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mbr\OneDrive\Desktop\excel project\"/>
    </mc:Choice>
  </mc:AlternateContent>
  <xr:revisionPtr revIDLastSave="0" documentId="13_ncr:1_{A73B045E-648A-4908-AF4E-14A608A968F1}" xr6:coauthVersionLast="47" xr6:coauthVersionMax="47" xr10:uidLastSave="{00000000-0000-0000-0000-000000000000}"/>
  <bookViews>
    <workbookView xWindow="-108" yWindow="-108" windowWidth="23256" windowHeight="14616" firstSheet="6" activeTab="8" xr2:uid="{00000000-000D-0000-FFFF-FFFF00000000}"/>
  </bookViews>
  <sheets>
    <sheet name="RawData" sheetId="8" r:id="rId1"/>
    <sheet name="Final Cleaned Data" sheetId="1" r:id="rId2"/>
    <sheet name="abilties" sheetId="11" r:id="rId3"/>
    <sheet name="Helper Columns" sheetId="2" r:id="rId4"/>
    <sheet name="Summary Tables" sheetId="4" r:id="rId5"/>
    <sheet name=" Pivot  Analysis" sheetId="5" r:id="rId6"/>
    <sheet name="abilties analysis " sheetId="13" r:id="rId7"/>
    <sheet name="Charts and Visuals" sheetId="9" r:id="rId8"/>
    <sheet name="Pokedex Lookup" sheetId="7" r:id="rId9"/>
    <sheet name="piviot insights of abilties" sheetId="12" r:id="rId10"/>
    <sheet name="Data Insights" sheetId="6" r:id="rId11"/>
  </sheets>
  <definedNames>
    <definedName name="ExternalData_1" localSheetId="2" hidden="1">abilties!$A$1:$A$802</definedName>
  </definedNames>
  <calcPr calcId="191028"/>
  <pivotCaches>
    <pivotCache cacheId="0" r:id="rId12"/>
    <pivotCache cacheId="1" r:id="rId13"/>
    <pivotCache cacheId="2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I6" i="7"/>
  <c r="H6" i="7"/>
  <c r="G6" i="7"/>
  <c r="F6" i="7"/>
  <c r="E6" i="7"/>
  <c r="D6" i="7"/>
  <c r="C6" i="7"/>
  <c r="B6" i="7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H5" i="4"/>
  <c r="E5" i="4"/>
  <c r="B5" i="4"/>
  <c r="H4" i="4"/>
  <c r="E4" i="4"/>
  <c r="B4" i="4"/>
  <c r="H3" i="4"/>
  <c r="E3" i="4"/>
  <c r="B3" i="4"/>
  <c r="H2" i="4"/>
  <c r="E2" i="4"/>
  <c r="B2" i="4"/>
  <c r="G2" i="2"/>
  <c r="G2" i="2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1B4CA2-9F81-4707-8480-6E8429273D37}" keepAlive="1" name="Query - DATATRANSFORMATION" description="Connection to the 'DATATRANSFORMATION' query in the workbook." type="5" refreshedVersion="8" background="1" saveData="1">
    <dbPr connection="Provider=Microsoft.Mashup.OleDb.1;Data Source=$Workbook$;Location=DATATRANSFORMATION;Extended Properties=&quot;&quot;" command="SELECT * FROM [DATATRANSFORMA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<sst xmlns="http://schemas.openxmlformats.org/spreadsheetml/2006/main" count="9138" uniqueCount="1378">
  <si>
    <t>#</t>
  </si>
  <si>
    <t>Name</t>
  </si>
  <si>
    <t>Pokemon Category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</si>
  <si>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</si>
  <si>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</si>
  <si>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</si>
  <si>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</si>
  <si>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</si>
  <si>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</si>
  <si>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</si>
  <si>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</si>
  <si>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</si>
  <si>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</si>
  <si>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</si>
  <si>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>Regular</t>
  </si>
  <si>
    <t>Grass</t>
  </si>
  <si>
    <t>Poison</t>
  </si>
  <si>
    <t>Ivysaur</t>
  </si>
  <si>
    <t>Venusaur</t>
  </si>
  <si>
    <t>VenusaurMega Venusaur</t>
  </si>
  <si>
    <t>Mega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</si>
  <si>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</si>
  <si>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</si>
  <si>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</si>
  <si>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</si>
  <si>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</si>
  <si>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</si>
  <si>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</si>
  <si>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</si>
  <si>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</si>
  <si>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</si>
  <si>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</si>
  <si>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</si>
  <si>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</si>
  <si>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</si>
  <si>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</si>
  <si>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</si>
  <si>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</si>
  <si>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</si>
  <si>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</si>
  <si>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</si>
  <si>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</si>
  <si>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</si>
  <si>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</si>
  <si>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</si>
  <si>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</si>
  <si>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</si>
  <si>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</si>
  <si>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</si>
  <si>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</si>
  <si>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</si>
  <si>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</si>
  <si>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</si>
  <si>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</si>
  <si>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</si>
  <si>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</si>
  <si>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</si>
  <si>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</si>
  <si>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</si>
  <si>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</si>
  <si>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</si>
  <si>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</si>
  <si>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</si>
  <si>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</si>
  <si>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</si>
  <si>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</si>
  <si>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</si>
  <si>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</si>
  <si>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</si>
  <si>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</si>
  <si>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</si>
  <si>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</si>
  <si>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</si>
  <si>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</si>
  <si>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</si>
  <si>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</si>
  <si>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</si>
  <si>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</si>
  <si>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</si>
  <si>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</si>
  <si>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</si>
  <si>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</si>
  <si>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</si>
  <si>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</si>
  <si>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</si>
  <si>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</si>
  <si>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</si>
  <si>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</si>
  <si>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</si>
  <si>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</si>
  <si>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</si>
  <si>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</si>
  <si>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</si>
  <si>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</si>
  <si>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</si>
  <si>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</si>
  <si>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</si>
  <si>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</si>
  <si>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</si>
  <si>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</si>
  <si>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</si>
  <si>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</si>
  <si>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</si>
  <si>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</si>
  <si>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</si>
  <si>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</si>
  <si>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</si>
  <si>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</si>
  <si>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</si>
  <si>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</si>
  <si>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</si>
  <si>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</si>
  <si>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</si>
  <si>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</si>
  <si>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</si>
  <si>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</si>
  <si>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</si>
  <si>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</si>
  <si>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</si>
  <si>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</si>
  <si>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</si>
  <si>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</si>
  <si>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</si>
  <si>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</si>
  <si>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</si>
  <si>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</si>
  <si>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</si>
  <si>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</si>
  <si>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</si>
  <si>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</si>
  <si>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</si>
  <si>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</si>
  <si>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</si>
  <si>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</si>
  <si>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</si>
  <si>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</si>
  <si>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</si>
  <si>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</si>
  <si>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</si>
  <si>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</si>
  <si>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</si>
  <si>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</si>
  <si>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</si>
  <si>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</si>
  <si>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</si>
  <si>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</si>
  <si>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</si>
  <si>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</si>
  <si>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</si>
  <si>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</si>
  <si>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</si>
  <si>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</si>
  <si>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</si>
  <si>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</si>
  <si>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</si>
  <si>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</si>
  <si>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</si>
  <si>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</si>
  <si>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</si>
  <si>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</si>
  <si>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</si>
  <si>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</si>
  <si>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</si>
  <si>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</si>
  <si>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</si>
  <si>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</si>
  <si>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</si>
  <si>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</si>
  <si>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</si>
  <si>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</si>
  <si>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</si>
  <si>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</si>
  <si>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</si>
  <si>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</si>
  <si>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</si>
  <si>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</si>
  <si>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</si>
  <si>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</si>
  <si>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</si>
  <si>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</si>
  <si>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</si>
  <si>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</si>
  <si>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</si>
  <si>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</si>
  <si>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</si>
  <si>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</si>
  <si>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</si>
  <si>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</si>
  <si>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</si>
  <si>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</si>
  <si>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Legendary</t>
  </si>
  <si>
    <t>Zapdos</t>
  </si>
  <si>
    <t>Moltres</t>
  </si>
  <si>
    <t>Dratini</t>
  </si>
  <si>
    <t>Dragonair</t>
  </si>
  <si>
    <t>Dragonite</t>
  </si>
  <si>
    <t>Mewtwo</t>
  </si>
  <si>
    <t>Mythical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</si>
  <si>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</si>
  <si>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</si>
  <si>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</si>
  <si>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</si>
  <si>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</si>
  <si>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</si>
  <si>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</si>
  <si>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</si>
  <si>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</si>
  <si>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</si>
  <si>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</si>
  <si>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</si>
  <si>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</si>
  <si>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</si>
  <si>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</si>
  <si>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</si>
  <si>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</si>
  <si>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</si>
  <si>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</si>
  <si>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</si>
  <si>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</si>
  <si>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</si>
  <si>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</si>
  <si>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</si>
  <si>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</si>
  <si>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</si>
  <si>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</si>
  <si>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</si>
  <si>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</si>
  <si>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</si>
  <si>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</si>
  <si>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</si>
  <si>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</si>
  <si>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</si>
  <si>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</si>
  <si>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</si>
  <si>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</si>
  <si>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</si>
  <si>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</si>
  <si>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</si>
  <si>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</si>
  <si>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</si>
  <si>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</si>
  <si>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</si>
  <si>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</si>
  <si>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</si>
  <si>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</si>
  <si>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</si>
  <si>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</si>
  <si>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</si>
  <si>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</si>
  <si>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</si>
  <si>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</si>
  <si>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</si>
  <si>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</si>
  <si>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</si>
  <si>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</si>
  <si>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</si>
  <si>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</si>
  <si>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</si>
  <si>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</si>
  <si>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</si>
  <si>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</si>
  <si>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</si>
  <si>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</si>
  <si>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</si>
  <si>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</si>
  <si>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</si>
  <si>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</si>
  <si>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</si>
  <si>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</si>
  <si>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</si>
  <si>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</si>
  <si>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</si>
  <si>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</si>
  <si>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</si>
  <si>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</si>
  <si>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</si>
  <si>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</si>
  <si>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</si>
  <si>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</si>
  <si>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</si>
  <si>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</si>
  <si>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</si>
  <si>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</si>
  <si>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</si>
  <si>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</si>
  <si>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</si>
  <si>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</si>
  <si>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</si>
  <si>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</si>
  <si>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</si>
  <si>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</si>
  <si>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</si>
  <si>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</si>
  <si>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</si>
  <si>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</si>
  <si>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</si>
  <si>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</si>
  <si>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</si>
  <si>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</si>
  <si>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</si>
  <si>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</si>
  <si>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</si>
  <si>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</si>
  <si>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</si>
  <si>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</si>
  <si>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</si>
  <si>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</si>
  <si>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</si>
  <si>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</si>
  <si>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</si>
  <si>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</si>
  <si>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</si>
  <si>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</si>
  <si>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</si>
  <si>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</si>
  <si>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</si>
  <si>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</si>
  <si>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</si>
  <si>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</si>
  <si>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</si>
  <si>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</si>
  <si>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</si>
  <si>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</si>
  <si>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</si>
  <si>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</si>
  <si>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</si>
  <si>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</si>
  <si>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</si>
  <si>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</si>
  <si>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</si>
  <si>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</si>
  <si>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</si>
  <si>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</si>
  <si>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</si>
  <si>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</si>
  <si>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</si>
  <si>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</si>
  <si>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</si>
  <si>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</si>
  <si>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</si>
  <si>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</si>
  <si>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</si>
  <si>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</si>
  <si>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</si>
  <si>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</si>
  <si>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</si>
  <si>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</si>
  <si>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</si>
  <si>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</si>
  <si>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</si>
  <si>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</si>
  <si>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</si>
  <si>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</si>
  <si>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</si>
  <si>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</si>
  <si>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</si>
  <si>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</si>
  <si>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</si>
  <si>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</si>
  <si>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</si>
  <si>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</si>
  <si>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</si>
  <si>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</si>
  <si>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</si>
  <si>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</si>
  <si>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</si>
  <si>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</si>
  <si>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</si>
  <si>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</si>
  <si>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</si>
  <si>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</si>
  <si>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</si>
  <si>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</si>
  <si>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</si>
  <si>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</si>
  <si>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</si>
  <si>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</si>
  <si>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</si>
  <si>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</si>
  <si>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</si>
  <si>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</si>
  <si>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</si>
  <si>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</si>
  <si>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</si>
  <si>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</si>
  <si>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</si>
  <si>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</si>
  <si>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</si>
  <si>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</si>
  <si>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</si>
  <si>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</si>
  <si>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</si>
  <si>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</si>
  <si>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</si>
  <si>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</si>
  <si>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</si>
  <si>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</si>
  <si>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</si>
  <si>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</si>
  <si>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</si>
  <si>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</si>
  <si>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</si>
  <si>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</si>
  <si>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</si>
  <si>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</si>
  <si>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</si>
  <si>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</si>
  <si>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</si>
  <si>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</si>
  <si>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</si>
  <si>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</si>
  <si>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</si>
  <si>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</si>
  <si>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</si>
  <si>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</si>
  <si>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</si>
  <si>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</si>
  <si>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</si>
  <si>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</si>
  <si>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</si>
  <si>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</si>
  <si>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</si>
  <si>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</si>
  <si>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</si>
  <si>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</si>
  <si>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</si>
  <si>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</si>
  <si>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</si>
  <si>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</si>
  <si>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</si>
  <si>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</si>
  <si>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</si>
  <si>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</si>
  <si>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</si>
  <si>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</si>
  <si>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</si>
  <si>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</si>
  <si>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</si>
  <si>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</si>
  <si>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</si>
  <si>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</si>
  <si>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</si>
  <si>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</si>
  <si>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</si>
  <si>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</si>
  <si>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</si>
  <si>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</si>
  <si>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</si>
  <si>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</si>
  <si>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</si>
  <si>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</si>
  <si>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</si>
  <si>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</si>
  <si>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</si>
  <si>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</si>
  <si>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</si>
  <si>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</si>
  <si>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</si>
  <si>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</si>
  <si>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</si>
  <si>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</si>
  <si>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</si>
  <si>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</si>
  <si>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</si>
  <si>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</si>
  <si>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</si>
  <si>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</si>
  <si>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</si>
  <si>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</si>
  <si>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</si>
  <si>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</si>
  <si>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</si>
  <si>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</si>
  <si>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</si>
  <si>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</si>
  <si>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</si>
  <si>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</si>
  <si>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</si>
  <si>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</si>
  <si>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</si>
  <si>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</si>
  <si>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</si>
  <si>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</si>
  <si>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</si>
  <si>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</si>
  <si>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</si>
  <si>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</si>
  <si>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</si>
  <si>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</si>
  <si>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</si>
  <si>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</si>
  <si>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</si>
  <si>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</si>
  <si>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</si>
  <si>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</si>
  <si>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</si>
  <si>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</si>
  <si>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</si>
  <si>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</si>
  <si>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</si>
  <si>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</si>
  <si>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</si>
  <si>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</si>
  <si>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</si>
  <si>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</si>
  <si>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</si>
  <si>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</si>
  <si>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</si>
  <si>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</si>
  <si>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</si>
  <si>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</si>
  <si>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</si>
  <si>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</si>
  <si>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</si>
  <si>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</si>
  <si>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</si>
  <si>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</si>
  <si>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</si>
  <si>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</si>
  <si>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</si>
  <si>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</si>
  <si>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</si>
  <si>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</si>
  <si>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</si>
  <si>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</si>
  <si>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</si>
  <si>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</si>
  <si>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</si>
  <si>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</si>
  <si>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</si>
  <si>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</si>
  <si>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</si>
  <si>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</si>
  <si>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</si>
  <si>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</si>
  <si>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</si>
  <si>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</si>
  <si>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</si>
  <si>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</si>
  <si>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</si>
  <si>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</si>
  <si>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</si>
  <si>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</si>
  <si>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</si>
  <si>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</si>
  <si>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</si>
  <si>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</si>
  <si>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</si>
  <si>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</si>
  <si>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</si>
  <si>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</si>
  <si>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</si>
  <si>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</si>
  <si>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</si>
  <si>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</si>
  <si>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</si>
  <si>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</si>
  <si>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</si>
  <si>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</si>
  <si>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</si>
  <si>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</si>
  <si>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</si>
  <si>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</si>
  <si>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</si>
  <si>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</si>
  <si>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</si>
  <si>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</si>
  <si>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</si>
  <si>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</si>
  <si>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</si>
  <si>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</si>
  <si>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</si>
  <si>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</si>
  <si>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</si>
  <si>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</si>
  <si>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</si>
  <si>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</si>
  <si>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</si>
  <si>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</si>
  <si>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</si>
  <si>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</si>
  <si>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</si>
  <si>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</si>
  <si>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</si>
  <si>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</si>
  <si>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</si>
  <si>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</si>
  <si>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</si>
  <si>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</si>
  <si>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</si>
  <si>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</si>
  <si>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</si>
  <si>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</si>
  <si>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</si>
  <si>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</si>
  <si>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</si>
  <si>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</si>
  <si>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</si>
  <si>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</si>
  <si>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</si>
  <si>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</si>
  <si>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</si>
  <si>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</si>
  <si>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</si>
  <si>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</si>
  <si>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</si>
  <si>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</si>
  <si>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</si>
  <si>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</si>
  <si>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</si>
  <si>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</si>
  <si>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</si>
  <si>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</si>
  <si>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</si>
  <si>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</si>
  <si>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</si>
  <si>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</si>
  <si>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</si>
  <si>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</si>
  <si>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</si>
  <si>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</si>
  <si>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</si>
  <si>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</si>
  <si>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</si>
  <si>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</si>
  <si>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</si>
  <si>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</si>
  <si>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</si>
  <si>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</si>
  <si>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</si>
  <si>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</si>
  <si>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</si>
  <si>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</si>
  <si>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</si>
  <si>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</si>
  <si>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</si>
  <si>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</si>
  <si>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</si>
  <si>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</si>
  <si>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</si>
  <si>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</si>
  <si>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</si>
  <si>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</si>
  <si>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</si>
  <si>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</si>
  <si>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</si>
  <si>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</si>
  <si>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</si>
  <si>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</si>
  <si>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</si>
  <si>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</si>
  <si>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</si>
  <si>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</si>
  <si>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</si>
  <si>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</si>
  <si>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</si>
  <si>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</si>
  <si>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</si>
  <si>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</si>
  <si>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</si>
  <si>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</si>
  <si>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</si>
  <si>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</si>
  <si>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</si>
  <si>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</si>
  <si>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</si>
  <si>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</si>
  <si>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</si>
  <si>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</si>
  <si>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</si>
  <si>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</si>
  <si>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</si>
  <si>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</si>
  <si>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</si>
  <si>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</si>
  <si>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</si>
  <si>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</si>
  <si>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</si>
  <si>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</si>
  <si>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</si>
  <si>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</si>
  <si>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</si>
  <si>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</si>
  <si>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</si>
  <si>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</si>
  <si>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</si>
  <si>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</si>
  <si>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</si>
  <si>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</si>
  <si>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</si>
  <si>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</si>
  <si>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</si>
  <si>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</si>
  <si>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</si>
  <si>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</si>
  <si>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</si>
  <si>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</si>
  <si>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</si>
  <si>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</si>
  <si>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</si>
  <si>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</si>
  <si>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</si>
  <si>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</si>
  <si>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</si>
  <si>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</si>
  <si>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</si>
  <si>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</si>
  <si>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</si>
  <si>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</si>
  <si>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</si>
  <si>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</si>
  <si>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</si>
  <si>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</si>
  <si>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</si>
  <si>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</si>
  <si>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</si>
  <si>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</si>
  <si>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</si>
  <si>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</si>
  <si>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</si>
  <si>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</si>
  <si>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</si>
  <si>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</si>
  <si>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</si>
  <si>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</si>
  <si>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</si>
  <si>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</si>
  <si>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</si>
  <si>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</si>
  <si>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</si>
  <si>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</si>
  <si>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</si>
  <si>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</si>
  <si>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</si>
  <si>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</si>
  <si>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</si>
  <si>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</si>
  <si>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</si>
  <si>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</si>
  <si>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</si>
  <si>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</si>
  <si>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</si>
  <si>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</si>
  <si>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</si>
  <si>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</si>
  <si>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</si>
  <si>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</si>
  <si>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</si>
  <si>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</si>
  <si>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</si>
  <si>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</si>
  <si>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</si>
  <si>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</si>
  <si>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</si>
  <si>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</si>
  <si>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</si>
  <si>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</si>
  <si>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</si>
  <si>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</si>
  <si>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</si>
  <si>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</si>
  <si>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</si>
  <si>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</si>
  <si>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</si>
  <si>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</si>
  <si>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</si>
  <si>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</si>
  <si>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</si>
  <si>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</si>
  <si>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</si>
  <si>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</si>
  <si>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</si>
  <si>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</si>
  <si>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</si>
  <si>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</si>
  <si>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</si>
  <si>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</si>
  <si>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</si>
  <si>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</si>
  <si>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</si>
  <si>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</si>
  <si>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</si>
  <si>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</si>
  <si>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</si>
  <si>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</si>
  <si>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</si>
  <si>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</si>
  <si>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</si>
  <si>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</si>
  <si>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</si>
  <si>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</si>
  <si>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</si>
  <si>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</si>
  <si>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</si>
  <si>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</si>
  <si>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</si>
  <si>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</si>
  <si>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</si>
  <si>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</si>
  <si>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</si>
  <si>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</si>
  <si>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</si>
  <si>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</si>
  <si>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</si>
  <si>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</si>
  <si>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</si>
  <si>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</si>
  <si>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</si>
  <si>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</si>
  <si>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</si>
  <si>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</si>
  <si>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</si>
  <si>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</si>
  <si>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</si>
  <si>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</si>
  <si>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</si>
  <si>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Average</t>
  </si>
  <si>
    <t>PumpkabooSmall Size</t>
  </si>
  <si>
    <t>Small</t>
  </si>
  <si>
    <t>PumpkabooLarge Size</t>
  </si>
  <si>
    <t>Large</t>
  </si>
  <si>
    <t>PumpkabooSuper Size</t>
  </si>
  <si>
    <t>Super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</si>
  <si>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</si>
  <si>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</si>
  <si>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</si>
  <si>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</si>
  <si>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</si>
  <si>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</si>
  <si>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</si>
  <si>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</si>
  <si>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</si>
  <si>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</si>
  <si>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</si>
  <si>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</si>
  <si>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</si>
  <si>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</si>
  <si>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</si>
  <si>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</si>
  <si>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SEARCH("Mega", Name)</t>
  </si>
  <si>
    <t>ISNUMBER(SEARCH("Mega", Name))</t>
  </si>
  <si>
    <t>Category Formula</t>
  </si>
  <si>
    <t>Manual Form Classification</t>
  </si>
  <si>
    <t>Form Type</t>
  </si>
  <si>
    <t>Size Form</t>
  </si>
  <si>
    <t>Grand Total</t>
  </si>
  <si>
    <t>Type count</t>
  </si>
  <si>
    <t>Category</t>
  </si>
  <si>
    <t>CatCount</t>
  </si>
  <si>
    <t>pokemon category</t>
  </si>
  <si>
    <t xml:space="preserve"> Average HP</t>
  </si>
  <si>
    <t xml:space="preserve">Legendary </t>
  </si>
  <si>
    <t>Average Hp By catagory</t>
  </si>
  <si>
    <t>Total Attack by Primary Type</t>
  </si>
  <si>
    <t>Average of HP</t>
  </si>
  <si>
    <t>Primary Type</t>
  </si>
  <si>
    <t>Sum of Attack</t>
  </si>
  <si>
    <t>Average Speed by Generation</t>
  </si>
  <si>
    <t>📊 Pokémon Data Insights Summary</t>
  </si>
  <si>
    <t>This analysis explores Pokémon characteristics based on their Type, Category, and Generation.</t>
  </si>
  <si>
    <t>Key Findings:</t>
  </si>
  <si>
    <t>• Water-type Pokémon are the most common, followed by Normal and Grass types.</t>
  </si>
  <si>
    <t>• Mega and Mythical Pokémon have the highest average HP, showing their enhanced strength.</t>
  </si>
  <si>
    <t>• Generation 1 Pokémon tend to have slightly higher average Speed compared to later generations.</t>
  </si>
  <si>
    <t>Enter Pokémon Name:</t>
  </si>
  <si>
    <t>(e.g. Pikachu)</t>
  </si>
  <si>
    <t>Result:</t>
  </si>
  <si>
    <t>Stat Lookups:</t>
  </si>
  <si>
    <t>Gen</t>
  </si>
  <si>
    <t>Av Speed</t>
  </si>
  <si>
    <t>Def</t>
  </si>
  <si>
    <t>Zygarde</t>
  </si>
  <si>
    <t>Nidoranâ™€</t>
  </si>
  <si>
    <t>Nidoranâ™‚</t>
  </si>
  <si>
    <t>FlabÃ©bÃ©</t>
  </si>
  <si>
    <t>Data Clean steps</t>
  </si>
  <si>
    <t>•Removed duplicate Pokémon entries to ensure each form is unique.</t>
  </si>
  <si>
    <t>• Checked and filled missing values in key stats like HP and Attack.</t>
  </si>
  <si>
    <t>• Standardised category labels to “Regular,” “Legendary,” and “Mega.”</t>
  </si>
  <si>
    <t>• Created helper columns with formulas to identify special forms (Mega, Galar, Alola).</t>
  </si>
  <si>
    <t>• Converted raw data and cleaned data ranges into Excel Tables for easier analysis.</t>
  </si>
  <si>
    <t>• Used Excel functions like XLOOKUP, COUNTIF, SUMIF for dynamic data referencing.</t>
  </si>
  <si>
    <t>Workbook Overview:</t>
  </si>
  <si>
    <t xml:space="preserve">• RawData: Original dataset imported untouched for transparency.  </t>
  </si>
  <si>
    <t xml:space="preserve">• MasterData: Cleaned and combined data with helper columns for form and category classification.  </t>
  </si>
  <si>
    <t xml:space="preserve">• SummaryTables: Pivot and formula-driven tables summarising Pokémon counts, average stats, and other key insights.  </t>
  </si>
  <si>
    <t xml:space="preserve">• Insights: Visual charts and bullet points highlighting main findings from the data analysis.  </t>
  </si>
  <si>
    <t>• Lookup: Interactive sheet allowing search by Pokémon name to display stats.</t>
  </si>
  <si>
    <t>Condtional Formatting</t>
  </si>
  <si>
    <t>•Conditional formatting was applied exclusively in the Summary Tables to improve the clarity and visual appeal of the data.</t>
  </si>
  <si>
    <t>•A colour scale was used to shade the cells based on their values, with darker shades representing higher counts or averages and lighter shades representing lower values.</t>
  </si>
  <si>
    <t>•This helps quickly highlight which Pokémon types and categories are most common or have higher average stats, making the tables easier to interpret at a glance without needing to read every number in detail</t>
  </si>
  <si>
    <t>abilities</t>
  </si>
  <si>
    <t>['Overgrow', 'Chlorophyll']</t>
  </si>
  <si>
    <t>['Blaze', 'Solar Power']</t>
  </si>
  <si>
    <t>['Torrent', 'Rain Dish']</t>
  </si>
  <si>
    <t>['Shield Dust', 'Run Away']</t>
  </si>
  <si>
    <t>['Shed Skin']</t>
  </si>
  <si>
    <t>['Compoundeyes', 'Tinted Lens']</t>
  </si>
  <si>
    <t>['Swarm', 'Sniper']</t>
  </si>
  <si>
    <t>['Keen Eye', 'Tangled Feet', 'Big Pecks']</t>
  </si>
  <si>
    <t>['Run Away', 'Guts', 'Hustle', 'Gluttony', 'Hustle', 'Thick Fat']</t>
  </si>
  <si>
    <t>['Keen Eye', 'Sniper']</t>
  </si>
  <si>
    <t>['Intimidate', 'Shed Skin', 'Unnerve']</t>
  </si>
  <si>
    <t>['Static', 'Lightningrod']</t>
  </si>
  <si>
    <t>['Static', 'Lightningrod', 'Surge Surfer']</t>
  </si>
  <si>
    <t>['Sand Veil', 'Sand Rush', 'Snow Cloak', 'Slush Rush']</t>
  </si>
  <si>
    <t>['Poison Point', 'Rivalry', 'Hustle']</t>
  </si>
  <si>
    <t>['Poison Point', 'Rivalry', 'Sheer Force']</t>
  </si>
  <si>
    <t>['Cute Charm', 'Magic Guard', 'Friend Guard']</t>
  </si>
  <si>
    <t>['Cute Charm', 'Magic Guard', 'Unaware']</t>
  </si>
  <si>
    <t>['Flash Fire', 'Drought', 'Snow Cloak', 'Snow Warning']</t>
  </si>
  <si>
    <t>['Cute Charm', 'Competitive', 'Friend Guard']</t>
  </si>
  <si>
    <t>['Cute Charm', 'Competitive', 'Frisk']</t>
  </si>
  <si>
    <t>['Inner Focus', 'Infiltrator']</t>
  </si>
  <si>
    <t>['Chlorophyll', 'Run Away']</t>
  </si>
  <si>
    <t>['Chlorophyll', 'Stench']</t>
  </si>
  <si>
    <t>['Chlorophyll', 'Effect Spore']</t>
  </si>
  <si>
    <t>['Effect Spore', 'Dry Skin', 'Damp']</t>
  </si>
  <si>
    <t>['Compoundeyes', 'Tinted Lens', 'Run Away']</t>
  </si>
  <si>
    <t>['Shield Dust', 'Tinted Lens', 'Wonder Skin ']</t>
  </si>
  <si>
    <t>['Sand Veil', 'Arena Trap', 'Sand Force', 'Sand Veil', 'Tangling Hair', 'Sand Force']</t>
  </si>
  <si>
    <t>['Pickup', 'Technician', 'Unnerve', 'Pickup', 'Technician', 'Rattled']</t>
  </si>
  <si>
    <t>['Limber', 'Technician', 'Unnerve', 'Fur Coat', 'Technician', 'Rattled']</t>
  </si>
  <si>
    <t>['Damp', 'Cloud Nine', 'Swift Swim']</t>
  </si>
  <si>
    <t>['Vital Spirit', 'Anger Point', 'Defiant']</t>
  </si>
  <si>
    <t>['Intimidate', 'Flash Fire', 'Justified']</t>
  </si>
  <si>
    <t>['Water Absorb', 'Damp', 'Swift Swim']</t>
  </si>
  <si>
    <t>['Synchronize', 'Inner Focus', 'Magic Guard']</t>
  </si>
  <si>
    <t>['Guts', 'No Guard', 'Steadfast']</t>
  </si>
  <si>
    <t>['Chlorophyll', 'Gluttony']</t>
  </si>
  <si>
    <t>['Clear Body', 'Liquid Ooze', 'Rain Dish']</t>
  </si>
  <si>
    <t>['Rock Head', 'Sturdy', 'Sand Veil', 'Magnet Pull', 'Sturdy', 'Galvanize']</t>
  </si>
  <si>
    <t>['Run Away', 'Flash Fire', 'Flame Body']</t>
  </si>
  <si>
    <t>['Oblivious', 'Own Tempo', 'Regenerator']</t>
  </si>
  <si>
    <t>['Magnet Pull', 'Sturdy', 'Analytic']</t>
  </si>
  <si>
    <t>['Keen Eye', 'Inner Focus', 'Defiant']</t>
  </si>
  <si>
    <t>['Run Away', 'Early Bird', 'Tangled Feet']</t>
  </si>
  <si>
    <t>['Thick Fat', 'Hydration', 'Ice Body']</t>
  </si>
  <si>
    <t>['Stench', 'Sticky Hold', 'Poison Touch', 'Poison Touch', 'Gluttony', 'Power of Alchemy']</t>
  </si>
  <si>
    <t>['Shell Armor', 'Skill Link', 'Overcoat']</t>
  </si>
  <si>
    <t>['Levitate']</t>
  </si>
  <si>
    <t>['Cursed Body']</t>
  </si>
  <si>
    <t>['Rock Head', 'Sturdy', 'Weak Armor']</t>
  </si>
  <si>
    <t>['Insomnia', 'Forewarn', 'Inner Focus']</t>
  </si>
  <si>
    <t>['Hyper Cutter', 'Shell Armor', 'Sheer Force']</t>
  </si>
  <si>
    <t>['Soundproof', 'Static', 'Aftermath']</t>
  </si>
  <si>
    <t>['Chlorophyll', 'Harvest']</t>
  </si>
  <si>
    <t>['Chlorophyll', 'Harvest', 'Frisk', 'Harvest']</t>
  </si>
  <si>
    <t>['Rock Head', 'Lightningrod', 'Battle Armor']</t>
  </si>
  <si>
    <t>['Rock Head', 'Lightningrod', 'Battle Armor', 'Cursed Body', 'Lightningrod', 'Rock Head']</t>
  </si>
  <si>
    <t>['Limber', 'Reckless', 'Unburden']</t>
  </si>
  <si>
    <t>['Keen Eye', 'Iron Fist', 'Inner Focus']</t>
  </si>
  <si>
    <t>['Own Tempo', 'Oblivious', 'Cloud Nine']</t>
  </si>
  <si>
    <t>['Lightningrod', 'Rock Head', 'Reckless']</t>
  </si>
  <si>
    <t>['Natural Cure', 'Serene Grace', 'Healer']</t>
  </si>
  <si>
    <t>['Chlorophyll', 'Leaf Guard', 'Regenerator']</t>
  </si>
  <si>
    <t>['Early Bird', 'Scrappy', 'Inner Focus']</t>
  </si>
  <si>
    <t>['Swift Swim', 'Sniper', 'Damp']</t>
  </si>
  <si>
    <t>['Poison Point', 'Sniper', 'Damp']</t>
  </si>
  <si>
    <t>['Swift Swim', 'Water Veil', 'Lightningrod']</t>
  </si>
  <si>
    <t>['Illuminate', 'Natural Cure', 'Analytic']</t>
  </si>
  <si>
    <t>['Soundproof', 'Filter', 'Technician']</t>
  </si>
  <si>
    <t>['Swarm', 'Technician', 'Steadfast']</t>
  </si>
  <si>
    <t>['Oblivious', 'Forewarn', 'Dry Skin']</t>
  </si>
  <si>
    <t>['Static', 'Vital Spirit']</t>
  </si>
  <si>
    <t>['Flame Body', 'Vital Spirit']</t>
  </si>
  <si>
    <t>['Hyper Cutter', 'Mold Breaker', 'Moxie']</t>
  </si>
  <si>
    <t>['Intimidate', 'Anger Point', 'Sheer Force']</t>
  </si>
  <si>
    <t>['Swift Swim', 'Rattled']</t>
  </si>
  <si>
    <t>['Intimidate', 'Moxie']</t>
  </si>
  <si>
    <t>['Water Absorb', 'Shell Armor', 'Hydration']</t>
  </si>
  <si>
    <t>['Limber', 'Imposter']</t>
  </si>
  <si>
    <t>['Run Away', 'Adaptability', 'Anticipation']</t>
  </si>
  <si>
    <t>['Water Absorb', 'Hydration']</t>
  </si>
  <si>
    <t>['Volt Absorb', 'Quick Feet']</t>
  </si>
  <si>
    <t>['Flash Fire', 'Guts']</t>
  </si>
  <si>
    <t>['Trace', 'Download', 'Analytic']</t>
  </si>
  <si>
    <t>['Swift Swim', 'Shell Armor', 'Weak Armor']</t>
  </si>
  <si>
    <t>['Swift Swim', 'Battle Armor', 'Weak Armor']</t>
  </si>
  <si>
    <t>['Rock Head', 'Pressure', 'Unnerve']</t>
  </si>
  <si>
    <t>['Immunity', 'Thick Fat', 'Gluttony']</t>
  </si>
  <si>
    <t>['Pressure', 'Snow Cloak']</t>
  </si>
  <si>
    <t>['Pressure', 'Static']</t>
  </si>
  <si>
    <t>['Pressure', 'Flame Body']</t>
  </si>
  <si>
    <t>['Shed Skin', 'Marvel Scale']</t>
  </si>
  <si>
    <t>['Inner Focus', 'Multiscale']</t>
  </si>
  <si>
    <t>['Pressure', 'Unnerve']</t>
  </si>
  <si>
    <t>['Synchronize']</t>
  </si>
  <si>
    <t>['Overgrow', 'Leaf Guard']</t>
  </si>
  <si>
    <t>['Blaze', 'Flash Fire']</t>
  </si>
  <si>
    <t>['Torrent', 'Sheer Force']</t>
  </si>
  <si>
    <t>['Run Away', 'Keen Eye', 'Frisk']</t>
  </si>
  <si>
    <t>['Insomnia', 'Keen Eye', 'Tinted Lens']</t>
  </si>
  <si>
    <t>['Swarm', 'Early Bird', 'Rattled']</t>
  </si>
  <si>
    <t>['Swarm', 'Early Bird', 'Iron Fist']</t>
  </si>
  <si>
    <t>['Swarm', 'Insomnia', 'Sniper']</t>
  </si>
  <si>
    <t>['Volt Absorb', 'Illuminate', 'Water Absorb']</t>
  </si>
  <si>
    <t>['Hustle', 'Serene Grace', 'Super Luck']</t>
  </si>
  <si>
    <t>['Synchronize', 'Early Bird', 'Magic Bounce']</t>
  </si>
  <si>
    <t>['Static', 'Plus']</t>
  </si>
  <si>
    <t>['Chlorophyll', 'Healer']</t>
  </si>
  <si>
    <t>['Thick Fat', 'Huge Power', 'Sap Sipper']</t>
  </si>
  <si>
    <t>['Sturdy', 'Rock Head', 'Rattled']</t>
  </si>
  <si>
    <t>['Water Absorb', 'Damp', 'Drizzle']</t>
  </si>
  <si>
    <t>['Chlorophyll', 'Leaf Guard', 'Infiltrator']</t>
  </si>
  <si>
    <t>['Run Away', 'Pickup', 'Skill Link']</t>
  </si>
  <si>
    <t>['Chlorophyll', 'Solar Power', 'Early Bird']</t>
  </si>
  <si>
    <t>['Speed Boost', 'Compoundeyes', 'Frisk']</t>
  </si>
  <si>
    <t>['Damp', 'Water Absorb', 'Unaware']</t>
  </si>
  <si>
    <t>['Synchronize', 'Magic Bounce']</t>
  </si>
  <si>
    <t>['Synchronize', 'Inner Focus']</t>
  </si>
  <si>
    <t>['Insomnia', 'Super Luck', 'Prankster']</t>
  </si>
  <si>
    <t>['Shadow Tag', 'Telepathy']</t>
  </si>
  <si>
    <t>['Inner Focus', 'Early Bird', 'Sap Sipper']</t>
  </si>
  <si>
    <t>['Sturdy', 'Overcoat']</t>
  </si>
  <si>
    <t>['Serene Grace', 'Run Away', 'Rattled']</t>
  </si>
  <si>
    <t>['Hyper Cutter', 'Sand Veil', 'Immunity']</t>
  </si>
  <si>
    <t>['Rock Head', 'Sturdy', 'Sheer Force']</t>
  </si>
  <si>
    <t>['Intimidate', 'Run Away', 'Rattled']</t>
  </si>
  <si>
    <t>['Intimidate', 'Quick Feet', 'Rattled']</t>
  </si>
  <si>
    <t>['Poison Point', 'Swift Swim', 'Intimidate']</t>
  </si>
  <si>
    <t>['Swarm', 'Technician', 'Light Metal']</t>
  </si>
  <si>
    <t>['Sturdy', 'Gluttony', 'Contrary']</t>
  </si>
  <si>
    <t>['Swarm', 'Guts', 'Moxie']</t>
  </si>
  <si>
    <t>['Inner Focus', 'Keen Eye', 'Pickpocket']</t>
  </si>
  <si>
    <t>['Pickup', 'Quick Feet', 'Honey Gather']</t>
  </si>
  <si>
    <t>['Guts', 'Quick Feet', 'Unnerve']</t>
  </si>
  <si>
    <t>['Magma Armor', 'Flame Body', 'Weak Armor']</t>
  </si>
  <si>
    <t>['Oblivious', 'Snow Cloak', 'Thick Fat']</t>
  </si>
  <si>
    <t>['Hustle', 'Natural Cure', 'Regenerator']</t>
  </si>
  <si>
    <t>['Hustle', 'Sniper', 'Moody']</t>
  </si>
  <si>
    <t>['Suction Cups', 'Sniper', 'Moody']</t>
  </si>
  <si>
    <t>['Vital Spirit', 'Hustle', 'Insomnia']</t>
  </si>
  <si>
    <t>['Swift Swim', 'Water Absorb', 'Water Veil']</t>
  </si>
  <si>
    <t>['Keen Eye', 'Sturdy', 'Weak Armor']</t>
  </si>
  <si>
    <t>['Early Bird', 'Flash Fire', 'Unnerve']</t>
  </si>
  <si>
    <t>['Pickup', 'Sand Veil']</t>
  </si>
  <si>
    <t>['Sturdy', 'Sand Veil']</t>
  </si>
  <si>
    <t>['Intimidate', 'Frisk', 'Sap Sipper']</t>
  </si>
  <si>
    <t>['Own Tempo', 'Technician', 'Moody']</t>
  </si>
  <si>
    <t>['Guts', 'Steadfast', 'Vital Spirit']</t>
  </si>
  <si>
    <t>['Intimidate', 'Technician', 'Steadfast']</t>
  </si>
  <si>
    <t>['Oblivious', 'Forewarn', 'Hydration']</t>
  </si>
  <si>
    <t>['Thick Fat', 'Scrappy', 'Sap Sipper']</t>
  </si>
  <si>
    <t>['Pressure', 'Inner Focus']</t>
  </si>
  <si>
    <t>['Guts', 'Sand Veil']</t>
  </si>
  <si>
    <t>['Sand Stream', 'Unnerve']</t>
  </si>
  <si>
    <t>['Pressure', 'Multiscale']</t>
  </si>
  <si>
    <t>['Pressure', 'Regenerator']</t>
  </si>
  <si>
    <t>['Natural Cure']</t>
  </si>
  <si>
    <t>['Overgrow', 'Unburden']</t>
  </si>
  <si>
    <t>['Blaze', 'Speed Boost']</t>
  </si>
  <si>
    <t>['Torrent', 'Damp']</t>
  </si>
  <si>
    <t>['Run Away', 'Quick Feet', 'Rattled']</t>
  </si>
  <si>
    <t>['Intimidate', 'Quick Feet', 'Moxie']</t>
  </si>
  <si>
    <t>['Pickup', 'Gluttony', 'Quick Feet']</t>
  </si>
  <si>
    <t>['Swarm', 'Rivalry']</t>
  </si>
  <si>
    <t>['Shield Dust', 'Compoundeyes']</t>
  </si>
  <si>
    <t>['Swift Swim', 'Rain Dish', 'Own Tempo']</t>
  </si>
  <si>
    <t>['Chlorophyll', 'Early Bird', 'Pickpocket']</t>
  </si>
  <si>
    <t>['Guts', 'Scrappy']</t>
  </si>
  <si>
    <t>['Keen Eye', 'Hydration', 'Rain Dish']</t>
  </si>
  <si>
    <t>['Keen Eye', 'Drizzle', 'Rain Dish']</t>
  </si>
  <si>
    <t>['Synchronize', 'Trace', 'Telepathy']</t>
  </si>
  <si>
    <t>['Swift Swim', 'Rain Dish']</t>
  </si>
  <si>
    <t>['Intimidate', 'Unnerve']</t>
  </si>
  <si>
    <t>['Effect Spore', 'Poison Heal', 'Quick Feet']</t>
  </si>
  <si>
    <t>['Effect Spore', 'Poison Heal', 'Technician']</t>
  </si>
  <si>
    <t>['Truant']</t>
  </si>
  <si>
    <t>['Vital Spirit']</t>
  </si>
  <si>
    <t>['Compoundeyes', 'Run Away']</t>
  </si>
  <si>
    <t>['Speed Boost', 'Infiltrator']</t>
  </si>
  <si>
    <t>['Wonder Guard']</t>
  </si>
  <si>
    <t>['Soundproof', 'Rattled']</t>
  </si>
  <si>
    <t>['Soundproof', 'Scrappy']</t>
  </si>
  <si>
    <t>['Thick Fat', 'Guts', 'Sheer Force']</t>
  </si>
  <si>
    <t>['Sturdy', 'Magnet Pull', 'Sand Force']</t>
  </si>
  <si>
    <t>['Cute Charm', 'Normalize', 'Wonder Skin ']</t>
  </si>
  <si>
    <t>['Keen Eye', 'Stall', 'Prankster']</t>
  </si>
  <si>
    <t>['Hyper Cutter', 'Intimidate', 'Sheer Force']</t>
  </si>
  <si>
    <t>['Sturdy', 'Rock Head', 'Heavy Metal']</t>
  </si>
  <si>
    <t>['Pure Power', 'Telepathy']</t>
  </si>
  <si>
    <t>['Static', 'Lightningrod', 'Minus']</t>
  </si>
  <si>
    <t>['Plus', 'Lightningrod']</t>
  </si>
  <si>
    <t>['Minus', 'Volt Absorb']</t>
  </si>
  <si>
    <t>['Illuminate', 'Swarm', 'Prankster']</t>
  </si>
  <si>
    <t>['Oblivious', 'Tinted Lens', 'Prankster']</t>
  </si>
  <si>
    <t>['Natural Cure', 'Poison Point', 'Leaf Guard']</t>
  </si>
  <si>
    <t>['Liquid Ooze', 'Sticky Hold', 'Gluttony']</t>
  </si>
  <si>
    <t>['Rough Skin', 'Speed Boost']</t>
  </si>
  <si>
    <t>['Water Veil', 'Oblivious', 'Pressure']</t>
  </si>
  <si>
    <t>['Oblivious', 'Simple', 'Own Tempo']</t>
  </si>
  <si>
    <t>['Magma Armor', 'Solid Rock', 'Anger Point']</t>
  </si>
  <si>
    <t>['White Smoke', 'Drought', 'Shell Armor']</t>
  </si>
  <si>
    <t>['Thick Fat', 'Own Tempo', 'Gluttony']</t>
  </si>
  <si>
    <t>['Own Tempo', 'Tangled Feet', 'Contrary']</t>
  </si>
  <si>
    <t>['Hyper Cutter', 'Arena Trap', 'Sheer Force']</t>
  </si>
  <si>
    <t>['Sand Veil', 'Water Absorb']</t>
  </si>
  <si>
    <t>['Natural Cure', 'Cloud Nine']</t>
  </si>
  <si>
    <t>['Immunity', 'Toxic Boost']</t>
  </si>
  <si>
    <t>['Shed Skin', 'Infiltrator']</t>
  </si>
  <si>
    <t>['Oblivious', 'Anticipation', 'Hydration']</t>
  </si>
  <si>
    <t>['Hyper Cutter', 'Shell Armor', 'Adaptability']</t>
  </si>
  <si>
    <t>['Suction Cups', 'Storm Drain']</t>
  </si>
  <si>
    <t>['Battle Armor', 'Swift Swim']</t>
  </si>
  <si>
    <t>['Swift Swim', 'Oblivious', 'Adaptability']</t>
  </si>
  <si>
    <t>['Marvel Scale', 'Competitive', 'Cute Charm']</t>
  </si>
  <si>
    <t>['Forecast']</t>
  </si>
  <si>
    <t>['Color Change', 'Protean']</t>
  </si>
  <si>
    <t>['Insomnia', 'Frisk', 'Cursed Body']</t>
  </si>
  <si>
    <t>['Levitate', 'Frisk']</t>
  </si>
  <si>
    <t>['Pressure', 'Frisk']</t>
  </si>
  <si>
    <t>['Chlorophyll', 'Solar Power', 'Harvest']</t>
  </si>
  <si>
    <t>['Pressure', 'Super Luck', 'Justified']</t>
  </si>
  <si>
    <t>['Inner Focus', 'Ice Body', 'Moody']</t>
  </si>
  <si>
    <t>['Thick Fat', 'Ice Body', 'Oblivious']</t>
  </si>
  <si>
    <t>['Shell Armor', 'Rattled']</t>
  </si>
  <si>
    <t>['Swift Swim', 'Water Veil']</t>
  </si>
  <si>
    <t>['Swift Swim', 'Hydration']</t>
  </si>
  <si>
    <t>['Swift Swim', 'Rock Head', 'Sturdy']</t>
  </si>
  <si>
    <t>['Rock Head', 'Sheer Force']</t>
  </si>
  <si>
    <t>['Rock Head', 'Overcoat']</t>
  </si>
  <si>
    <t>['Clear Body', 'Light Metal']</t>
  </si>
  <si>
    <t>['Clear Body', 'Sturdy']</t>
  </si>
  <si>
    <t>['Clear Body', 'Ice Body']</t>
  </si>
  <si>
    <t>['Drizzle']</t>
  </si>
  <si>
    <t>['Drought']</t>
  </si>
  <si>
    <t>['Air Lock']</t>
  </si>
  <si>
    <t>['Serene Grace']</t>
  </si>
  <si>
    <t>['Pressure']</t>
  </si>
  <si>
    <t>['Overgrow', 'Shell Armor']</t>
  </si>
  <si>
    <t>['Blaze', 'Iron Fist']</t>
  </si>
  <si>
    <t>['Torrent', 'Defiant']</t>
  </si>
  <si>
    <t>['Keen Eye', 'Reckless']</t>
  </si>
  <si>
    <t>['Intimidate', 'Reckless']</t>
  </si>
  <si>
    <t>['Simple', 'Unaware', 'Moody']</t>
  </si>
  <si>
    <t>['Shed Skin', 'Run Away']</t>
  </si>
  <si>
    <t>['Swarm', 'Technician']</t>
  </si>
  <si>
    <t>['Rivalry', 'Intimidate', 'Guts']</t>
  </si>
  <si>
    <t>['Natural Cure', 'Poison Point', 'Technician']</t>
  </si>
  <si>
    <t>['Mold Breaker', 'Sheer Force']</t>
  </si>
  <si>
    <t>['Sturdy', 'Soundproof']</t>
  </si>
  <si>
    <t>['Shed Skin', 'Overcoat']</t>
  </si>
  <si>
    <t>['Anticipation', 'Overcoat']</t>
  </si>
  <si>
    <t>['Swarm', 'Tinted Lens']</t>
  </si>
  <si>
    <t>['Honey Gather', 'Hustle']</t>
  </si>
  <si>
    <t>['Run Away', 'Pickup', 'Volt Absorb']</t>
  </si>
  <si>
    <t>['Chlorophyll']</t>
  </si>
  <si>
    <t>['Flower Gift']</t>
  </si>
  <si>
    <t>['Sticky Hold', 'Storm Drain', 'Sand Force']</t>
  </si>
  <si>
    <t>['Technician', 'Pickup', 'Skill Link']</t>
  </si>
  <si>
    <t>['Aftermath', 'Unburden', 'Flare Boost']</t>
  </si>
  <si>
    <t>['Run Away', 'Klutz', 'Limber']</t>
  </si>
  <si>
    <t>['Cute Charm', 'Klutz', 'Limber']</t>
  </si>
  <si>
    <t>['Insomnia', 'Super Luck', 'Moxie']</t>
  </si>
  <si>
    <t>['Limber', 'Own Tempo', 'Keen Eye']</t>
  </si>
  <si>
    <t>['Thick Fat', 'Own Tempo', 'Defiant']</t>
  </si>
  <si>
    <t>['Stench', 'Aftermath', 'Keen Eye']</t>
  </si>
  <si>
    <t>['Levitate', 'Heatproof', 'Heavy Metal']</t>
  </si>
  <si>
    <t>['Natural Cure', 'Serene Grace', 'Friend Guard']</t>
  </si>
  <si>
    <t>['Pressure', 'Infiltrator']</t>
  </si>
  <si>
    <t>['Sand Veil', 'Rough Skin']</t>
  </si>
  <si>
    <t>['Pickup', 'Thick Fat', 'Gluttony']</t>
  </si>
  <si>
    <t>['Steadfast', 'Inner Focus', 'Prankster']</t>
  </si>
  <si>
    <t>['Steadfast', 'Inner Focus', 'Justified']</t>
  </si>
  <si>
    <t>['Sand Stream', 'Sand Force']</t>
  </si>
  <si>
    <t>['Battle Armor', 'Sniper', 'Keen Eye']</t>
  </si>
  <si>
    <t>['Anticipation', 'Dry Skin', 'Poison Touch']</t>
  </si>
  <si>
    <t>['Swift Swim', 'Storm Drain', 'Water Veil']</t>
  </si>
  <si>
    <t>['Snow Warning', 'Soundproof']</t>
  </si>
  <si>
    <t>['Pressure', 'Pickpocket']</t>
  </si>
  <si>
    <t>['Lightningrod', 'Solid Rock', 'Reckless']</t>
  </si>
  <si>
    <t>['Motor Drive', 'Vital Spirit']</t>
  </si>
  <si>
    <t>['Speed Boost', 'Tinted Lens', 'Frisk']</t>
  </si>
  <si>
    <t>['Leaf Guard', 'Chlorophyll']</t>
  </si>
  <si>
    <t>['Snow Cloak', 'Ice Body']</t>
  </si>
  <si>
    <t>['Hyper Cutter', 'Sand Veil', 'Poison Heal']</t>
  </si>
  <si>
    <t>['Adaptability', 'Download', 'Analytic']</t>
  </si>
  <si>
    <t>['Steadfast', 'Justified']</t>
  </si>
  <si>
    <t>['Snow Cloak', 'Cursed Body']</t>
  </si>
  <si>
    <t>['Pressure', 'Telepathy']</t>
  </si>
  <si>
    <t>['Flash Fire', 'Flame Body']</t>
  </si>
  <si>
    <t>['Slow Start']</t>
  </si>
  <si>
    <t>['Pressure', 'Telepathy', 'Levitate']</t>
  </si>
  <si>
    <t>['Hydration']</t>
  </si>
  <si>
    <t>['Bad Dreams']</t>
  </si>
  <si>
    <t>['Natural Cure', 'Serene Grace']</t>
  </si>
  <si>
    <t>['Multitype']</t>
  </si>
  <si>
    <t>['Victory Star']</t>
  </si>
  <si>
    <t>['Overgrow', 'Contrary']</t>
  </si>
  <si>
    <t>['Blaze', 'Thick Fat']</t>
  </si>
  <si>
    <t>['Blaze', 'Reckless']</t>
  </si>
  <si>
    <t>['Torrent', 'Shell Armor']</t>
  </si>
  <si>
    <t>['Run Away', 'Keen Eye', 'Analytic']</t>
  </si>
  <si>
    <t>['Illuminate', 'Keen Eye', 'Analytic']</t>
  </si>
  <si>
    <t>['Vital Spirit', 'Pickup', 'Run Away']</t>
  </si>
  <si>
    <t>['Intimidate', 'Sand Rush', 'Scrappy']</t>
  </si>
  <si>
    <t>['Limber', 'Unburden', 'Prankster']</t>
  </si>
  <si>
    <t>['Gluttony', 'Overgrow']</t>
  </si>
  <si>
    <t>['Gluttony', 'Blaze']</t>
  </si>
  <si>
    <t>['Gluttony', 'Torrent']</t>
  </si>
  <si>
    <t>['Forewarn', 'Synchronize', 'Telepathy']</t>
  </si>
  <si>
    <t>['Big Pecks', 'Super Luck', 'Rivalry']</t>
  </si>
  <si>
    <t>['Lightningrod', 'Motor Drive', 'Sap Sipper']</t>
  </si>
  <si>
    <t>['Sturdy', 'Weak Armor', 'Sand Force']</t>
  </si>
  <si>
    <t>['Sturdy', 'Sand Stream', 'Sand Force']</t>
  </si>
  <si>
    <t>['Unaware', 'Klutz', 'Simple']</t>
  </si>
  <si>
    <t>['Sand Rush', 'Sand Force', 'Mold Breaker']</t>
  </si>
  <si>
    <t>['Healer', 'Regenerator', 'Klutz']</t>
  </si>
  <si>
    <t>['Guts', 'Sheer Force', 'Iron Fist']</t>
  </si>
  <si>
    <t>['Swift Swim', 'Hydration', 'Water Absorb']</t>
  </si>
  <si>
    <t>['Swift Swim', 'Poison Touch', 'Water Absorb']</t>
  </si>
  <si>
    <t>['Guts', 'Inner Focus', 'Mold Breaker']</t>
  </si>
  <si>
    <t>['Sturdy', 'Inner Focus', 'Mold Breaker']</t>
  </si>
  <si>
    <t>['Swarm', 'Chlorophyll', 'Overcoat']</t>
  </si>
  <si>
    <t>['Leaf Guard', 'Chlorophyll', 'Overcoat']</t>
  </si>
  <si>
    <t>['Poison Point', 'Swarm', 'Speed Boost']</t>
  </si>
  <si>
    <t>['Prankster', 'Infiltrator', 'Chlorophyll']</t>
  </si>
  <si>
    <t>['Chlorophyll', 'Own Tempo', 'Leaf Guard']</t>
  </si>
  <si>
    <t>['Reckless', 'Rock Head', 'Adaptability', 'Mold Breaker']</t>
  </si>
  <si>
    <t>['Intimidate', 'Moxie', 'Anger Point']</t>
  </si>
  <si>
    <t>['Hustle', 'Inner Focus']</t>
  </si>
  <si>
    <t>['Sheer Force', 'Zen Mode']</t>
  </si>
  <si>
    <t>['Water Absorb', 'Chlorophyll', 'Storm Drain']</t>
  </si>
  <si>
    <t>['Sturdy', 'Shell Armor', 'Weak Armor']</t>
  </si>
  <si>
    <t>['Shed Skin', 'Moxie', 'Intimidate']</t>
  </si>
  <si>
    <t>['Wonder Skin ', 'Magic Guard', 'Tinted Lens']</t>
  </si>
  <si>
    <t>['Mummy']</t>
  </si>
  <si>
    <t>['Solid Rock', 'Sturdy', 'Swift Swim']</t>
  </si>
  <si>
    <t>['Defeatist']</t>
  </si>
  <si>
    <t>['Stench', 'Sticky Hold', 'Aftermath']</t>
  </si>
  <si>
    <t>['Stench', 'Weak Armor', 'Aftermath']</t>
  </si>
  <si>
    <t>['Illusion']</t>
  </si>
  <si>
    <t>['Cute Charm', 'Technician', 'Skill Link']</t>
  </si>
  <si>
    <t>['Frisk', 'Competitive', 'Shadow Tag']</t>
  </si>
  <si>
    <t>['Overcoat', 'Magic Guard', 'Regenerator']</t>
  </si>
  <si>
    <t>['Keen Eye', 'Big Pecks', 'Hydration']</t>
  </si>
  <si>
    <t>['Ice Body', 'Snow Cloak', 'Weak Armor']</t>
  </si>
  <si>
    <t>['Ice Body', 'Snow Warning', 'Weak Armor']</t>
  </si>
  <si>
    <t>['Chlorophyll', 'Sap Sipper', 'Serene Grace']</t>
  </si>
  <si>
    <t>['Static', 'Motor Drive']</t>
  </si>
  <si>
    <t>['Swarm', 'Shed Skin', 'No Guard']</t>
  </si>
  <si>
    <t>['Swarm', 'Shell Armor', 'Overcoat']</t>
  </si>
  <si>
    <t>['Effect Spore', 'Regenerator']</t>
  </si>
  <si>
    <t>['Water Absorb', 'Cursed Body', 'Damp']</t>
  </si>
  <si>
    <t>['Healer', 'Hydration', 'Regenerator']</t>
  </si>
  <si>
    <t>['Compoundeyes', 'Unnerve', 'Swarm']</t>
  </si>
  <si>
    <t>['Iron Barbs']</t>
  </si>
  <si>
    <t>['Iron Barbs', 'Anticipation']</t>
  </si>
  <si>
    <t>['Plus', 'Minus', 'Clear Body']</t>
  </si>
  <si>
    <t>['Telepathy', 'Synchronize', 'Analytic']</t>
  </si>
  <si>
    <t>['Flash Fire', 'Flame Body', 'Infiltrator']</t>
  </si>
  <si>
    <t>['Rivalry', 'Mold Breaker', 'Unnerve']</t>
  </si>
  <si>
    <t>['Snow Cloak', 'Slush Rush', 'Rattled']</t>
  </si>
  <si>
    <t>['Snow Cloak', 'Slush Rush', 'Swift Swim']</t>
  </si>
  <si>
    <t>['Hydration', 'Shell Armor', 'Overcoat']</t>
  </si>
  <si>
    <t>['Hydration', 'Sticky Hold', 'Unburden']</t>
  </si>
  <si>
    <t>['Static', 'Limber', 'Sand Veil']</t>
  </si>
  <si>
    <t>['Inner Focus', 'Regenerator', 'Reckless']</t>
  </si>
  <si>
    <t>['Rough Skin', 'Sheer Force', 'Mold Breaker']</t>
  </si>
  <si>
    <t>['Iron Fist', 'Klutz', 'No Guard']</t>
  </si>
  <si>
    <t>['Defiant', 'Inner Focus', 'Pressure']</t>
  </si>
  <si>
    <t>['Reckless', 'Sap Sipper', 'Soundproof']</t>
  </si>
  <si>
    <t>['Keen Eye', 'Sheer Force', 'Hustle']</t>
  </si>
  <si>
    <t>['Keen Eye', 'Sheer Force', 'Defiant']</t>
  </si>
  <si>
    <t>['Big Pecks', 'Overcoat', 'Weak Armor']</t>
  </si>
  <si>
    <t>['Gluttony', 'Flash Fire', 'White Smoke']</t>
  </si>
  <si>
    <t>['Swarm', 'Hustle', 'Truant']</t>
  </si>
  <si>
    <t>['Hustle']</t>
  </si>
  <si>
    <t>['Flame Body', 'Swarm']</t>
  </si>
  <si>
    <t>['Justified']</t>
  </si>
  <si>
    <t>['Prankster', 'Defiant', 'Regenerator']</t>
  </si>
  <si>
    <t>['Prankster', 'Defiant', 'Volt Absorb']</t>
  </si>
  <si>
    <t>['Turboblaze']</t>
  </si>
  <si>
    <t>['Teravolt']</t>
  </si>
  <si>
    <t>['Sand Force', 'Sheer Force', 'Intimidate']</t>
  </si>
  <si>
    <t>['Pressure', 'Teravolt', 'Turboblaze']</t>
  </si>
  <si>
    <t>['Download']</t>
  </si>
  <si>
    <t>['Overgrow', 'Bulletproof']</t>
  </si>
  <si>
    <t>['Blaze', 'Magician']</t>
  </si>
  <si>
    <t>['Torrent', 'Protean']</t>
  </si>
  <si>
    <t>['Torrent', 'Protean', 'Battle Bond']</t>
  </si>
  <si>
    <t>['Pickup', 'Cheek Pouch', 'Huge Power']</t>
  </si>
  <si>
    <t>['Big Pecks', 'Gale Wings']</t>
  </si>
  <si>
    <t>['Flame Body', 'Gale Wings']</t>
  </si>
  <si>
    <t>['Shield Dust', 'Compoundeyes', 'Friend Guard']</t>
  </si>
  <si>
    <t>['Shed Skin', 'Friend Guard']</t>
  </si>
  <si>
    <t>['Rivalry', 'Unnerve', 'Moxie']</t>
  </si>
  <si>
    <t>['Flower Veil', 'Symbiosis']</t>
  </si>
  <si>
    <t>['Sap Sipper', 'Grass Pelt']</t>
  </si>
  <si>
    <t>['Iron Fist', 'Mold Breaker', 'Scrappy']</t>
  </si>
  <si>
    <t>['Fur Coat']</t>
  </si>
  <si>
    <t>['Keen Eye', 'Infiltrator', 'Own Tempo']</t>
  </si>
  <si>
    <t>['Keen Eye', 'Infiltrator', 'Prankster', 'Competitive']</t>
  </si>
  <si>
    <t>['No Guard']</t>
  </si>
  <si>
    <t>['Stance Change']</t>
  </si>
  <si>
    <t>['Healer', 'Aroma Veil']</t>
  </si>
  <si>
    <t>['Sweet Veil', 'Unburden']</t>
  </si>
  <si>
    <t>['Contrary', 'Suction Cups', 'Infiltrator']</t>
  </si>
  <si>
    <t>['Tough Claws', 'Sniper', 'Pickpocket']</t>
  </si>
  <si>
    <t>['Poison Point', 'Poison Touch', 'Adaptability']</t>
  </si>
  <si>
    <t>['Mega Launcher']</t>
  </si>
  <si>
    <t>['Dry Skin', 'Sand Veil', 'Solar Power']</t>
  </si>
  <si>
    <t>['Strong Jaw', 'Sturdy']</t>
  </si>
  <si>
    <t>['Strong Jaw', 'Rock Head']</t>
  </si>
  <si>
    <t>['Refrigerate', 'Snow Warning']</t>
  </si>
  <si>
    <t>['Cute Charm', 'Pixilate']</t>
  </si>
  <si>
    <t>['Limber', 'Unburden', 'Mold Breaker']</t>
  </si>
  <si>
    <t>['Cheek Pouch', 'Pickup', 'Plus']</t>
  </si>
  <si>
    <t>['Sap Sipper', 'Hydration', 'Gooey']</t>
  </si>
  <si>
    <t>['Prankster', 'Magician']</t>
  </si>
  <si>
    <t>['Natural Cure', 'Frisk', 'Harvest']</t>
  </si>
  <si>
    <t>['Pickup', 'Frisk', 'Insomnia']</t>
  </si>
  <si>
    <t>['Own Tempo', 'Ice Body', 'Sturdy']</t>
  </si>
  <si>
    <t>['Frisk', 'Infiltrator', 'Telepathy']</t>
  </si>
  <si>
    <t>['Fairy Aura']</t>
  </si>
  <si>
    <t>['Dark Aura']</t>
  </si>
  <si>
    <t>['Aura Break', 'Power Construct']</t>
  </si>
  <si>
    <t>['Clear Body']</t>
  </si>
  <si>
    <t>['Magician']</t>
  </si>
  <si>
    <t>['Water Absorb']</t>
  </si>
  <si>
    <t>['Overgrow', 'Long Reach']</t>
  </si>
  <si>
    <t>['Blaze', 'Intimidate']</t>
  </si>
  <si>
    <t>['Torrent', 'Liquid Voice']</t>
  </si>
  <si>
    <t>['Keen Eye', 'Skill Link', 'Pickup']</t>
  </si>
  <si>
    <t>['Keen Eye', 'Skill Link', 'Sheer Force']</t>
  </si>
  <si>
    <t>['Stakeout', 'Strong Jaw', 'Adaptability']</t>
  </si>
  <si>
    <t>['Swarm']</t>
  </si>
  <si>
    <t>['Battery']</t>
  </si>
  <si>
    <t>['Hyper Cutter', 'Iron Fist', 'Anger Point']</t>
  </si>
  <si>
    <t>['Dancer']</t>
  </si>
  <si>
    <t>['Honey Gather', 'Shield Dust', 'Sweet Veil']</t>
  </si>
  <si>
    <t>['Keen Eye', 'Vital Spirit', 'Steadfast']</t>
  </si>
  <si>
    <t>['Keen Eye', 'Sand Rush', 'Steadfast', 'Keen Eye', 'Vital Spirit', 'No Guard']</t>
  </si>
  <si>
    <t>['Schooling']</t>
  </si>
  <si>
    <t>['Merciless', 'Limber', 'Regenerator']</t>
  </si>
  <si>
    <t>['Own Tempo', 'Stamina', 'Inner Focus']</t>
  </si>
  <si>
    <t>['Water Bubble', 'Water Absorb']</t>
  </si>
  <si>
    <t>['Leaf Guard', 'Contrary']</t>
  </si>
  <si>
    <t>['Illuminate', 'Effect Spore', 'Rain Dish']</t>
  </si>
  <si>
    <t>['Corrosion', 'Oblivious']</t>
  </si>
  <si>
    <t>['Fluffy', 'Klutz', 'Cute Charm']</t>
  </si>
  <si>
    <t>['Fluffy', 'Klutz', 'Unnerve']</t>
  </si>
  <si>
    <t>['Leaf Guard', 'Oblivious', 'Sweet Veil']</t>
  </si>
  <si>
    <t>['Leaf Guard', 'Queenly Majesty', 'Sweet Veil']</t>
  </si>
  <si>
    <t>['Flower Veil', 'Triage', 'Natural Cure']</t>
  </si>
  <si>
    <t>['Inner Focus', 'Telepathy', 'Symbiosis']</t>
  </si>
  <si>
    <t>['Receiver', 'Defiant']</t>
  </si>
  <si>
    <t>['Wimp Out']</t>
  </si>
  <si>
    <t>['Emergency Exit']</t>
  </si>
  <si>
    <t>['Water Compaction', 'Sand Veil']</t>
  </si>
  <si>
    <t>['Innards Out', 'Unaware']</t>
  </si>
  <si>
    <t>['Battle Armor']</t>
  </si>
  <si>
    <t>['RKS System']</t>
  </si>
  <si>
    <t>['Shields Down']</t>
  </si>
  <si>
    <t>['Comatose']</t>
  </si>
  <si>
    <t>['Shell Armor']</t>
  </si>
  <si>
    <t>['Iron Barbs', 'Lightningrod', 'Sturdy']</t>
  </si>
  <si>
    <t>['Disguise']</t>
  </si>
  <si>
    <t>['Dazzling', 'Strong Jaw', 'Wonder Skin ']</t>
  </si>
  <si>
    <t>['Berserk', 'Sap Sipper', 'Cloud Nine']</t>
  </si>
  <si>
    <t>['Steelworker']</t>
  </si>
  <si>
    <t>['Bulletproof', 'Soundproof', 'Overcoat']</t>
  </si>
  <si>
    <t>['Electric Surge', 'Telepathy']</t>
  </si>
  <si>
    <t>['Psychic Surge', 'Telepathy']</t>
  </si>
  <si>
    <t>['Grassy Surge', 'Telepathy']</t>
  </si>
  <si>
    <t>['Misty Surge', 'Telepathy']</t>
  </si>
  <si>
    <t>['Unaware']</t>
  </si>
  <si>
    <t>['Sturdy']</t>
  </si>
  <si>
    <t>['Full Metal Body']</t>
  </si>
  <si>
    <t>['Shadow Shield']</t>
  </si>
  <si>
    <t>['Beast Boost']</t>
  </si>
  <si>
    <t>['Prism Armor']</t>
  </si>
  <si>
    <t>['Soul-Heart']</t>
  </si>
  <si>
    <t>% distribution of 'abilities'</t>
  </si>
  <si>
    <t>Count of abilities</t>
  </si>
  <si>
    <t>piplup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</si>
</sst>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4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i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164" fontId="0" fillId="0" borderId="1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pivotButton="1"/>
  </cellXfs>
  <cellStyles count="1">
    <cellStyle name="Normal" xfId="0" builtinId="0"/>
  </cellStyles>
  <dxfs count="77"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</dxf>
    <dxf>
      <numFmt numFmtId="164" formatCode="0.0"/>
    </dxf>
    <dxf>
      <numFmt numFmtId="164" formatCode="0.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[pokemon project .xlsx]abilties analysis 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'abilities': </a:t>
            </a:r>
            <a:r>
              <a:rPr lang="en-US">
                <a:solidFill>
                  <a:srgbClr val="DD5A13"/>
                </a:solidFill>
              </a:rPr>
              <a:t>['Levitate']</a:t>
            </a:r>
            <a:r>
              <a:rPr lang="en-US"/>
              <a:t> appears most often.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'abilties analysis 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6A6-4AE6-9AC1-C8F058AE033E}"/>
              </c:ext>
            </c:extLst>
          </c:dPt>
          <c:cat>
            <c:strRef>
              <c:f>'abilties analysis '!$A$3:$A$485</c:f>
              <c:strCache>
                <c:ptCount val="482"/>
                <c:pt idx="0">
                  <c:v>['Levitate']</c:v>
                </c:pt>
                <c:pt idx="1">
                  <c:v>['Beast Boost']</c:v>
                </c:pt>
                <c:pt idx="2">
                  <c:v>['Shed Skin']</c:v>
                </c:pt>
                <c:pt idx="3">
                  <c:v>['Poison Point', 'Rivalry', 'Hustle']</c:v>
                </c:pt>
                <c:pt idx="4">
                  <c:v>['Clear Body', 'Light Metal']</c:v>
                </c:pt>
                <c:pt idx="5">
                  <c:v>['Justified']</c:v>
                </c:pt>
                <c:pt idx="6">
                  <c:v>['Keen Eye', 'Tangled Feet', 'Big Pecks']</c:v>
                </c:pt>
                <c:pt idx="7">
                  <c:v>['Poison Point', 'Swarm', 'Speed Boost']</c:v>
                </c:pt>
                <c:pt idx="8">
                  <c:v>['Water Absorb', 'Damp', 'Swift Swim']</c:v>
                </c:pt>
                <c:pt idx="9">
                  <c:v>['Shield Dust', 'Run Away']</c:v>
                </c:pt>
                <c:pt idx="10">
                  <c:v>['Blaze', 'Speed Boost']</c:v>
                </c:pt>
                <c:pt idx="11">
                  <c:v>['Overgrow', 'Shell Armor']</c:v>
                </c:pt>
                <c:pt idx="12">
                  <c:v>['Bulletproof', 'Soundproof', 'Overcoat']</c:v>
                </c:pt>
                <c:pt idx="13">
                  <c:v>['Rock Head', 'Sturdy', 'Sand Veil', 'Magnet Pull', 'Sturdy', 'Galvanize']</c:v>
                </c:pt>
                <c:pt idx="14">
                  <c:v>['Chlorophyll', 'Early Bird', 'Pickpocket']</c:v>
                </c:pt>
                <c:pt idx="15">
                  <c:v>['Torrent', 'Liquid Voice']</c:v>
                </c:pt>
                <c:pt idx="16">
                  <c:v>['Chlorophyll', 'Gluttony']</c:v>
                </c:pt>
                <c:pt idx="17">
                  <c:v>['Overgrow', 'Leaf Guard']</c:v>
                </c:pt>
                <c:pt idx="18">
                  <c:v>['Chlorophyll', 'Leaf Guard', 'Infiltrator']</c:v>
                </c:pt>
                <c:pt idx="19">
                  <c:v>['Plus', 'Minus', 'Clear Body']</c:v>
                </c:pt>
                <c:pt idx="20">
                  <c:v>['Big Pecks', 'Super Luck', 'Rivalry']</c:v>
                </c:pt>
                <c:pt idx="21">
                  <c:v>['Rivalry', 'Intimidate', 'Guts']</c:v>
                </c:pt>
                <c:pt idx="22">
                  <c:v>['Flame Body', 'Vital Spirit']</c:v>
                </c:pt>
                <c:pt idx="23">
                  <c:v>['Sap Sipper', 'Hydration', 'Gooey']</c:v>
                </c:pt>
                <c:pt idx="24">
                  <c:v>['Flash Fire', 'Flame Body', 'Infiltrator']</c:v>
                </c:pt>
                <c:pt idx="25">
                  <c:v>['Sturdy', 'Rock Head', 'Heavy Metal']</c:v>
                </c:pt>
                <c:pt idx="26">
                  <c:v>['Flower Veil', 'Symbiosis']</c:v>
                </c:pt>
                <c:pt idx="27">
                  <c:v>['Torrent', 'Sheer Force']</c:v>
                </c:pt>
                <c:pt idx="28">
                  <c:v>['Frisk', 'Competitive', 'Shadow Tag']</c:v>
                </c:pt>
                <c:pt idx="29">
                  <c:v>['Overgrow', 'Contrary']</c:v>
                </c:pt>
                <c:pt idx="30">
                  <c:v>['Guts', 'No Guard', 'Steadfast']</c:v>
                </c:pt>
                <c:pt idx="31">
                  <c:v>['Overgrow', 'Long Reach']</c:v>
                </c:pt>
                <c:pt idx="32">
                  <c:v>['Guts', 'Sheer Force', 'Iron Fist']</c:v>
                </c:pt>
                <c:pt idx="33">
                  <c:v>['Overgrow', 'Unburden']</c:v>
                </c:pt>
                <c:pt idx="34">
                  <c:v>['Hustle', 'Serene Grace', 'Super Luck']</c:v>
                </c:pt>
                <c:pt idx="35">
                  <c:v>['Blaze', 'Iron Fist']</c:v>
                </c:pt>
                <c:pt idx="36">
                  <c:v>['Inner Focus', 'Infiltrator']</c:v>
                </c:pt>
                <c:pt idx="37">
                  <c:v>['Pressure', 'Inner Focus']</c:v>
                </c:pt>
                <c:pt idx="38">
                  <c:v>['Intimidate', 'Moxie', 'Anger Point']</c:v>
                </c:pt>
                <c:pt idx="39">
                  <c:v>['Rivalry', 'Mold Breaker', 'Unnerve']</c:v>
                </c:pt>
                <c:pt idx="40">
                  <c:v>['Blaze', 'Flash Fire']</c:v>
                </c:pt>
                <c:pt idx="41">
                  <c:v>['Sand Veil', 'Rough Skin']</c:v>
                </c:pt>
                <c:pt idx="42">
                  <c:v>['Swift Swim', 'Rain Dish', 'Own Tempo']</c:v>
                </c:pt>
                <c:pt idx="43">
                  <c:v>['Blaze', 'Magician']</c:v>
                </c:pt>
                <c:pt idx="44">
                  <c:v>['Swift Swim', 'Water Veil']</c:v>
                </c:pt>
                <c:pt idx="45">
                  <c:v>['Static', 'Plus']</c:v>
                </c:pt>
                <c:pt idx="46">
                  <c:v>['Blaze', 'Intimidate']</c:v>
                </c:pt>
                <c:pt idx="47">
                  <c:v>['Blaze', 'Solar Power']</c:v>
                </c:pt>
                <c:pt idx="48">
                  <c:v>['Torrent', 'Damp']</c:v>
                </c:pt>
                <c:pt idx="49">
                  <c:v>['Synchronize', 'Inner Focus', 'Magic Guard']</c:v>
                </c:pt>
                <c:pt idx="50">
                  <c:v>['Synchronize', 'Trace', 'Telepathy']</c:v>
                </c:pt>
                <c:pt idx="51">
                  <c:v>['Thick Fat', 'Huge Power', 'Sap Sipper']</c:v>
                </c:pt>
                <c:pt idx="52">
                  <c:v>['Thick Fat', 'Ice Body', 'Oblivious']</c:v>
                </c:pt>
                <c:pt idx="53">
                  <c:v>['Magnet Pull', 'Sturdy', 'Analytic']</c:v>
                </c:pt>
                <c:pt idx="54">
                  <c:v>['Torrent', 'Defiant']</c:v>
                </c:pt>
                <c:pt idx="55">
                  <c:v>['Oblivious', 'Own Tempo', 'Regenerator']</c:v>
                </c:pt>
                <c:pt idx="56">
                  <c:v>['Torrent', 'Rain Dish']</c:v>
                </c:pt>
                <c:pt idx="57">
                  <c:v>['Overcoat', 'Magic Guard', 'Regenerator']</c:v>
                </c:pt>
                <c:pt idx="58">
                  <c:v>['Torrent', 'Shell Armor']</c:v>
                </c:pt>
                <c:pt idx="59">
                  <c:v>['Overgrow', 'Bulletproof']</c:v>
                </c:pt>
                <c:pt idx="60">
                  <c:v>['Overgrow', 'Chlorophyll']</c:v>
                </c:pt>
                <c:pt idx="61">
                  <c:v>['Oblivious', 'Snow Cloak', 'Thick Fat']</c:v>
                </c:pt>
                <c:pt idx="62">
                  <c:v>['Swarm', 'Insomnia', 'Sniper']</c:v>
                </c:pt>
                <c:pt idx="63">
                  <c:v>['Clear Body', 'Liquid Ooze', 'Rain Dish']</c:v>
                </c:pt>
                <c:pt idx="64">
                  <c:v>['Poison Point', 'Rivalry', 'Sheer Force']</c:v>
                </c:pt>
                <c:pt idx="65">
                  <c:v>['Damp', 'Cloud Nine', 'Swift Swim']</c:v>
                </c:pt>
                <c:pt idx="66">
                  <c:v>['Soundproof', 'Static', 'Aftermath']</c:v>
                </c:pt>
                <c:pt idx="67">
                  <c:v>['Damp', 'Water Absorb', 'Unaware']</c:v>
                </c:pt>
                <c:pt idx="68">
                  <c:v>['Thick Fat', 'Hydration', 'Ice Body']</c:v>
                </c:pt>
                <c:pt idx="69">
                  <c:v>['Defeatist']</c:v>
                </c:pt>
                <c:pt idx="70">
                  <c:v>['Rough Skin', 'Speed Boost']</c:v>
                </c:pt>
                <c:pt idx="71">
                  <c:v>['Defiant', 'Inner Focus', 'Pressure']</c:v>
                </c:pt>
                <c:pt idx="72">
                  <c:v>['Shed Skin', 'Moxie', 'Intimidate']</c:v>
                </c:pt>
                <c:pt idx="73">
                  <c:v>['Dry Skin', 'Sand Veil', 'Solar Power']</c:v>
                </c:pt>
                <c:pt idx="74">
                  <c:v>['Sturdy', 'Magnet Pull', 'Sand Force']</c:v>
                </c:pt>
                <c:pt idx="75">
                  <c:v>['Early Bird', 'Flash Fire', 'Unnerve']</c:v>
                </c:pt>
                <c:pt idx="76">
                  <c:v>['Swift Swim', 'Water Absorb', 'Water Veil']</c:v>
                </c:pt>
                <c:pt idx="77">
                  <c:v>['Effect Spore', 'Dry Skin', 'Damp']</c:v>
                </c:pt>
                <c:pt idx="78">
                  <c:v>['Truant']</c:v>
                </c:pt>
                <c:pt idx="79">
                  <c:v>['Effect Spore', 'Regenerator']</c:v>
                </c:pt>
                <c:pt idx="80">
                  <c:v>['Pressure', 'Unnerve']</c:v>
                </c:pt>
                <c:pt idx="81">
                  <c:v>['Flame Body', 'Gale Wings']</c:v>
                </c:pt>
                <c:pt idx="82">
                  <c:v>['Run Away', 'Keen Eye', 'Frisk']</c:v>
                </c:pt>
                <c:pt idx="83">
                  <c:v>['Flame Body', 'Swarm']</c:v>
                </c:pt>
                <c:pt idx="84">
                  <c:v>['Clear Body', 'Sturdy']</c:v>
                </c:pt>
                <c:pt idx="85">
                  <c:v>['Big Pecks', 'Overcoat', 'Weak Armor']</c:v>
                </c:pt>
                <c:pt idx="86">
                  <c:v>['Snow Warning', 'Soundproof']</c:v>
                </c:pt>
                <c:pt idx="87">
                  <c:v>['Flash Fire', 'Drought', 'Snow Cloak', 'Snow Warning']</c:v>
                </c:pt>
                <c:pt idx="88">
                  <c:v>['Static', 'Vital Spirit']</c:v>
                </c:pt>
                <c:pt idx="89">
                  <c:v>['Anticipation', 'Dry Skin', 'Poison Touch']</c:v>
                </c:pt>
                <c:pt idx="90">
                  <c:v>['Sturdy', 'Soundproof']</c:v>
                </c:pt>
                <c:pt idx="91">
                  <c:v>['Forewarn', 'Synchronize', 'Telepathy']</c:v>
                </c:pt>
                <c:pt idx="92">
                  <c:v>['Swift Swim', 'Hydration']</c:v>
                </c:pt>
                <c:pt idx="93">
                  <c:v>['Frisk', 'Infiltrator', 'Telepathy']</c:v>
                </c:pt>
                <c:pt idx="94">
                  <c:v>['Contrary', 'Suction Cups', 'Infiltrator']</c:v>
                </c:pt>
                <c:pt idx="95">
                  <c:v>['Gluttony', 'Blaze']</c:v>
                </c:pt>
                <c:pt idx="96">
                  <c:v>['Cute Charm', 'Magic Guard', 'Friend Guard']</c:v>
                </c:pt>
                <c:pt idx="97">
                  <c:v>['Gluttony', 'Overgrow']</c:v>
                </c:pt>
                <c:pt idx="98">
                  <c:v>['Water Absorb', 'Cursed Body', 'Damp']</c:v>
                </c:pt>
                <c:pt idx="99">
                  <c:v>['Gluttony', 'Torrent']</c:v>
                </c:pt>
                <c:pt idx="100">
                  <c:v>['Pressure', 'Frisk']</c:v>
                </c:pt>
                <c:pt idx="101">
                  <c:v>['Guts', 'Scrappy']</c:v>
                </c:pt>
                <c:pt idx="102">
                  <c:v>['Refrigerate', 'Snow Warning']</c:v>
                </c:pt>
                <c:pt idx="103">
                  <c:v>['Healer', 'Aroma Veil']</c:v>
                </c:pt>
                <c:pt idx="104">
                  <c:v>['Run Away', 'Flash Fire', 'Flame Body']</c:v>
                </c:pt>
                <c:pt idx="105">
                  <c:v>['Honey Gather', 'Shield Dust', 'Sweet Veil']</c:v>
                </c:pt>
                <c:pt idx="106">
                  <c:v>['Sand Stream', 'Sand Force']</c:v>
                </c:pt>
                <c:pt idx="107">
                  <c:v>['Hustle']</c:v>
                </c:pt>
                <c:pt idx="108">
                  <c:v>['Sand Veil', 'Water Absorb']</c:v>
                </c:pt>
                <c:pt idx="109">
                  <c:v>['Hydration']</c:v>
                </c:pt>
                <c:pt idx="110">
                  <c:v>['Shadow Tag', 'Telepathy']</c:v>
                </c:pt>
                <c:pt idx="111">
                  <c:v>['Hyper Cutter', 'Iron Fist', 'Anger Point']</c:v>
                </c:pt>
                <c:pt idx="112">
                  <c:v>['Shield Dust', 'Compoundeyes', 'Friend Guard']</c:v>
                </c:pt>
                <c:pt idx="113">
                  <c:v>['Hyper Cutter', 'Shell Armor', 'Adaptability']</c:v>
                </c:pt>
                <c:pt idx="114">
                  <c:v>['Soundproof', 'Filter', 'Technician']</c:v>
                </c:pt>
                <c:pt idx="115">
                  <c:v>['Hyper Cutter', 'Shell Armor', 'Sheer Force']</c:v>
                </c:pt>
                <c:pt idx="116">
                  <c:v>['Static', 'Lightningrod', 'Minus']</c:v>
                </c:pt>
                <c:pt idx="117">
                  <c:v>['Ice Body', 'Snow Cloak', 'Weak Armor']</c:v>
                </c:pt>
                <c:pt idx="118">
                  <c:v>['Stench', 'Sticky Hold', 'Poison Touch', 'Poison Touch', 'Gluttony', 'Power of Alchemy']</c:v>
                </c:pt>
                <c:pt idx="119">
                  <c:v>['Illuminate', 'Effect Spore', 'Rain Dish']</c:v>
                </c:pt>
                <c:pt idx="120">
                  <c:v>['Sturdy', 'Rock Head', 'Rattled']</c:v>
                </c:pt>
                <c:pt idx="121">
                  <c:v>['Illuminate', 'Natural Cure', 'Analytic']</c:v>
                </c:pt>
                <c:pt idx="122">
                  <c:v>['Suction Cups', 'Storm Drain']</c:v>
                </c:pt>
                <c:pt idx="123">
                  <c:v>['Illusion']</c:v>
                </c:pt>
                <c:pt idx="124">
                  <c:v>['Swift Swim', 'Battle Armor', 'Weak Armor']</c:v>
                </c:pt>
                <c:pt idx="125">
                  <c:v>['Inner Focus', 'Ice Body', 'Moody']</c:v>
                </c:pt>
                <c:pt idx="126">
                  <c:v>['Swift Swim', 'Sniper', 'Damp']</c:v>
                </c:pt>
                <c:pt idx="127">
                  <c:v>['Inner Focus', 'Regenerator', 'Reckless']</c:v>
                </c:pt>
                <c:pt idx="128">
                  <c:v>['Synchronize', 'Early Bird', 'Magic Bounce']</c:v>
                </c:pt>
                <c:pt idx="129">
                  <c:v>['Insomnia', 'Forewarn', 'Inner Focus']</c:v>
                </c:pt>
                <c:pt idx="130">
                  <c:v>['Thick Fat', 'Guts', 'Sheer Force']</c:v>
                </c:pt>
                <c:pt idx="131">
                  <c:v>['Insomnia', 'Frisk', 'Cursed Body']</c:v>
                </c:pt>
                <c:pt idx="132">
                  <c:v>['Cute Charm', 'Competitive', 'Friend Guard']</c:v>
                </c:pt>
                <c:pt idx="133">
                  <c:v>['Insomnia', 'Keen Eye', 'Tinted Lens']</c:v>
                </c:pt>
                <c:pt idx="134">
                  <c:v>['Tough Claws', 'Sniper', 'Pickpocket']</c:v>
                </c:pt>
                <c:pt idx="135">
                  <c:v>['Intimidate', 'Flash Fire', 'Justified']</c:v>
                </c:pt>
                <c:pt idx="136">
                  <c:v>['Vital Spirit', 'Anger Point', 'Defiant']</c:v>
                </c:pt>
                <c:pt idx="137">
                  <c:v>['Battle Armor', 'Sniper', 'Keen Eye']</c:v>
                </c:pt>
                <c:pt idx="138">
                  <c:v>['Water Compaction', 'Sand Veil']</c:v>
                </c:pt>
                <c:pt idx="139">
                  <c:v>['Intimidate', 'Moxie']</c:v>
                </c:pt>
                <c:pt idx="140">
                  <c:v>['Prankster', 'Infiltrator', 'Chlorophyll']</c:v>
                </c:pt>
                <c:pt idx="141">
                  <c:v>['Intimidate', 'Reckless']</c:v>
                </c:pt>
                <c:pt idx="142">
                  <c:v>['Pressure', 'Telepathy']</c:v>
                </c:pt>
                <c:pt idx="143">
                  <c:v>['Intimidate', 'Sand Rush', 'Scrappy']</c:v>
                </c:pt>
                <c:pt idx="144">
                  <c:v>['Pure Power', 'Telepathy']</c:v>
                </c:pt>
                <c:pt idx="145">
                  <c:v>['Intimidate', 'Shed Skin', 'Unnerve']</c:v>
                </c:pt>
                <c:pt idx="146">
                  <c:v>['Rivalry', 'Unnerve', 'Moxie']</c:v>
                </c:pt>
                <c:pt idx="147">
                  <c:v>['Iron Fist', 'Klutz', 'No Guard']</c:v>
                </c:pt>
                <c:pt idx="148">
                  <c:v>['Run Away', 'Early Bird', 'Tangled Feet']</c:v>
                </c:pt>
                <c:pt idx="149">
                  <c:v>['Iron Fist', 'Mold Breaker', 'Scrappy']</c:v>
                </c:pt>
                <c:pt idx="150">
                  <c:v>['Run Away', 'Guts', 'Hustle', 'Gluttony', 'Hustle', 'Thick Fat']</c:v>
                </c:pt>
                <c:pt idx="151">
                  <c:v>['Blaze', 'Thick Fat']</c:v>
                </c:pt>
                <c:pt idx="152">
                  <c:v>['Sand Rush', 'Sand Force', 'Mold Breaker']</c:v>
                </c:pt>
                <c:pt idx="153">
                  <c:v>['Keen Eye', 'Big Pecks', 'Hydration']</c:v>
                </c:pt>
                <c:pt idx="154">
                  <c:v>['Sand Veil', 'Arena Trap', 'Sand Force', 'Sand Veil', 'Tangling Hair', 'Sand Force']</c:v>
                </c:pt>
                <c:pt idx="155">
                  <c:v>['Keen Eye', 'Skill Link', 'Pickup']</c:v>
                </c:pt>
                <c:pt idx="156">
                  <c:v>['Sand Veil', 'Sand Rush', 'Snow Cloak', 'Slush Rush']</c:v>
                </c:pt>
                <c:pt idx="157">
                  <c:v>['Keen Eye', 'Sniper']</c:v>
                </c:pt>
                <c:pt idx="158">
                  <c:v>['Sap Sipper', 'Grass Pelt']</c:v>
                </c:pt>
                <c:pt idx="159">
                  <c:v>['Battle Armor', 'Swift Swim']</c:v>
                </c:pt>
                <c:pt idx="160">
                  <c:v>['Serene Grace']</c:v>
                </c:pt>
                <c:pt idx="161">
                  <c:v>['Leaf Guard', 'Contrary']</c:v>
                </c:pt>
                <c:pt idx="162">
                  <c:v>['Shed Skin', 'Marvel Scale']</c:v>
                </c:pt>
                <c:pt idx="163">
                  <c:v>['Leaf Guard', 'Oblivious', 'Sweet Veil']</c:v>
                </c:pt>
                <c:pt idx="164">
                  <c:v>['Shell Armor', 'Skill Link', 'Overcoat']</c:v>
                </c:pt>
                <c:pt idx="165">
                  <c:v>['Levitate', 'Heatproof', 'Heavy Metal']</c:v>
                </c:pt>
                <c:pt idx="166">
                  <c:v>['Simple', 'Unaware', 'Moody']</c:v>
                </c:pt>
                <c:pt idx="167">
                  <c:v>['Lightningrod', 'Motor Drive', 'Sap Sipper']</c:v>
                </c:pt>
                <c:pt idx="168">
                  <c:v>['Solid Rock', 'Sturdy', 'Swift Swim']</c:v>
                </c:pt>
                <c:pt idx="169">
                  <c:v>['Lightningrod', 'Rock Head', 'Reckless']</c:v>
                </c:pt>
                <c:pt idx="170">
                  <c:v>['Soundproof', 'Scrappy']</c:v>
                </c:pt>
                <c:pt idx="171">
                  <c:v>['Limber', 'Unburden', 'Prankster']</c:v>
                </c:pt>
                <c:pt idx="172">
                  <c:v>['Stakeout', 'Strong Jaw', 'Adaptability']</c:v>
                </c:pt>
                <c:pt idx="173">
                  <c:v>['Liquid Ooze', 'Sticky Hold', 'Gluttony']</c:v>
                </c:pt>
                <c:pt idx="174">
                  <c:v>['Static', 'Lightningrod']</c:v>
                </c:pt>
                <c:pt idx="175">
                  <c:v>['Magma Armor', 'Flame Body', 'Weak Armor']</c:v>
                </c:pt>
                <c:pt idx="176">
                  <c:v>['Stench', 'Aftermath', 'Keen Eye']</c:v>
                </c:pt>
                <c:pt idx="177">
                  <c:v>['Mega Launcher']</c:v>
                </c:pt>
                <c:pt idx="178">
                  <c:v>['Sticky Hold', 'Storm Drain', 'Sand Force']</c:v>
                </c:pt>
                <c:pt idx="179">
                  <c:v>['Merciless', 'Limber', 'Regenerator']</c:v>
                </c:pt>
                <c:pt idx="180">
                  <c:v>['Sturdy', 'Overcoat']</c:v>
                </c:pt>
                <c:pt idx="181">
                  <c:v>['Mold Breaker', 'Sheer Force']</c:v>
                </c:pt>
                <c:pt idx="182">
                  <c:v>['Sturdy', 'Shell Armor', 'Weak Armor']</c:v>
                </c:pt>
                <c:pt idx="183">
                  <c:v>['Mummy']</c:v>
                </c:pt>
                <c:pt idx="184">
                  <c:v>['Sturdy', 'Weak Armor', 'Sand Force']</c:v>
                </c:pt>
                <c:pt idx="185">
                  <c:v>['Natural Cure', 'Cloud Nine']</c:v>
                </c:pt>
                <c:pt idx="186">
                  <c:v>['Swarm', 'Chlorophyll', 'Overcoat']</c:v>
                </c:pt>
                <c:pt idx="187">
                  <c:v>['Natural Cure', 'Frisk', 'Harvest']</c:v>
                </c:pt>
                <c:pt idx="188">
                  <c:v>['Sweet Veil', 'Unburden']</c:v>
                </c:pt>
                <c:pt idx="189">
                  <c:v>['Natural Cure', 'Poison Point', 'Leaf Guard']</c:v>
                </c:pt>
                <c:pt idx="190">
                  <c:v>['Swift Swim', 'Hydration', 'Water Absorb']</c:v>
                </c:pt>
                <c:pt idx="191">
                  <c:v>['Natural Cure', 'Serene Grace', 'Healer']</c:v>
                </c:pt>
                <c:pt idx="192">
                  <c:v>['Swift Swim', 'Shell Armor', 'Weak Armor']</c:v>
                </c:pt>
                <c:pt idx="193">
                  <c:v>['No Guard']</c:v>
                </c:pt>
                <c:pt idx="194">
                  <c:v>['Swift Swim', 'Storm Drain', 'Water Veil']</c:v>
                </c:pt>
                <c:pt idx="195">
                  <c:v>['Oblivious', 'Anticipation', 'Hydration']</c:v>
                </c:pt>
                <c:pt idx="196">
                  <c:v>['Swift Swim', 'Water Veil', 'Lightningrod']</c:v>
                </c:pt>
                <c:pt idx="197">
                  <c:v>['Aftermath', 'Unburden', 'Flare Boost']</c:v>
                </c:pt>
                <c:pt idx="198">
                  <c:v>['Compoundeyes', 'Unnerve', 'Swarm']</c:v>
                </c:pt>
                <c:pt idx="199">
                  <c:v>['Chlorophyll', 'Leaf Guard', 'Regenerator']</c:v>
                </c:pt>
                <c:pt idx="200">
                  <c:v>['Telepathy', 'Synchronize', 'Analytic']</c:v>
                </c:pt>
                <c:pt idx="201">
                  <c:v>['Chlorophyll', 'Own Tempo', 'Leaf Guard']</c:v>
                </c:pt>
                <c:pt idx="202">
                  <c:v>['Corrosion', 'Oblivious']</c:v>
                </c:pt>
                <c:pt idx="203">
                  <c:v>['Own Tempo', 'Ice Body', 'Sturdy']</c:v>
                </c:pt>
                <c:pt idx="204">
                  <c:v>['Thick Fat', 'Own Tempo', 'Gluttony']</c:v>
                </c:pt>
                <c:pt idx="205">
                  <c:v>['Own Tempo', 'Oblivious', 'Cloud Nine']</c:v>
                </c:pt>
                <c:pt idx="206">
                  <c:v>['Torrent', 'Protean']</c:v>
                </c:pt>
                <c:pt idx="207">
                  <c:v>['Own Tempo', 'Stamina', 'Inner Focus']</c:v>
                </c:pt>
                <c:pt idx="208">
                  <c:v>['Cute Charm', 'Normalize', 'Wonder Skin ']</c:v>
                </c:pt>
                <c:pt idx="209">
                  <c:v>['Pickup', 'Cheek Pouch', 'Huge Power']</c:v>
                </c:pt>
                <c:pt idx="210">
                  <c:v>['Trace', 'Download', 'Analytic']</c:v>
                </c:pt>
                <c:pt idx="211">
                  <c:v>['Pickup', 'Frisk', 'Insomnia']</c:v>
                </c:pt>
                <c:pt idx="212">
                  <c:v>['Unaware', 'Klutz', 'Simple']</c:v>
                </c:pt>
                <c:pt idx="213">
                  <c:v>['Pickup', 'Gluttony', 'Quick Feet']</c:v>
                </c:pt>
                <c:pt idx="214">
                  <c:v>['Volt Absorb', 'Illuminate', 'Water Absorb']</c:v>
                </c:pt>
                <c:pt idx="215">
                  <c:v>['Chlorophyll', 'Sap Sipper', 'Serene Grace']</c:v>
                </c:pt>
                <c:pt idx="216">
                  <c:v>['Water Bubble', 'Water Absorb']</c:v>
                </c:pt>
                <c:pt idx="217">
                  <c:v>['Poison Point', 'Poison Touch', 'Adaptability']</c:v>
                </c:pt>
                <c:pt idx="218">
                  <c:v>['Water Veil', 'Oblivious', 'Pressure']</c:v>
                </c:pt>
                <c:pt idx="219">
                  <c:v>['Chlorophyll', 'Solar Power', 'Early Bird']</c:v>
                </c:pt>
                <c:pt idx="220">
                  <c:v>['Cute Charm', 'Technician', 'Skill Link']</c:v>
                </c:pt>
                <c:pt idx="221">
                  <c:v>['Minus', 'Volt Absorb']</c:v>
                </c:pt>
                <c:pt idx="222">
                  <c:v>['Swarm', 'Technician']</c:v>
                </c:pt>
                <c:pt idx="223">
                  <c:v>['Stench', 'Sticky Hold', 'Aftermath']</c:v>
                </c:pt>
                <c:pt idx="224">
                  <c:v>['Motor Drive', 'Vital Spirit']</c:v>
                </c:pt>
                <c:pt idx="225">
                  <c:v>['Thick Fat', 'Own Tempo', 'Defiant']</c:v>
                </c:pt>
                <c:pt idx="226">
                  <c:v>['Multitype']</c:v>
                </c:pt>
                <c:pt idx="227">
                  <c:v>['Speed Boost', 'Infiltrator']</c:v>
                </c:pt>
                <c:pt idx="228">
                  <c:v>['Hustle', 'Sniper', 'Moody']</c:v>
                </c:pt>
                <c:pt idx="229">
                  <c:v>['Keen Eye', 'Sheer Force', 'Hustle']</c:v>
                </c:pt>
                <c:pt idx="230">
                  <c:v>['Download']</c:v>
                </c:pt>
                <c:pt idx="231">
                  <c:v>['Bad Dreams']</c:v>
                </c:pt>
                <c:pt idx="232">
                  <c:v>['Hydration', 'Shell Armor', 'Overcoat']</c:v>
                </c:pt>
                <c:pt idx="233">
                  <c:v>['Unaware']</c:v>
                </c:pt>
                <c:pt idx="234">
                  <c:v>['Hydration', 'Sticky Hold', 'Unburden']</c:v>
                </c:pt>
                <c:pt idx="235">
                  <c:v>['Intimidate', 'Unnerve']</c:v>
                </c:pt>
                <c:pt idx="236">
                  <c:v>['Natural Cure', 'Poison Point', 'Technician']</c:v>
                </c:pt>
                <c:pt idx="237">
                  <c:v>['Static', 'Motor Drive']</c:v>
                </c:pt>
                <c:pt idx="238">
                  <c:v>['Natural Cure', 'Serene Grace', 'Friend Guard']</c:v>
                </c:pt>
                <c:pt idx="239">
                  <c:v>['Keen Eye', 'Inner Focus', 'Defiant']</c:v>
                </c:pt>
                <c:pt idx="240">
                  <c:v>['Drizzle']</c:v>
                </c:pt>
                <c:pt idx="241">
                  <c:v>['Swarm', 'Hustle', 'Truant']</c:v>
                </c:pt>
                <c:pt idx="242">
                  <c:v>['Natural Cure', 'Serene Grace']</c:v>
                </c:pt>
                <c:pt idx="243">
                  <c:v>['Swift Swim', 'Poison Touch', 'Water Absorb']</c:v>
                </c:pt>
                <c:pt idx="244">
                  <c:v>['Natural Cure']</c:v>
                </c:pt>
                <c:pt idx="245">
                  <c:v>['Synchronize']</c:v>
                </c:pt>
                <c:pt idx="246">
                  <c:v>['Hyper Cutter', 'Arena Trap', 'Sheer Force']</c:v>
                </c:pt>
                <c:pt idx="247">
                  <c:v>['Limber', 'Unburden', 'Mold Breaker']</c:v>
                </c:pt>
                <c:pt idx="248">
                  <c:v>['Hyper Cutter', 'Intimidate', 'Sheer Force']</c:v>
                </c:pt>
                <c:pt idx="249">
                  <c:v>['Water Absorb', 'Chlorophyll', 'Storm Drain']</c:v>
                </c:pt>
                <c:pt idx="250">
                  <c:v>['Oblivious', 'Forewarn', 'Dry Skin']</c:v>
                </c:pt>
                <c:pt idx="251">
                  <c:v>['Snow Cloak', 'Cursed Body']</c:v>
                </c:pt>
                <c:pt idx="252">
                  <c:v>['Oblivious', 'Forewarn', 'Hydration']</c:v>
                </c:pt>
                <c:pt idx="253">
                  <c:v>['Soundproof', 'Rattled']</c:v>
                </c:pt>
                <c:pt idx="254">
                  <c:v>['Chlorophyll', 'Effect Spore']</c:v>
                </c:pt>
                <c:pt idx="255">
                  <c:v>['Grassy Surge', 'Telepathy']</c:v>
                </c:pt>
                <c:pt idx="256">
                  <c:v>['Oblivious', 'Simple', 'Own Tempo']</c:v>
                </c:pt>
                <c:pt idx="257">
                  <c:v>['Steadfast', 'Inner Focus', 'Prankster']</c:v>
                </c:pt>
                <c:pt idx="258">
                  <c:v>['Wonder Guard']</c:v>
                </c:pt>
                <c:pt idx="259">
                  <c:v>['Strong Jaw', 'Rock Head']</c:v>
                </c:pt>
                <c:pt idx="260">
                  <c:v>['Wonder Skin ', 'Magic Guard', 'Tinted Lens']</c:v>
                </c:pt>
                <c:pt idx="261">
                  <c:v>['Sturdy', 'Sand Stream', 'Sand Force']</c:v>
                </c:pt>
                <c:pt idx="262">
                  <c:v>['Drought']</c:v>
                </c:pt>
                <c:pt idx="263">
                  <c:v>['Keen Eye', 'Skill Link', 'Sheer Force']</c:v>
                </c:pt>
                <c:pt idx="264">
                  <c:v>['Chlorophyll', 'Harvest', 'Frisk', 'Harvest']</c:v>
                </c:pt>
                <c:pt idx="265">
                  <c:v>['Swarm', 'Shell Armor', 'Overcoat']</c:v>
                </c:pt>
                <c:pt idx="266">
                  <c:v>['Chlorophyll', 'Harvest']</c:v>
                </c:pt>
                <c:pt idx="267">
                  <c:v>['Keen Eye', 'Sturdy', 'Weak Armor']</c:v>
                </c:pt>
                <c:pt idx="268">
                  <c:v>['Chlorophyll', 'Healer']</c:v>
                </c:pt>
                <c:pt idx="269">
                  <c:v>['Swift Swim', 'Rock Head', 'Sturdy']</c:v>
                </c:pt>
                <c:pt idx="270">
                  <c:v>['Berserk', 'Sap Sipper', 'Cloud Nine']</c:v>
                </c:pt>
                <c:pt idx="271">
                  <c:v>['Guts', 'Steadfast', 'Vital Spirit']</c:v>
                </c:pt>
                <c:pt idx="272">
                  <c:v>['Hyper Cutter', 'Mold Breaker', 'Moxie']</c:v>
                </c:pt>
                <c:pt idx="273">
                  <c:v>['Healer', 'Hydration', 'Regenerator']</c:v>
                </c:pt>
                <c:pt idx="274">
                  <c:v>['Hyper Cutter', 'Sand Veil', 'Immunity']</c:v>
                </c:pt>
                <c:pt idx="275">
                  <c:v>['Cute Charm', 'Competitive', 'Frisk']</c:v>
                </c:pt>
                <c:pt idx="276">
                  <c:v>['Chlorophyll', 'Run Away']</c:v>
                </c:pt>
                <c:pt idx="277">
                  <c:v>['Magician']</c:v>
                </c:pt>
                <c:pt idx="278">
                  <c:v>['Hyper Cutter', 'Sand Veil', 'Poison Heal']</c:v>
                </c:pt>
                <c:pt idx="279">
                  <c:v>['Vital Spirit', 'Pickup', 'Run Away']</c:v>
                </c:pt>
                <c:pt idx="280">
                  <c:v>['Dazzling', 'Strong Jaw', 'Wonder Skin ']</c:v>
                </c:pt>
                <c:pt idx="281">
                  <c:v>['Water Absorb', 'Hydration']</c:v>
                </c:pt>
                <c:pt idx="282">
                  <c:v>['Air Lock']</c:v>
                </c:pt>
                <c:pt idx="283">
                  <c:v>['Intimidate', 'Technician', 'Steadfast']</c:v>
                </c:pt>
                <c:pt idx="284">
                  <c:v>['Own Tempo', 'Tangled Feet', 'Contrary']</c:v>
                </c:pt>
                <c:pt idx="285">
                  <c:v>['Snow Cloak', 'Slush Rush', 'Rattled']</c:v>
                </c:pt>
                <c:pt idx="286">
                  <c:v>['Own Tempo', 'Technician', 'Moody']</c:v>
                </c:pt>
                <c:pt idx="287">
                  <c:v>['Soul-Heart']</c:v>
                </c:pt>
                <c:pt idx="288">
                  <c:v>['Flash Fire', 'Flame Body']</c:v>
                </c:pt>
                <c:pt idx="289">
                  <c:v>['Effect Spore', 'Poison Heal', 'Technician']</c:v>
                </c:pt>
                <c:pt idx="290">
                  <c:v>['Ice Body', 'Snow Warning', 'Weak Armor']</c:v>
                </c:pt>
                <c:pt idx="291">
                  <c:v>['Disguise']</c:v>
                </c:pt>
                <c:pt idx="292">
                  <c:v>['Flash Fire', 'Guts']</c:v>
                </c:pt>
                <c:pt idx="293">
                  <c:v>['Guts', 'Inner Focus', 'Mold Breaker']</c:v>
                </c:pt>
                <c:pt idx="294">
                  <c:v>['Pickup', 'Quick Feet', 'Honey Gather']</c:v>
                </c:pt>
                <c:pt idx="295">
                  <c:v>['Keen Eye', 'Drizzle', 'Rain Dish']</c:v>
                </c:pt>
                <c:pt idx="296">
                  <c:v>['Pickup', 'Sand Veil']</c:v>
                </c:pt>
                <c:pt idx="297">
                  <c:v>['Steelworker']</c:v>
                </c:pt>
                <c:pt idx="298">
                  <c:v>['Pickup', 'Technician', 'Unnerve', 'Pickup', 'Technician', 'Rattled']</c:v>
                </c:pt>
                <c:pt idx="299">
                  <c:v>['Stench', 'Weak Armor', 'Aftermath']</c:v>
                </c:pt>
                <c:pt idx="300">
                  <c:v>['Pickup', 'Thick Fat', 'Gluttony']</c:v>
                </c:pt>
                <c:pt idx="301">
                  <c:v>['Sturdy', 'Gluttony', 'Contrary']</c:v>
                </c:pt>
                <c:pt idx="302">
                  <c:v>['Plus', 'Lightningrod']</c:v>
                </c:pt>
                <c:pt idx="303">
                  <c:v>['Compoundeyes', 'Run Away']</c:v>
                </c:pt>
                <c:pt idx="304">
                  <c:v>['Illuminate', 'Keen Eye', 'Analytic']</c:v>
                </c:pt>
                <c:pt idx="305">
                  <c:v>['Keen Eye', 'Sand Rush', 'Steadfast', 'Keen Eye', 'Vital Spirit', 'No Guard']</c:v>
                </c:pt>
                <c:pt idx="306">
                  <c:v>['Flower Gift']</c:v>
                </c:pt>
                <c:pt idx="307">
                  <c:v>['Suction Cups', 'Sniper', 'Moody']</c:v>
                </c:pt>
                <c:pt idx="308">
                  <c:v>['Illuminate', 'Swarm', 'Prankster']</c:v>
                </c:pt>
                <c:pt idx="309">
                  <c:v>['Swarm', 'Early Bird', 'Rattled']</c:v>
                </c:pt>
                <c:pt idx="310">
                  <c:v>['Dancer']</c:v>
                </c:pt>
                <c:pt idx="311">
                  <c:v>['Swarm', 'Rivalry']</c:v>
                </c:pt>
                <c:pt idx="312">
                  <c:v>['Poison Point', 'Sniper', 'Damp']</c:v>
                </c:pt>
                <c:pt idx="313">
                  <c:v>['Swarm', 'Technician', 'Light Metal']</c:v>
                </c:pt>
                <c:pt idx="314">
                  <c:v>['Chlorophyll', 'Solar Power', 'Harvest']</c:v>
                </c:pt>
                <c:pt idx="315">
                  <c:v>['Swarm']</c:v>
                </c:pt>
                <c:pt idx="316">
                  <c:v>['Poison Point', 'Swift Swim', 'Intimidate']</c:v>
                </c:pt>
                <c:pt idx="317">
                  <c:v>['Keen Eye', 'Vital Spirit', 'Steadfast']</c:v>
                </c:pt>
                <c:pt idx="318">
                  <c:v>['Prankster', 'Defiant', 'Regenerator']</c:v>
                </c:pt>
                <c:pt idx="319">
                  <c:v>['Swift Swim', 'Rain Dish']</c:v>
                </c:pt>
                <c:pt idx="320">
                  <c:v>['Wimp Out']</c:v>
                </c:pt>
                <c:pt idx="321">
                  <c:v>['Leaf Guard', 'Chlorophyll']</c:v>
                </c:pt>
                <c:pt idx="322">
                  <c:v>['Immunity', 'Thick Fat', 'Gluttony']</c:v>
                </c:pt>
                <c:pt idx="323">
                  <c:v>['Compoundeyes', 'Tinted Lens']</c:v>
                </c:pt>
                <c:pt idx="324">
                  <c:v>['Prankster', 'Magician']</c:v>
                </c:pt>
                <c:pt idx="325">
                  <c:v>['Synchronize', 'Magic Bounce']</c:v>
                </c:pt>
                <c:pt idx="326">
                  <c:v>['Pressure', 'Flame Body']</c:v>
                </c:pt>
                <c:pt idx="327">
                  <c:v>['Emergency Exit']</c:v>
                </c:pt>
                <c:pt idx="328">
                  <c:v>['Immunity', 'Toxic Boost']</c:v>
                </c:pt>
                <c:pt idx="329">
                  <c:v>['Limber', 'Imposter']</c:v>
                </c:pt>
                <c:pt idx="330">
                  <c:v>['Pressure', 'Infiltrator']</c:v>
                </c:pt>
                <c:pt idx="331">
                  <c:v>['Thick Fat', 'Scrappy', 'Sap Sipper']</c:v>
                </c:pt>
                <c:pt idx="332">
                  <c:v>['Chlorophyll', 'Stench']</c:v>
                </c:pt>
                <c:pt idx="333">
                  <c:v>['Torrent', 'Protean', 'Battle Bond']</c:v>
                </c:pt>
                <c:pt idx="334">
                  <c:v>['Pressure', 'Multiscale']</c:v>
                </c:pt>
                <c:pt idx="335">
                  <c:v>['Healer', 'Regenerator', 'Klutz']</c:v>
                </c:pt>
                <c:pt idx="336">
                  <c:v>['Pressure', 'Pickpocket']</c:v>
                </c:pt>
                <c:pt idx="337">
                  <c:v>['Turboblaze']</c:v>
                </c:pt>
                <c:pt idx="338">
                  <c:v>['Pressure', 'Regenerator']</c:v>
                </c:pt>
                <c:pt idx="339">
                  <c:v>['Battle Armor']</c:v>
                </c:pt>
                <c:pt idx="340">
                  <c:v>['Pressure', 'Snow Cloak']</c:v>
                </c:pt>
                <c:pt idx="341">
                  <c:v>['Marvel Scale', 'Competitive', 'Cute Charm']</c:v>
                </c:pt>
                <c:pt idx="342">
                  <c:v>['Pressure', 'Static']</c:v>
                </c:pt>
                <c:pt idx="343">
                  <c:v>['Water Absorb', 'Damp', 'Drizzle']</c:v>
                </c:pt>
                <c:pt idx="344">
                  <c:v>['Pressure', 'Super Luck', 'Justified']</c:v>
                </c:pt>
                <c:pt idx="345">
                  <c:v>['Water Absorb']</c:v>
                </c:pt>
                <c:pt idx="346">
                  <c:v>['Pressure', 'Telepathy', 'Levitate']</c:v>
                </c:pt>
                <c:pt idx="347">
                  <c:v>['White Smoke', 'Drought', 'Shell Armor']</c:v>
                </c:pt>
                <c:pt idx="348">
                  <c:v>['Innards Out', 'Unaware']</c:v>
                </c:pt>
                <c:pt idx="349">
                  <c:v>['Slow Start']</c:v>
                </c:pt>
                <c:pt idx="350">
                  <c:v>['Pressure', 'Teravolt', 'Turboblaze']</c:v>
                </c:pt>
                <c:pt idx="351">
                  <c:v>['Snow Cloak', 'Ice Body']</c:v>
                </c:pt>
                <c:pt idx="352">
                  <c:v>['Inner Focus', 'Early Bird', 'Sap Sipper']</c:v>
                </c:pt>
                <c:pt idx="353">
                  <c:v>['Snow Cloak', 'Slush Rush', 'Swift Swim']</c:v>
                </c:pt>
                <c:pt idx="354">
                  <c:v>['Pressure']</c:v>
                </c:pt>
                <c:pt idx="355">
                  <c:v>['Iron Barbs', 'Anticipation']</c:v>
                </c:pt>
                <c:pt idx="356">
                  <c:v>['Prism Armor']</c:v>
                </c:pt>
                <c:pt idx="357">
                  <c:v>['Iron Barbs', 'Lightningrod', 'Sturdy']</c:v>
                </c:pt>
                <c:pt idx="358">
                  <c:v>['Psychic Surge', 'Telepathy']</c:v>
                </c:pt>
                <c:pt idx="359">
                  <c:v>['Iron Barbs']</c:v>
                </c:pt>
                <c:pt idx="360">
                  <c:v>['Flower Veil', 'Triage', 'Natural Cure']</c:v>
                </c:pt>
                <c:pt idx="361">
                  <c:v>['Speed Boost', 'Compoundeyes', 'Frisk']</c:v>
                </c:pt>
                <c:pt idx="362">
                  <c:v>['Receiver', 'Defiant']</c:v>
                </c:pt>
                <c:pt idx="363">
                  <c:v>['Speed Boost', 'Tinted Lens', 'Frisk']</c:v>
                </c:pt>
                <c:pt idx="364">
                  <c:v>['Reckless', 'Rock Head', 'Adaptability', 'Mold Breaker']</c:v>
                </c:pt>
                <c:pt idx="365">
                  <c:v>['Stance Change']</c:v>
                </c:pt>
                <c:pt idx="366">
                  <c:v>['Reckless', 'Sap Sipper', 'Soundproof']</c:v>
                </c:pt>
                <c:pt idx="367">
                  <c:v>['Static', 'Lightningrod', 'Surge Surfer']</c:v>
                </c:pt>
                <c:pt idx="368">
                  <c:v>['Battery']</c:v>
                </c:pt>
                <c:pt idx="369">
                  <c:v>['Static', 'Limber', 'Sand Veil']</c:v>
                </c:pt>
                <c:pt idx="370">
                  <c:v>['Chlorophyll']</c:v>
                </c:pt>
                <c:pt idx="371">
                  <c:v>['Comatose']</c:v>
                </c:pt>
                <c:pt idx="372">
                  <c:v>['Clear Body', 'Ice Body']</c:v>
                </c:pt>
                <c:pt idx="373">
                  <c:v>['Steadfast', 'Inner Focus', 'Justified']</c:v>
                </c:pt>
                <c:pt idx="374">
                  <c:v>['Inner Focus', 'Keen Eye', 'Pickpocket']</c:v>
                </c:pt>
                <c:pt idx="375">
                  <c:v>['Steadfast', 'Justified']</c:v>
                </c:pt>
                <c:pt idx="376">
                  <c:v>['RKS System']</c:v>
                </c:pt>
                <c:pt idx="377">
                  <c:v>['Keen Eye', 'Hydration', 'Rain Dish']</c:v>
                </c:pt>
                <c:pt idx="378">
                  <c:v>['Rock Head', 'Lightningrod', 'Battle Armor', 'Cursed Body', 'Lightningrod', 'Rock Head']</c:v>
                </c:pt>
                <c:pt idx="379">
                  <c:v>['Keen Eye', 'Infiltrator', 'Own Tempo']</c:v>
                </c:pt>
                <c:pt idx="380">
                  <c:v>['Rock Head', 'Lightningrod', 'Battle Armor']</c:v>
                </c:pt>
                <c:pt idx="381">
                  <c:v>['Keen Eye', 'Infiltrator', 'Prankster', 'Competitive']</c:v>
                </c:pt>
                <c:pt idx="382">
                  <c:v>['Rock Head', 'Overcoat']</c:v>
                </c:pt>
                <c:pt idx="383">
                  <c:v>['Strong Jaw', 'Sturdy']</c:v>
                </c:pt>
                <c:pt idx="384">
                  <c:v>['Rock Head', 'Pressure', 'Unnerve']</c:v>
                </c:pt>
                <c:pt idx="385">
                  <c:v>['Sturdy', 'Inner Focus', 'Mold Breaker']</c:v>
                </c:pt>
                <c:pt idx="386">
                  <c:v>['Rock Head', 'Sheer Force']</c:v>
                </c:pt>
                <c:pt idx="387">
                  <c:v>['Keen Eye', 'Iron Fist', 'Inner Focus']</c:v>
                </c:pt>
                <c:pt idx="388">
                  <c:v>['Big Pecks', 'Gale Wings']</c:v>
                </c:pt>
                <c:pt idx="389">
                  <c:v>['Keen Eye', 'Reckless']</c:v>
                </c:pt>
                <c:pt idx="390">
                  <c:v>['Rock Head', 'Sturdy', 'Sheer Force']</c:v>
                </c:pt>
                <c:pt idx="391">
                  <c:v>['Sturdy', 'Sand Veil']</c:v>
                </c:pt>
                <c:pt idx="392">
                  <c:v>['Rock Head', 'Sturdy', 'Weak Armor']</c:v>
                </c:pt>
                <c:pt idx="393">
                  <c:v>['Keen Eye', 'Sheer Force', 'Defiant']</c:v>
                </c:pt>
                <c:pt idx="394">
                  <c:v>['Rough Skin', 'Sheer Force', 'Mold Breaker']</c:v>
                </c:pt>
                <c:pt idx="395">
                  <c:v>['Sturdy']</c:v>
                </c:pt>
                <c:pt idx="396">
                  <c:v>['Inner Focus', 'Multiscale']</c:v>
                </c:pt>
                <c:pt idx="397">
                  <c:v>['Aura Break', 'Power Construct']</c:v>
                </c:pt>
                <c:pt idx="398">
                  <c:v>['Run Away', 'Adaptability', 'Anticipation']</c:v>
                </c:pt>
                <c:pt idx="399">
                  <c:v>['Swarm', 'Early Bird', 'Iron Fist']</c:v>
                </c:pt>
                <c:pt idx="400">
                  <c:v>['Fluffy', 'Klutz', 'Cute Charm']</c:v>
                </c:pt>
                <c:pt idx="401">
                  <c:v>['Swarm', 'Guts', 'Moxie']</c:v>
                </c:pt>
                <c:pt idx="402">
                  <c:v>['Inner Focus', 'Telepathy', 'Symbiosis']</c:v>
                </c:pt>
                <c:pt idx="403">
                  <c:v>['Guts', 'Quick Feet', 'Unnerve']</c:v>
                </c:pt>
                <c:pt idx="404">
                  <c:v>['Fluffy', 'Klutz', 'Unnerve']</c:v>
                </c:pt>
                <c:pt idx="405">
                  <c:v>['Swarm', 'Shed Skin', 'No Guard']</c:v>
                </c:pt>
                <c:pt idx="406">
                  <c:v>['Run Away', 'Keen Eye', 'Analytic']</c:v>
                </c:pt>
                <c:pt idx="407">
                  <c:v>['Swarm', 'Sniper']</c:v>
                </c:pt>
                <c:pt idx="408">
                  <c:v>['Forecast']</c:v>
                </c:pt>
                <c:pt idx="409">
                  <c:v>['Swarm', 'Technician', 'Steadfast']</c:v>
                </c:pt>
                <c:pt idx="410">
                  <c:v>['Run Away', 'Klutz', 'Limber']</c:v>
                </c:pt>
                <c:pt idx="411">
                  <c:v>['Swarm', 'Tinted Lens']</c:v>
                </c:pt>
                <c:pt idx="412">
                  <c:v>['Run Away', 'Pickup', 'Skill Link']</c:v>
                </c:pt>
                <c:pt idx="413">
                  <c:v>['Keen Eye', 'Stall', 'Prankster']</c:v>
                </c:pt>
                <c:pt idx="414">
                  <c:v>['Run Away', 'Pickup', 'Volt Absorb']</c:v>
                </c:pt>
                <c:pt idx="415">
                  <c:v>['Guts', 'Sand Veil']</c:v>
                </c:pt>
                <c:pt idx="416">
                  <c:v>['Run Away', 'Quick Feet', 'Rattled']</c:v>
                </c:pt>
                <c:pt idx="417">
                  <c:v>['Swift Swim', 'Oblivious', 'Adaptability']</c:v>
                </c:pt>
                <c:pt idx="418">
                  <c:v>['Sand Force', 'Sheer Force', 'Intimidate']</c:v>
                </c:pt>
                <c:pt idx="419">
                  <c:v>['Compoundeyes', 'Tinted Lens', 'Run Away']</c:v>
                </c:pt>
                <c:pt idx="420">
                  <c:v>['Early Bird', 'Scrappy', 'Inner Focus']</c:v>
                </c:pt>
                <c:pt idx="421">
                  <c:v>['Swift Swim', 'Rattled']</c:v>
                </c:pt>
                <c:pt idx="422">
                  <c:v>['Insomnia', 'Super Luck', 'Moxie']</c:v>
                </c:pt>
                <c:pt idx="423">
                  <c:v>['Leaf Guard', 'Chlorophyll', 'Overcoat']</c:v>
                </c:pt>
                <c:pt idx="424">
                  <c:v>['Sand Stream', 'Unnerve']</c:v>
                </c:pt>
                <c:pt idx="425">
                  <c:v>['Electric Surge', 'Telepathy']</c:v>
                </c:pt>
                <c:pt idx="426">
                  <c:v>['Insomnia', 'Super Luck', 'Prankster']</c:v>
                </c:pt>
                <c:pt idx="427">
                  <c:v>['Leaf Guard', 'Queenly Majesty', 'Sweet Veil']</c:v>
                </c:pt>
                <c:pt idx="428">
                  <c:v>['Intimidate', 'Anger Point', 'Sheer Force']</c:v>
                </c:pt>
                <c:pt idx="429">
                  <c:v>['Levitate', 'Frisk']</c:v>
                </c:pt>
                <c:pt idx="430">
                  <c:v>['Anticipation', 'Overcoat']</c:v>
                </c:pt>
                <c:pt idx="431">
                  <c:v>['Synchronize', 'Inner Focus']</c:v>
                </c:pt>
                <c:pt idx="432">
                  <c:v>['Intimidate', 'Frisk', 'Sap Sipper']</c:v>
                </c:pt>
                <c:pt idx="433">
                  <c:v>['Cheek Pouch', 'Pickup', 'Plus']</c:v>
                </c:pt>
                <c:pt idx="434">
                  <c:v>['Dark Aura']</c:v>
                </c:pt>
                <c:pt idx="435">
                  <c:v>['Technician', 'Pickup', 'Skill Link']</c:v>
                </c:pt>
                <c:pt idx="436">
                  <c:v>['Full Metal Body']</c:v>
                </c:pt>
                <c:pt idx="437">
                  <c:v>['Teravolt']</c:v>
                </c:pt>
                <c:pt idx="438">
                  <c:v>['Schooling']</c:v>
                </c:pt>
                <c:pt idx="439">
                  <c:v>['Lightningrod', 'Solid Rock', 'Reckless']</c:v>
                </c:pt>
                <c:pt idx="440">
                  <c:v>['Serene Grace', 'Run Away', 'Rattled']</c:v>
                </c:pt>
                <c:pt idx="441">
                  <c:v>['Cursed Body']</c:v>
                </c:pt>
                <c:pt idx="442">
                  <c:v>['Intimidate', 'Quick Feet', 'Moxie']</c:v>
                </c:pt>
                <c:pt idx="443">
                  <c:v>['Limber', 'Own Tempo', 'Keen Eye']</c:v>
                </c:pt>
                <c:pt idx="444">
                  <c:v>['Shadow Shield']</c:v>
                </c:pt>
                <c:pt idx="445">
                  <c:v>['Limber', 'Reckless', 'Unburden']</c:v>
                </c:pt>
                <c:pt idx="446">
                  <c:v>['Intimidate', 'Quick Feet', 'Rattled']</c:v>
                </c:pt>
                <c:pt idx="447">
                  <c:v>['Cute Charm', 'Klutz', 'Limber']</c:v>
                </c:pt>
                <c:pt idx="448">
                  <c:v>['Shed Skin', 'Friend Guard']</c:v>
                </c:pt>
                <c:pt idx="449">
                  <c:v>['Limber', 'Technician', 'Unnerve', 'Fur Coat', 'Technician', 'Rattled']</c:v>
                </c:pt>
                <c:pt idx="450">
                  <c:v>['Shed Skin', 'Infiltrator']</c:v>
                </c:pt>
                <c:pt idx="451">
                  <c:v>['Cute Charm', 'Magic Guard', 'Unaware']</c:v>
                </c:pt>
                <c:pt idx="452">
                  <c:v>['Fur Coat']</c:v>
                </c:pt>
                <c:pt idx="453">
                  <c:v>['Honey Gather', 'Hustle']</c:v>
                </c:pt>
                <c:pt idx="454">
                  <c:v>['Intimidate', 'Run Away', 'Rattled']</c:v>
                </c:pt>
                <c:pt idx="455">
                  <c:v>['Fairy Aura']</c:v>
                </c:pt>
                <c:pt idx="456">
                  <c:v>['Shed Skin', 'Overcoat']</c:v>
                </c:pt>
                <c:pt idx="457">
                  <c:v>['Magma Armor', 'Solid Rock', 'Anger Point']</c:v>
                </c:pt>
                <c:pt idx="458">
                  <c:v>['Shed Skin', 'Run Away']</c:v>
                </c:pt>
                <c:pt idx="459">
                  <c:v>['Victory Star']</c:v>
                </c:pt>
                <c:pt idx="460">
                  <c:v>['Clear Body']</c:v>
                </c:pt>
                <c:pt idx="461">
                  <c:v>['Vital Spirit', 'Hustle', 'Insomnia']</c:v>
                </c:pt>
                <c:pt idx="462">
                  <c:v>['Sheer Force', 'Zen Mode']</c:v>
                </c:pt>
                <c:pt idx="463">
                  <c:v>['Vital Spirit']</c:v>
                </c:pt>
                <c:pt idx="464">
                  <c:v>['Shell Armor', 'Rattled']</c:v>
                </c:pt>
                <c:pt idx="465">
                  <c:v>['Volt Absorb', 'Quick Feet']</c:v>
                </c:pt>
                <c:pt idx="466">
                  <c:v>['Effect Spore', 'Poison Heal', 'Quick Feet']</c:v>
                </c:pt>
                <c:pt idx="467">
                  <c:v>['Hustle', 'Inner Focus']</c:v>
                </c:pt>
                <c:pt idx="468">
                  <c:v>['Shell Armor']</c:v>
                </c:pt>
                <c:pt idx="469">
                  <c:v>['Cute Charm', 'Pixilate']</c:v>
                </c:pt>
                <c:pt idx="470">
                  <c:v>['Gluttony', 'Flash Fire', 'White Smoke']</c:v>
                </c:pt>
                <c:pt idx="471">
                  <c:v>['Water Absorb', 'Shell Armor', 'Hydration']</c:v>
                </c:pt>
                <c:pt idx="472">
                  <c:v>['Shield Dust', 'Compoundeyes']</c:v>
                </c:pt>
                <c:pt idx="473">
                  <c:v>['Hustle', 'Natural Cure', 'Regenerator']</c:v>
                </c:pt>
                <c:pt idx="474">
                  <c:v>['Color Change', 'Protean']</c:v>
                </c:pt>
                <c:pt idx="475">
                  <c:v>['Misty Surge', 'Telepathy']</c:v>
                </c:pt>
                <c:pt idx="476">
                  <c:v>['Shield Dust', 'Tinted Lens', 'Wonder Skin ']</c:v>
                </c:pt>
                <c:pt idx="477">
                  <c:v>['Blaze', 'Reckless']</c:v>
                </c:pt>
                <c:pt idx="478">
                  <c:v>['Shields Down']</c:v>
                </c:pt>
                <c:pt idx="479">
                  <c:v>['Prankster', 'Defiant', 'Volt Absorb']</c:v>
                </c:pt>
                <c:pt idx="480">
                  <c:v>['Adaptability', 'Download', 'Analytic']</c:v>
                </c:pt>
                <c:pt idx="481">
                  <c:v>['Oblivious', 'Tinted Lens', 'Prankster']</c:v>
                </c:pt>
              </c:strCache>
            </c:strRef>
          </c:cat>
          <c:val>
            <c:numRef>
              <c:f>'abilties analysis '!$B$3:$B$485</c:f>
              <c:numCache>
                <c:formatCode>General</c:formatCode>
                <c:ptCount val="482"/>
                <c:pt idx="0">
                  <c:v>29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6-4AE6-9AC1-C8F058AE0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62975568"/>
        <c:axId val="1362977008"/>
      </c:barChart>
      <c:catAx>
        <c:axId val="136297556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abilities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977008"/>
        <c:crosses val="autoZero"/>
        <c:auto val="1"/>
        <c:lblAlgn val="ctr"/>
        <c:lblOffset val="100"/>
        <c:noMultiLvlLbl val="0"/>
      </c:catAx>
      <c:valAx>
        <c:axId val="136297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abilities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97556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IE" sz="1200" b="1">
                <a:latin typeface="+mn-lt"/>
              </a:rPr>
              <a:t>Line</a:t>
            </a:r>
            <a:r>
              <a:rPr lang="en-IE" sz="1200" b="1" baseline="0">
                <a:latin typeface="+mn-lt"/>
              </a:rPr>
              <a:t> Chart of Average Stat Per Pokemon Catagory</a:t>
            </a:r>
          </a:p>
          <a:p>
            <a:r>
              <a:rPr lang="en-IE" sz="1200" b="1" baseline="0">
                <a:latin typeface="+mn-lt"/>
              </a:rPr>
              <a:t> </a:t>
            </a:r>
            <a:endParaRPr lang="en-IE" sz="1200" b="1">
              <a:latin typeface="+mn-lt"/>
            </a:endParaRPr>
          </a:p>
        </c:rich>
      </c:tx>
      <c:layout>
        <c:manualLayout>
          <c:xMode val="edge"/>
          <c:yMode val="edge"/>
          <c:x val="0.27639245566002357"/>
          <c:y val="0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393055555555556"/>
          <c:w val="0.89019685039370078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'Summary Tables'!$H$1</c:f>
              <c:strCache>
                <c:ptCount val="1"/>
                <c:pt idx="0">
                  <c:v> Average HP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cat>
            <c:strRef>
              <c:f>'Summary Tables'!$G$2:$G$5</c:f>
              <c:strCache>
                <c:ptCount val="4"/>
                <c:pt idx="0">
                  <c:v>Regular</c:v>
                </c:pt>
                <c:pt idx="1">
                  <c:v>Mega</c:v>
                </c:pt>
                <c:pt idx="2">
                  <c:v>Mythical</c:v>
                </c:pt>
                <c:pt idx="3">
                  <c:v>Legendary</c:v>
                </c:pt>
              </c:strCache>
            </c:strRef>
          </c:cat>
          <c:val>
            <c:numRef>
              <c:f>'Summary Tables'!$H$2:$H$5</c:f>
              <c:numCache>
                <c:formatCode>0.0</c:formatCode>
                <c:ptCount val="4"/>
                <c:pt idx="0">
                  <c:v>72.452522255192875</c:v>
                </c:pt>
                <c:pt idx="1">
                  <c:v>121.65116279069767</c:v>
                </c:pt>
                <c:pt idx="2">
                  <c:v>112.85185185185185</c:v>
                </c:pt>
                <c:pt idx="3">
                  <c:v>113.66666666666667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F-48CF-8B36-6FD0AFAA2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9114479"/>
        <c:axId val="809108239"/>
      </c:lineChart>
      <c:catAx>
        <c:axId val="80911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108239"/>
        <c:crosses val="autoZero"/>
        <c:auto val="1"/>
        <c:lblAlgn val="ctr"/>
        <c:lblOffset val="100"/>
        <c:noMultiLvlLbl val="0"/>
      </c:catAx>
      <c:valAx>
        <c:axId val="80910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114479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</a:rPr>
              <a:t>Pokémon Count by Type </a:t>
            </a:r>
            <a:r>
              <a:rPr lang="en-GB"/>
              <a:t>1</a:t>
            </a:r>
          </a:p>
        </c:rich>
      </c:tx>
      <c:layout>
        <c:manualLayout>
          <c:xMode val="edge"/>
          <c:yMode val="edge"/>
          <c:x val="0.32060411198600181"/>
          <c:y val="1.8518518518518521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'Summary Tables'!$B$1</c:f>
              <c:strCache>
                <c:ptCount val="1"/>
                <c:pt idx="0">
                  <c:v>Type count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'Summary Tables'!$A$2:$A$19</c:f>
              <c:strCache>
                <c:ptCount val="18"/>
                <c:pt idx="0">
                  <c:v>Grass</c:v>
                </c:pt>
                <c:pt idx="1">
                  <c:v>Fire</c:v>
                </c:pt>
                <c:pt idx="2">
                  <c:v>Water</c:v>
                </c:pt>
                <c:pt idx="3">
                  <c:v>Bug</c:v>
                </c:pt>
                <c:pt idx="4">
                  <c:v>Normal</c:v>
                </c:pt>
                <c:pt idx="5">
                  <c:v>Poison</c:v>
                </c:pt>
                <c:pt idx="6">
                  <c:v>Electric</c:v>
                </c:pt>
                <c:pt idx="7">
                  <c:v>Ground</c:v>
                </c:pt>
                <c:pt idx="8">
                  <c:v>Fairy</c:v>
                </c:pt>
                <c:pt idx="9">
                  <c:v>Fighting</c:v>
                </c:pt>
                <c:pt idx="10">
                  <c:v>Psychic</c:v>
                </c:pt>
                <c:pt idx="11">
                  <c:v>Rock</c:v>
                </c:pt>
                <c:pt idx="12">
                  <c:v>Ghost</c:v>
                </c:pt>
                <c:pt idx="13">
                  <c:v>Ice</c:v>
                </c:pt>
                <c:pt idx="14">
                  <c:v>Dragon</c:v>
                </c:pt>
                <c:pt idx="15">
                  <c:v>Dark</c:v>
                </c:pt>
                <c:pt idx="16">
                  <c:v>Steel</c:v>
                </c:pt>
                <c:pt idx="17">
                  <c:v>Flying</c:v>
                </c:pt>
              </c:strCache>
            </c:strRef>
          </c:cat>
          <c:val>
            <c:numRef>
              <c:f>'Summary Tables'!$B$2:$B$19</c:f>
              <c:numCache>
                <c:formatCode>General</c:formatCode>
                <c:ptCount val="18"/>
                <c:pt idx="0">
                  <c:v>70</c:v>
                </c:pt>
                <c:pt idx="1">
                  <c:v>52</c:v>
                </c:pt>
                <c:pt idx="2">
                  <c:v>112</c:v>
                </c:pt>
                <c:pt idx="3">
                  <c:v>69</c:v>
                </c:pt>
                <c:pt idx="4">
                  <c:v>98</c:v>
                </c:pt>
                <c:pt idx="5">
                  <c:v>28</c:v>
                </c:pt>
                <c:pt idx="6">
                  <c:v>44</c:v>
                </c:pt>
                <c:pt idx="7">
                  <c:v>32</c:v>
                </c:pt>
                <c:pt idx="8">
                  <c:v>17</c:v>
                </c:pt>
                <c:pt idx="9">
                  <c:v>27</c:v>
                </c:pt>
                <c:pt idx="10">
                  <c:v>57</c:v>
                </c:pt>
                <c:pt idx="11">
                  <c:v>44</c:v>
                </c:pt>
                <c:pt idx="12">
                  <c:v>32</c:v>
                </c:pt>
                <c:pt idx="13">
                  <c:v>24</c:v>
                </c:pt>
                <c:pt idx="14">
                  <c:v>32</c:v>
                </c:pt>
                <c:pt idx="15">
                  <c:v>31</c:v>
                </c:pt>
                <c:pt idx="16">
                  <c:v>27</c:v>
                </c:pt>
                <c:pt idx="1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F5-44A5-BEF7-A90876945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5994191"/>
        <c:axId val="535991311"/>
      </c:barChart>
      <c:catAx>
        <c:axId val="535994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Pokémon </a:t>
                </a:r>
              </a:p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type_1</a:t>
                </a:r>
              </a:p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None</a:t>
                </a:r>
              </a:p>
            </c:rich>
          </c:tx>
          <c:overlay val="0"/>
          <c:spPr>
            <a:solidFill>
              <a:schemeClr val="accent2"/>
            </a:solidFill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91311"/>
        <c:crosses val="autoZero"/>
        <c:auto val="1"/>
        <c:lblAlgn val="ctr"/>
        <c:lblOffset val="100"/>
        <c:noMultiLvlLbl val="0"/>
      </c:catAx>
      <c:valAx>
        <c:axId val="53599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Pokémon count</a:t>
                </a:r>
              </a:p>
            </c:rich>
          </c:tx>
          <c:overlay val="0"/>
          <c:spPr>
            <a:solidFill>
              <a:schemeClr val="accent1"/>
            </a:solidFill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9419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Pokemon</a:t>
            </a:r>
            <a:r>
              <a:rPr lang="en-GB" b="1" baseline="0"/>
              <a:t> catagory count</a:t>
            </a:r>
          </a:p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 b="1"/>
          </a:p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rich>
      </c:tx>
      <c:layout>
        <c:manualLayout>
          <c:xMode val="edge"/>
          <c:yMode val="edge"/>
          <c:x val="0.28872318158032445"/>
          <c:y val="2.7777777777777776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2742143495799288"/>
          <c:y val="0.30076443569553807"/>
          <c:w val="0.87232174103237092"/>
          <c:h val="0.61498432487605714"/>
        </c:manualLayout>
      </c:layout>
      <c:pieChart>
        <c:varyColors val="1"/>
        <c:ser>
          <c:idx val="0"/>
          <c:order val="0"/>
          <c:tx>
            <c:strRef>
              <c:f>'Summary Tables'!$E$1</c:f>
              <c:strCache>
                <c:ptCount val="1"/>
                <c:pt idx="0">
                  <c:v>CatCount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cat>
            <c:strRef>
              <c:f>'Summary Tables'!$D$2:$D$5</c:f>
              <c:strCache>
                <c:ptCount val="4"/>
                <c:pt idx="0">
                  <c:v>Regular</c:v>
                </c:pt>
                <c:pt idx="1">
                  <c:v>Mega</c:v>
                </c:pt>
                <c:pt idx="2">
                  <c:v>Mythical</c:v>
                </c:pt>
                <c:pt idx="3">
                  <c:v>Legendary </c:v>
                </c:pt>
              </c:strCache>
            </c:strRef>
          </c:cat>
          <c:val>
            <c:numRef>
              <c:f>'Summary Tables'!$E$2:$E$5</c:f>
              <c:numCache>
                <c:formatCode>General</c:formatCode>
                <c:ptCount val="4"/>
                <c:pt idx="0">
                  <c:v>674</c:v>
                </c:pt>
                <c:pt idx="1">
                  <c:v>43</c:v>
                </c:pt>
                <c:pt idx="2">
                  <c:v>27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6-4485-9A08-E995F43F3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0</xdr:row>
      <xdr:rowOff>0</xdr:rowOff>
    </xdr:from>
    <xdr:to>
      <xdr:col>10</xdr:col>
      <xdr:colOff>15240</xdr:colOff>
      <xdr:row>15</xdr:row>
      <xdr:rowOff>0</xdr:rowOff>
    </xdr:to>
    <xdr:graphicFrame macro="">
      <xdr:nvGraphicFramePr>
        <xdr:cNvPr id="2" name="Chart 1" descr="Chart type: Clustered Bar. 'abilities': ['Levitate'] appears most often.&#10;&#10;Description automatically generated">
          <a:extLst>
            <a:ext uri="{FF2B5EF4-FFF2-40B4-BE49-F238E27FC236}">
              <a16:creationId xmlns:a16="http://schemas.microsoft.com/office/drawing/2014/main" id="{BD714FEA-44DC-409F-2BAC-B4857EC39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716280</xdr:colOff>
      <xdr:row>2</xdr:row>
      <xdr:rowOff>121920</xdr:rowOff>
    </xdr:from>
    <xdr:to>
      <xdr:col>5</xdr:col>
      <xdr:colOff>388620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94F5DD-2451-4B84-B2BB-9D5DD37249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3</xdr:row>
      <xdr:rowOff>83820</xdr:rowOff>
    </xdr:from>
    <xdr:to>
      <xdr:col>14</xdr:col>
      <xdr:colOff>457200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897730-0904-43FA-9428-4A1FF283E4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236220</xdr:colOff>
      <xdr:row>4</xdr:row>
      <xdr:rowOff>60960</xdr:rowOff>
    </xdr:from>
    <xdr:to>
      <xdr:col>23</xdr:col>
      <xdr:colOff>213360</xdr:colOff>
      <xdr:row>18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AFBBE7-F77E-46D4-A3C9-C089670F72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en, Samuel" refreshedDate="45813.6251619213" createdVersion="8" refreshedVersion="8" minRefreshableVersion="3" recordCount="6" xr:uid="{8BE8E58F-2FE1-4D64-A511-531CF25367C0}">
  <cacheSource type="worksheet">
    <worksheetSource ref="D17:E23" sheet=" Pivot  Analysis"/>
  </cacheSource>
  <cacheFields count="2">
    <cacheField name="Generation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Average Speed" numFmtId="0">
      <sharedItems containsSemiMixedTypes="0" containsString="0" containsNumber="1" minValue="61.8" maxValue="72.599999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 Breen" refreshedDate="45813.85625138889" createdVersion="8" refreshedVersion="8" minRefreshableVersion="3" recordCount="800" xr:uid="{00000000-000A-0000-FFFF-FFFF06000000}">
  <cacheSource type="worksheet">
    <worksheetSource ref="A1:M801" sheet="Final Cleaned Data"/>
  </cacheSource>
  <cacheFields count="13">
    <cacheField name="#" numFmtId="0">
      <sharedItems containsSemiMixedTypes="0" containsString="0" containsNumber="1" containsInteger="1" minValue="1" maxValue="721"/>
    </cacheField>
    <cacheField name="Name" numFmtId="0">
      <sharedItems/>
    </cacheField>
    <cacheField name="Pokemon Category" numFmtId="0">
      <sharedItems count="8">
        <s v="Regular"/>
        <s v="Mega"/>
        <s v="Legendary"/>
        <s v="Mythical"/>
        <s v="Average"/>
        <s v="Small"/>
        <s v="Large"/>
        <s v="Super"/>
      </sharedItems>
    </cacheField>
    <cacheField name="Type 1" numFmtId="0">
      <sharedItems count="18">
        <s v="Grass"/>
        <s v="Fire"/>
        <s v="Water"/>
        <s v="Bug"/>
        <s v="Normal"/>
        <s v="Poison"/>
        <s v="Electric"/>
        <s v="Ground"/>
        <s v="Fairy"/>
        <s v="Fighting"/>
        <s v="Psychic"/>
        <s v="Rock"/>
        <s v="Ghost"/>
        <s v="Ice"/>
        <s v="Dragon"/>
        <s v="Dark"/>
        <s v="Steel"/>
        <s v="Flying"/>
      </sharedItems>
    </cacheField>
    <cacheField name="Type 2" numFmtId="0">
      <sharedItems containsBlank="1"/>
    </cacheField>
    <cacheField name="Total" numFmtId="0">
      <sharedItems containsSemiMixedTypes="0" containsString="0" containsNumber="1" containsInteger="1" minValue="180" maxValue="780"/>
    </cacheField>
    <cacheField name="HP" numFmtId="0">
      <sharedItems containsSemiMixedTypes="0" containsString="0" containsNumber="1" containsInteger="1" minValue="1" maxValue="255"/>
    </cacheField>
    <cacheField name="Attack" numFmtId="0">
      <sharedItems containsSemiMixedTypes="0" containsString="0" containsNumber="1" containsInteger="1" minValue="5" maxValue="190"/>
    </cacheField>
    <cacheField name="Defense" numFmtId="0">
      <sharedItems containsSemiMixedTypes="0" containsString="0" containsNumber="1" containsInteger="1" minValue="5" maxValue="230"/>
    </cacheField>
    <cacheField name="Sp. Atk" numFmtId="0">
      <sharedItems containsSemiMixedTypes="0" containsString="0" containsNumber="1" containsInteger="1" minValue="10" maxValue="194"/>
    </cacheField>
    <cacheField name="Sp. Def" numFmtId="0">
      <sharedItems containsSemiMixedTypes="0" containsString="0" containsNumber="1" containsInteger="1" minValue="20" maxValue="230"/>
    </cacheField>
    <cacheField name="Speed" numFmtId="0">
      <sharedItems containsSemiMixedTypes="0" containsString="0" containsNumber="1" containsInteger="1" minValue="5" maxValue="180"/>
    </cacheField>
    <cacheField name="Generation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en, Samuel" refreshedDate="45817.649471296296" createdVersion="8" refreshedVersion="8" minRefreshableVersion="3" recordCount="801" xr:uid="{7C189057-E2D1-4ED0-9A89-380D33495015}">
  <cacheSource type="worksheet">
    <worksheetSource name="DATATRANSFORMATION"/>
  </cacheSource>
  <cacheFields count="1">
    <cacheField name="abilities" numFmtId="0">
      <sharedItems count="482">
        <s v="['Overgrow', 'Chlorophyll']"/>
        <s v="['Blaze', 'Solar Power']"/>
        <s v="['Torrent', 'Rain Dish']"/>
        <s v="['Shield Dust', 'Run Away']"/>
        <s v="['Shed Skin']"/>
        <s v="['Compoundeyes', 'Tinted Lens']"/>
        <s v="['Swarm', 'Sniper']"/>
        <s v="['Keen Eye', 'Tangled Feet', 'Big Pecks']"/>
        <s v="['Run Away', 'Guts', 'Hustle', 'Gluttony', 'Hustle', 'Thick Fat']"/>
        <s v="['Keen Eye', 'Sniper']"/>
        <s v="['Intimidate', 'Shed Skin', 'Unnerve']"/>
        <s v="['Static', 'Lightningrod']"/>
        <s v="['Static', 'Lightningrod', 'Surge Surfer']"/>
        <s v="['Sand Veil', 'Sand Rush', 'Snow Cloak', 'Slush Rush']"/>
        <s v="['Poison Point', 'Rivalry', 'Hustle']"/>
        <s v="['Poison Point', 'Rivalry', 'Sheer Force']"/>
        <s v="['Cute Charm', 'Magic Guard', 'Friend Guard']"/>
        <s v="['Cute Charm', 'Magic Guard', 'Unaware']"/>
        <s v="['Flash Fire', 'Drought', 'Snow Cloak', 'Snow Warning']"/>
        <s v="['Cute Charm', 'Competitive', 'Friend Guard']"/>
        <s v="['Cute Charm', 'Competitive', 'Frisk']"/>
        <s v="['Inner Focus', 'Infiltrator']"/>
        <s v="['Chlorophyll', 'Run Away']"/>
        <s v="['Chlorophyll', 'Stench']"/>
        <s v="['Chlorophyll', 'Effect Spore']"/>
        <s v="['Effect Spore', 'Dry Skin', 'Damp']"/>
        <s v="['Compoundeyes', 'Tinted Lens', 'Run Away']"/>
        <s v="['Shield Dust', 'Tinted Lens', 'Wonder Skin ']"/>
        <s v="['Sand Veil', 'Arena Trap', 'Sand Force', 'Sand Veil', 'Tangling Hair', 'Sand Force']"/>
        <s v="['Pickup', 'Technician', 'Unnerve', 'Pickup', 'Technician', 'Rattled']"/>
        <s v="['Limber', 'Technician', 'Unnerve', 'Fur Coat', 'Technician', 'Rattled']"/>
        <s v="['Damp', 'Cloud Nine', 'Swift Swim']"/>
        <s v="['Vital Spirit', 'Anger Point', 'Defiant']"/>
        <s v="['Intimidate', 'Flash Fire', 'Justified']"/>
        <s v="['Water Absorb', 'Damp', 'Swift Swim']"/>
        <s v="['Synchronize', 'Inner Focus', 'Magic Guard']"/>
        <s v="['Guts', 'No Guard', 'Steadfast']"/>
        <s v="['Chlorophyll', 'Gluttony']"/>
        <s v="['Clear Body', 'Liquid Ooze', 'Rain Dish']"/>
        <s v="['Rock Head', 'Sturdy', 'Sand Veil', 'Magnet Pull', 'Sturdy', 'Galvanize']"/>
        <s v="['Run Away', 'Flash Fire', 'Flame Body']"/>
        <s v="['Oblivious', 'Own Tempo', 'Regenerator']"/>
        <s v="['Magnet Pull', 'Sturdy', 'Analytic']"/>
        <s v="['Keen Eye', 'Inner Focus', 'Defiant']"/>
        <s v="['Run Away', 'Early Bird', 'Tangled Feet']"/>
        <s v="['Thick Fat', 'Hydration', 'Ice Body']"/>
        <s v="['Stench', 'Sticky Hold', 'Poison Touch', 'Poison Touch', 'Gluttony', 'Power of Alchemy']"/>
        <s v="['Shell Armor', 'Skill Link', 'Overcoat']"/>
        <s v="['Levitate']"/>
        <s v="['Cursed Body']"/>
        <s v="['Rock Head', 'Sturdy', 'Weak Armor']"/>
        <s v="['Insomnia', 'Forewarn', 'Inner Focus']"/>
        <s v="['Hyper Cutter', 'Shell Armor', 'Sheer Force']"/>
        <s v="['Soundproof', 'Static', 'Aftermath']"/>
        <s v="['Chlorophyll', 'Harvest']"/>
        <s v="['Chlorophyll', 'Harvest', 'Frisk', 'Harvest']"/>
        <s v="['Rock Head', 'Lightningrod', 'Battle Armor']"/>
        <s v="['Rock Head', 'Lightningrod', 'Battle Armor', 'Cursed Body', 'Lightningrod', 'Rock Head']"/>
        <s v="['Limber', 'Reckless', 'Unburden']"/>
        <s v="['Keen Eye', 'Iron Fist', 'Inner Focus']"/>
        <s v="['Own Tempo', 'Oblivious', 'Cloud Nine']"/>
        <s v="['Lightningrod', 'Rock Head', 'Reckless']"/>
        <s v="['Natural Cure', 'Serene Grace', 'Healer']"/>
        <s v="['Chlorophyll', 'Leaf Guard', 'Regenerator']"/>
        <s v="['Early Bird', 'Scrappy', 'Inner Focus']"/>
        <s v="['Swift Swim', 'Sniper', 'Damp']"/>
        <s v="['Poison Point', 'Sniper', 'Damp']"/>
        <s v="['Swift Swim', 'Water Veil', 'Lightningrod']"/>
        <s v="['Illuminate', 'Natural Cure', 'Analytic']"/>
        <s v="['Soundproof', 'Filter', 'Technician']"/>
        <s v="['Swarm', 'Technician', 'Steadfast']"/>
        <s v="['Oblivious', 'Forewarn', 'Dry Skin']"/>
        <s v="['Static', 'Vital Spirit']"/>
        <s v="['Flame Body', 'Vital Spirit']"/>
        <s v="['Hyper Cutter', 'Mold Breaker', 'Moxie']"/>
        <s v="['Intimidate', 'Anger Point', 'Sheer Force']"/>
        <s v="['Swift Swim', 'Rattled']"/>
        <s v="['Intimidate', 'Moxie']"/>
        <s v="['Water Absorb', 'Shell Armor', 'Hydration']"/>
        <s v="['Limber', 'Imposter']"/>
        <s v="['Run Away', 'Adaptability', 'Anticipation']"/>
        <s v="['Water Absorb', 'Hydration']"/>
        <s v="['Volt Absorb', 'Quick Feet']"/>
        <s v="['Flash Fire', 'Guts']"/>
        <s v="['Trace', 'Download', 'Analytic']"/>
        <s v="['Swift Swim', 'Shell Armor', 'Weak Armor']"/>
        <s v="['Swift Swim', 'Battle Armor', 'Weak Armor']"/>
        <s v="['Rock Head', 'Pressure', 'Unnerve']"/>
        <s v="['Immunity', 'Thick Fat', 'Gluttony']"/>
        <s v="['Pressure', 'Snow Cloak']"/>
        <s v="['Pressure', 'Static']"/>
        <s v="['Pressure', 'Flame Body']"/>
        <s v="['Shed Skin', 'Marvel Scale']"/>
        <s v="['Inner Focus', 'Multiscale']"/>
        <s v="['Pressure', 'Unnerve']"/>
        <s v="['Synchronize']"/>
        <s v="['Overgrow', 'Leaf Guard']"/>
        <s v="['Blaze', 'Flash Fire']"/>
        <s v="['Torrent', 'Sheer Force']"/>
        <s v="['Run Away', 'Keen Eye', 'Frisk']"/>
        <s v="['Insomnia', 'Keen Eye', 'Tinted Lens']"/>
        <s v="['Swarm', 'Early Bird', 'Rattled']"/>
        <s v="['Swarm', 'Early Bird', 'Iron Fist']"/>
        <s v="['Swarm', 'Insomnia', 'Sniper']"/>
        <s v="['Volt Absorb', 'Illuminate', 'Water Absorb']"/>
        <s v="['Hustle', 'Serene Grace', 'Super Luck']"/>
        <s v="['Synchronize', 'Early Bird', 'Magic Bounce']"/>
        <s v="['Static', 'Plus']"/>
        <s v="['Chlorophyll', 'Healer']"/>
        <s v="['Thick Fat', 'Huge Power', 'Sap Sipper']"/>
        <s v="['Sturdy', 'Rock Head', 'Rattled']"/>
        <s v="['Water Absorb', 'Damp', 'Drizzle']"/>
        <s v="['Chlorophyll', 'Leaf Guard', 'Infiltrator']"/>
        <s v="['Run Away', 'Pickup', 'Skill Link']"/>
        <s v="['Chlorophyll', 'Solar Power', 'Early Bird']"/>
        <s v="['Speed Boost', 'Compoundeyes', 'Frisk']"/>
        <s v="['Damp', 'Water Absorb', 'Unaware']"/>
        <s v="['Synchronize', 'Magic Bounce']"/>
        <s v="['Synchronize', 'Inner Focus']"/>
        <s v="['Insomnia', 'Super Luck', 'Prankster']"/>
        <s v="['Shadow Tag', 'Telepathy']"/>
        <s v="['Inner Focus', 'Early Bird', 'Sap Sipper']"/>
        <s v="['Sturdy', 'Overcoat']"/>
        <s v="['Serene Grace', 'Run Away', 'Rattled']"/>
        <s v="['Hyper Cutter', 'Sand Veil', 'Immunity']"/>
        <s v="['Rock Head', 'Sturdy', 'Sheer Force']"/>
        <s v="['Intimidate', 'Run Away', 'Rattled']"/>
        <s v="['Intimidate', 'Quick Feet', 'Rattled']"/>
        <s v="['Poison Point', 'Swift Swim', 'Intimidate']"/>
        <s v="['Swarm', 'Technician', 'Light Metal']"/>
        <s v="['Sturdy', 'Gluttony', 'Contrary']"/>
        <s v="['Swarm', 'Guts', 'Moxie']"/>
        <s v="['Inner Focus', 'Keen Eye', 'Pickpocket']"/>
        <s v="['Pickup', 'Quick Feet', 'Honey Gather']"/>
        <s v="['Guts', 'Quick Feet', 'Unnerve']"/>
        <s v="['Magma Armor', 'Flame Body', 'Weak Armor']"/>
        <s v="['Oblivious', 'Snow Cloak', 'Thick Fat']"/>
        <s v="['Hustle', 'Natural Cure', 'Regenerator']"/>
        <s v="['Hustle', 'Sniper', 'Moody']"/>
        <s v="['Suction Cups', 'Sniper', 'Moody']"/>
        <s v="['Vital Spirit', 'Hustle', 'Insomnia']"/>
        <s v="['Swift Swim', 'Water Absorb', 'Water Veil']"/>
        <s v="['Keen Eye', 'Sturdy', 'Weak Armor']"/>
        <s v="['Early Bird', 'Flash Fire', 'Unnerve']"/>
        <s v="['Pickup', 'Sand Veil']"/>
        <s v="['Sturdy', 'Sand Veil']"/>
        <s v="['Intimidate', 'Frisk', 'Sap Sipper']"/>
        <s v="['Own Tempo', 'Technician', 'Moody']"/>
        <s v="['Guts', 'Steadfast', 'Vital Spirit']"/>
        <s v="['Intimidate', 'Technician', 'Steadfast']"/>
        <s v="['Oblivious', 'Forewarn', 'Hydration']"/>
        <s v="['Thick Fat', 'Scrappy', 'Sap Sipper']"/>
        <s v="['Pressure', 'Inner Focus']"/>
        <s v="['Guts', 'Sand Veil']"/>
        <s v="['Sand Stream', 'Unnerve']"/>
        <s v="['Pressure', 'Multiscale']"/>
        <s v="['Pressure', 'Regenerator']"/>
        <s v="['Natural Cure']"/>
        <s v="['Overgrow', 'Unburden']"/>
        <s v="['Blaze', 'Speed Boost']"/>
        <s v="['Torrent', 'Damp']"/>
        <s v="['Run Away', 'Quick Feet', 'Rattled']"/>
        <s v="['Intimidate', 'Quick Feet', 'Moxie']"/>
        <s v="['Pickup', 'Gluttony', 'Quick Feet']"/>
        <s v="['Swarm', 'Rivalry']"/>
        <s v="['Shield Dust', 'Compoundeyes']"/>
        <s v="['Swift Swim', 'Rain Dish', 'Own Tempo']"/>
        <s v="['Chlorophyll', 'Early Bird', 'Pickpocket']"/>
        <s v="['Guts', 'Scrappy']"/>
        <s v="['Keen Eye', 'Hydration', 'Rain Dish']"/>
        <s v="['Keen Eye', 'Drizzle', 'Rain Dish']"/>
        <s v="['Synchronize', 'Trace', 'Telepathy']"/>
        <s v="['Swift Swim', 'Rain Dish']"/>
        <s v="['Intimidate', 'Unnerve']"/>
        <s v="['Effect Spore', 'Poison Heal', 'Quick Feet']"/>
        <s v="['Effect Spore', 'Poison Heal', 'Technician']"/>
        <s v="['Truant']"/>
        <s v="['Vital Spirit']"/>
        <s v="['Compoundeyes', 'Run Away']"/>
        <s v="['Speed Boost', 'Infiltrator']"/>
        <s v="['Wonder Guard']"/>
        <s v="['Soundproof', 'Rattled']"/>
        <s v="['Soundproof', 'Scrappy']"/>
        <s v="['Thick Fat', 'Guts', 'Sheer Force']"/>
        <s v="['Sturdy', 'Magnet Pull', 'Sand Force']"/>
        <s v="['Cute Charm', 'Normalize', 'Wonder Skin ']"/>
        <s v="['Keen Eye', 'Stall', 'Prankster']"/>
        <s v="['Hyper Cutter', 'Intimidate', 'Sheer Force']"/>
        <s v="['Sturdy', 'Rock Head', 'Heavy Metal']"/>
        <s v="['Pure Power', 'Telepathy']"/>
        <s v="['Static', 'Lightningrod', 'Minus']"/>
        <s v="['Plus', 'Lightningrod']"/>
        <s v="['Minus', 'Volt Absorb']"/>
        <s v="['Illuminate', 'Swarm', 'Prankster']"/>
        <s v="['Oblivious', 'Tinted Lens', 'Prankster']"/>
        <s v="['Natural Cure', 'Poison Point', 'Leaf Guard']"/>
        <s v="['Liquid Ooze', 'Sticky Hold', 'Gluttony']"/>
        <s v="['Rough Skin', 'Speed Boost']"/>
        <s v="['Water Veil', 'Oblivious', 'Pressure']"/>
        <s v="['Oblivious', 'Simple', 'Own Tempo']"/>
        <s v="['Magma Armor', 'Solid Rock', 'Anger Point']"/>
        <s v="['White Smoke', 'Drought', 'Shell Armor']"/>
        <s v="['Thick Fat', 'Own Tempo', 'Gluttony']"/>
        <s v="['Own Tempo', 'Tangled Feet', 'Contrary']"/>
        <s v="['Hyper Cutter', 'Arena Trap', 'Sheer Force']"/>
        <s v="['Sand Veil', 'Water Absorb']"/>
        <s v="['Natural Cure', 'Cloud Nine']"/>
        <s v="['Immunity', 'Toxic Boost']"/>
        <s v="['Shed Skin', 'Infiltrator']"/>
        <s v="['Oblivious', 'Anticipation', 'Hydration']"/>
        <s v="['Hyper Cutter', 'Shell Armor', 'Adaptability']"/>
        <s v="['Suction Cups', 'Storm Drain']"/>
        <s v="['Battle Armor', 'Swift Swim']"/>
        <s v="['Swift Swim', 'Oblivious', 'Adaptability']"/>
        <s v="['Marvel Scale', 'Competitive', 'Cute Charm']"/>
        <s v="['Forecast']"/>
        <s v="['Color Change', 'Protean']"/>
        <s v="['Insomnia', 'Frisk', 'Cursed Body']"/>
        <s v="['Levitate', 'Frisk']"/>
        <s v="['Pressure', 'Frisk']"/>
        <s v="['Chlorophyll', 'Solar Power', 'Harvest']"/>
        <s v="['Pressure', 'Super Luck', 'Justified']"/>
        <s v="['Inner Focus', 'Ice Body', 'Moody']"/>
        <s v="['Thick Fat', 'Ice Body', 'Oblivious']"/>
        <s v="['Shell Armor', 'Rattled']"/>
        <s v="['Swift Swim', 'Water Veil']"/>
        <s v="['Swift Swim', 'Hydration']"/>
        <s v="['Swift Swim', 'Rock Head', 'Sturdy']"/>
        <s v="['Rock Head', 'Sheer Force']"/>
        <s v="['Rock Head', 'Overcoat']"/>
        <s v="['Clear Body', 'Light Metal']"/>
        <s v="['Clear Body', 'Sturdy']"/>
        <s v="['Clear Body', 'Ice Body']"/>
        <s v="['Drizzle']"/>
        <s v="['Drought']"/>
        <s v="['Air Lock']"/>
        <s v="['Serene Grace']"/>
        <s v="['Pressure']"/>
        <s v="['Overgrow', 'Shell Armor']"/>
        <s v="['Blaze', 'Iron Fist']"/>
        <s v="['Torrent', 'Defiant']"/>
        <s v="['Keen Eye', 'Reckless']"/>
        <s v="['Intimidate', 'Reckless']"/>
        <s v="['Simple', 'Unaware', 'Moody']"/>
        <s v="['Shed Skin', 'Run Away']"/>
        <s v="['Swarm', 'Technician']"/>
        <s v="['Rivalry', 'Intimidate', 'Guts']"/>
        <s v="['Natural Cure', 'Poison Point', 'Technician']"/>
        <s v="['Mold Breaker', 'Sheer Force']"/>
        <s v="['Sturdy', 'Soundproof']"/>
        <s v="['Shed Skin', 'Overcoat']"/>
        <s v="['Anticipation', 'Overcoat']"/>
        <s v="['Swarm', 'Tinted Lens']"/>
        <s v="['Honey Gather', 'Hustle']"/>
        <s v="['Run Away', 'Pickup', 'Volt Absorb']"/>
        <s v="['Chlorophyll']"/>
        <s v="['Flower Gift']"/>
        <s v="['Sticky Hold', 'Storm Drain', 'Sand Force']"/>
        <s v="['Technician', 'Pickup', 'Skill Link']"/>
        <s v="['Aftermath', 'Unburden', 'Flare Boost']"/>
        <s v="['Run Away', 'Klutz', 'Limber']"/>
        <s v="['Cute Charm', 'Klutz', 'Limber']"/>
        <s v="['Insomnia', 'Super Luck', 'Moxie']"/>
        <s v="['Limber', 'Own Tempo', 'Keen Eye']"/>
        <s v="['Thick Fat', 'Own Tempo', 'Defiant']"/>
        <s v="['Stench', 'Aftermath', 'Keen Eye']"/>
        <s v="['Levitate', 'Heatproof', 'Heavy Metal']"/>
        <s v="['Natural Cure', 'Serene Grace', 'Friend Guard']"/>
        <s v="['Pressure', 'Infiltrator']"/>
        <s v="['Sand Veil', 'Rough Skin']"/>
        <s v="['Pickup', 'Thick Fat', 'Gluttony']"/>
        <s v="['Steadfast', 'Inner Focus', 'Prankster']"/>
        <s v="['Steadfast', 'Inner Focus', 'Justified']"/>
        <s v="['Sand Stream', 'Sand Force']"/>
        <s v="['Battle Armor', 'Sniper', 'Keen Eye']"/>
        <s v="['Anticipation', 'Dry Skin', 'Poison Touch']"/>
        <s v="['Swift Swim', 'Storm Drain', 'Water Veil']"/>
        <s v="['Snow Warning', 'Soundproof']"/>
        <s v="['Pressure', 'Pickpocket']"/>
        <s v="['Lightningrod', 'Solid Rock', 'Reckless']"/>
        <s v="['Motor Drive', 'Vital Spirit']"/>
        <s v="['Speed Boost', 'Tinted Lens', 'Frisk']"/>
        <s v="['Leaf Guard', 'Chlorophyll']"/>
        <s v="['Snow Cloak', 'Ice Body']"/>
        <s v="['Hyper Cutter', 'Sand Veil', 'Poison Heal']"/>
        <s v="['Adaptability', 'Download', 'Analytic']"/>
        <s v="['Steadfast', 'Justified']"/>
        <s v="['Snow Cloak', 'Cursed Body']"/>
        <s v="['Pressure', 'Telepathy']"/>
        <s v="['Flash Fire', 'Flame Body']"/>
        <s v="['Slow Start']"/>
        <s v="['Pressure', 'Telepathy', 'Levitate']"/>
        <s v="['Hydration']"/>
        <s v="['Bad Dreams']"/>
        <s v="['Natural Cure', 'Serene Grace']"/>
        <s v="['Multitype']"/>
        <s v="['Victory Star']"/>
        <s v="['Overgrow', 'Contrary']"/>
        <s v="['Blaze', 'Thick Fat']"/>
        <s v="['Blaze', 'Reckless']"/>
        <s v="['Torrent', 'Shell Armor']"/>
        <s v="['Run Away', 'Keen Eye', 'Analytic']"/>
        <s v="['Illuminate', 'Keen Eye', 'Analytic']"/>
        <s v="['Vital Spirit', 'Pickup', 'Run Away']"/>
        <s v="['Intimidate', 'Sand Rush', 'Scrappy']"/>
        <s v="['Limber', 'Unburden', 'Prankster']"/>
        <s v="['Gluttony', 'Overgrow']"/>
        <s v="['Gluttony', 'Blaze']"/>
        <s v="['Gluttony', 'Torrent']"/>
        <s v="['Forewarn', 'Synchronize', 'Telepathy']"/>
        <s v="['Big Pecks', 'Super Luck', 'Rivalry']"/>
        <s v="['Lightningrod', 'Motor Drive', 'Sap Sipper']"/>
        <s v="['Sturdy', 'Weak Armor', 'Sand Force']"/>
        <s v="['Sturdy', 'Sand Stream', 'Sand Force']"/>
        <s v="['Unaware', 'Klutz', 'Simple']"/>
        <s v="['Sand Rush', 'Sand Force', 'Mold Breaker']"/>
        <s v="['Healer', 'Regenerator', 'Klutz']"/>
        <s v="['Guts', 'Sheer Force', 'Iron Fist']"/>
        <s v="['Swift Swim', 'Hydration', 'Water Absorb']"/>
        <s v="['Swift Swim', 'Poison Touch', 'Water Absorb']"/>
        <s v="['Guts', 'Inner Focus', 'Mold Breaker']"/>
        <s v="['Sturdy', 'Inner Focus', 'Mold Breaker']"/>
        <s v="['Swarm', 'Chlorophyll', 'Overcoat']"/>
        <s v="['Leaf Guard', 'Chlorophyll', 'Overcoat']"/>
        <s v="['Poison Point', 'Swarm', 'Speed Boost']"/>
        <s v="['Prankster', 'Infiltrator', 'Chlorophyll']"/>
        <s v="['Chlorophyll', 'Own Tempo', 'Leaf Guard']"/>
        <s v="['Reckless', 'Rock Head', 'Adaptability', 'Mold Breaker']"/>
        <s v="['Intimidate', 'Moxie', 'Anger Point']"/>
        <s v="['Hustle', 'Inner Focus']"/>
        <s v="['Sheer Force', 'Zen Mode']"/>
        <s v="['Water Absorb', 'Chlorophyll', 'Storm Drain']"/>
        <s v="['Sturdy', 'Shell Armor', 'Weak Armor']"/>
        <s v="['Shed Skin', 'Moxie', 'Intimidate']"/>
        <s v="['Wonder Skin ', 'Magic Guard', 'Tinted Lens']"/>
        <s v="['Mummy']"/>
        <s v="['Solid Rock', 'Sturdy', 'Swift Swim']"/>
        <s v="['Defeatist']"/>
        <s v="['Stench', 'Sticky Hold', 'Aftermath']"/>
        <s v="['Stench', 'Weak Armor', 'Aftermath']"/>
        <s v="['Illusion']"/>
        <s v="['Cute Charm', 'Technician', 'Skill Link']"/>
        <s v="['Frisk', 'Competitive', 'Shadow Tag']"/>
        <s v="['Overcoat', 'Magic Guard', 'Regenerator']"/>
        <s v="['Keen Eye', 'Big Pecks', 'Hydration']"/>
        <s v="['Ice Body', 'Snow Cloak', 'Weak Armor']"/>
        <s v="['Ice Body', 'Snow Warning', 'Weak Armor']"/>
        <s v="['Chlorophyll', 'Sap Sipper', 'Serene Grace']"/>
        <s v="['Static', 'Motor Drive']"/>
        <s v="['Swarm', 'Shed Skin', 'No Guard']"/>
        <s v="['Swarm', 'Shell Armor', 'Overcoat']"/>
        <s v="['Effect Spore', 'Regenerator']"/>
        <s v="['Water Absorb', 'Cursed Body', 'Damp']"/>
        <s v="['Healer', 'Hydration', 'Regenerator']"/>
        <s v="['Compoundeyes', 'Unnerve', 'Swarm']"/>
        <s v="['Iron Barbs']"/>
        <s v="['Iron Barbs', 'Anticipation']"/>
        <s v="['Plus', 'Minus', 'Clear Body']"/>
        <s v="['Telepathy', 'Synchronize', 'Analytic']"/>
        <s v="['Flash Fire', 'Flame Body', 'Infiltrator']"/>
        <s v="['Rivalry', 'Mold Breaker', 'Unnerve']"/>
        <s v="['Snow Cloak', 'Slush Rush', 'Rattled']"/>
        <s v="['Snow Cloak', 'Slush Rush', 'Swift Swim']"/>
        <s v="['Hydration', 'Shell Armor', 'Overcoat']"/>
        <s v="['Hydration', 'Sticky Hold', 'Unburden']"/>
        <s v="['Static', 'Limber', 'Sand Veil']"/>
        <s v="['Inner Focus', 'Regenerator', 'Reckless']"/>
        <s v="['Rough Skin', 'Sheer Force', 'Mold Breaker']"/>
        <s v="['Iron Fist', 'Klutz', 'No Guard']"/>
        <s v="['Defiant', 'Inner Focus', 'Pressure']"/>
        <s v="['Reckless', 'Sap Sipper', 'Soundproof']"/>
        <s v="['Keen Eye', 'Sheer Force', 'Hustle']"/>
        <s v="['Keen Eye', 'Sheer Force', 'Defiant']"/>
        <s v="['Big Pecks', 'Overcoat', 'Weak Armor']"/>
        <s v="['Gluttony', 'Flash Fire', 'White Smoke']"/>
        <s v="['Swarm', 'Hustle', 'Truant']"/>
        <s v="['Hustle']"/>
        <s v="['Flame Body', 'Swarm']"/>
        <s v="['Justified']"/>
        <s v="['Prankster', 'Defiant', 'Regenerator']"/>
        <s v="['Prankster', 'Defiant', 'Volt Absorb']"/>
        <s v="['Turboblaze']"/>
        <s v="['Teravolt']"/>
        <s v="['Sand Force', 'Sheer Force', 'Intimidate']"/>
        <s v="['Pressure', 'Teravolt', 'Turboblaze']"/>
        <s v="['Download']"/>
        <s v="['Overgrow', 'Bulletproof']"/>
        <s v="['Blaze', 'Magician']"/>
        <s v="['Torrent', 'Protean']"/>
        <s v="['Torrent', 'Protean', 'Battle Bond']"/>
        <s v="['Pickup', 'Cheek Pouch', 'Huge Power']"/>
        <s v="['Big Pecks', 'Gale Wings']"/>
        <s v="['Flame Body', 'Gale Wings']"/>
        <s v="['Shield Dust', 'Compoundeyes', 'Friend Guard']"/>
        <s v="['Shed Skin', 'Friend Guard']"/>
        <s v="['Rivalry', 'Unnerve', 'Moxie']"/>
        <s v="['Flower Veil', 'Symbiosis']"/>
        <s v="['Sap Sipper', 'Grass Pelt']"/>
        <s v="['Iron Fist', 'Mold Breaker', 'Scrappy']"/>
        <s v="['Fur Coat']"/>
        <s v="['Keen Eye', 'Infiltrator', 'Own Tempo']"/>
        <s v="['Keen Eye', 'Infiltrator', 'Prankster', 'Competitive']"/>
        <s v="['No Guard']"/>
        <s v="['Stance Change']"/>
        <s v="['Healer', 'Aroma Veil']"/>
        <s v="['Sweet Veil', 'Unburden']"/>
        <s v="['Contrary', 'Suction Cups', 'Infiltrator']"/>
        <s v="['Tough Claws', 'Sniper', 'Pickpocket']"/>
        <s v="['Poison Point', 'Poison Touch', 'Adaptability']"/>
        <s v="['Mega Launcher']"/>
        <s v="['Dry Skin', 'Sand Veil', 'Solar Power']"/>
        <s v="['Strong Jaw', 'Sturdy']"/>
        <s v="['Strong Jaw', 'Rock Head']"/>
        <s v="['Refrigerate', 'Snow Warning']"/>
        <s v="['Cute Charm', 'Pixilate']"/>
        <s v="['Limber', 'Unburden', 'Mold Breaker']"/>
        <s v="['Cheek Pouch', 'Pickup', 'Plus']"/>
        <s v="['Sap Sipper', 'Hydration', 'Gooey']"/>
        <s v="['Prankster', 'Magician']"/>
        <s v="['Natural Cure', 'Frisk', 'Harvest']"/>
        <s v="['Pickup', 'Frisk', 'Insomnia']"/>
        <s v="['Own Tempo', 'Ice Body', 'Sturdy']"/>
        <s v="['Frisk', 'Infiltrator', 'Telepathy']"/>
        <s v="['Fairy Aura']"/>
        <s v="['Dark Aura']"/>
        <s v="['Aura Break', 'Power Construct']"/>
        <s v="['Clear Body']"/>
        <s v="['Magician']"/>
        <s v="['Water Absorb']"/>
        <s v="['Overgrow', 'Long Reach']"/>
        <s v="['Blaze', 'Intimidate']"/>
        <s v="['Torrent', 'Liquid Voice']"/>
        <s v="['Keen Eye', 'Skill Link', 'Pickup']"/>
        <s v="['Keen Eye', 'Skill Link', 'Sheer Force']"/>
        <s v="['Stakeout', 'Strong Jaw', 'Adaptability']"/>
        <s v="['Swarm']"/>
        <s v="['Battery']"/>
        <s v="['Hyper Cutter', 'Iron Fist', 'Anger Point']"/>
        <s v="['Dancer']"/>
        <s v="['Honey Gather', 'Shield Dust', 'Sweet Veil']"/>
        <s v="['Keen Eye', 'Vital Spirit', 'Steadfast']"/>
        <s v="['Keen Eye', 'Sand Rush', 'Steadfast', 'Keen Eye', 'Vital Spirit', 'No Guard']"/>
        <s v="['Schooling']"/>
        <s v="['Merciless', 'Limber', 'Regenerator']"/>
        <s v="['Own Tempo', 'Stamina', 'Inner Focus']"/>
        <s v="['Water Bubble', 'Water Absorb']"/>
        <s v="['Leaf Guard', 'Contrary']"/>
        <s v="['Illuminate', 'Effect Spore', 'Rain Dish']"/>
        <s v="['Corrosion', 'Oblivious']"/>
        <s v="['Fluffy', 'Klutz', 'Cute Charm']"/>
        <s v="['Fluffy', 'Klutz', 'Unnerve']"/>
        <s v="['Leaf Guard', 'Oblivious', 'Sweet Veil']"/>
        <s v="['Leaf Guard', 'Queenly Majesty', 'Sweet Veil']"/>
        <s v="['Flower Veil', 'Triage', 'Natural Cure']"/>
        <s v="['Inner Focus', 'Telepathy', 'Symbiosis']"/>
        <s v="['Receiver', 'Defiant']"/>
        <s v="['Wimp Out']"/>
        <s v="['Emergency Exit']"/>
        <s v="['Water Compaction', 'Sand Veil']"/>
        <s v="['Innards Out', 'Unaware']"/>
        <s v="['Battle Armor']"/>
        <s v="['RKS System']"/>
        <s v="['Shields Down']"/>
        <s v="['Comatose']"/>
        <s v="['Shell Armor']"/>
        <s v="['Iron Barbs', 'Lightningrod', 'Sturdy']"/>
        <s v="['Disguise']"/>
        <s v="['Dazzling', 'Strong Jaw', 'Wonder Skin ']"/>
        <s v="['Berserk', 'Sap Sipper', 'Cloud Nine']"/>
        <s v="['Steelworker']"/>
        <s v="['Bulletproof', 'Soundproof', 'Overcoat']"/>
        <s v="['Electric Surge', 'Telepathy']"/>
        <s v="['Psychic Surge', 'Telepathy']"/>
        <s v="['Grassy Surge', 'Telepathy']"/>
        <s v="['Misty Surge', 'Telepathy']"/>
        <s v="['Unaware']"/>
        <s v="['Sturdy']"/>
        <s v="['Full Metal Body']"/>
        <s v="['Shadow Shield']"/>
        <s v="['Beast Boost']"/>
        <s v="['Prism Armor']"/>
        <s v="['Soul-Heart']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72.599999999999994"/>
  </r>
  <r>
    <x v="1"/>
    <n v="61.8"/>
  </r>
  <r>
    <x v="2"/>
    <n v="66.900000000000006"/>
  </r>
  <r>
    <x v="3"/>
    <n v="71.3"/>
  </r>
  <r>
    <x v="4"/>
    <n v="68.099999999999994"/>
  </r>
  <r>
    <x v="5"/>
    <n v="66.40000000000000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0">
  <r>
    <n v="1"/>
    <s v="Bulbasaur"/>
    <x v="0"/>
    <x v="0"/>
    <s v="Poison"/>
    <n v="318"/>
    <n v="45"/>
    <n v="49"/>
    <n v="49"/>
    <n v="65"/>
    <n v="65"/>
    <n v="45"/>
    <n v="1"/>
  </r>
  <r>
    <n v="2"/>
    <s v="Ivysaur"/>
    <x v="0"/>
    <x v="0"/>
    <s v="Poison"/>
    <n v="405"/>
    <n v="60"/>
    <n v="62"/>
    <n v="63"/>
    <n v="80"/>
    <n v="80"/>
    <n v="60"/>
    <n v="1"/>
  </r>
  <r>
    <n v="3"/>
    <s v="Venusaur"/>
    <x v="0"/>
    <x v="0"/>
    <s v="Poison"/>
    <n v="525"/>
    <n v="80"/>
    <n v="82"/>
    <n v="83"/>
    <n v="100"/>
    <n v="100"/>
    <n v="80"/>
    <n v="1"/>
  </r>
  <r>
    <n v="3"/>
    <s v="VenusaurMega Venusaur"/>
    <x v="1"/>
    <x v="0"/>
    <s v="Poison"/>
    <n v="625"/>
    <n v="80"/>
    <n v="100"/>
    <n v="123"/>
    <n v="122"/>
    <n v="120"/>
    <n v="80"/>
    <n v="1"/>
  </r>
  <r>
    <n v="4"/>
    <s v="Charmander"/>
    <x v="0"/>
    <x v="1"/>
    <m/>
    <n v="309"/>
    <n v="39"/>
    <n v="52"/>
    <n v="43"/>
    <n v="60"/>
    <n v="50"/>
    <n v="65"/>
    <n v="1"/>
  </r>
  <r>
    <n v="5"/>
    <s v="Charmeleon"/>
    <x v="0"/>
    <x v="1"/>
    <m/>
    <n v="405"/>
    <n v="58"/>
    <n v="64"/>
    <n v="58"/>
    <n v="80"/>
    <n v="65"/>
    <n v="80"/>
    <n v="1"/>
  </r>
  <r>
    <n v="6"/>
    <s v="Charizard"/>
    <x v="0"/>
    <x v="1"/>
    <s v="Flying"/>
    <n v="534"/>
    <n v="78"/>
    <n v="84"/>
    <n v="78"/>
    <n v="109"/>
    <n v="85"/>
    <n v="100"/>
    <n v="1"/>
  </r>
  <r>
    <n v="6"/>
    <s v="CharizardMega Charizard X"/>
    <x v="1"/>
    <x v="1"/>
    <s v="Dragon"/>
    <n v="634"/>
    <n v="78"/>
    <n v="130"/>
    <n v="111"/>
    <n v="130"/>
    <n v="85"/>
    <n v="100"/>
    <n v="1"/>
  </r>
  <r>
    <n v="6"/>
    <s v="CharizardMega Charizard Y"/>
    <x v="1"/>
    <x v="1"/>
    <s v="Flying"/>
    <n v="634"/>
    <n v="78"/>
    <n v="104"/>
    <n v="78"/>
    <n v="159"/>
    <n v="115"/>
    <n v="100"/>
    <n v="1"/>
  </r>
  <r>
    <n v="7"/>
    <s v="Squirtle"/>
    <x v="0"/>
    <x v="2"/>
    <m/>
    <n v="314"/>
    <n v="44"/>
    <n v="48"/>
    <n v="65"/>
    <n v="50"/>
    <n v="64"/>
    <n v="43"/>
    <n v="1"/>
  </r>
  <r>
    <n v="8"/>
    <s v="Wartortle"/>
    <x v="0"/>
    <x v="2"/>
    <m/>
    <n v="405"/>
    <n v="59"/>
    <n v="63"/>
    <n v="80"/>
    <n v="65"/>
    <n v="80"/>
    <n v="58"/>
    <n v="1"/>
  </r>
  <r>
    <n v="9"/>
    <s v="Blastoise"/>
    <x v="0"/>
    <x v="2"/>
    <m/>
    <n v="530"/>
    <n v="79"/>
    <n v="83"/>
    <n v="100"/>
    <n v="85"/>
    <n v="105"/>
    <n v="78"/>
    <n v="1"/>
  </r>
  <r>
    <n v="9"/>
    <s v="BlastoiseMega Blastoise"/>
    <x v="1"/>
    <x v="2"/>
    <m/>
    <n v="630"/>
    <n v="79"/>
    <n v="103"/>
    <n v="120"/>
    <n v="135"/>
    <n v="115"/>
    <n v="78"/>
    <n v="1"/>
  </r>
  <r>
    <n v="10"/>
    <s v="Caterpie"/>
    <x v="0"/>
    <x v="3"/>
    <m/>
    <n v="195"/>
    <n v="45"/>
    <n v="30"/>
    <n v="35"/>
    <n v="20"/>
    <n v="20"/>
    <n v="45"/>
    <n v="1"/>
  </r>
  <r>
    <n v="11"/>
    <s v="Metapod"/>
    <x v="0"/>
    <x v="3"/>
    <m/>
    <n v="205"/>
    <n v="50"/>
    <n v="20"/>
    <n v="55"/>
    <n v="25"/>
    <n v="25"/>
    <n v="30"/>
    <n v="1"/>
  </r>
  <r>
    <n v="12"/>
    <s v="Butterfree"/>
    <x v="0"/>
    <x v="3"/>
    <s v="Flying"/>
    <n v="395"/>
    <n v="60"/>
    <n v="45"/>
    <n v="50"/>
    <n v="90"/>
    <n v="80"/>
    <n v="70"/>
    <n v="1"/>
  </r>
  <r>
    <n v="13"/>
    <s v="Weedle"/>
    <x v="0"/>
    <x v="3"/>
    <s v="Poison"/>
    <n v="195"/>
    <n v="40"/>
    <n v="35"/>
    <n v="30"/>
    <n v="20"/>
    <n v="20"/>
    <n v="50"/>
    <n v="1"/>
  </r>
  <r>
    <n v="14"/>
    <s v="Kakuna"/>
    <x v="0"/>
    <x v="3"/>
    <s v="Poison"/>
    <n v="205"/>
    <n v="45"/>
    <n v="25"/>
    <n v="50"/>
    <n v="25"/>
    <n v="25"/>
    <n v="35"/>
    <n v="1"/>
  </r>
  <r>
    <n v="15"/>
    <s v="Beedrill"/>
    <x v="0"/>
    <x v="3"/>
    <s v="Poison"/>
    <n v="395"/>
    <n v="65"/>
    <n v="90"/>
    <n v="40"/>
    <n v="45"/>
    <n v="80"/>
    <n v="75"/>
    <n v="1"/>
  </r>
  <r>
    <n v="15"/>
    <s v="BeedrillMega Beedrill"/>
    <x v="1"/>
    <x v="3"/>
    <s v="Poison"/>
    <n v="495"/>
    <n v="65"/>
    <n v="150"/>
    <n v="40"/>
    <n v="15"/>
    <n v="80"/>
    <n v="145"/>
    <n v="1"/>
  </r>
  <r>
    <n v="16"/>
    <s v="Pidgey"/>
    <x v="0"/>
    <x v="4"/>
    <s v="Flying"/>
    <n v="251"/>
    <n v="40"/>
    <n v="45"/>
    <n v="40"/>
    <n v="35"/>
    <n v="35"/>
    <n v="56"/>
    <n v="1"/>
  </r>
  <r>
    <n v="17"/>
    <s v="Pidgeotto"/>
    <x v="0"/>
    <x v="4"/>
    <s v="Flying"/>
    <n v="349"/>
    <n v="63"/>
    <n v="60"/>
    <n v="55"/>
    <n v="50"/>
    <n v="50"/>
    <n v="71"/>
    <n v="1"/>
  </r>
  <r>
    <n v="18"/>
    <s v="Pidgeot"/>
    <x v="0"/>
    <x v="4"/>
    <s v="Flying"/>
    <n v="479"/>
    <n v="83"/>
    <n v="80"/>
    <n v="75"/>
    <n v="70"/>
    <n v="70"/>
    <n v="101"/>
    <n v="1"/>
  </r>
  <r>
    <n v="18"/>
    <s v="PidgeotMega Pidgeot"/>
    <x v="1"/>
    <x v="4"/>
    <s v="Flying"/>
    <n v="579"/>
    <n v="83"/>
    <n v="80"/>
    <n v="80"/>
    <n v="135"/>
    <n v="80"/>
    <n v="121"/>
    <n v="1"/>
  </r>
  <r>
    <n v="19"/>
    <s v="Rattata"/>
    <x v="0"/>
    <x v="4"/>
    <m/>
    <n v="253"/>
    <n v="30"/>
    <n v="56"/>
    <n v="35"/>
    <n v="25"/>
    <n v="35"/>
    <n v="72"/>
    <n v="1"/>
  </r>
  <r>
    <n v="20"/>
    <s v="Raticate"/>
    <x v="0"/>
    <x v="4"/>
    <m/>
    <n v="413"/>
    <n v="55"/>
    <n v="81"/>
    <n v="60"/>
    <n v="50"/>
    <n v="70"/>
    <n v="97"/>
    <n v="1"/>
  </r>
  <r>
    <n v="21"/>
    <s v="Spearow"/>
    <x v="0"/>
    <x v="4"/>
    <s v="Flying"/>
    <n v="262"/>
    <n v="40"/>
    <n v="60"/>
    <n v="30"/>
    <n v="31"/>
    <n v="31"/>
    <n v="70"/>
    <n v="1"/>
  </r>
  <r>
    <n v="22"/>
    <s v="Fearow"/>
    <x v="0"/>
    <x v="4"/>
    <s v="Flying"/>
    <n v="442"/>
    <n v="65"/>
    <n v="90"/>
    <n v="65"/>
    <n v="61"/>
    <n v="61"/>
    <n v="100"/>
    <n v="1"/>
  </r>
  <r>
    <n v="23"/>
    <s v="Ekans"/>
    <x v="0"/>
    <x v="5"/>
    <m/>
    <n v="288"/>
    <n v="35"/>
    <n v="60"/>
    <n v="44"/>
    <n v="40"/>
    <n v="54"/>
    <n v="55"/>
    <n v="1"/>
  </r>
  <r>
    <n v="24"/>
    <s v="Arbok"/>
    <x v="0"/>
    <x v="5"/>
    <m/>
    <n v="438"/>
    <n v="60"/>
    <n v="85"/>
    <n v="69"/>
    <n v="65"/>
    <n v="79"/>
    <n v="80"/>
    <n v="1"/>
  </r>
  <r>
    <n v="25"/>
    <s v="Pikachu"/>
    <x v="0"/>
    <x v="6"/>
    <m/>
    <n v="320"/>
    <n v="35"/>
    <n v="55"/>
    <n v="40"/>
    <n v="50"/>
    <n v="50"/>
    <n v="90"/>
    <n v="1"/>
  </r>
  <r>
    <n v="26"/>
    <s v="Raichu"/>
    <x v="0"/>
    <x v="6"/>
    <m/>
    <n v="485"/>
    <n v="60"/>
    <n v="90"/>
    <n v="55"/>
    <n v="90"/>
    <n v="80"/>
    <n v="110"/>
    <n v="1"/>
  </r>
  <r>
    <n v="27"/>
    <s v="Sandshrew"/>
    <x v="0"/>
    <x v="7"/>
    <m/>
    <n v="300"/>
    <n v="50"/>
    <n v="75"/>
    <n v="85"/>
    <n v="20"/>
    <n v="30"/>
    <n v="40"/>
    <n v="1"/>
  </r>
  <r>
    <n v="28"/>
    <s v="Sandslash"/>
    <x v="0"/>
    <x v="7"/>
    <m/>
    <n v="450"/>
    <n v="75"/>
    <n v="100"/>
    <n v="110"/>
    <n v="45"/>
    <n v="55"/>
    <n v="65"/>
    <n v="1"/>
  </r>
  <r>
    <n v="29"/>
    <s v="Nidoran♀"/>
    <x v="0"/>
    <x v="5"/>
    <m/>
    <n v="275"/>
    <n v="55"/>
    <n v="47"/>
    <n v="52"/>
    <n v="40"/>
    <n v="40"/>
    <n v="41"/>
    <n v="1"/>
  </r>
  <r>
    <n v="30"/>
    <s v="Nidorina"/>
    <x v="0"/>
    <x v="5"/>
    <m/>
    <n v="365"/>
    <n v="70"/>
    <n v="62"/>
    <n v="67"/>
    <n v="55"/>
    <n v="55"/>
    <n v="56"/>
    <n v="1"/>
  </r>
  <r>
    <n v="31"/>
    <s v="Nidoqueen"/>
    <x v="0"/>
    <x v="5"/>
    <s v="Ground"/>
    <n v="505"/>
    <n v="90"/>
    <n v="92"/>
    <n v="87"/>
    <n v="75"/>
    <n v="85"/>
    <n v="76"/>
    <n v="1"/>
  </r>
  <r>
    <n v="32"/>
    <s v="Nidoran♂"/>
    <x v="0"/>
    <x v="5"/>
    <m/>
    <n v="273"/>
    <n v="46"/>
    <n v="57"/>
    <n v="40"/>
    <n v="40"/>
    <n v="40"/>
    <n v="50"/>
    <n v="1"/>
  </r>
  <r>
    <n v="33"/>
    <s v="Nidorino"/>
    <x v="0"/>
    <x v="5"/>
    <m/>
    <n v="365"/>
    <n v="61"/>
    <n v="72"/>
    <n v="57"/>
    <n v="55"/>
    <n v="55"/>
    <n v="65"/>
    <n v="1"/>
  </r>
  <r>
    <n v="34"/>
    <s v="Nidoking"/>
    <x v="0"/>
    <x v="5"/>
    <s v="Ground"/>
    <n v="505"/>
    <n v="81"/>
    <n v="102"/>
    <n v="77"/>
    <n v="85"/>
    <n v="75"/>
    <n v="85"/>
    <n v="1"/>
  </r>
  <r>
    <n v="35"/>
    <s v="Clefairy"/>
    <x v="0"/>
    <x v="8"/>
    <m/>
    <n v="323"/>
    <n v="70"/>
    <n v="45"/>
    <n v="48"/>
    <n v="60"/>
    <n v="65"/>
    <n v="35"/>
    <n v="1"/>
  </r>
  <r>
    <n v="36"/>
    <s v="Clefable"/>
    <x v="0"/>
    <x v="8"/>
    <m/>
    <n v="483"/>
    <n v="95"/>
    <n v="70"/>
    <n v="73"/>
    <n v="95"/>
    <n v="90"/>
    <n v="60"/>
    <n v="1"/>
  </r>
  <r>
    <n v="37"/>
    <s v="Vulpix"/>
    <x v="0"/>
    <x v="1"/>
    <m/>
    <n v="299"/>
    <n v="38"/>
    <n v="41"/>
    <n v="40"/>
    <n v="50"/>
    <n v="65"/>
    <n v="65"/>
    <n v="1"/>
  </r>
  <r>
    <n v="38"/>
    <s v="Ninetales"/>
    <x v="0"/>
    <x v="1"/>
    <m/>
    <n v="505"/>
    <n v="73"/>
    <n v="76"/>
    <n v="75"/>
    <n v="81"/>
    <n v="100"/>
    <n v="100"/>
    <n v="1"/>
  </r>
  <r>
    <n v="39"/>
    <s v="Jigglypuff"/>
    <x v="0"/>
    <x v="4"/>
    <s v="Fairy"/>
    <n v="270"/>
    <n v="115"/>
    <n v="45"/>
    <n v="20"/>
    <n v="45"/>
    <n v="25"/>
    <n v="20"/>
    <n v="1"/>
  </r>
  <r>
    <n v="40"/>
    <s v="Wigglytuff"/>
    <x v="0"/>
    <x v="4"/>
    <s v="Fairy"/>
    <n v="435"/>
    <n v="140"/>
    <n v="70"/>
    <n v="45"/>
    <n v="85"/>
    <n v="50"/>
    <n v="45"/>
    <n v="1"/>
  </r>
  <r>
    <n v="41"/>
    <s v="Zubat"/>
    <x v="0"/>
    <x v="5"/>
    <s v="Flying"/>
    <n v="245"/>
    <n v="40"/>
    <n v="45"/>
    <n v="35"/>
    <n v="30"/>
    <n v="40"/>
    <n v="55"/>
    <n v="1"/>
  </r>
  <r>
    <n v="42"/>
    <s v="Golbat"/>
    <x v="0"/>
    <x v="5"/>
    <s v="Flying"/>
    <n v="455"/>
    <n v="75"/>
    <n v="80"/>
    <n v="70"/>
    <n v="65"/>
    <n v="75"/>
    <n v="90"/>
    <n v="1"/>
  </r>
  <r>
    <n v="43"/>
    <s v="Oddish"/>
    <x v="0"/>
    <x v="0"/>
    <s v="Poison"/>
    <n v="320"/>
    <n v="45"/>
    <n v="50"/>
    <n v="55"/>
    <n v="75"/>
    <n v="65"/>
    <n v="30"/>
    <n v="1"/>
  </r>
  <r>
    <n v="44"/>
    <s v="Gloom"/>
    <x v="0"/>
    <x v="0"/>
    <s v="Poison"/>
    <n v="395"/>
    <n v="60"/>
    <n v="65"/>
    <n v="70"/>
    <n v="85"/>
    <n v="75"/>
    <n v="40"/>
    <n v="1"/>
  </r>
  <r>
    <n v="45"/>
    <s v="Vileplume"/>
    <x v="0"/>
    <x v="0"/>
    <s v="Poison"/>
    <n v="490"/>
    <n v="75"/>
    <n v="80"/>
    <n v="85"/>
    <n v="110"/>
    <n v="90"/>
    <n v="50"/>
    <n v="1"/>
  </r>
  <r>
    <n v="46"/>
    <s v="Paras"/>
    <x v="0"/>
    <x v="3"/>
    <s v="Grass"/>
    <n v="285"/>
    <n v="35"/>
    <n v="70"/>
    <n v="55"/>
    <n v="45"/>
    <n v="55"/>
    <n v="25"/>
    <n v="1"/>
  </r>
  <r>
    <n v="47"/>
    <s v="Parasect"/>
    <x v="0"/>
    <x v="3"/>
    <s v="Grass"/>
    <n v="405"/>
    <n v="60"/>
    <n v="95"/>
    <n v="80"/>
    <n v="60"/>
    <n v="80"/>
    <n v="30"/>
    <n v="1"/>
  </r>
  <r>
    <n v="48"/>
    <s v="Venonat"/>
    <x v="0"/>
    <x v="3"/>
    <s v="Poison"/>
    <n v="305"/>
    <n v="60"/>
    <n v="55"/>
    <n v="50"/>
    <n v="40"/>
    <n v="55"/>
    <n v="45"/>
    <n v="1"/>
  </r>
  <r>
    <n v="49"/>
    <s v="Venomoth"/>
    <x v="0"/>
    <x v="3"/>
    <s v="Poison"/>
    <n v="450"/>
    <n v="70"/>
    <n v="65"/>
    <n v="60"/>
    <n v="90"/>
    <n v="75"/>
    <n v="90"/>
    <n v="1"/>
  </r>
  <r>
    <n v="50"/>
    <s v="Diglett"/>
    <x v="0"/>
    <x v="7"/>
    <m/>
    <n v="265"/>
    <n v="10"/>
    <n v="55"/>
    <n v="25"/>
    <n v="35"/>
    <n v="45"/>
    <n v="95"/>
    <n v="1"/>
  </r>
  <r>
    <n v="51"/>
    <s v="Dugtrio"/>
    <x v="0"/>
    <x v="7"/>
    <m/>
    <n v="405"/>
    <n v="35"/>
    <n v="80"/>
    <n v="50"/>
    <n v="50"/>
    <n v="70"/>
    <n v="120"/>
    <n v="1"/>
  </r>
  <r>
    <n v="52"/>
    <s v="Meowth"/>
    <x v="0"/>
    <x v="4"/>
    <m/>
    <n v="290"/>
    <n v="40"/>
    <n v="45"/>
    <n v="35"/>
    <n v="40"/>
    <n v="40"/>
    <n v="90"/>
    <n v="1"/>
  </r>
  <r>
    <n v="53"/>
    <s v="Persian"/>
    <x v="0"/>
    <x v="4"/>
    <m/>
    <n v="440"/>
    <n v="65"/>
    <n v="70"/>
    <n v="60"/>
    <n v="65"/>
    <n v="65"/>
    <n v="115"/>
    <n v="1"/>
  </r>
  <r>
    <n v="54"/>
    <s v="Psyduck"/>
    <x v="0"/>
    <x v="2"/>
    <m/>
    <n v="320"/>
    <n v="50"/>
    <n v="52"/>
    <n v="48"/>
    <n v="65"/>
    <n v="50"/>
    <n v="55"/>
    <n v="1"/>
  </r>
  <r>
    <n v="55"/>
    <s v="Golduck"/>
    <x v="0"/>
    <x v="2"/>
    <m/>
    <n v="500"/>
    <n v="80"/>
    <n v="82"/>
    <n v="78"/>
    <n v="95"/>
    <n v="80"/>
    <n v="85"/>
    <n v="1"/>
  </r>
  <r>
    <n v="56"/>
    <s v="Mankey"/>
    <x v="0"/>
    <x v="9"/>
    <m/>
    <n v="305"/>
    <n v="40"/>
    <n v="80"/>
    <n v="35"/>
    <n v="35"/>
    <n v="45"/>
    <n v="70"/>
    <n v="1"/>
  </r>
  <r>
    <n v="57"/>
    <s v="Primeape"/>
    <x v="0"/>
    <x v="9"/>
    <m/>
    <n v="455"/>
    <n v="65"/>
    <n v="105"/>
    <n v="60"/>
    <n v="60"/>
    <n v="70"/>
    <n v="95"/>
    <n v="1"/>
  </r>
  <r>
    <n v="58"/>
    <s v="Growlithe"/>
    <x v="0"/>
    <x v="1"/>
    <m/>
    <n v="350"/>
    <n v="55"/>
    <n v="70"/>
    <n v="45"/>
    <n v="70"/>
    <n v="50"/>
    <n v="60"/>
    <n v="1"/>
  </r>
  <r>
    <n v="59"/>
    <s v="Arcanine"/>
    <x v="0"/>
    <x v="1"/>
    <m/>
    <n v="555"/>
    <n v="90"/>
    <n v="110"/>
    <n v="80"/>
    <n v="100"/>
    <n v="80"/>
    <n v="95"/>
    <n v="1"/>
  </r>
  <r>
    <n v="60"/>
    <s v="Poliwag"/>
    <x v="0"/>
    <x v="2"/>
    <m/>
    <n v="300"/>
    <n v="40"/>
    <n v="50"/>
    <n v="40"/>
    <n v="40"/>
    <n v="40"/>
    <n v="90"/>
    <n v="1"/>
  </r>
  <r>
    <n v="61"/>
    <s v="Poliwhirl"/>
    <x v="0"/>
    <x v="2"/>
    <m/>
    <n v="385"/>
    <n v="65"/>
    <n v="65"/>
    <n v="65"/>
    <n v="50"/>
    <n v="50"/>
    <n v="90"/>
    <n v="1"/>
  </r>
  <r>
    <n v="62"/>
    <s v="Poliwrath"/>
    <x v="0"/>
    <x v="2"/>
    <s v="Fighting"/>
    <n v="510"/>
    <n v="90"/>
    <n v="95"/>
    <n v="95"/>
    <n v="70"/>
    <n v="90"/>
    <n v="70"/>
    <n v="1"/>
  </r>
  <r>
    <n v="63"/>
    <s v="Abra"/>
    <x v="0"/>
    <x v="10"/>
    <m/>
    <n v="310"/>
    <n v="25"/>
    <n v="20"/>
    <n v="15"/>
    <n v="105"/>
    <n v="55"/>
    <n v="90"/>
    <n v="1"/>
  </r>
  <r>
    <n v="64"/>
    <s v="Kadabra"/>
    <x v="0"/>
    <x v="10"/>
    <m/>
    <n v="400"/>
    <n v="40"/>
    <n v="35"/>
    <n v="30"/>
    <n v="120"/>
    <n v="70"/>
    <n v="105"/>
    <n v="1"/>
  </r>
  <r>
    <n v="65"/>
    <s v="Alakazam"/>
    <x v="0"/>
    <x v="10"/>
    <m/>
    <n v="500"/>
    <n v="55"/>
    <n v="50"/>
    <n v="45"/>
    <n v="135"/>
    <n v="95"/>
    <n v="120"/>
    <n v="1"/>
  </r>
  <r>
    <n v="65"/>
    <s v="AlakazamMega Alakazam"/>
    <x v="1"/>
    <x v="10"/>
    <m/>
    <n v="590"/>
    <n v="55"/>
    <n v="50"/>
    <n v="65"/>
    <n v="175"/>
    <n v="95"/>
    <n v="150"/>
    <n v="1"/>
  </r>
  <r>
    <n v="66"/>
    <s v="Machop"/>
    <x v="0"/>
    <x v="9"/>
    <m/>
    <n v="305"/>
    <n v="70"/>
    <n v="80"/>
    <n v="50"/>
    <n v="35"/>
    <n v="35"/>
    <n v="35"/>
    <n v="1"/>
  </r>
  <r>
    <n v="67"/>
    <s v="Machoke"/>
    <x v="0"/>
    <x v="9"/>
    <m/>
    <n v="405"/>
    <n v="80"/>
    <n v="100"/>
    <n v="70"/>
    <n v="50"/>
    <n v="60"/>
    <n v="45"/>
    <n v="1"/>
  </r>
  <r>
    <n v="68"/>
    <s v="Machamp"/>
    <x v="0"/>
    <x v="9"/>
    <m/>
    <n v="505"/>
    <n v="90"/>
    <n v="130"/>
    <n v="80"/>
    <n v="65"/>
    <n v="85"/>
    <n v="55"/>
    <n v="1"/>
  </r>
  <r>
    <n v="69"/>
    <s v="Bellsprout"/>
    <x v="0"/>
    <x v="0"/>
    <s v="Poison"/>
    <n v="300"/>
    <n v="50"/>
    <n v="75"/>
    <n v="35"/>
    <n v="70"/>
    <n v="30"/>
    <n v="40"/>
    <n v="1"/>
  </r>
  <r>
    <n v="70"/>
    <s v="Weepinbell"/>
    <x v="0"/>
    <x v="0"/>
    <s v="Poison"/>
    <n v="390"/>
    <n v="65"/>
    <n v="90"/>
    <n v="50"/>
    <n v="85"/>
    <n v="45"/>
    <n v="55"/>
    <n v="1"/>
  </r>
  <r>
    <n v="71"/>
    <s v="Victreebel"/>
    <x v="0"/>
    <x v="0"/>
    <s v="Poison"/>
    <n v="490"/>
    <n v="80"/>
    <n v="105"/>
    <n v="65"/>
    <n v="100"/>
    <n v="70"/>
    <n v="70"/>
    <n v="1"/>
  </r>
  <r>
    <n v="72"/>
    <s v="Tentacool"/>
    <x v="0"/>
    <x v="2"/>
    <s v="Poison"/>
    <n v="335"/>
    <n v="40"/>
    <n v="40"/>
    <n v="35"/>
    <n v="50"/>
    <n v="100"/>
    <n v="70"/>
    <n v="1"/>
  </r>
  <r>
    <n v="73"/>
    <s v="Tentacruel"/>
    <x v="0"/>
    <x v="2"/>
    <s v="Poison"/>
    <n v="515"/>
    <n v="80"/>
    <n v="70"/>
    <n v="65"/>
    <n v="80"/>
    <n v="120"/>
    <n v="100"/>
    <n v="1"/>
  </r>
  <r>
    <n v="74"/>
    <s v="Geodude"/>
    <x v="0"/>
    <x v="11"/>
    <s v="Ground"/>
    <n v="300"/>
    <n v="40"/>
    <n v="80"/>
    <n v="100"/>
    <n v="30"/>
    <n v="30"/>
    <n v="20"/>
    <n v="1"/>
  </r>
  <r>
    <n v="75"/>
    <s v="Graveler"/>
    <x v="0"/>
    <x v="11"/>
    <s v="Ground"/>
    <n v="390"/>
    <n v="55"/>
    <n v="95"/>
    <n v="115"/>
    <n v="45"/>
    <n v="45"/>
    <n v="35"/>
    <n v="1"/>
  </r>
  <r>
    <n v="76"/>
    <s v="Golem"/>
    <x v="0"/>
    <x v="11"/>
    <s v="Ground"/>
    <n v="495"/>
    <n v="80"/>
    <n v="120"/>
    <n v="130"/>
    <n v="55"/>
    <n v="65"/>
    <n v="45"/>
    <n v="1"/>
  </r>
  <r>
    <n v="77"/>
    <s v="Ponyta"/>
    <x v="0"/>
    <x v="1"/>
    <m/>
    <n v="410"/>
    <n v="50"/>
    <n v="85"/>
    <n v="55"/>
    <n v="65"/>
    <n v="65"/>
    <n v="90"/>
    <n v="1"/>
  </r>
  <r>
    <n v="78"/>
    <s v="Rapidash"/>
    <x v="0"/>
    <x v="1"/>
    <m/>
    <n v="500"/>
    <n v="65"/>
    <n v="100"/>
    <n v="70"/>
    <n v="80"/>
    <n v="80"/>
    <n v="105"/>
    <n v="1"/>
  </r>
  <r>
    <n v="79"/>
    <s v="Slowpoke"/>
    <x v="0"/>
    <x v="2"/>
    <s v="Psychic"/>
    <n v="315"/>
    <n v="90"/>
    <n v="65"/>
    <n v="65"/>
    <n v="40"/>
    <n v="40"/>
    <n v="15"/>
    <n v="1"/>
  </r>
  <r>
    <n v="80"/>
    <s v="Slowbro"/>
    <x v="0"/>
    <x v="2"/>
    <s v="Psychic"/>
    <n v="490"/>
    <n v="95"/>
    <n v="75"/>
    <n v="110"/>
    <n v="100"/>
    <n v="80"/>
    <n v="30"/>
    <n v="1"/>
  </r>
  <r>
    <n v="80"/>
    <s v="SlowbroMega Slowbro"/>
    <x v="1"/>
    <x v="2"/>
    <s v="Psychic"/>
    <n v="590"/>
    <n v="95"/>
    <n v="75"/>
    <n v="180"/>
    <n v="130"/>
    <n v="80"/>
    <n v="30"/>
    <n v="1"/>
  </r>
  <r>
    <n v="81"/>
    <s v="Magnemite"/>
    <x v="0"/>
    <x v="6"/>
    <s v="Steel"/>
    <n v="325"/>
    <n v="25"/>
    <n v="35"/>
    <n v="70"/>
    <n v="95"/>
    <n v="55"/>
    <n v="45"/>
    <n v="1"/>
  </r>
  <r>
    <n v="82"/>
    <s v="Magneton"/>
    <x v="0"/>
    <x v="6"/>
    <s v="Steel"/>
    <n v="465"/>
    <n v="50"/>
    <n v="60"/>
    <n v="95"/>
    <n v="120"/>
    <n v="70"/>
    <n v="70"/>
    <n v="1"/>
  </r>
  <r>
    <n v="83"/>
    <s v="Farfetch'd"/>
    <x v="0"/>
    <x v="4"/>
    <s v="Flying"/>
    <n v="352"/>
    <n v="52"/>
    <n v="65"/>
    <n v="55"/>
    <n v="58"/>
    <n v="62"/>
    <n v="60"/>
    <n v="1"/>
  </r>
  <r>
    <n v="84"/>
    <s v="Doduo"/>
    <x v="0"/>
    <x v="4"/>
    <s v="Flying"/>
    <n v="310"/>
    <n v="35"/>
    <n v="85"/>
    <n v="45"/>
    <n v="35"/>
    <n v="35"/>
    <n v="75"/>
    <n v="1"/>
  </r>
  <r>
    <n v="85"/>
    <s v="Dodrio"/>
    <x v="0"/>
    <x v="4"/>
    <s v="Flying"/>
    <n v="460"/>
    <n v="60"/>
    <n v="110"/>
    <n v="70"/>
    <n v="60"/>
    <n v="60"/>
    <n v="100"/>
    <n v="1"/>
  </r>
  <r>
    <n v="86"/>
    <s v="Seel"/>
    <x v="0"/>
    <x v="2"/>
    <m/>
    <n v="325"/>
    <n v="65"/>
    <n v="45"/>
    <n v="55"/>
    <n v="45"/>
    <n v="70"/>
    <n v="45"/>
    <n v="1"/>
  </r>
  <r>
    <n v="87"/>
    <s v="Dewgong"/>
    <x v="0"/>
    <x v="2"/>
    <s v="Ice"/>
    <n v="475"/>
    <n v="90"/>
    <n v="70"/>
    <n v="80"/>
    <n v="70"/>
    <n v="95"/>
    <n v="70"/>
    <n v="1"/>
  </r>
  <r>
    <n v="88"/>
    <s v="Grimer"/>
    <x v="0"/>
    <x v="5"/>
    <m/>
    <n v="325"/>
    <n v="80"/>
    <n v="80"/>
    <n v="50"/>
    <n v="40"/>
    <n v="50"/>
    <n v="25"/>
    <n v="1"/>
  </r>
  <r>
    <n v="89"/>
    <s v="Muk"/>
    <x v="0"/>
    <x v="5"/>
    <m/>
    <n v="500"/>
    <n v="105"/>
    <n v="105"/>
    <n v="75"/>
    <n v="65"/>
    <n v="100"/>
    <n v="50"/>
    <n v="1"/>
  </r>
  <r>
    <n v="90"/>
    <s v="Shellder"/>
    <x v="0"/>
    <x v="2"/>
    <m/>
    <n v="305"/>
    <n v="30"/>
    <n v="65"/>
    <n v="100"/>
    <n v="45"/>
    <n v="25"/>
    <n v="40"/>
    <n v="1"/>
  </r>
  <r>
    <n v="91"/>
    <s v="Cloyster"/>
    <x v="0"/>
    <x v="2"/>
    <s v="Ice"/>
    <n v="525"/>
    <n v="50"/>
    <n v="95"/>
    <n v="180"/>
    <n v="85"/>
    <n v="45"/>
    <n v="70"/>
    <n v="1"/>
  </r>
  <r>
    <n v="92"/>
    <s v="Gastly"/>
    <x v="0"/>
    <x v="12"/>
    <s v="Poison"/>
    <n v="310"/>
    <n v="30"/>
    <n v="35"/>
    <n v="30"/>
    <n v="100"/>
    <n v="35"/>
    <n v="80"/>
    <n v="1"/>
  </r>
  <r>
    <n v="93"/>
    <s v="Haunter"/>
    <x v="0"/>
    <x v="12"/>
    <s v="Poison"/>
    <n v="405"/>
    <n v="45"/>
    <n v="50"/>
    <n v="45"/>
    <n v="115"/>
    <n v="55"/>
    <n v="95"/>
    <n v="1"/>
  </r>
  <r>
    <n v="94"/>
    <s v="Gengar"/>
    <x v="0"/>
    <x v="12"/>
    <s v="Poison"/>
    <n v="500"/>
    <n v="60"/>
    <n v="65"/>
    <n v="60"/>
    <n v="130"/>
    <n v="75"/>
    <n v="110"/>
    <n v="1"/>
  </r>
  <r>
    <n v="94"/>
    <s v="GengarMega Gengar"/>
    <x v="1"/>
    <x v="12"/>
    <s v="Poison"/>
    <n v="600"/>
    <n v="60"/>
    <n v="65"/>
    <n v="80"/>
    <n v="170"/>
    <n v="95"/>
    <n v="130"/>
    <n v="1"/>
  </r>
  <r>
    <n v="95"/>
    <s v="Onix"/>
    <x v="0"/>
    <x v="11"/>
    <s v="Ground"/>
    <n v="385"/>
    <n v="35"/>
    <n v="45"/>
    <n v="160"/>
    <n v="30"/>
    <n v="45"/>
    <n v="70"/>
    <n v="1"/>
  </r>
  <r>
    <n v="96"/>
    <s v="Drowzee"/>
    <x v="0"/>
    <x v="10"/>
    <m/>
    <n v="328"/>
    <n v="60"/>
    <n v="48"/>
    <n v="45"/>
    <n v="43"/>
    <n v="90"/>
    <n v="42"/>
    <n v="1"/>
  </r>
  <r>
    <n v="97"/>
    <s v="Hypno"/>
    <x v="0"/>
    <x v="10"/>
    <m/>
    <n v="483"/>
    <n v="85"/>
    <n v="73"/>
    <n v="70"/>
    <n v="73"/>
    <n v="115"/>
    <n v="67"/>
    <n v="1"/>
  </r>
  <r>
    <n v="98"/>
    <s v="Krabby"/>
    <x v="0"/>
    <x v="2"/>
    <m/>
    <n v="325"/>
    <n v="30"/>
    <n v="105"/>
    <n v="90"/>
    <n v="25"/>
    <n v="25"/>
    <n v="50"/>
    <n v="1"/>
  </r>
  <r>
    <n v="99"/>
    <s v="Kingler"/>
    <x v="0"/>
    <x v="2"/>
    <m/>
    <n v="475"/>
    <n v="55"/>
    <n v="130"/>
    <n v="115"/>
    <n v="50"/>
    <n v="50"/>
    <n v="75"/>
    <n v="1"/>
  </r>
  <r>
    <n v="100"/>
    <s v="Voltorb"/>
    <x v="0"/>
    <x v="6"/>
    <m/>
    <n v="330"/>
    <n v="40"/>
    <n v="30"/>
    <n v="50"/>
    <n v="55"/>
    <n v="55"/>
    <n v="100"/>
    <n v="1"/>
  </r>
  <r>
    <n v="101"/>
    <s v="Electrode"/>
    <x v="0"/>
    <x v="6"/>
    <m/>
    <n v="480"/>
    <n v="60"/>
    <n v="50"/>
    <n v="70"/>
    <n v="80"/>
    <n v="80"/>
    <n v="140"/>
    <n v="1"/>
  </r>
  <r>
    <n v="102"/>
    <s v="Exeggcute"/>
    <x v="0"/>
    <x v="0"/>
    <s v="Psychic"/>
    <n v="325"/>
    <n v="60"/>
    <n v="40"/>
    <n v="80"/>
    <n v="60"/>
    <n v="45"/>
    <n v="40"/>
    <n v="1"/>
  </r>
  <r>
    <n v="103"/>
    <s v="Exeggutor"/>
    <x v="0"/>
    <x v="0"/>
    <s v="Psychic"/>
    <n v="520"/>
    <n v="95"/>
    <n v="95"/>
    <n v="85"/>
    <n v="125"/>
    <n v="65"/>
    <n v="55"/>
    <n v="1"/>
  </r>
  <r>
    <n v="104"/>
    <s v="Cubone"/>
    <x v="0"/>
    <x v="7"/>
    <m/>
    <n v="320"/>
    <n v="50"/>
    <n v="50"/>
    <n v="95"/>
    <n v="40"/>
    <n v="50"/>
    <n v="35"/>
    <n v="1"/>
  </r>
  <r>
    <n v="105"/>
    <s v="Marowak"/>
    <x v="0"/>
    <x v="7"/>
    <m/>
    <n v="425"/>
    <n v="60"/>
    <n v="80"/>
    <n v="110"/>
    <n v="50"/>
    <n v="80"/>
    <n v="45"/>
    <n v="1"/>
  </r>
  <r>
    <n v="106"/>
    <s v="Hitmonlee"/>
    <x v="0"/>
    <x v="9"/>
    <m/>
    <n v="455"/>
    <n v="50"/>
    <n v="120"/>
    <n v="53"/>
    <n v="35"/>
    <n v="110"/>
    <n v="87"/>
    <n v="1"/>
  </r>
  <r>
    <n v="107"/>
    <s v="Hitmonchan"/>
    <x v="0"/>
    <x v="9"/>
    <m/>
    <n v="455"/>
    <n v="50"/>
    <n v="105"/>
    <n v="79"/>
    <n v="35"/>
    <n v="110"/>
    <n v="76"/>
    <n v="1"/>
  </r>
  <r>
    <n v="108"/>
    <s v="Lickitung"/>
    <x v="0"/>
    <x v="4"/>
    <m/>
    <n v="385"/>
    <n v="90"/>
    <n v="55"/>
    <n v="75"/>
    <n v="60"/>
    <n v="75"/>
    <n v="30"/>
    <n v="1"/>
  </r>
  <r>
    <n v="109"/>
    <s v="Koffing"/>
    <x v="0"/>
    <x v="5"/>
    <m/>
    <n v="340"/>
    <n v="40"/>
    <n v="65"/>
    <n v="95"/>
    <n v="60"/>
    <n v="45"/>
    <n v="35"/>
    <n v="1"/>
  </r>
  <r>
    <n v="110"/>
    <s v="Weezing"/>
    <x v="0"/>
    <x v="5"/>
    <m/>
    <n v="490"/>
    <n v="65"/>
    <n v="90"/>
    <n v="120"/>
    <n v="85"/>
    <n v="70"/>
    <n v="60"/>
    <n v="1"/>
  </r>
  <r>
    <n v="111"/>
    <s v="Rhyhorn"/>
    <x v="0"/>
    <x v="7"/>
    <s v="Rock"/>
    <n v="345"/>
    <n v="80"/>
    <n v="85"/>
    <n v="95"/>
    <n v="30"/>
    <n v="30"/>
    <n v="25"/>
    <n v="1"/>
  </r>
  <r>
    <n v="112"/>
    <s v="Rhydon"/>
    <x v="0"/>
    <x v="7"/>
    <s v="Rock"/>
    <n v="485"/>
    <n v="105"/>
    <n v="130"/>
    <n v="120"/>
    <n v="45"/>
    <n v="45"/>
    <n v="40"/>
    <n v="1"/>
  </r>
  <r>
    <n v="113"/>
    <s v="Chansey"/>
    <x v="0"/>
    <x v="4"/>
    <m/>
    <n v="450"/>
    <n v="250"/>
    <n v="5"/>
    <n v="5"/>
    <n v="35"/>
    <n v="105"/>
    <n v="50"/>
    <n v="1"/>
  </r>
  <r>
    <n v="114"/>
    <s v="Tangela"/>
    <x v="0"/>
    <x v="0"/>
    <m/>
    <n v="435"/>
    <n v="65"/>
    <n v="55"/>
    <n v="115"/>
    <n v="100"/>
    <n v="40"/>
    <n v="60"/>
    <n v="1"/>
  </r>
  <r>
    <n v="115"/>
    <s v="Kangaskhan"/>
    <x v="0"/>
    <x v="4"/>
    <m/>
    <n v="490"/>
    <n v="105"/>
    <n v="95"/>
    <n v="80"/>
    <n v="40"/>
    <n v="80"/>
    <n v="90"/>
    <n v="1"/>
  </r>
  <r>
    <n v="115"/>
    <s v="KangaskhanMega Kangaskhan"/>
    <x v="1"/>
    <x v="4"/>
    <m/>
    <n v="590"/>
    <n v="105"/>
    <n v="125"/>
    <n v="100"/>
    <n v="60"/>
    <n v="100"/>
    <n v="100"/>
    <n v="1"/>
  </r>
  <r>
    <n v="116"/>
    <s v="Horsea"/>
    <x v="0"/>
    <x v="2"/>
    <m/>
    <n v="295"/>
    <n v="30"/>
    <n v="40"/>
    <n v="70"/>
    <n v="70"/>
    <n v="25"/>
    <n v="60"/>
    <n v="1"/>
  </r>
  <r>
    <n v="117"/>
    <s v="Seadra"/>
    <x v="0"/>
    <x v="2"/>
    <m/>
    <n v="440"/>
    <n v="55"/>
    <n v="65"/>
    <n v="95"/>
    <n v="95"/>
    <n v="45"/>
    <n v="85"/>
    <n v="1"/>
  </r>
  <r>
    <n v="118"/>
    <s v="Goldeen"/>
    <x v="0"/>
    <x v="2"/>
    <m/>
    <n v="320"/>
    <n v="45"/>
    <n v="67"/>
    <n v="60"/>
    <n v="35"/>
    <n v="50"/>
    <n v="63"/>
    <n v="1"/>
  </r>
  <r>
    <n v="119"/>
    <s v="Seaking"/>
    <x v="0"/>
    <x v="2"/>
    <m/>
    <n v="450"/>
    <n v="80"/>
    <n v="92"/>
    <n v="65"/>
    <n v="65"/>
    <n v="80"/>
    <n v="68"/>
    <n v="1"/>
  </r>
  <r>
    <n v="120"/>
    <s v="Staryu"/>
    <x v="0"/>
    <x v="2"/>
    <m/>
    <n v="340"/>
    <n v="30"/>
    <n v="45"/>
    <n v="55"/>
    <n v="70"/>
    <n v="55"/>
    <n v="85"/>
    <n v="1"/>
  </r>
  <r>
    <n v="121"/>
    <s v="Starmie"/>
    <x v="0"/>
    <x v="2"/>
    <s v="Psychic"/>
    <n v="520"/>
    <n v="60"/>
    <n v="75"/>
    <n v="85"/>
    <n v="100"/>
    <n v="85"/>
    <n v="115"/>
    <n v="1"/>
  </r>
  <r>
    <n v="122"/>
    <s v="Mr. Mime"/>
    <x v="0"/>
    <x v="10"/>
    <s v="Fairy"/>
    <n v="460"/>
    <n v="40"/>
    <n v="45"/>
    <n v="65"/>
    <n v="100"/>
    <n v="120"/>
    <n v="90"/>
    <n v="1"/>
  </r>
  <r>
    <n v="123"/>
    <s v="Scyther"/>
    <x v="0"/>
    <x v="3"/>
    <s v="Flying"/>
    <n v="500"/>
    <n v="70"/>
    <n v="110"/>
    <n v="80"/>
    <n v="55"/>
    <n v="80"/>
    <n v="105"/>
    <n v="1"/>
  </r>
  <r>
    <n v="124"/>
    <s v="Jynx"/>
    <x v="0"/>
    <x v="13"/>
    <s v="Psychic"/>
    <n v="455"/>
    <n v="65"/>
    <n v="50"/>
    <n v="35"/>
    <n v="115"/>
    <n v="95"/>
    <n v="95"/>
    <n v="1"/>
  </r>
  <r>
    <n v="125"/>
    <s v="Electabuzz"/>
    <x v="0"/>
    <x v="6"/>
    <m/>
    <n v="490"/>
    <n v="65"/>
    <n v="83"/>
    <n v="57"/>
    <n v="95"/>
    <n v="85"/>
    <n v="105"/>
    <n v="1"/>
  </r>
  <r>
    <n v="126"/>
    <s v="Magmar"/>
    <x v="0"/>
    <x v="1"/>
    <m/>
    <n v="495"/>
    <n v="65"/>
    <n v="95"/>
    <n v="57"/>
    <n v="100"/>
    <n v="85"/>
    <n v="93"/>
    <n v="1"/>
  </r>
  <r>
    <n v="127"/>
    <s v="Pinsir"/>
    <x v="0"/>
    <x v="3"/>
    <m/>
    <n v="500"/>
    <n v="65"/>
    <n v="125"/>
    <n v="100"/>
    <n v="55"/>
    <n v="70"/>
    <n v="85"/>
    <n v="1"/>
  </r>
  <r>
    <n v="127"/>
    <s v="PinsirMega Pinsir"/>
    <x v="1"/>
    <x v="3"/>
    <s v="Flying"/>
    <n v="600"/>
    <n v="65"/>
    <n v="155"/>
    <n v="120"/>
    <n v="65"/>
    <n v="90"/>
    <n v="105"/>
    <n v="1"/>
  </r>
  <r>
    <n v="128"/>
    <s v="Tauros"/>
    <x v="0"/>
    <x v="4"/>
    <m/>
    <n v="490"/>
    <n v="75"/>
    <n v="100"/>
    <n v="95"/>
    <n v="40"/>
    <n v="70"/>
    <n v="110"/>
    <n v="1"/>
  </r>
  <r>
    <n v="129"/>
    <s v="Magikarp"/>
    <x v="0"/>
    <x v="2"/>
    <m/>
    <n v="200"/>
    <n v="20"/>
    <n v="10"/>
    <n v="55"/>
    <n v="15"/>
    <n v="20"/>
    <n v="80"/>
    <n v="1"/>
  </r>
  <r>
    <n v="130"/>
    <s v="Gyarados"/>
    <x v="0"/>
    <x v="2"/>
    <s v="Flying"/>
    <n v="540"/>
    <n v="95"/>
    <n v="125"/>
    <n v="79"/>
    <n v="60"/>
    <n v="100"/>
    <n v="81"/>
    <n v="1"/>
  </r>
  <r>
    <n v="130"/>
    <s v="GyaradosMega Gyarados"/>
    <x v="1"/>
    <x v="2"/>
    <s v="Dark"/>
    <n v="640"/>
    <n v="95"/>
    <n v="155"/>
    <n v="109"/>
    <n v="70"/>
    <n v="130"/>
    <n v="81"/>
    <n v="1"/>
  </r>
  <r>
    <n v="131"/>
    <s v="Lapras"/>
    <x v="0"/>
    <x v="2"/>
    <s v="Ice"/>
    <n v="535"/>
    <n v="130"/>
    <n v="85"/>
    <n v="80"/>
    <n v="85"/>
    <n v="95"/>
    <n v="60"/>
    <n v="1"/>
  </r>
  <r>
    <n v="132"/>
    <s v="Ditto"/>
    <x v="0"/>
    <x v="4"/>
    <m/>
    <n v="288"/>
    <n v="48"/>
    <n v="48"/>
    <n v="48"/>
    <n v="48"/>
    <n v="48"/>
    <n v="48"/>
    <n v="1"/>
  </r>
  <r>
    <n v="133"/>
    <s v="Eevee"/>
    <x v="0"/>
    <x v="4"/>
    <m/>
    <n v="325"/>
    <n v="55"/>
    <n v="55"/>
    <n v="50"/>
    <n v="45"/>
    <n v="65"/>
    <n v="55"/>
    <n v="1"/>
  </r>
  <r>
    <n v="134"/>
    <s v="Vaporeon"/>
    <x v="0"/>
    <x v="2"/>
    <m/>
    <n v="525"/>
    <n v="130"/>
    <n v="65"/>
    <n v="60"/>
    <n v="110"/>
    <n v="95"/>
    <n v="65"/>
    <n v="1"/>
  </r>
  <r>
    <n v="135"/>
    <s v="Jolteon"/>
    <x v="0"/>
    <x v="6"/>
    <m/>
    <n v="525"/>
    <n v="65"/>
    <n v="65"/>
    <n v="60"/>
    <n v="110"/>
    <n v="95"/>
    <n v="130"/>
    <n v="1"/>
  </r>
  <r>
    <n v="136"/>
    <s v="Flareon"/>
    <x v="0"/>
    <x v="1"/>
    <m/>
    <n v="525"/>
    <n v="65"/>
    <n v="130"/>
    <n v="60"/>
    <n v="95"/>
    <n v="110"/>
    <n v="65"/>
    <n v="1"/>
  </r>
  <r>
    <n v="137"/>
    <s v="Porygon"/>
    <x v="0"/>
    <x v="4"/>
    <m/>
    <n v="395"/>
    <n v="65"/>
    <n v="60"/>
    <n v="70"/>
    <n v="85"/>
    <n v="75"/>
    <n v="40"/>
    <n v="1"/>
  </r>
  <r>
    <n v="138"/>
    <s v="Omanyte"/>
    <x v="0"/>
    <x v="11"/>
    <s v="Water"/>
    <n v="355"/>
    <n v="35"/>
    <n v="40"/>
    <n v="100"/>
    <n v="90"/>
    <n v="55"/>
    <n v="35"/>
    <n v="1"/>
  </r>
  <r>
    <n v="139"/>
    <s v="Omastar"/>
    <x v="0"/>
    <x v="11"/>
    <s v="Water"/>
    <n v="495"/>
    <n v="70"/>
    <n v="60"/>
    <n v="125"/>
    <n v="115"/>
    <n v="70"/>
    <n v="55"/>
    <n v="1"/>
  </r>
  <r>
    <n v="140"/>
    <s v="Kabuto"/>
    <x v="0"/>
    <x v="11"/>
    <s v="Water"/>
    <n v="355"/>
    <n v="30"/>
    <n v="80"/>
    <n v="90"/>
    <n v="55"/>
    <n v="45"/>
    <n v="55"/>
    <n v="1"/>
  </r>
  <r>
    <n v="141"/>
    <s v="Kabutops"/>
    <x v="0"/>
    <x v="11"/>
    <s v="Water"/>
    <n v="495"/>
    <n v="60"/>
    <n v="115"/>
    <n v="105"/>
    <n v="65"/>
    <n v="70"/>
    <n v="80"/>
    <n v="1"/>
  </r>
  <r>
    <n v="142"/>
    <s v="Aerodactyl"/>
    <x v="0"/>
    <x v="11"/>
    <s v="Flying"/>
    <n v="515"/>
    <n v="80"/>
    <n v="105"/>
    <n v="65"/>
    <n v="60"/>
    <n v="75"/>
    <n v="130"/>
    <n v="1"/>
  </r>
  <r>
    <n v="142"/>
    <s v="AerodactylMega Aerodactyl"/>
    <x v="1"/>
    <x v="11"/>
    <s v="Flying"/>
    <n v="615"/>
    <n v="80"/>
    <n v="135"/>
    <n v="85"/>
    <n v="70"/>
    <n v="95"/>
    <n v="150"/>
    <n v="1"/>
  </r>
  <r>
    <n v="143"/>
    <s v="Snorlax"/>
    <x v="0"/>
    <x v="4"/>
    <m/>
    <n v="540"/>
    <n v="160"/>
    <n v="110"/>
    <n v="65"/>
    <n v="65"/>
    <n v="110"/>
    <n v="30"/>
    <n v="1"/>
  </r>
  <r>
    <n v="144"/>
    <s v="Articuno"/>
    <x v="2"/>
    <x v="13"/>
    <s v="Flying"/>
    <n v="580"/>
    <n v="90"/>
    <n v="85"/>
    <n v="100"/>
    <n v="95"/>
    <n v="125"/>
    <n v="85"/>
    <n v="1"/>
  </r>
  <r>
    <n v="145"/>
    <s v="Zapdos"/>
    <x v="2"/>
    <x v="6"/>
    <s v="Flying"/>
    <n v="580"/>
    <n v="90"/>
    <n v="90"/>
    <n v="85"/>
    <n v="125"/>
    <n v="90"/>
    <n v="100"/>
    <n v="1"/>
  </r>
  <r>
    <n v="146"/>
    <s v="Moltres"/>
    <x v="2"/>
    <x v="1"/>
    <s v="Flying"/>
    <n v="580"/>
    <n v="90"/>
    <n v="100"/>
    <n v="90"/>
    <n v="125"/>
    <n v="85"/>
    <n v="90"/>
    <n v="1"/>
  </r>
  <r>
    <n v="147"/>
    <s v="Dratini"/>
    <x v="0"/>
    <x v="14"/>
    <m/>
    <n v="300"/>
    <n v="41"/>
    <n v="64"/>
    <n v="45"/>
    <n v="50"/>
    <n v="50"/>
    <n v="50"/>
    <n v="1"/>
  </r>
  <r>
    <n v="148"/>
    <s v="Dragonair"/>
    <x v="0"/>
    <x v="14"/>
    <m/>
    <n v="420"/>
    <n v="61"/>
    <n v="84"/>
    <n v="65"/>
    <n v="70"/>
    <n v="70"/>
    <n v="70"/>
    <n v="1"/>
  </r>
  <r>
    <n v="149"/>
    <s v="Dragonite"/>
    <x v="0"/>
    <x v="14"/>
    <s v="Flying"/>
    <n v="600"/>
    <n v="91"/>
    <n v="134"/>
    <n v="95"/>
    <n v="100"/>
    <n v="100"/>
    <n v="80"/>
    <n v="1"/>
  </r>
  <r>
    <n v="150"/>
    <s v="Mewtwo"/>
    <x v="3"/>
    <x v="10"/>
    <m/>
    <n v="680"/>
    <n v="106"/>
    <n v="110"/>
    <n v="90"/>
    <n v="154"/>
    <n v="90"/>
    <n v="130"/>
    <n v="1"/>
  </r>
  <r>
    <n v="150"/>
    <s v="MewtwoMega Mewtwo X"/>
    <x v="3"/>
    <x v="10"/>
    <s v="Fighting"/>
    <n v="780"/>
    <n v="106"/>
    <n v="190"/>
    <n v="100"/>
    <n v="154"/>
    <n v="100"/>
    <n v="130"/>
    <n v="1"/>
  </r>
  <r>
    <n v="150"/>
    <s v="MewtwoMega Mewtwo Y"/>
    <x v="3"/>
    <x v="10"/>
    <m/>
    <n v="780"/>
    <n v="106"/>
    <n v="150"/>
    <n v="70"/>
    <n v="194"/>
    <n v="120"/>
    <n v="140"/>
    <n v="1"/>
  </r>
  <r>
    <n v="151"/>
    <s v="Mew"/>
    <x v="3"/>
    <x v="10"/>
    <m/>
    <n v="600"/>
    <n v="100"/>
    <n v="100"/>
    <n v="100"/>
    <n v="100"/>
    <n v="100"/>
    <n v="100"/>
    <n v="1"/>
  </r>
  <r>
    <n v="152"/>
    <s v="Chikorita"/>
    <x v="0"/>
    <x v="0"/>
    <m/>
    <n v="318"/>
    <n v="45"/>
    <n v="49"/>
    <n v="65"/>
    <n v="49"/>
    <n v="65"/>
    <n v="45"/>
    <n v="2"/>
  </r>
  <r>
    <n v="153"/>
    <s v="Bayleef"/>
    <x v="0"/>
    <x v="0"/>
    <m/>
    <n v="405"/>
    <n v="60"/>
    <n v="62"/>
    <n v="80"/>
    <n v="63"/>
    <n v="80"/>
    <n v="60"/>
    <n v="2"/>
  </r>
  <r>
    <n v="154"/>
    <s v="Meganium"/>
    <x v="1"/>
    <x v="0"/>
    <m/>
    <n v="525"/>
    <n v="80"/>
    <n v="82"/>
    <n v="100"/>
    <n v="83"/>
    <n v="100"/>
    <n v="80"/>
    <n v="2"/>
  </r>
  <r>
    <n v="155"/>
    <s v="Cyndaquil"/>
    <x v="0"/>
    <x v="1"/>
    <m/>
    <n v="309"/>
    <n v="39"/>
    <n v="52"/>
    <n v="43"/>
    <n v="60"/>
    <n v="50"/>
    <n v="65"/>
    <n v="2"/>
  </r>
  <r>
    <n v="156"/>
    <s v="Quilava"/>
    <x v="0"/>
    <x v="1"/>
    <m/>
    <n v="405"/>
    <n v="58"/>
    <n v="64"/>
    <n v="58"/>
    <n v="80"/>
    <n v="65"/>
    <n v="80"/>
    <n v="2"/>
  </r>
  <r>
    <n v="157"/>
    <s v="Typhlosion"/>
    <x v="0"/>
    <x v="1"/>
    <m/>
    <n v="534"/>
    <n v="78"/>
    <n v="84"/>
    <n v="78"/>
    <n v="109"/>
    <n v="85"/>
    <n v="100"/>
    <n v="2"/>
  </r>
  <r>
    <n v="158"/>
    <s v="Totodile"/>
    <x v="0"/>
    <x v="2"/>
    <m/>
    <n v="314"/>
    <n v="50"/>
    <n v="65"/>
    <n v="64"/>
    <n v="44"/>
    <n v="48"/>
    <n v="43"/>
    <n v="2"/>
  </r>
  <r>
    <n v="159"/>
    <s v="Croconaw"/>
    <x v="0"/>
    <x v="2"/>
    <m/>
    <n v="405"/>
    <n v="65"/>
    <n v="80"/>
    <n v="80"/>
    <n v="59"/>
    <n v="63"/>
    <n v="58"/>
    <n v="2"/>
  </r>
  <r>
    <n v="160"/>
    <s v="Feraligatr"/>
    <x v="0"/>
    <x v="2"/>
    <m/>
    <n v="530"/>
    <n v="85"/>
    <n v="105"/>
    <n v="100"/>
    <n v="79"/>
    <n v="83"/>
    <n v="78"/>
    <n v="2"/>
  </r>
  <r>
    <n v="161"/>
    <s v="Sentret"/>
    <x v="0"/>
    <x v="4"/>
    <m/>
    <n v="215"/>
    <n v="35"/>
    <n v="46"/>
    <n v="34"/>
    <n v="35"/>
    <n v="45"/>
    <n v="20"/>
    <n v="2"/>
  </r>
  <r>
    <n v="162"/>
    <s v="Furret"/>
    <x v="0"/>
    <x v="4"/>
    <m/>
    <n v="415"/>
    <n v="85"/>
    <n v="76"/>
    <n v="64"/>
    <n v="45"/>
    <n v="55"/>
    <n v="90"/>
    <n v="2"/>
  </r>
  <r>
    <n v="163"/>
    <s v="Hoothoot"/>
    <x v="0"/>
    <x v="4"/>
    <s v="Flying"/>
    <n v="262"/>
    <n v="60"/>
    <n v="30"/>
    <n v="30"/>
    <n v="36"/>
    <n v="56"/>
    <n v="50"/>
    <n v="2"/>
  </r>
  <r>
    <n v="164"/>
    <s v="Noctowl"/>
    <x v="0"/>
    <x v="4"/>
    <s v="Flying"/>
    <n v="442"/>
    <n v="100"/>
    <n v="50"/>
    <n v="50"/>
    <n v="76"/>
    <n v="96"/>
    <n v="70"/>
    <n v="2"/>
  </r>
  <r>
    <n v="165"/>
    <s v="Ledyba"/>
    <x v="0"/>
    <x v="3"/>
    <s v="Flying"/>
    <n v="265"/>
    <n v="40"/>
    <n v="20"/>
    <n v="30"/>
    <n v="40"/>
    <n v="80"/>
    <n v="55"/>
    <n v="2"/>
  </r>
  <r>
    <n v="166"/>
    <s v="Ledian"/>
    <x v="0"/>
    <x v="3"/>
    <s v="Flying"/>
    <n v="390"/>
    <n v="55"/>
    <n v="35"/>
    <n v="50"/>
    <n v="55"/>
    <n v="110"/>
    <n v="85"/>
    <n v="2"/>
  </r>
  <r>
    <n v="167"/>
    <s v="Spinarak"/>
    <x v="0"/>
    <x v="3"/>
    <s v="Poison"/>
    <n v="250"/>
    <n v="40"/>
    <n v="60"/>
    <n v="40"/>
    <n v="40"/>
    <n v="40"/>
    <n v="30"/>
    <n v="2"/>
  </r>
  <r>
    <n v="168"/>
    <s v="Ariados"/>
    <x v="0"/>
    <x v="3"/>
    <s v="Poison"/>
    <n v="390"/>
    <n v="70"/>
    <n v="90"/>
    <n v="70"/>
    <n v="60"/>
    <n v="60"/>
    <n v="40"/>
    <n v="2"/>
  </r>
  <r>
    <n v="169"/>
    <s v="Crobat"/>
    <x v="0"/>
    <x v="5"/>
    <s v="Flying"/>
    <n v="535"/>
    <n v="85"/>
    <n v="90"/>
    <n v="80"/>
    <n v="70"/>
    <n v="80"/>
    <n v="130"/>
    <n v="2"/>
  </r>
  <r>
    <n v="170"/>
    <s v="Chinchou"/>
    <x v="0"/>
    <x v="2"/>
    <s v="Electric"/>
    <n v="330"/>
    <n v="75"/>
    <n v="38"/>
    <n v="38"/>
    <n v="56"/>
    <n v="56"/>
    <n v="67"/>
    <n v="2"/>
  </r>
  <r>
    <n v="171"/>
    <s v="Lanturn"/>
    <x v="0"/>
    <x v="2"/>
    <s v="Electric"/>
    <n v="460"/>
    <n v="125"/>
    <n v="58"/>
    <n v="58"/>
    <n v="76"/>
    <n v="76"/>
    <n v="67"/>
    <n v="2"/>
  </r>
  <r>
    <n v="172"/>
    <s v="Pichu"/>
    <x v="0"/>
    <x v="6"/>
    <m/>
    <n v="205"/>
    <n v="20"/>
    <n v="40"/>
    <n v="15"/>
    <n v="35"/>
    <n v="35"/>
    <n v="60"/>
    <n v="2"/>
  </r>
  <r>
    <n v="173"/>
    <s v="Cleffa"/>
    <x v="0"/>
    <x v="8"/>
    <m/>
    <n v="218"/>
    <n v="50"/>
    <n v="25"/>
    <n v="28"/>
    <n v="45"/>
    <n v="55"/>
    <n v="15"/>
    <n v="2"/>
  </r>
  <r>
    <n v="174"/>
    <s v="Igglybuff"/>
    <x v="0"/>
    <x v="4"/>
    <s v="Fairy"/>
    <n v="210"/>
    <n v="90"/>
    <n v="30"/>
    <n v="15"/>
    <n v="40"/>
    <n v="20"/>
    <n v="15"/>
    <n v="2"/>
  </r>
  <r>
    <n v="175"/>
    <s v="Togepi"/>
    <x v="0"/>
    <x v="8"/>
    <m/>
    <n v="245"/>
    <n v="35"/>
    <n v="20"/>
    <n v="65"/>
    <n v="40"/>
    <n v="65"/>
    <n v="20"/>
    <n v="2"/>
  </r>
  <r>
    <n v="176"/>
    <s v="Togetic"/>
    <x v="0"/>
    <x v="8"/>
    <s v="Flying"/>
    <n v="405"/>
    <n v="55"/>
    <n v="40"/>
    <n v="85"/>
    <n v="80"/>
    <n v="105"/>
    <n v="40"/>
    <n v="2"/>
  </r>
  <r>
    <n v="177"/>
    <s v="Natu"/>
    <x v="0"/>
    <x v="10"/>
    <s v="Flying"/>
    <n v="320"/>
    <n v="40"/>
    <n v="50"/>
    <n v="45"/>
    <n v="70"/>
    <n v="45"/>
    <n v="70"/>
    <n v="2"/>
  </r>
  <r>
    <n v="178"/>
    <s v="Xatu"/>
    <x v="0"/>
    <x v="10"/>
    <s v="Flying"/>
    <n v="470"/>
    <n v="65"/>
    <n v="75"/>
    <n v="70"/>
    <n v="95"/>
    <n v="70"/>
    <n v="95"/>
    <n v="2"/>
  </r>
  <r>
    <n v="179"/>
    <s v="Mareep"/>
    <x v="0"/>
    <x v="6"/>
    <m/>
    <n v="280"/>
    <n v="55"/>
    <n v="40"/>
    <n v="40"/>
    <n v="65"/>
    <n v="45"/>
    <n v="35"/>
    <n v="2"/>
  </r>
  <r>
    <n v="180"/>
    <s v="Flaaffy"/>
    <x v="0"/>
    <x v="6"/>
    <m/>
    <n v="365"/>
    <n v="70"/>
    <n v="55"/>
    <n v="55"/>
    <n v="80"/>
    <n v="60"/>
    <n v="45"/>
    <n v="2"/>
  </r>
  <r>
    <n v="181"/>
    <s v="Ampharos"/>
    <x v="0"/>
    <x v="6"/>
    <m/>
    <n v="510"/>
    <n v="90"/>
    <n v="75"/>
    <n v="85"/>
    <n v="115"/>
    <n v="90"/>
    <n v="55"/>
    <n v="2"/>
  </r>
  <r>
    <n v="181"/>
    <s v="AmpharosMega Ampharos"/>
    <x v="1"/>
    <x v="6"/>
    <s v="Dragon"/>
    <n v="610"/>
    <n v="90"/>
    <n v="95"/>
    <n v="105"/>
    <n v="165"/>
    <n v="110"/>
    <n v="45"/>
    <n v="2"/>
  </r>
  <r>
    <n v="182"/>
    <s v="Bellossom"/>
    <x v="0"/>
    <x v="0"/>
    <m/>
    <n v="490"/>
    <n v="75"/>
    <n v="80"/>
    <n v="95"/>
    <n v="90"/>
    <n v="100"/>
    <n v="50"/>
    <n v="2"/>
  </r>
  <r>
    <n v="183"/>
    <s v="Marill"/>
    <x v="0"/>
    <x v="2"/>
    <s v="Fairy"/>
    <n v="250"/>
    <n v="70"/>
    <n v="20"/>
    <n v="50"/>
    <n v="20"/>
    <n v="50"/>
    <n v="40"/>
    <n v="2"/>
  </r>
  <r>
    <n v="184"/>
    <s v="Azumarill"/>
    <x v="0"/>
    <x v="2"/>
    <s v="Fairy"/>
    <n v="420"/>
    <n v="100"/>
    <n v="50"/>
    <n v="80"/>
    <n v="60"/>
    <n v="80"/>
    <n v="50"/>
    <n v="2"/>
  </r>
  <r>
    <n v="185"/>
    <s v="Sudowoodo"/>
    <x v="0"/>
    <x v="11"/>
    <m/>
    <n v="410"/>
    <n v="70"/>
    <n v="100"/>
    <n v="115"/>
    <n v="30"/>
    <n v="65"/>
    <n v="30"/>
    <n v="2"/>
  </r>
  <r>
    <n v="186"/>
    <s v="Politoed"/>
    <x v="0"/>
    <x v="2"/>
    <m/>
    <n v="500"/>
    <n v="90"/>
    <n v="75"/>
    <n v="75"/>
    <n v="90"/>
    <n v="100"/>
    <n v="70"/>
    <n v="2"/>
  </r>
  <r>
    <n v="187"/>
    <s v="Hoppip"/>
    <x v="0"/>
    <x v="0"/>
    <s v="Flying"/>
    <n v="250"/>
    <n v="35"/>
    <n v="35"/>
    <n v="40"/>
    <n v="35"/>
    <n v="55"/>
    <n v="50"/>
    <n v="2"/>
  </r>
  <r>
    <n v="188"/>
    <s v="Skiploom"/>
    <x v="0"/>
    <x v="0"/>
    <s v="Flying"/>
    <n v="340"/>
    <n v="55"/>
    <n v="45"/>
    <n v="50"/>
    <n v="45"/>
    <n v="65"/>
    <n v="80"/>
    <n v="2"/>
  </r>
  <r>
    <n v="189"/>
    <s v="Jumpluff"/>
    <x v="0"/>
    <x v="0"/>
    <s v="Flying"/>
    <n v="460"/>
    <n v="75"/>
    <n v="55"/>
    <n v="70"/>
    <n v="55"/>
    <n v="95"/>
    <n v="110"/>
    <n v="2"/>
  </r>
  <r>
    <n v="190"/>
    <s v="Aipom"/>
    <x v="0"/>
    <x v="4"/>
    <m/>
    <n v="360"/>
    <n v="55"/>
    <n v="70"/>
    <n v="55"/>
    <n v="40"/>
    <n v="55"/>
    <n v="85"/>
    <n v="2"/>
  </r>
  <r>
    <n v="191"/>
    <s v="Sunkern"/>
    <x v="0"/>
    <x v="0"/>
    <m/>
    <n v="180"/>
    <n v="30"/>
    <n v="30"/>
    <n v="30"/>
    <n v="30"/>
    <n v="30"/>
    <n v="30"/>
    <n v="2"/>
  </r>
  <r>
    <n v="192"/>
    <s v="Sunflora"/>
    <x v="0"/>
    <x v="0"/>
    <m/>
    <n v="425"/>
    <n v="75"/>
    <n v="75"/>
    <n v="55"/>
    <n v="105"/>
    <n v="85"/>
    <n v="30"/>
    <n v="2"/>
  </r>
  <r>
    <n v="193"/>
    <s v="Yanma"/>
    <x v="0"/>
    <x v="3"/>
    <s v="Flying"/>
    <n v="390"/>
    <n v="65"/>
    <n v="65"/>
    <n v="45"/>
    <n v="75"/>
    <n v="45"/>
    <n v="95"/>
    <n v="2"/>
  </r>
  <r>
    <n v="194"/>
    <s v="Wooper"/>
    <x v="0"/>
    <x v="2"/>
    <s v="Ground"/>
    <n v="210"/>
    <n v="55"/>
    <n v="45"/>
    <n v="45"/>
    <n v="25"/>
    <n v="25"/>
    <n v="15"/>
    <n v="2"/>
  </r>
  <r>
    <n v="195"/>
    <s v="Quagsire"/>
    <x v="0"/>
    <x v="2"/>
    <s v="Ground"/>
    <n v="430"/>
    <n v="95"/>
    <n v="85"/>
    <n v="85"/>
    <n v="65"/>
    <n v="65"/>
    <n v="35"/>
    <n v="2"/>
  </r>
  <r>
    <n v="196"/>
    <s v="Espeon"/>
    <x v="0"/>
    <x v="10"/>
    <m/>
    <n v="525"/>
    <n v="65"/>
    <n v="65"/>
    <n v="60"/>
    <n v="130"/>
    <n v="95"/>
    <n v="110"/>
    <n v="2"/>
  </r>
  <r>
    <n v="197"/>
    <s v="Umbreon"/>
    <x v="0"/>
    <x v="15"/>
    <m/>
    <n v="525"/>
    <n v="95"/>
    <n v="65"/>
    <n v="110"/>
    <n v="60"/>
    <n v="130"/>
    <n v="65"/>
    <n v="2"/>
  </r>
  <r>
    <n v="198"/>
    <s v="Murkrow"/>
    <x v="0"/>
    <x v="15"/>
    <s v="Flying"/>
    <n v="405"/>
    <n v="60"/>
    <n v="85"/>
    <n v="42"/>
    <n v="85"/>
    <n v="42"/>
    <n v="91"/>
    <n v="2"/>
  </r>
  <r>
    <n v="199"/>
    <s v="Slowking"/>
    <x v="0"/>
    <x v="2"/>
    <s v="Psychic"/>
    <n v="490"/>
    <n v="95"/>
    <n v="75"/>
    <n v="80"/>
    <n v="100"/>
    <n v="110"/>
    <n v="30"/>
    <n v="2"/>
  </r>
  <r>
    <n v="200"/>
    <s v="Misdreavus"/>
    <x v="0"/>
    <x v="12"/>
    <m/>
    <n v="435"/>
    <n v="60"/>
    <n v="60"/>
    <n v="60"/>
    <n v="85"/>
    <n v="85"/>
    <n v="85"/>
    <n v="2"/>
  </r>
  <r>
    <n v="201"/>
    <s v="Unown"/>
    <x v="0"/>
    <x v="10"/>
    <m/>
    <n v="336"/>
    <n v="48"/>
    <n v="72"/>
    <n v="48"/>
    <n v="72"/>
    <n v="48"/>
    <n v="48"/>
    <n v="2"/>
  </r>
  <r>
    <n v="202"/>
    <s v="Wobbuffet"/>
    <x v="0"/>
    <x v="10"/>
    <m/>
    <n v="405"/>
    <n v="190"/>
    <n v="33"/>
    <n v="58"/>
    <n v="33"/>
    <n v="58"/>
    <n v="33"/>
    <n v="2"/>
  </r>
  <r>
    <n v="203"/>
    <s v="Girafarig"/>
    <x v="0"/>
    <x v="4"/>
    <s v="Psychic"/>
    <n v="455"/>
    <n v="70"/>
    <n v="80"/>
    <n v="65"/>
    <n v="90"/>
    <n v="65"/>
    <n v="85"/>
    <n v="2"/>
  </r>
  <r>
    <n v="204"/>
    <s v="Pineco"/>
    <x v="0"/>
    <x v="3"/>
    <m/>
    <n v="290"/>
    <n v="50"/>
    <n v="65"/>
    <n v="90"/>
    <n v="35"/>
    <n v="35"/>
    <n v="15"/>
    <n v="2"/>
  </r>
  <r>
    <n v="205"/>
    <s v="Forretress"/>
    <x v="0"/>
    <x v="3"/>
    <s v="Steel"/>
    <n v="465"/>
    <n v="75"/>
    <n v="90"/>
    <n v="140"/>
    <n v="60"/>
    <n v="60"/>
    <n v="40"/>
    <n v="2"/>
  </r>
  <r>
    <n v="206"/>
    <s v="Dunsparce"/>
    <x v="0"/>
    <x v="4"/>
    <m/>
    <n v="415"/>
    <n v="100"/>
    <n v="70"/>
    <n v="70"/>
    <n v="65"/>
    <n v="65"/>
    <n v="45"/>
    <n v="2"/>
  </r>
  <r>
    <n v="207"/>
    <s v="Gligar"/>
    <x v="0"/>
    <x v="7"/>
    <s v="Flying"/>
    <n v="430"/>
    <n v="65"/>
    <n v="75"/>
    <n v="105"/>
    <n v="35"/>
    <n v="65"/>
    <n v="85"/>
    <n v="2"/>
  </r>
  <r>
    <n v="208"/>
    <s v="Steelix"/>
    <x v="0"/>
    <x v="16"/>
    <s v="Ground"/>
    <n v="510"/>
    <n v="75"/>
    <n v="85"/>
    <n v="200"/>
    <n v="55"/>
    <n v="65"/>
    <n v="30"/>
    <n v="2"/>
  </r>
  <r>
    <n v="208"/>
    <s v="SteelixMega Steelix"/>
    <x v="1"/>
    <x v="16"/>
    <s v="Ground"/>
    <n v="610"/>
    <n v="75"/>
    <n v="125"/>
    <n v="230"/>
    <n v="55"/>
    <n v="95"/>
    <n v="30"/>
    <n v="2"/>
  </r>
  <r>
    <n v="209"/>
    <s v="Snubbull"/>
    <x v="0"/>
    <x v="8"/>
    <m/>
    <n v="300"/>
    <n v="60"/>
    <n v="80"/>
    <n v="50"/>
    <n v="40"/>
    <n v="40"/>
    <n v="30"/>
    <n v="2"/>
  </r>
  <r>
    <n v="210"/>
    <s v="Granbull"/>
    <x v="0"/>
    <x v="8"/>
    <m/>
    <n v="450"/>
    <n v="90"/>
    <n v="120"/>
    <n v="75"/>
    <n v="60"/>
    <n v="60"/>
    <n v="45"/>
    <n v="2"/>
  </r>
  <r>
    <n v="211"/>
    <s v="Qwilfish"/>
    <x v="0"/>
    <x v="2"/>
    <s v="Poison"/>
    <n v="430"/>
    <n v="65"/>
    <n v="95"/>
    <n v="75"/>
    <n v="55"/>
    <n v="55"/>
    <n v="85"/>
    <n v="2"/>
  </r>
  <r>
    <n v="212"/>
    <s v="Scizor"/>
    <x v="0"/>
    <x v="3"/>
    <s v="Steel"/>
    <n v="500"/>
    <n v="70"/>
    <n v="130"/>
    <n v="100"/>
    <n v="55"/>
    <n v="80"/>
    <n v="65"/>
    <n v="2"/>
  </r>
  <r>
    <n v="212"/>
    <s v="ScizorMega Scizor"/>
    <x v="1"/>
    <x v="3"/>
    <s v="Steel"/>
    <n v="600"/>
    <n v="70"/>
    <n v="150"/>
    <n v="140"/>
    <n v="65"/>
    <n v="100"/>
    <n v="75"/>
    <n v="2"/>
  </r>
  <r>
    <n v="213"/>
    <s v="Shuckle"/>
    <x v="0"/>
    <x v="3"/>
    <s v="Rock"/>
    <n v="505"/>
    <n v="20"/>
    <n v="10"/>
    <n v="230"/>
    <n v="10"/>
    <n v="230"/>
    <n v="5"/>
    <n v="2"/>
  </r>
  <r>
    <n v="214"/>
    <s v="Heracross"/>
    <x v="0"/>
    <x v="3"/>
    <s v="Fighting"/>
    <n v="500"/>
    <n v="80"/>
    <n v="125"/>
    <n v="75"/>
    <n v="40"/>
    <n v="95"/>
    <n v="85"/>
    <n v="2"/>
  </r>
  <r>
    <n v="214"/>
    <s v="HeracrossMega Heracross"/>
    <x v="1"/>
    <x v="3"/>
    <s v="Fighting"/>
    <n v="600"/>
    <n v="80"/>
    <n v="185"/>
    <n v="115"/>
    <n v="40"/>
    <n v="105"/>
    <n v="75"/>
    <n v="2"/>
  </r>
  <r>
    <n v="215"/>
    <s v="Sneasel"/>
    <x v="0"/>
    <x v="15"/>
    <s v="Ice"/>
    <n v="430"/>
    <n v="55"/>
    <n v="95"/>
    <n v="55"/>
    <n v="35"/>
    <n v="75"/>
    <n v="115"/>
    <n v="2"/>
  </r>
  <r>
    <n v="216"/>
    <s v="Teddiursa"/>
    <x v="0"/>
    <x v="4"/>
    <m/>
    <n v="330"/>
    <n v="60"/>
    <n v="80"/>
    <n v="50"/>
    <n v="50"/>
    <n v="50"/>
    <n v="40"/>
    <n v="2"/>
  </r>
  <r>
    <n v="217"/>
    <s v="Ursaring"/>
    <x v="0"/>
    <x v="4"/>
    <m/>
    <n v="500"/>
    <n v="90"/>
    <n v="130"/>
    <n v="75"/>
    <n v="75"/>
    <n v="75"/>
    <n v="55"/>
    <n v="2"/>
  </r>
  <r>
    <n v="218"/>
    <s v="Slugma"/>
    <x v="0"/>
    <x v="1"/>
    <m/>
    <n v="250"/>
    <n v="40"/>
    <n v="40"/>
    <n v="40"/>
    <n v="70"/>
    <n v="40"/>
    <n v="20"/>
    <n v="2"/>
  </r>
  <r>
    <n v="219"/>
    <s v="Magcargo"/>
    <x v="0"/>
    <x v="1"/>
    <s v="Rock"/>
    <n v="410"/>
    <n v="50"/>
    <n v="50"/>
    <n v="120"/>
    <n v="80"/>
    <n v="80"/>
    <n v="30"/>
    <n v="2"/>
  </r>
  <r>
    <n v="220"/>
    <s v="Swinub"/>
    <x v="0"/>
    <x v="13"/>
    <s v="Ground"/>
    <n v="250"/>
    <n v="50"/>
    <n v="50"/>
    <n v="40"/>
    <n v="30"/>
    <n v="30"/>
    <n v="50"/>
    <n v="2"/>
  </r>
  <r>
    <n v="221"/>
    <s v="Piloswine"/>
    <x v="0"/>
    <x v="13"/>
    <s v="Ground"/>
    <n v="450"/>
    <n v="100"/>
    <n v="100"/>
    <n v="80"/>
    <n v="60"/>
    <n v="60"/>
    <n v="50"/>
    <n v="2"/>
  </r>
  <r>
    <n v="222"/>
    <s v="Corsola"/>
    <x v="0"/>
    <x v="2"/>
    <s v="Rock"/>
    <n v="380"/>
    <n v="55"/>
    <n v="55"/>
    <n v="85"/>
    <n v="65"/>
    <n v="85"/>
    <n v="35"/>
    <n v="2"/>
  </r>
  <r>
    <n v="223"/>
    <s v="Remoraid"/>
    <x v="0"/>
    <x v="2"/>
    <m/>
    <n v="300"/>
    <n v="35"/>
    <n v="65"/>
    <n v="35"/>
    <n v="65"/>
    <n v="35"/>
    <n v="65"/>
    <n v="2"/>
  </r>
  <r>
    <n v="224"/>
    <s v="Octillery"/>
    <x v="0"/>
    <x v="2"/>
    <m/>
    <n v="480"/>
    <n v="75"/>
    <n v="105"/>
    <n v="75"/>
    <n v="105"/>
    <n v="75"/>
    <n v="45"/>
    <n v="2"/>
  </r>
  <r>
    <n v="225"/>
    <s v="Delibird"/>
    <x v="0"/>
    <x v="13"/>
    <s v="Flying"/>
    <n v="330"/>
    <n v="45"/>
    <n v="55"/>
    <n v="45"/>
    <n v="65"/>
    <n v="45"/>
    <n v="75"/>
    <n v="2"/>
  </r>
  <r>
    <n v="226"/>
    <s v="Mantine"/>
    <x v="0"/>
    <x v="2"/>
    <s v="Flying"/>
    <n v="465"/>
    <n v="65"/>
    <n v="40"/>
    <n v="70"/>
    <n v="80"/>
    <n v="140"/>
    <n v="70"/>
    <n v="2"/>
  </r>
  <r>
    <n v="227"/>
    <s v="Skarmory"/>
    <x v="0"/>
    <x v="16"/>
    <s v="Flying"/>
    <n v="465"/>
    <n v="65"/>
    <n v="80"/>
    <n v="140"/>
    <n v="40"/>
    <n v="70"/>
    <n v="70"/>
    <n v="2"/>
  </r>
  <r>
    <n v="228"/>
    <s v="Houndour"/>
    <x v="0"/>
    <x v="15"/>
    <s v="Fire"/>
    <n v="330"/>
    <n v="45"/>
    <n v="60"/>
    <n v="30"/>
    <n v="80"/>
    <n v="50"/>
    <n v="65"/>
    <n v="2"/>
  </r>
  <r>
    <n v="229"/>
    <s v="Houndoom"/>
    <x v="0"/>
    <x v="15"/>
    <s v="Fire"/>
    <n v="500"/>
    <n v="75"/>
    <n v="90"/>
    <n v="50"/>
    <n v="110"/>
    <n v="80"/>
    <n v="95"/>
    <n v="2"/>
  </r>
  <r>
    <n v="229"/>
    <s v="HoundoomMega Houndoom"/>
    <x v="1"/>
    <x v="15"/>
    <s v="Fire"/>
    <n v="600"/>
    <n v="75"/>
    <n v="90"/>
    <n v="90"/>
    <n v="140"/>
    <n v="90"/>
    <n v="115"/>
    <n v="2"/>
  </r>
  <r>
    <n v="230"/>
    <s v="Kingdra"/>
    <x v="0"/>
    <x v="2"/>
    <s v="Dragon"/>
    <n v="540"/>
    <n v="75"/>
    <n v="95"/>
    <n v="95"/>
    <n v="95"/>
    <n v="95"/>
    <n v="85"/>
    <n v="2"/>
  </r>
  <r>
    <n v="231"/>
    <s v="Phanpy"/>
    <x v="0"/>
    <x v="7"/>
    <m/>
    <n v="330"/>
    <n v="90"/>
    <n v="60"/>
    <n v="60"/>
    <n v="40"/>
    <n v="40"/>
    <n v="40"/>
    <n v="2"/>
  </r>
  <r>
    <n v="232"/>
    <s v="Donphan"/>
    <x v="0"/>
    <x v="7"/>
    <m/>
    <n v="500"/>
    <n v="90"/>
    <n v="120"/>
    <n v="120"/>
    <n v="60"/>
    <n v="60"/>
    <n v="50"/>
    <n v="2"/>
  </r>
  <r>
    <n v="233"/>
    <s v="Porygon2"/>
    <x v="0"/>
    <x v="4"/>
    <m/>
    <n v="515"/>
    <n v="85"/>
    <n v="80"/>
    <n v="90"/>
    <n v="105"/>
    <n v="95"/>
    <n v="60"/>
    <n v="2"/>
  </r>
  <r>
    <n v="234"/>
    <s v="Stantler"/>
    <x v="0"/>
    <x v="4"/>
    <m/>
    <n v="465"/>
    <n v="73"/>
    <n v="95"/>
    <n v="62"/>
    <n v="85"/>
    <n v="65"/>
    <n v="85"/>
    <n v="2"/>
  </r>
  <r>
    <n v="235"/>
    <s v="Smeargle"/>
    <x v="0"/>
    <x v="4"/>
    <m/>
    <n v="250"/>
    <n v="55"/>
    <n v="20"/>
    <n v="35"/>
    <n v="20"/>
    <n v="45"/>
    <n v="75"/>
    <n v="2"/>
  </r>
  <r>
    <n v="236"/>
    <s v="Tyrogue"/>
    <x v="0"/>
    <x v="9"/>
    <m/>
    <n v="210"/>
    <n v="35"/>
    <n v="35"/>
    <n v="35"/>
    <n v="35"/>
    <n v="35"/>
    <n v="35"/>
    <n v="2"/>
  </r>
  <r>
    <n v="237"/>
    <s v="Hitmontop"/>
    <x v="0"/>
    <x v="9"/>
    <m/>
    <n v="455"/>
    <n v="50"/>
    <n v="95"/>
    <n v="95"/>
    <n v="35"/>
    <n v="110"/>
    <n v="70"/>
    <n v="2"/>
  </r>
  <r>
    <n v="238"/>
    <s v="Smoochum"/>
    <x v="0"/>
    <x v="13"/>
    <s v="Psychic"/>
    <n v="305"/>
    <n v="45"/>
    <n v="30"/>
    <n v="15"/>
    <n v="85"/>
    <n v="65"/>
    <n v="65"/>
    <n v="2"/>
  </r>
  <r>
    <n v="239"/>
    <s v="Elekid"/>
    <x v="0"/>
    <x v="6"/>
    <m/>
    <n v="360"/>
    <n v="45"/>
    <n v="63"/>
    <n v="37"/>
    <n v="65"/>
    <n v="55"/>
    <n v="95"/>
    <n v="2"/>
  </r>
  <r>
    <n v="240"/>
    <s v="Magby"/>
    <x v="0"/>
    <x v="1"/>
    <m/>
    <n v="365"/>
    <n v="45"/>
    <n v="75"/>
    <n v="37"/>
    <n v="70"/>
    <n v="55"/>
    <n v="83"/>
    <n v="2"/>
  </r>
  <r>
    <n v="241"/>
    <s v="Miltank"/>
    <x v="0"/>
    <x v="4"/>
    <m/>
    <n v="490"/>
    <n v="95"/>
    <n v="80"/>
    <n v="105"/>
    <n v="40"/>
    <n v="70"/>
    <n v="100"/>
    <n v="2"/>
  </r>
  <r>
    <n v="242"/>
    <s v="Blissey"/>
    <x v="0"/>
    <x v="4"/>
    <m/>
    <n v="540"/>
    <n v="255"/>
    <n v="10"/>
    <n v="10"/>
    <n v="75"/>
    <n v="135"/>
    <n v="55"/>
    <n v="2"/>
  </r>
  <r>
    <n v="243"/>
    <s v="Raikou"/>
    <x v="2"/>
    <x v="6"/>
    <m/>
    <n v="580"/>
    <n v="90"/>
    <n v="85"/>
    <n v="75"/>
    <n v="115"/>
    <n v="100"/>
    <n v="115"/>
    <n v="2"/>
  </r>
  <r>
    <n v="244"/>
    <s v="Entei"/>
    <x v="2"/>
    <x v="1"/>
    <m/>
    <n v="580"/>
    <n v="115"/>
    <n v="115"/>
    <n v="85"/>
    <n v="90"/>
    <n v="75"/>
    <n v="100"/>
    <n v="2"/>
  </r>
  <r>
    <n v="245"/>
    <s v="Suicune"/>
    <x v="2"/>
    <x v="2"/>
    <m/>
    <n v="580"/>
    <n v="100"/>
    <n v="75"/>
    <n v="115"/>
    <n v="90"/>
    <n v="115"/>
    <n v="85"/>
    <n v="2"/>
  </r>
  <r>
    <n v="246"/>
    <s v="Larvitar"/>
    <x v="0"/>
    <x v="11"/>
    <s v="Ground"/>
    <n v="300"/>
    <n v="50"/>
    <n v="64"/>
    <n v="50"/>
    <n v="45"/>
    <n v="50"/>
    <n v="41"/>
    <n v="2"/>
  </r>
  <r>
    <n v="247"/>
    <s v="Pupitar"/>
    <x v="0"/>
    <x v="11"/>
    <s v="Ground"/>
    <n v="410"/>
    <n v="70"/>
    <n v="84"/>
    <n v="70"/>
    <n v="65"/>
    <n v="70"/>
    <n v="51"/>
    <n v="2"/>
  </r>
  <r>
    <n v="248"/>
    <s v="Tyranitar"/>
    <x v="0"/>
    <x v="11"/>
    <s v="Dark"/>
    <n v="600"/>
    <n v="100"/>
    <n v="134"/>
    <n v="110"/>
    <n v="95"/>
    <n v="100"/>
    <n v="61"/>
    <n v="2"/>
  </r>
  <r>
    <n v="248"/>
    <s v="TyranitarMega Tyranitar"/>
    <x v="1"/>
    <x v="11"/>
    <s v="Dark"/>
    <n v="700"/>
    <n v="100"/>
    <n v="164"/>
    <n v="150"/>
    <n v="95"/>
    <n v="120"/>
    <n v="71"/>
    <n v="2"/>
  </r>
  <r>
    <n v="249"/>
    <s v="Lugia"/>
    <x v="2"/>
    <x v="10"/>
    <s v="Flying"/>
    <n v="680"/>
    <n v="106"/>
    <n v="90"/>
    <n v="130"/>
    <n v="90"/>
    <n v="154"/>
    <n v="110"/>
    <n v="2"/>
  </r>
  <r>
    <n v="250"/>
    <s v="Ho-oh"/>
    <x v="2"/>
    <x v="1"/>
    <s v="Flying"/>
    <n v="680"/>
    <n v="106"/>
    <n v="130"/>
    <n v="90"/>
    <n v="110"/>
    <n v="154"/>
    <n v="90"/>
    <n v="2"/>
  </r>
  <r>
    <n v="251"/>
    <s v="Celebi"/>
    <x v="3"/>
    <x v="10"/>
    <s v="Grass"/>
    <n v="600"/>
    <n v="100"/>
    <n v="100"/>
    <n v="100"/>
    <n v="100"/>
    <n v="100"/>
    <n v="100"/>
    <n v="2"/>
  </r>
  <r>
    <n v="252"/>
    <s v="Treecko"/>
    <x v="0"/>
    <x v="0"/>
    <m/>
    <n v="310"/>
    <n v="40"/>
    <n v="45"/>
    <n v="35"/>
    <n v="65"/>
    <n v="55"/>
    <n v="70"/>
    <n v="3"/>
  </r>
  <r>
    <n v="253"/>
    <s v="Grovyle"/>
    <x v="0"/>
    <x v="0"/>
    <m/>
    <n v="405"/>
    <n v="50"/>
    <n v="65"/>
    <n v="45"/>
    <n v="85"/>
    <n v="65"/>
    <n v="95"/>
    <n v="3"/>
  </r>
  <r>
    <n v="254"/>
    <s v="Sceptile"/>
    <x v="0"/>
    <x v="0"/>
    <m/>
    <n v="530"/>
    <n v="70"/>
    <n v="85"/>
    <n v="65"/>
    <n v="105"/>
    <n v="85"/>
    <n v="120"/>
    <n v="3"/>
  </r>
  <r>
    <n v="254"/>
    <s v="SceptileMega Sceptile"/>
    <x v="1"/>
    <x v="0"/>
    <s v="Dragon"/>
    <n v="630"/>
    <n v="70"/>
    <n v="110"/>
    <n v="75"/>
    <n v="145"/>
    <n v="85"/>
    <n v="145"/>
    <n v="3"/>
  </r>
  <r>
    <n v="255"/>
    <s v="Torchic"/>
    <x v="0"/>
    <x v="1"/>
    <m/>
    <n v="310"/>
    <n v="45"/>
    <n v="60"/>
    <n v="40"/>
    <n v="70"/>
    <n v="50"/>
    <n v="45"/>
    <n v="3"/>
  </r>
  <r>
    <n v="256"/>
    <s v="Combusken"/>
    <x v="0"/>
    <x v="1"/>
    <s v="Fighting"/>
    <n v="405"/>
    <n v="60"/>
    <n v="85"/>
    <n v="60"/>
    <n v="85"/>
    <n v="60"/>
    <n v="55"/>
    <n v="3"/>
  </r>
  <r>
    <n v="257"/>
    <s v="Blaziken"/>
    <x v="0"/>
    <x v="1"/>
    <s v="Fighting"/>
    <n v="530"/>
    <n v="80"/>
    <n v="120"/>
    <n v="70"/>
    <n v="110"/>
    <n v="70"/>
    <n v="80"/>
    <n v="3"/>
  </r>
  <r>
    <n v="257"/>
    <s v="BlazikenMega Blaziken"/>
    <x v="1"/>
    <x v="1"/>
    <s v="Fighting"/>
    <n v="630"/>
    <n v="80"/>
    <n v="160"/>
    <n v="80"/>
    <n v="130"/>
    <n v="80"/>
    <n v="100"/>
    <n v="3"/>
  </r>
  <r>
    <n v="258"/>
    <s v="Mudkip"/>
    <x v="0"/>
    <x v="2"/>
    <m/>
    <n v="310"/>
    <n v="50"/>
    <n v="70"/>
    <n v="50"/>
    <n v="50"/>
    <n v="50"/>
    <n v="40"/>
    <n v="3"/>
  </r>
  <r>
    <n v="259"/>
    <s v="Marshtomp"/>
    <x v="0"/>
    <x v="2"/>
    <s v="Ground"/>
    <n v="405"/>
    <n v="70"/>
    <n v="85"/>
    <n v="70"/>
    <n v="60"/>
    <n v="70"/>
    <n v="50"/>
    <n v="3"/>
  </r>
  <r>
    <n v="260"/>
    <s v="Swampert"/>
    <x v="0"/>
    <x v="2"/>
    <s v="Ground"/>
    <n v="535"/>
    <n v="100"/>
    <n v="110"/>
    <n v="90"/>
    <n v="85"/>
    <n v="90"/>
    <n v="60"/>
    <n v="3"/>
  </r>
  <r>
    <n v="260"/>
    <s v="SwampertMega Swampert"/>
    <x v="1"/>
    <x v="2"/>
    <s v="Ground"/>
    <n v="635"/>
    <n v="100"/>
    <n v="150"/>
    <n v="110"/>
    <n v="95"/>
    <n v="110"/>
    <n v="70"/>
    <n v="3"/>
  </r>
  <r>
    <n v="261"/>
    <s v="Poochyena"/>
    <x v="0"/>
    <x v="15"/>
    <m/>
    <n v="220"/>
    <n v="35"/>
    <n v="55"/>
    <n v="35"/>
    <n v="30"/>
    <n v="30"/>
    <n v="35"/>
    <n v="3"/>
  </r>
  <r>
    <n v="262"/>
    <s v="Mightyena"/>
    <x v="0"/>
    <x v="15"/>
    <m/>
    <n v="420"/>
    <n v="70"/>
    <n v="90"/>
    <n v="70"/>
    <n v="60"/>
    <n v="60"/>
    <n v="70"/>
    <n v="3"/>
  </r>
  <r>
    <n v="263"/>
    <s v="Zigzagoon"/>
    <x v="0"/>
    <x v="4"/>
    <m/>
    <n v="240"/>
    <n v="38"/>
    <n v="30"/>
    <n v="41"/>
    <n v="30"/>
    <n v="41"/>
    <n v="60"/>
    <n v="3"/>
  </r>
  <r>
    <n v="264"/>
    <s v="Linoone"/>
    <x v="0"/>
    <x v="4"/>
    <m/>
    <n v="420"/>
    <n v="78"/>
    <n v="70"/>
    <n v="61"/>
    <n v="50"/>
    <n v="61"/>
    <n v="100"/>
    <n v="3"/>
  </r>
  <r>
    <n v="265"/>
    <s v="Wurmple"/>
    <x v="0"/>
    <x v="3"/>
    <m/>
    <n v="195"/>
    <n v="45"/>
    <n v="45"/>
    <n v="35"/>
    <n v="20"/>
    <n v="30"/>
    <n v="20"/>
    <n v="3"/>
  </r>
  <r>
    <n v="266"/>
    <s v="Silcoon"/>
    <x v="0"/>
    <x v="3"/>
    <m/>
    <n v="205"/>
    <n v="50"/>
    <n v="35"/>
    <n v="55"/>
    <n v="25"/>
    <n v="25"/>
    <n v="15"/>
    <n v="3"/>
  </r>
  <r>
    <n v="267"/>
    <s v="Beautifly"/>
    <x v="0"/>
    <x v="3"/>
    <s v="Flying"/>
    <n v="395"/>
    <n v="60"/>
    <n v="70"/>
    <n v="50"/>
    <n v="100"/>
    <n v="50"/>
    <n v="65"/>
    <n v="3"/>
  </r>
  <r>
    <n v="268"/>
    <s v="Cascoon"/>
    <x v="0"/>
    <x v="3"/>
    <m/>
    <n v="205"/>
    <n v="50"/>
    <n v="35"/>
    <n v="55"/>
    <n v="25"/>
    <n v="25"/>
    <n v="15"/>
    <n v="3"/>
  </r>
  <r>
    <n v="269"/>
    <s v="Dustox"/>
    <x v="0"/>
    <x v="3"/>
    <s v="Poison"/>
    <n v="385"/>
    <n v="60"/>
    <n v="50"/>
    <n v="70"/>
    <n v="50"/>
    <n v="90"/>
    <n v="65"/>
    <n v="3"/>
  </r>
  <r>
    <n v="270"/>
    <s v="Lotad"/>
    <x v="0"/>
    <x v="2"/>
    <s v="Grass"/>
    <n v="220"/>
    <n v="40"/>
    <n v="30"/>
    <n v="30"/>
    <n v="40"/>
    <n v="50"/>
    <n v="30"/>
    <n v="3"/>
  </r>
  <r>
    <n v="271"/>
    <s v="Lombre"/>
    <x v="0"/>
    <x v="2"/>
    <s v="Grass"/>
    <n v="340"/>
    <n v="60"/>
    <n v="50"/>
    <n v="50"/>
    <n v="60"/>
    <n v="70"/>
    <n v="50"/>
    <n v="3"/>
  </r>
  <r>
    <n v="272"/>
    <s v="Ludicolo"/>
    <x v="0"/>
    <x v="2"/>
    <s v="Grass"/>
    <n v="480"/>
    <n v="80"/>
    <n v="70"/>
    <n v="70"/>
    <n v="90"/>
    <n v="100"/>
    <n v="70"/>
    <n v="3"/>
  </r>
  <r>
    <n v="273"/>
    <s v="Seedot"/>
    <x v="0"/>
    <x v="0"/>
    <m/>
    <n v="220"/>
    <n v="40"/>
    <n v="40"/>
    <n v="50"/>
    <n v="30"/>
    <n v="30"/>
    <n v="30"/>
    <n v="3"/>
  </r>
  <r>
    <n v="274"/>
    <s v="Nuzleaf"/>
    <x v="0"/>
    <x v="0"/>
    <s v="Dark"/>
    <n v="340"/>
    <n v="70"/>
    <n v="70"/>
    <n v="40"/>
    <n v="60"/>
    <n v="40"/>
    <n v="60"/>
    <n v="3"/>
  </r>
  <r>
    <n v="275"/>
    <s v="Shiftry"/>
    <x v="0"/>
    <x v="0"/>
    <s v="Dark"/>
    <n v="480"/>
    <n v="90"/>
    <n v="100"/>
    <n v="60"/>
    <n v="90"/>
    <n v="60"/>
    <n v="80"/>
    <n v="3"/>
  </r>
  <r>
    <n v="276"/>
    <s v="Taillow"/>
    <x v="0"/>
    <x v="4"/>
    <s v="Flying"/>
    <n v="270"/>
    <n v="40"/>
    <n v="55"/>
    <n v="30"/>
    <n v="30"/>
    <n v="30"/>
    <n v="85"/>
    <n v="3"/>
  </r>
  <r>
    <n v="277"/>
    <s v="Swellow"/>
    <x v="0"/>
    <x v="4"/>
    <s v="Flying"/>
    <n v="430"/>
    <n v="60"/>
    <n v="85"/>
    <n v="60"/>
    <n v="50"/>
    <n v="50"/>
    <n v="125"/>
    <n v="3"/>
  </r>
  <r>
    <n v="278"/>
    <s v="Wingull"/>
    <x v="0"/>
    <x v="2"/>
    <s v="Flying"/>
    <n v="270"/>
    <n v="40"/>
    <n v="30"/>
    <n v="30"/>
    <n v="55"/>
    <n v="30"/>
    <n v="85"/>
    <n v="3"/>
  </r>
  <r>
    <n v="279"/>
    <s v="Pelipper"/>
    <x v="0"/>
    <x v="2"/>
    <s v="Flying"/>
    <n v="430"/>
    <n v="60"/>
    <n v="50"/>
    <n v="100"/>
    <n v="85"/>
    <n v="70"/>
    <n v="65"/>
    <n v="3"/>
  </r>
  <r>
    <n v="280"/>
    <s v="Ralts"/>
    <x v="0"/>
    <x v="10"/>
    <s v="Fairy"/>
    <n v="198"/>
    <n v="28"/>
    <n v="25"/>
    <n v="25"/>
    <n v="45"/>
    <n v="35"/>
    <n v="40"/>
    <n v="3"/>
  </r>
  <r>
    <n v="281"/>
    <s v="Kirlia"/>
    <x v="0"/>
    <x v="10"/>
    <s v="Fairy"/>
    <n v="278"/>
    <n v="38"/>
    <n v="35"/>
    <n v="35"/>
    <n v="65"/>
    <n v="55"/>
    <n v="50"/>
    <n v="3"/>
  </r>
  <r>
    <n v="282"/>
    <s v="Gardevoir"/>
    <x v="0"/>
    <x v="10"/>
    <s v="Fairy"/>
    <n v="518"/>
    <n v="68"/>
    <n v="65"/>
    <n v="65"/>
    <n v="125"/>
    <n v="115"/>
    <n v="80"/>
    <n v="3"/>
  </r>
  <r>
    <n v="282"/>
    <s v="GardevoirMega Gardevoir"/>
    <x v="1"/>
    <x v="10"/>
    <s v="Fairy"/>
    <n v="618"/>
    <n v="68"/>
    <n v="85"/>
    <n v="65"/>
    <n v="165"/>
    <n v="135"/>
    <n v="100"/>
    <n v="3"/>
  </r>
  <r>
    <n v="283"/>
    <s v="Surskit"/>
    <x v="0"/>
    <x v="3"/>
    <s v="Water"/>
    <n v="269"/>
    <n v="40"/>
    <n v="30"/>
    <n v="32"/>
    <n v="50"/>
    <n v="52"/>
    <n v="65"/>
    <n v="3"/>
  </r>
  <r>
    <n v="284"/>
    <s v="Masquerain"/>
    <x v="0"/>
    <x v="3"/>
    <s v="Flying"/>
    <n v="414"/>
    <n v="70"/>
    <n v="60"/>
    <n v="62"/>
    <n v="80"/>
    <n v="82"/>
    <n v="60"/>
    <n v="3"/>
  </r>
  <r>
    <n v="285"/>
    <s v="Shroomish"/>
    <x v="0"/>
    <x v="0"/>
    <m/>
    <n v="295"/>
    <n v="60"/>
    <n v="40"/>
    <n v="60"/>
    <n v="40"/>
    <n v="60"/>
    <n v="35"/>
    <n v="3"/>
  </r>
  <r>
    <n v="286"/>
    <s v="Breloom"/>
    <x v="0"/>
    <x v="0"/>
    <s v="Fighting"/>
    <n v="460"/>
    <n v="60"/>
    <n v="130"/>
    <n v="80"/>
    <n v="60"/>
    <n v="60"/>
    <n v="70"/>
    <n v="3"/>
  </r>
  <r>
    <n v="287"/>
    <s v="Slakoth"/>
    <x v="0"/>
    <x v="4"/>
    <m/>
    <n v="280"/>
    <n v="60"/>
    <n v="60"/>
    <n v="60"/>
    <n v="35"/>
    <n v="35"/>
    <n v="30"/>
    <n v="3"/>
  </r>
  <r>
    <n v="288"/>
    <s v="Vigoroth"/>
    <x v="0"/>
    <x v="4"/>
    <m/>
    <n v="440"/>
    <n v="80"/>
    <n v="80"/>
    <n v="80"/>
    <n v="55"/>
    <n v="55"/>
    <n v="90"/>
    <n v="3"/>
  </r>
  <r>
    <n v="289"/>
    <s v="Slaking"/>
    <x v="0"/>
    <x v="4"/>
    <m/>
    <n v="670"/>
    <n v="150"/>
    <n v="160"/>
    <n v="100"/>
    <n v="95"/>
    <n v="65"/>
    <n v="100"/>
    <n v="3"/>
  </r>
  <r>
    <n v="290"/>
    <s v="Nincada"/>
    <x v="0"/>
    <x v="3"/>
    <s v="Ground"/>
    <n v="266"/>
    <n v="31"/>
    <n v="45"/>
    <n v="90"/>
    <n v="30"/>
    <n v="30"/>
    <n v="40"/>
    <n v="3"/>
  </r>
  <r>
    <n v="291"/>
    <s v="Ninjask"/>
    <x v="0"/>
    <x v="3"/>
    <s v="Flying"/>
    <n v="456"/>
    <n v="61"/>
    <n v="90"/>
    <n v="45"/>
    <n v="50"/>
    <n v="50"/>
    <n v="160"/>
    <n v="3"/>
  </r>
  <r>
    <n v="292"/>
    <s v="Shedinja"/>
    <x v="0"/>
    <x v="3"/>
    <s v="Ghost"/>
    <n v="236"/>
    <n v="1"/>
    <n v="90"/>
    <n v="45"/>
    <n v="30"/>
    <n v="30"/>
    <n v="40"/>
    <n v="3"/>
  </r>
  <r>
    <n v="293"/>
    <s v="Whismur"/>
    <x v="0"/>
    <x v="4"/>
    <m/>
    <n v="240"/>
    <n v="64"/>
    <n v="51"/>
    <n v="23"/>
    <n v="51"/>
    <n v="23"/>
    <n v="28"/>
    <n v="3"/>
  </r>
  <r>
    <n v="294"/>
    <s v="Loudred"/>
    <x v="0"/>
    <x v="4"/>
    <m/>
    <n v="360"/>
    <n v="84"/>
    <n v="71"/>
    <n v="43"/>
    <n v="71"/>
    <n v="43"/>
    <n v="48"/>
    <n v="3"/>
  </r>
  <r>
    <n v="295"/>
    <s v="Exploud"/>
    <x v="0"/>
    <x v="4"/>
    <m/>
    <n v="490"/>
    <n v="104"/>
    <n v="91"/>
    <n v="63"/>
    <n v="91"/>
    <n v="73"/>
    <n v="68"/>
    <n v="3"/>
  </r>
  <r>
    <n v="296"/>
    <s v="Makuhita"/>
    <x v="0"/>
    <x v="9"/>
    <m/>
    <n v="237"/>
    <n v="72"/>
    <n v="60"/>
    <n v="30"/>
    <n v="20"/>
    <n v="30"/>
    <n v="25"/>
    <n v="3"/>
  </r>
  <r>
    <n v="297"/>
    <s v="Hariyama"/>
    <x v="0"/>
    <x v="9"/>
    <m/>
    <n v="474"/>
    <n v="144"/>
    <n v="120"/>
    <n v="60"/>
    <n v="40"/>
    <n v="60"/>
    <n v="50"/>
    <n v="3"/>
  </r>
  <r>
    <n v="298"/>
    <s v="Azurill"/>
    <x v="0"/>
    <x v="4"/>
    <s v="Fairy"/>
    <n v="190"/>
    <n v="50"/>
    <n v="20"/>
    <n v="40"/>
    <n v="20"/>
    <n v="40"/>
    <n v="20"/>
    <n v="3"/>
  </r>
  <r>
    <n v="299"/>
    <s v="Nosepass"/>
    <x v="0"/>
    <x v="11"/>
    <m/>
    <n v="375"/>
    <n v="30"/>
    <n v="45"/>
    <n v="135"/>
    <n v="45"/>
    <n v="90"/>
    <n v="30"/>
    <n v="3"/>
  </r>
  <r>
    <n v="300"/>
    <s v="Skitty"/>
    <x v="0"/>
    <x v="4"/>
    <m/>
    <n v="260"/>
    <n v="50"/>
    <n v="45"/>
    <n v="45"/>
    <n v="35"/>
    <n v="35"/>
    <n v="50"/>
    <n v="3"/>
  </r>
  <r>
    <n v="301"/>
    <s v="Delcatty"/>
    <x v="0"/>
    <x v="4"/>
    <m/>
    <n v="380"/>
    <n v="70"/>
    <n v="65"/>
    <n v="65"/>
    <n v="55"/>
    <n v="55"/>
    <n v="70"/>
    <n v="3"/>
  </r>
  <r>
    <n v="302"/>
    <s v="Sableye"/>
    <x v="0"/>
    <x v="15"/>
    <s v="Ghost"/>
    <n v="380"/>
    <n v="50"/>
    <n v="75"/>
    <n v="75"/>
    <n v="65"/>
    <n v="65"/>
    <n v="50"/>
    <n v="3"/>
  </r>
  <r>
    <n v="302"/>
    <s v="SableyeMega Sableye"/>
    <x v="1"/>
    <x v="15"/>
    <s v="Ghost"/>
    <n v="480"/>
    <n v="50"/>
    <n v="85"/>
    <n v="125"/>
    <n v="85"/>
    <n v="115"/>
    <n v="20"/>
    <n v="3"/>
  </r>
  <r>
    <n v="303"/>
    <s v="Mawile"/>
    <x v="0"/>
    <x v="16"/>
    <s v="Fairy"/>
    <n v="380"/>
    <n v="50"/>
    <n v="85"/>
    <n v="85"/>
    <n v="55"/>
    <n v="55"/>
    <n v="50"/>
    <n v="3"/>
  </r>
  <r>
    <n v="303"/>
    <s v="MawileMega Mawile"/>
    <x v="1"/>
    <x v="16"/>
    <s v="Fairy"/>
    <n v="480"/>
    <n v="50"/>
    <n v="105"/>
    <n v="125"/>
    <n v="55"/>
    <n v="95"/>
    <n v="50"/>
    <n v="3"/>
  </r>
  <r>
    <n v="304"/>
    <s v="Aron"/>
    <x v="0"/>
    <x v="16"/>
    <s v="Rock"/>
    <n v="330"/>
    <n v="50"/>
    <n v="70"/>
    <n v="100"/>
    <n v="40"/>
    <n v="40"/>
    <n v="30"/>
    <n v="3"/>
  </r>
  <r>
    <n v="305"/>
    <s v="Lairon"/>
    <x v="0"/>
    <x v="16"/>
    <s v="Rock"/>
    <n v="430"/>
    <n v="60"/>
    <n v="90"/>
    <n v="140"/>
    <n v="50"/>
    <n v="50"/>
    <n v="40"/>
    <n v="3"/>
  </r>
  <r>
    <n v="306"/>
    <s v="Aggron"/>
    <x v="0"/>
    <x v="16"/>
    <s v="Rock"/>
    <n v="530"/>
    <n v="70"/>
    <n v="110"/>
    <n v="180"/>
    <n v="60"/>
    <n v="60"/>
    <n v="50"/>
    <n v="3"/>
  </r>
  <r>
    <n v="306"/>
    <s v="AggronMega Aggron"/>
    <x v="1"/>
    <x v="16"/>
    <m/>
    <n v="630"/>
    <n v="70"/>
    <n v="140"/>
    <n v="230"/>
    <n v="60"/>
    <n v="80"/>
    <n v="50"/>
    <n v="3"/>
  </r>
  <r>
    <n v="307"/>
    <s v="Meditite"/>
    <x v="0"/>
    <x v="9"/>
    <s v="Psychic"/>
    <n v="280"/>
    <n v="30"/>
    <n v="40"/>
    <n v="55"/>
    <n v="40"/>
    <n v="55"/>
    <n v="60"/>
    <n v="3"/>
  </r>
  <r>
    <n v="308"/>
    <s v="Medicham"/>
    <x v="0"/>
    <x v="9"/>
    <s v="Psychic"/>
    <n v="410"/>
    <n v="60"/>
    <n v="60"/>
    <n v="75"/>
    <n v="60"/>
    <n v="75"/>
    <n v="80"/>
    <n v="3"/>
  </r>
  <r>
    <n v="308"/>
    <s v="MedichamMega Medicham"/>
    <x v="1"/>
    <x v="9"/>
    <s v="Psychic"/>
    <n v="510"/>
    <n v="60"/>
    <n v="100"/>
    <n v="85"/>
    <n v="80"/>
    <n v="85"/>
    <n v="100"/>
    <n v="3"/>
  </r>
  <r>
    <n v="309"/>
    <s v="Electrike"/>
    <x v="0"/>
    <x v="6"/>
    <m/>
    <n v="295"/>
    <n v="40"/>
    <n v="45"/>
    <n v="40"/>
    <n v="65"/>
    <n v="40"/>
    <n v="65"/>
    <n v="3"/>
  </r>
  <r>
    <n v="310"/>
    <s v="Manectric"/>
    <x v="0"/>
    <x v="6"/>
    <m/>
    <n v="475"/>
    <n v="70"/>
    <n v="75"/>
    <n v="60"/>
    <n v="105"/>
    <n v="60"/>
    <n v="105"/>
    <n v="3"/>
  </r>
  <r>
    <n v="310"/>
    <s v="ManectricMega Manectric"/>
    <x v="1"/>
    <x v="6"/>
    <m/>
    <n v="575"/>
    <n v="70"/>
    <n v="75"/>
    <n v="80"/>
    <n v="135"/>
    <n v="80"/>
    <n v="135"/>
    <n v="3"/>
  </r>
  <r>
    <n v="311"/>
    <s v="Plusle"/>
    <x v="0"/>
    <x v="6"/>
    <m/>
    <n v="405"/>
    <n v="60"/>
    <n v="50"/>
    <n v="40"/>
    <n v="85"/>
    <n v="75"/>
    <n v="95"/>
    <n v="3"/>
  </r>
  <r>
    <n v="312"/>
    <s v="Minun"/>
    <x v="0"/>
    <x v="6"/>
    <m/>
    <n v="405"/>
    <n v="60"/>
    <n v="40"/>
    <n v="50"/>
    <n v="75"/>
    <n v="85"/>
    <n v="95"/>
    <n v="3"/>
  </r>
  <r>
    <n v="313"/>
    <s v="Volbeat"/>
    <x v="0"/>
    <x v="3"/>
    <m/>
    <n v="400"/>
    <n v="65"/>
    <n v="73"/>
    <n v="55"/>
    <n v="47"/>
    <n v="75"/>
    <n v="85"/>
    <n v="3"/>
  </r>
  <r>
    <n v="314"/>
    <s v="Illumise"/>
    <x v="0"/>
    <x v="3"/>
    <m/>
    <n v="400"/>
    <n v="65"/>
    <n v="47"/>
    <n v="55"/>
    <n v="73"/>
    <n v="75"/>
    <n v="85"/>
    <n v="3"/>
  </r>
  <r>
    <n v="315"/>
    <s v="Roselia"/>
    <x v="0"/>
    <x v="0"/>
    <s v="Poison"/>
    <n v="400"/>
    <n v="50"/>
    <n v="60"/>
    <n v="45"/>
    <n v="100"/>
    <n v="80"/>
    <n v="65"/>
    <n v="3"/>
  </r>
  <r>
    <n v="316"/>
    <s v="Gulpin"/>
    <x v="0"/>
    <x v="5"/>
    <m/>
    <n v="302"/>
    <n v="70"/>
    <n v="43"/>
    <n v="53"/>
    <n v="43"/>
    <n v="53"/>
    <n v="40"/>
    <n v="3"/>
  </r>
  <r>
    <n v="317"/>
    <s v="Swalot"/>
    <x v="0"/>
    <x v="5"/>
    <m/>
    <n v="467"/>
    <n v="100"/>
    <n v="73"/>
    <n v="83"/>
    <n v="73"/>
    <n v="83"/>
    <n v="55"/>
    <n v="3"/>
  </r>
  <r>
    <n v="318"/>
    <s v="Carvanha"/>
    <x v="0"/>
    <x v="2"/>
    <s v="Dark"/>
    <n v="305"/>
    <n v="45"/>
    <n v="90"/>
    <n v="20"/>
    <n v="65"/>
    <n v="20"/>
    <n v="65"/>
    <n v="3"/>
  </r>
  <r>
    <n v="319"/>
    <s v="Sharpedo"/>
    <x v="0"/>
    <x v="2"/>
    <s v="Dark"/>
    <n v="460"/>
    <n v="70"/>
    <n v="120"/>
    <n v="40"/>
    <n v="95"/>
    <n v="40"/>
    <n v="95"/>
    <n v="3"/>
  </r>
  <r>
    <n v="319"/>
    <s v="SharpedoMega Sharpedo"/>
    <x v="1"/>
    <x v="2"/>
    <s v="Dark"/>
    <n v="560"/>
    <n v="70"/>
    <n v="140"/>
    <n v="70"/>
    <n v="110"/>
    <n v="65"/>
    <n v="105"/>
    <n v="3"/>
  </r>
  <r>
    <n v="320"/>
    <s v="Wailmer"/>
    <x v="0"/>
    <x v="2"/>
    <m/>
    <n v="400"/>
    <n v="130"/>
    <n v="70"/>
    <n v="35"/>
    <n v="70"/>
    <n v="35"/>
    <n v="60"/>
    <n v="3"/>
  </r>
  <r>
    <n v="321"/>
    <s v="Wailord"/>
    <x v="0"/>
    <x v="2"/>
    <m/>
    <n v="500"/>
    <n v="170"/>
    <n v="90"/>
    <n v="45"/>
    <n v="90"/>
    <n v="45"/>
    <n v="60"/>
    <n v="3"/>
  </r>
  <r>
    <n v="322"/>
    <s v="Numel"/>
    <x v="0"/>
    <x v="1"/>
    <s v="Ground"/>
    <n v="305"/>
    <n v="60"/>
    <n v="60"/>
    <n v="40"/>
    <n v="65"/>
    <n v="45"/>
    <n v="35"/>
    <n v="3"/>
  </r>
  <r>
    <n v="323"/>
    <s v="Camerupt"/>
    <x v="0"/>
    <x v="1"/>
    <s v="Ground"/>
    <n v="460"/>
    <n v="70"/>
    <n v="100"/>
    <n v="70"/>
    <n v="105"/>
    <n v="75"/>
    <n v="40"/>
    <n v="3"/>
  </r>
  <r>
    <n v="323"/>
    <s v="CameruptMega Camerupt"/>
    <x v="1"/>
    <x v="1"/>
    <s v="Ground"/>
    <n v="560"/>
    <n v="70"/>
    <n v="120"/>
    <n v="100"/>
    <n v="145"/>
    <n v="105"/>
    <n v="20"/>
    <n v="3"/>
  </r>
  <r>
    <n v="324"/>
    <s v="Torkoal"/>
    <x v="0"/>
    <x v="1"/>
    <m/>
    <n v="470"/>
    <n v="70"/>
    <n v="85"/>
    <n v="140"/>
    <n v="85"/>
    <n v="70"/>
    <n v="20"/>
    <n v="3"/>
  </r>
  <r>
    <n v="325"/>
    <s v="Spoink"/>
    <x v="0"/>
    <x v="10"/>
    <m/>
    <n v="330"/>
    <n v="60"/>
    <n v="25"/>
    <n v="35"/>
    <n v="70"/>
    <n v="80"/>
    <n v="60"/>
    <n v="3"/>
  </r>
  <r>
    <n v="326"/>
    <s v="Grumpig"/>
    <x v="0"/>
    <x v="10"/>
    <m/>
    <n v="470"/>
    <n v="80"/>
    <n v="45"/>
    <n v="65"/>
    <n v="90"/>
    <n v="110"/>
    <n v="80"/>
    <n v="3"/>
  </r>
  <r>
    <n v="327"/>
    <s v="Spinda"/>
    <x v="0"/>
    <x v="4"/>
    <m/>
    <n v="360"/>
    <n v="60"/>
    <n v="60"/>
    <n v="60"/>
    <n v="60"/>
    <n v="60"/>
    <n v="60"/>
    <n v="3"/>
  </r>
  <r>
    <n v="328"/>
    <s v="Trapinch"/>
    <x v="0"/>
    <x v="7"/>
    <m/>
    <n v="290"/>
    <n v="45"/>
    <n v="100"/>
    <n v="45"/>
    <n v="45"/>
    <n v="45"/>
    <n v="10"/>
    <n v="3"/>
  </r>
  <r>
    <n v="329"/>
    <s v="Vibrava"/>
    <x v="0"/>
    <x v="7"/>
    <s v="Dragon"/>
    <n v="340"/>
    <n v="50"/>
    <n v="70"/>
    <n v="50"/>
    <n v="50"/>
    <n v="50"/>
    <n v="70"/>
    <n v="3"/>
  </r>
  <r>
    <n v="330"/>
    <s v="Flygon"/>
    <x v="0"/>
    <x v="7"/>
    <s v="Dragon"/>
    <n v="520"/>
    <n v="80"/>
    <n v="100"/>
    <n v="80"/>
    <n v="80"/>
    <n v="80"/>
    <n v="100"/>
    <n v="3"/>
  </r>
  <r>
    <n v="331"/>
    <s v="Cacnea"/>
    <x v="0"/>
    <x v="0"/>
    <m/>
    <n v="335"/>
    <n v="50"/>
    <n v="85"/>
    <n v="40"/>
    <n v="85"/>
    <n v="40"/>
    <n v="35"/>
    <n v="3"/>
  </r>
  <r>
    <n v="332"/>
    <s v="Cacturne"/>
    <x v="0"/>
    <x v="0"/>
    <s v="Dark"/>
    <n v="475"/>
    <n v="70"/>
    <n v="115"/>
    <n v="60"/>
    <n v="115"/>
    <n v="60"/>
    <n v="55"/>
    <n v="3"/>
  </r>
  <r>
    <n v="333"/>
    <s v="Swablu"/>
    <x v="0"/>
    <x v="4"/>
    <s v="Flying"/>
    <n v="310"/>
    <n v="45"/>
    <n v="40"/>
    <n v="60"/>
    <n v="40"/>
    <n v="75"/>
    <n v="50"/>
    <n v="3"/>
  </r>
  <r>
    <n v="334"/>
    <s v="Altaria"/>
    <x v="0"/>
    <x v="14"/>
    <s v="Flying"/>
    <n v="490"/>
    <n v="75"/>
    <n v="70"/>
    <n v="90"/>
    <n v="70"/>
    <n v="105"/>
    <n v="80"/>
    <n v="3"/>
  </r>
  <r>
    <n v="334"/>
    <s v="AltariaMega Altaria"/>
    <x v="1"/>
    <x v="14"/>
    <s v="Fairy"/>
    <n v="590"/>
    <n v="75"/>
    <n v="110"/>
    <n v="110"/>
    <n v="110"/>
    <n v="105"/>
    <n v="80"/>
    <n v="3"/>
  </r>
  <r>
    <n v="335"/>
    <s v="Zangoose"/>
    <x v="0"/>
    <x v="4"/>
    <m/>
    <n v="458"/>
    <n v="73"/>
    <n v="115"/>
    <n v="60"/>
    <n v="60"/>
    <n v="60"/>
    <n v="90"/>
    <n v="3"/>
  </r>
  <r>
    <n v="336"/>
    <s v="Seviper"/>
    <x v="0"/>
    <x v="5"/>
    <m/>
    <n v="458"/>
    <n v="73"/>
    <n v="100"/>
    <n v="60"/>
    <n v="100"/>
    <n v="60"/>
    <n v="65"/>
    <n v="3"/>
  </r>
  <r>
    <n v="337"/>
    <s v="Lunatone"/>
    <x v="0"/>
    <x v="11"/>
    <s v="Psychic"/>
    <n v="440"/>
    <n v="70"/>
    <n v="55"/>
    <n v="65"/>
    <n v="95"/>
    <n v="85"/>
    <n v="70"/>
    <n v="3"/>
  </r>
  <r>
    <n v="338"/>
    <s v="Solrock"/>
    <x v="0"/>
    <x v="11"/>
    <s v="Psychic"/>
    <n v="440"/>
    <n v="70"/>
    <n v="95"/>
    <n v="85"/>
    <n v="55"/>
    <n v="65"/>
    <n v="70"/>
    <n v="3"/>
  </r>
  <r>
    <n v="339"/>
    <s v="Barboach"/>
    <x v="0"/>
    <x v="2"/>
    <s v="Ground"/>
    <n v="288"/>
    <n v="50"/>
    <n v="48"/>
    <n v="43"/>
    <n v="46"/>
    <n v="41"/>
    <n v="60"/>
    <n v="3"/>
  </r>
  <r>
    <n v="340"/>
    <s v="Whiscash"/>
    <x v="0"/>
    <x v="2"/>
    <s v="Ground"/>
    <n v="468"/>
    <n v="110"/>
    <n v="78"/>
    <n v="73"/>
    <n v="76"/>
    <n v="71"/>
    <n v="60"/>
    <n v="3"/>
  </r>
  <r>
    <n v="341"/>
    <s v="Corphish"/>
    <x v="0"/>
    <x v="2"/>
    <m/>
    <n v="308"/>
    <n v="43"/>
    <n v="80"/>
    <n v="65"/>
    <n v="50"/>
    <n v="35"/>
    <n v="35"/>
    <n v="3"/>
  </r>
  <r>
    <n v="342"/>
    <s v="Crawdaunt"/>
    <x v="0"/>
    <x v="2"/>
    <s v="Dark"/>
    <n v="468"/>
    <n v="63"/>
    <n v="120"/>
    <n v="85"/>
    <n v="90"/>
    <n v="55"/>
    <n v="55"/>
    <n v="3"/>
  </r>
  <r>
    <n v="343"/>
    <s v="Baltoy"/>
    <x v="0"/>
    <x v="7"/>
    <s v="Psychic"/>
    <n v="300"/>
    <n v="40"/>
    <n v="40"/>
    <n v="55"/>
    <n v="40"/>
    <n v="70"/>
    <n v="55"/>
    <n v="3"/>
  </r>
  <r>
    <n v="344"/>
    <s v="Claydol"/>
    <x v="0"/>
    <x v="7"/>
    <s v="Psychic"/>
    <n v="500"/>
    <n v="60"/>
    <n v="70"/>
    <n v="105"/>
    <n v="70"/>
    <n v="120"/>
    <n v="75"/>
    <n v="3"/>
  </r>
  <r>
    <n v="345"/>
    <s v="Lileep"/>
    <x v="0"/>
    <x v="11"/>
    <s v="Grass"/>
    <n v="355"/>
    <n v="66"/>
    <n v="41"/>
    <n v="77"/>
    <n v="61"/>
    <n v="87"/>
    <n v="23"/>
    <n v="3"/>
  </r>
  <r>
    <n v="346"/>
    <s v="Cradily"/>
    <x v="0"/>
    <x v="11"/>
    <s v="Grass"/>
    <n v="495"/>
    <n v="86"/>
    <n v="81"/>
    <n v="97"/>
    <n v="81"/>
    <n v="107"/>
    <n v="43"/>
    <n v="3"/>
  </r>
  <r>
    <n v="347"/>
    <s v="Anorith"/>
    <x v="0"/>
    <x v="11"/>
    <s v="Bug"/>
    <n v="355"/>
    <n v="45"/>
    <n v="95"/>
    <n v="50"/>
    <n v="40"/>
    <n v="50"/>
    <n v="75"/>
    <n v="3"/>
  </r>
  <r>
    <n v="348"/>
    <s v="Armaldo"/>
    <x v="0"/>
    <x v="11"/>
    <s v="Bug"/>
    <n v="495"/>
    <n v="75"/>
    <n v="125"/>
    <n v="100"/>
    <n v="70"/>
    <n v="80"/>
    <n v="45"/>
    <n v="3"/>
  </r>
  <r>
    <n v="349"/>
    <s v="Feebas"/>
    <x v="0"/>
    <x v="2"/>
    <m/>
    <n v="200"/>
    <n v="20"/>
    <n v="15"/>
    <n v="20"/>
    <n v="10"/>
    <n v="55"/>
    <n v="80"/>
    <n v="3"/>
  </r>
  <r>
    <n v="350"/>
    <s v="Milotic"/>
    <x v="0"/>
    <x v="2"/>
    <m/>
    <n v="540"/>
    <n v="95"/>
    <n v="60"/>
    <n v="79"/>
    <n v="100"/>
    <n v="125"/>
    <n v="81"/>
    <n v="3"/>
  </r>
  <r>
    <n v="351"/>
    <s v="Castform"/>
    <x v="0"/>
    <x v="4"/>
    <m/>
    <n v="420"/>
    <n v="70"/>
    <n v="70"/>
    <n v="70"/>
    <n v="70"/>
    <n v="70"/>
    <n v="70"/>
    <n v="3"/>
  </r>
  <r>
    <n v="352"/>
    <s v="Kecleon"/>
    <x v="0"/>
    <x v="4"/>
    <m/>
    <n v="440"/>
    <n v="60"/>
    <n v="90"/>
    <n v="70"/>
    <n v="60"/>
    <n v="120"/>
    <n v="40"/>
    <n v="3"/>
  </r>
  <r>
    <n v="353"/>
    <s v="Shuppet"/>
    <x v="0"/>
    <x v="12"/>
    <m/>
    <n v="295"/>
    <n v="44"/>
    <n v="75"/>
    <n v="35"/>
    <n v="63"/>
    <n v="33"/>
    <n v="45"/>
    <n v="3"/>
  </r>
  <r>
    <n v="354"/>
    <s v="Banette"/>
    <x v="0"/>
    <x v="12"/>
    <m/>
    <n v="455"/>
    <n v="64"/>
    <n v="115"/>
    <n v="65"/>
    <n v="83"/>
    <n v="63"/>
    <n v="65"/>
    <n v="3"/>
  </r>
  <r>
    <n v="354"/>
    <s v="BanetteMega Banette"/>
    <x v="1"/>
    <x v="12"/>
    <m/>
    <n v="555"/>
    <n v="64"/>
    <n v="165"/>
    <n v="75"/>
    <n v="93"/>
    <n v="83"/>
    <n v="75"/>
    <n v="3"/>
  </r>
  <r>
    <n v="355"/>
    <s v="Duskull"/>
    <x v="0"/>
    <x v="12"/>
    <m/>
    <n v="295"/>
    <n v="20"/>
    <n v="40"/>
    <n v="90"/>
    <n v="30"/>
    <n v="90"/>
    <n v="25"/>
    <n v="3"/>
  </r>
  <r>
    <n v="356"/>
    <s v="Dusclops"/>
    <x v="0"/>
    <x v="12"/>
    <m/>
    <n v="455"/>
    <n v="40"/>
    <n v="70"/>
    <n v="130"/>
    <n v="60"/>
    <n v="130"/>
    <n v="25"/>
    <n v="3"/>
  </r>
  <r>
    <n v="357"/>
    <s v="Tropius"/>
    <x v="0"/>
    <x v="0"/>
    <s v="Flying"/>
    <n v="460"/>
    <n v="99"/>
    <n v="68"/>
    <n v="83"/>
    <n v="72"/>
    <n v="87"/>
    <n v="51"/>
    <n v="3"/>
  </r>
  <r>
    <n v="358"/>
    <s v="Chimecho"/>
    <x v="0"/>
    <x v="10"/>
    <m/>
    <n v="425"/>
    <n v="65"/>
    <n v="50"/>
    <n v="70"/>
    <n v="95"/>
    <n v="80"/>
    <n v="65"/>
    <n v="3"/>
  </r>
  <r>
    <n v="359"/>
    <s v="Absol"/>
    <x v="0"/>
    <x v="15"/>
    <m/>
    <n v="465"/>
    <n v="65"/>
    <n v="130"/>
    <n v="60"/>
    <n v="75"/>
    <n v="60"/>
    <n v="75"/>
    <n v="3"/>
  </r>
  <r>
    <n v="359"/>
    <s v="AbsolMega Absol"/>
    <x v="1"/>
    <x v="15"/>
    <m/>
    <n v="565"/>
    <n v="65"/>
    <n v="150"/>
    <n v="60"/>
    <n v="115"/>
    <n v="60"/>
    <n v="115"/>
    <n v="3"/>
  </r>
  <r>
    <n v="360"/>
    <s v="Wynaut"/>
    <x v="0"/>
    <x v="10"/>
    <m/>
    <n v="260"/>
    <n v="95"/>
    <n v="23"/>
    <n v="48"/>
    <n v="23"/>
    <n v="48"/>
    <n v="23"/>
    <n v="3"/>
  </r>
  <r>
    <n v="361"/>
    <s v="Snorunt"/>
    <x v="0"/>
    <x v="13"/>
    <m/>
    <n v="300"/>
    <n v="50"/>
    <n v="50"/>
    <n v="50"/>
    <n v="50"/>
    <n v="50"/>
    <n v="50"/>
    <n v="3"/>
  </r>
  <r>
    <n v="362"/>
    <s v="Glalie"/>
    <x v="0"/>
    <x v="13"/>
    <m/>
    <n v="480"/>
    <n v="80"/>
    <n v="80"/>
    <n v="80"/>
    <n v="80"/>
    <n v="80"/>
    <n v="80"/>
    <n v="3"/>
  </r>
  <r>
    <n v="362"/>
    <s v="GlalieMega Glalie"/>
    <x v="1"/>
    <x v="13"/>
    <m/>
    <n v="580"/>
    <n v="80"/>
    <n v="120"/>
    <n v="80"/>
    <n v="120"/>
    <n v="80"/>
    <n v="100"/>
    <n v="3"/>
  </r>
  <r>
    <n v="363"/>
    <s v="Spheal"/>
    <x v="0"/>
    <x v="13"/>
    <s v="Water"/>
    <n v="290"/>
    <n v="70"/>
    <n v="40"/>
    <n v="50"/>
    <n v="55"/>
    <n v="50"/>
    <n v="25"/>
    <n v="3"/>
  </r>
  <r>
    <n v="364"/>
    <s v="Sealeo"/>
    <x v="0"/>
    <x v="13"/>
    <s v="Water"/>
    <n v="410"/>
    <n v="90"/>
    <n v="60"/>
    <n v="70"/>
    <n v="75"/>
    <n v="70"/>
    <n v="45"/>
    <n v="3"/>
  </r>
  <r>
    <n v="365"/>
    <s v="Walrein"/>
    <x v="0"/>
    <x v="13"/>
    <s v="Water"/>
    <n v="530"/>
    <n v="110"/>
    <n v="80"/>
    <n v="90"/>
    <n v="95"/>
    <n v="90"/>
    <n v="65"/>
    <n v="3"/>
  </r>
  <r>
    <n v="366"/>
    <s v="Clamperl"/>
    <x v="0"/>
    <x v="2"/>
    <m/>
    <n v="345"/>
    <n v="35"/>
    <n v="64"/>
    <n v="85"/>
    <n v="74"/>
    <n v="55"/>
    <n v="32"/>
    <n v="3"/>
  </r>
  <r>
    <n v="367"/>
    <s v="Huntail"/>
    <x v="0"/>
    <x v="2"/>
    <m/>
    <n v="485"/>
    <n v="55"/>
    <n v="104"/>
    <n v="105"/>
    <n v="94"/>
    <n v="75"/>
    <n v="52"/>
    <n v="3"/>
  </r>
  <r>
    <n v="368"/>
    <s v="Gorebyss"/>
    <x v="0"/>
    <x v="2"/>
    <m/>
    <n v="485"/>
    <n v="55"/>
    <n v="84"/>
    <n v="105"/>
    <n v="114"/>
    <n v="75"/>
    <n v="52"/>
    <n v="3"/>
  </r>
  <r>
    <n v="369"/>
    <s v="Relicanth"/>
    <x v="0"/>
    <x v="2"/>
    <s v="Rock"/>
    <n v="485"/>
    <n v="100"/>
    <n v="90"/>
    <n v="130"/>
    <n v="45"/>
    <n v="65"/>
    <n v="55"/>
    <n v="3"/>
  </r>
  <r>
    <n v="370"/>
    <s v="Luvdisc"/>
    <x v="0"/>
    <x v="2"/>
    <m/>
    <n v="330"/>
    <n v="43"/>
    <n v="30"/>
    <n v="55"/>
    <n v="40"/>
    <n v="65"/>
    <n v="97"/>
    <n v="3"/>
  </r>
  <r>
    <n v="371"/>
    <s v="Bagon"/>
    <x v="0"/>
    <x v="14"/>
    <m/>
    <n v="300"/>
    <n v="45"/>
    <n v="75"/>
    <n v="60"/>
    <n v="40"/>
    <n v="30"/>
    <n v="50"/>
    <n v="3"/>
  </r>
  <r>
    <n v="372"/>
    <s v="Shelgon"/>
    <x v="0"/>
    <x v="14"/>
    <m/>
    <n v="420"/>
    <n v="65"/>
    <n v="95"/>
    <n v="100"/>
    <n v="60"/>
    <n v="50"/>
    <n v="50"/>
    <n v="3"/>
  </r>
  <r>
    <n v="373"/>
    <s v="Salamence"/>
    <x v="0"/>
    <x v="14"/>
    <s v="Flying"/>
    <n v="600"/>
    <n v="95"/>
    <n v="135"/>
    <n v="80"/>
    <n v="110"/>
    <n v="80"/>
    <n v="100"/>
    <n v="3"/>
  </r>
  <r>
    <n v="373"/>
    <s v="SalamenceMega Salamence"/>
    <x v="1"/>
    <x v="14"/>
    <s v="Flying"/>
    <n v="700"/>
    <n v="95"/>
    <n v="145"/>
    <n v="130"/>
    <n v="120"/>
    <n v="90"/>
    <n v="120"/>
    <n v="3"/>
  </r>
  <r>
    <n v="374"/>
    <s v="Beldum"/>
    <x v="0"/>
    <x v="16"/>
    <s v="Psychic"/>
    <n v="300"/>
    <n v="40"/>
    <n v="55"/>
    <n v="80"/>
    <n v="35"/>
    <n v="60"/>
    <n v="30"/>
    <n v="3"/>
  </r>
  <r>
    <n v="375"/>
    <s v="Metang"/>
    <x v="0"/>
    <x v="16"/>
    <s v="Psychic"/>
    <n v="420"/>
    <n v="60"/>
    <n v="75"/>
    <n v="100"/>
    <n v="55"/>
    <n v="80"/>
    <n v="50"/>
    <n v="3"/>
  </r>
  <r>
    <n v="376"/>
    <s v="Metagross"/>
    <x v="0"/>
    <x v="16"/>
    <s v="Psychic"/>
    <n v="600"/>
    <n v="80"/>
    <n v="135"/>
    <n v="130"/>
    <n v="95"/>
    <n v="90"/>
    <n v="70"/>
    <n v="3"/>
  </r>
  <r>
    <n v="376"/>
    <s v="MetagrossMega Metagross"/>
    <x v="1"/>
    <x v="16"/>
    <s v="Psychic"/>
    <n v="700"/>
    <n v="80"/>
    <n v="145"/>
    <n v="150"/>
    <n v="105"/>
    <n v="110"/>
    <n v="110"/>
    <n v="3"/>
  </r>
  <r>
    <n v="377"/>
    <s v="Regirock"/>
    <x v="2"/>
    <x v="11"/>
    <m/>
    <n v="580"/>
    <n v="80"/>
    <n v="100"/>
    <n v="200"/>
    <n v="50"/>
    <n v="100"/>
    <n v="50"/>
    <n v="3"/>
  </r>
  <r>
    <n v="378"/>
    <s v="Regice"/>
    <x v="2"/>
    <x v="13"/>
    <m/>
    <n v="580"/>
    <n v="80"/>
    <n v="50"/>
    <n v="100"/>
    <n v="100"/>
    <n v="200"/>
    <n v="50"/>
    <n v="3"/>
  </r>
  <r>
    <n v="379"/>
    <s v="Registeel"/>
    <x v="2"/>
    <x v="16"/>
    <m/>
    <n v="580"/>
    <n v="80"/>
    <n v="75"/>
    <n v="150"/>
    <n v="75"/>
    <n v="150"/>
    <n v="50"/>
    <n v="3"/>
  </r>
  <r>
    <n v="380"/>
    <s v="Latias"/>
    <x v="2"/>
    <x v="14"/>
    <s v="Psychic"/>
    <n v="600"/>
    <n v="80"/>
    <n v="80"/>
    <n v="90"/>
    <n v="110"/>
    <n v="130"/>
    <n v="110"/>
    <n v="3"/>
  </r>
  <r>
    <n v="380"/>
    <s v="LatiasMega Latias"/>
    <x v="2"/>
    <x v="14"/>
    <s v="Psychic"/>
    <n v="700"/>
    <n v="80"/>
    <n v="100"/>
    <n v="120"/>
    <n v="140"/>
    <n v="150"/>
    <n v="110"/>
    <n v="3"/>
  </r>
  <r>
    <n v="381"/>
    <s v="Latios"/>
    <x v="2"/>
    <x v="14"/>
    <s v="Psychic"/>
    <n v="600"/>
    <n v="80"/>
    <n v="90"/>
    <n v="80"/>
    <n v="130"/>
    <n v="110"/>
    <n v="110"/>
    <n v="3"/>
  </r>
  <r>
    <n v="381"/>
    <s v="LatiosMega Latios"/>
    <x v="2"/>
    <x v="14"/>
    <s v="Psychic"/>
    <n v="700"/>
    <n v="80"/>
    <n v="130"/>
    <n v="100"/>
    <n v="160"/>
    <n v="120"/>
    <n v="110"/>
    <n v="3"/>
  </r>
  <r>
    <n v="382"/>
    <s v="Kyogre"/>
    <x v="2"/>
    <x v="2"/>
    <m/>
    <n v="670"/>
    <n v="100"/>
    <n v="100"/>
    <n v="90"/>
    <n v="150"/>
    <n v="140"/>
    <n v="90"/>
    <n v="3"/>
  </r>
  <r>
    <n v="382"/>
    <s v="KyogrePrimal Kyogre"/>
    <x v="2"/>
    <x v="2"/>
    <m/>
    <n v="770"/>
    <n v="100"/>
    <n v="150"/>
    <n v="90"/>
    <n v="180"/>
    <n v="160"/>
    <n v="90"/>
    <n v="3"/>
  </r>
  <r>
    <n v="383"/>
    <s v="Groudon"/>
    <x v="2"/>
    <x v="7"/>
    <m/>
    <n v="670"/>
    <n v="100"/>
    <n v="150"/>
    <n v="140"/>
    <n v="100"/>
    <n v="90"/>
    <n v="90"/>
    <n v="3"/>
  </r>
  <r>
    <n v="383"/>
    <s v="GroudonPrimal Groudon"/>
    <x v="2"/>
    <x v="7"/>
    <s v="Fire"/>
    <n v="770"/>
    <n v="100"/>
    <n v="180"/>
    <n v="160"/>
    <n v="150"/>
    <n v="90"/>
    <n v="90"/>
    <n v="3"/>
  </r>
  <r>
    <n v="384"/>
    <s v="Rayquaza"/>
    <x v="2"/>
    <x v="14"/>
    <s v="Flying"/>
    <n v="680"/>
    <n v="105"/>
    <n v="150"/>
    <n v="90"/>
    <n v="150"/>
    <n v="90"/>
    <n v="95"/>
    <n v="3"/>
  </r>
  <r>
    <n v="384"/>
    <s v="RayquazaMega Rayquaza"/>
    <x v="2"/>
    <x v="14"/>
    <s v="Flying"/>
    <n v="780"/>
    <n v="105"/>
    <n v="180"/>
    <n v="100"/>
    <n v="180"/>
    <n v="100"/>
    <n v="115"/>
    <n v="3"/>
  </r>
  <r>
    <n v="385"/>
    <s v="Jirachi"/>
    <x v="3"/>
    <x v="16"/>
    <s v="Psychic"/>
    <n v="600"/>
    <n v="100"/>
    <n v="100"/>
    <n v="100"/>
    <n v="100"/>
    <n v="100"/>
    <n v="100"/>
    <n v="3"/>
  </r>
  <r>
    <n v="386"/>
    <s v="DeoxysNormal Forme"/>
    <x v="3"/>
    <x v="10"/>
    <m/>
    <n v="600"/>
    <n v="50"/>
    <n v="150"/>
    <n v="50"/>
    <n v="150"/>
    <n v="50"/>
    <n v="150"/>
    <n v="3"/>
  </r>
  <r>
    <n v="386"/>
    <s v="DeoxysAttack Forme"/>
    <x v="3"/>
    <x v="10"/>
    <m/>
    <n v="600"/>
    <n v="50"/>
    <n v="180"/>
    <n v="20"/>
    <n v="180"/>
    <n v="20"/>
    <n v="150"/>
    <n v="3"/>
  </r>
  <r>
    <n v="386"/>
    <s v="DeoxysDefense Forme"/>
    <x v="3"/>
    <x v="10"/>
    <m/>
    <n v="600"/>
    <n v="50"/>
    <n v="70"/>
    <n v="160"/>
    <n v="70"/>
    <n v="160"/>
    <n v="90"/>
    <n v="3"/>
  </r>
  <r>
    <n v="386"/>
    <s v="DeoxysSpeed Forme"/>
    <x v="3"/>
    <x v="10"/>
    <m/>
    <n v="600"/>
    <n v="50"/>
    <n v="95"/>
    <n v="90"/>
    <n v="95"/>
    <n v="90"/>
    <n v="180"/>
    <n v="3"/>
  </r>
  <r>
    <n v="387"/>
    <s v="Turtwig"/>
    <x v="0"/>
    <x v="0"/>
    <m/>
    <n v="318"/>
    <n v="55"/>
    <n v="68"/>
    <n v="64"/>
    <n v="45"/>
    <n v="55"/>
    <n v="31"/>
    <n v="4"/>
  </r>
  <r>
    <n v="388"/>
    <s v="Grotle"/>
    <x v="0"/>
    <x v="0"/>
    <m/>
    <n v="405"/>
    <n v="75"/>
    <n v="89"/>
    <n v="85"/>
    <n v="55"/>
    <n v="65"/>
    <n v="36"/>
    <n v="4"/>
  </r>
  <r>
    <n v="389"/>
    <s v="Torterra"/>
    <x v="0"/>
    <x v="0"/>
    <s v="Ground"/>
    <n v="525"/>
    <n v="95"/>
    <n v="109"/>
    <n v="105"/>
    <n v="75"/>
    <n v="85"/>
    <n v="56"/>
    <n v="4"/>
  </r>
  <r>
    <n v="390"/>
    <s v="Chimchar"/>
    <x v="0"/>
    <x v="1"/>
    <m/>
    <n v="309"/>
    <n v="44"/>
    <n v="58"/>
    <n v="44"/>
    <n v="58"/>
    <n v="44"/>
    <n v="61"/>
    <n v="4"/>
  </r>
  <r>
    <n v="391"/>
    <s v="Monferno"/>
    <x v="0"/>
    <x v="1"/>
    <s v="Fighting"/>
    <n v="405"/>
    <n v="64"/>
    <n v="78"/>
    <n v="52"/>
    <n v="78"/>
    <n v="52"/>
    <n v="81"/>
    <n v="4"/>
  </r>
  <r>
    <n v="392"/>
    <s v="Infernape"/>
    <x v="0"/>
    <x v="1"/>
    <s v="Fighting"/>
    <n v="534"/>
    <n v="76"/>
    <n v="104"/>
    <n v="71"/>
    <n v="104"/>
    <n v="71"/>
    <n v="108"/>
    <n v="4"/>
  </r>
  <r>
    <n v="393"/>
    <s v="Piplup"/>
    <x v="0"/>
    <x v="2"/>
    <m/>
    <n v="314"/>
    <n v="53"/>
    <n v="51"/>
    <n v="53"/>
    <n v="61"/>
    <n v="56"/>
    <n v="40"/>
    <n v="4"/>
  </r>
  <r>
    <n v="394"/>
    <s v="Prinplup"/>
    <x v="0"/>
    <x v="2"/>
    <m/>
    <n v="405"/>
    <n v="64"/>
    <n v="66"/>
    <n v="68"/>
    <n v="81"/>
    <n v="76"/>
    <n v="50"/>
    <n v="4"/>
  </r>
  <r>
    <n v="395"/>
    <s v="Empoleon"/>
    <x v="0"/>
    <x v="2"/>
    <s v="Steel"/>
    <n v="530"/>
    <n v="84"/>
    <n v="86"/>
    <n v="88"/>
    <n v="111"/>
    <n v="101"/>
    <n v="60"/>
    <n v="4"/>
  </r>
  <r>
    <n v="396"/>
    <s v="Starly"/>
    <x v="0"/>
    <x v="4"/>
    <s v="Flying"/>
    <n v="245"/>
    <n v="40"/>
    <n v="55"/>
    <n v="30"/>
    <n v="30"/>
    <n v="30"/>
    <n v="60"/>
    <n v="4"/>
  </r>
  <r>
    <n v="397"/>
    <s v="Staravia"/>
    <x v="0"/>
    <x v="4"/>
    <s v="Flying"/>
    <n v="340"/>
    <n v="55"/>
    <n v="75"/>
    <n v="50"/>
    <n v="40"/>
    <n v="40"/>
    <n v="80"/>
    <n v="4"/>
  </r>
  <r>
    <n v="398"/>
    <s v="Staraptor"/>
    <x v="0"/>
    <x v="4"/>
    <s v="Flying"/>
    <n v="485"/>
    <n v="85"/>
    <n v="120"/>
    <n v="70"/>
    <n v="50"/>
    <n v="60"/>
    <n v="100"/>
    <n v="4"/>
  </r>
  <r>
    <n v="399"/>
    <s v="Bidoof"/>
    <x v="0"/>
    <x v="4"/>
    <m/>
    <n v="250"/>
    <n v="59"/>
    <n v="45"/>
    <n v="40"/>
    <n v="35"/>
    <n v="40"/>
    <n v="31"/>
    <n v="4"/>
  </r>
  <r>
    <n v="400"/>
    <s v="Bibarel"/>
    <x v="0"/>
    <x v="4"/>
    <s v="Water"/>
    <n v="410"/>
    <n v="79"/>
    <n v="85"/>
    <n v="60"/>
    <n v="55"/>
    <n v="60"/>
    <n v="71"/>
    <n v="4"/>
  </r>
  <r>
    <n v="401"/>
    <s v="Kricketot"/>
    <x v="0"/>
    <x v="3"/>
    <m/>
    <n v="194"/>
    <n v="37"/>
    <n v="25"/>
    <n v="41"/>
    <n v="25"/>
    <n v="41"/>
    <n v="25"/>
    <n v="4"/>
  </r>
  <r>
    <n v="402"/>
    <s v="Kricketune"/>
    <x v="0"/>
    <x v="3"/>
    <m/>
    <n v="384"/>
    <n v="77"/>
    <n v="85"/>
    <n v="51"/>
    <n v="55"/>
    <n v="51"/>
    <n v="65"/>
    <n v="4"/>
  </r>
  <r>
    <n v="403"/>
    <s v="Shinx"/>
    <x v="0"/>
    <x v="6"/>
    <m/>
    <n v="263"/>
    <n v="45"/>
    <n v="65"/>
    <n v="34"/>
    <n v="40"/>
    <n v="34"/>
    <n v="45"/>
    <n v="4"/>
  </r>
  <r>
    <n v="404"/>
    <s v="Luxio"/>
    <x v="0"/>
    <x v="6"/>
    <m/>
    <n v="363"/>
    <n v="60"/>
    <n v="85"/>
    <n v="49"/>
    <n v="60"/>
    <n v="49"/>
    <n v="60"/>
    <n v="4"/>
  </r>
  <r>
    <n v="405"/>
    <s v="Luxray"/>
    <x v="0"/>
    <x v="6"/>
    <m/>
    <n v="523"/>
    <n v="80"/>
    <n v="120"/>
    <n v="79"/>
    <n v="95"/>
    <n v="79"/>
    <n v="70"/>
    <n v="4"/>
  </r>
  <r>
    <n v="406"/>
    <s v="Budew"/>
    <x v="0"/>
    <x v="0"/>
    <s v="Poison"/>
    <n v="280"/>
    <n v="40"/>
    <n v="30"/>
    <n v="35"/>
    <n v="50"/>
    <n v="70"/>
    <n v="55"/>
    <n v="4"/>
  </r>
  <r>
    <n v="407"/>
    <s v="Roserade"/>
    <x v="0"/>
    <x v="0"/>
    <s v="Poison"/>
    <n v="515"/>
    <n v="60"/>
    <n v="70"/>
    <n v="65"/>
    <n v="125"/>
    <n v="105"/>
    <n v="90"/>
    <n v="4"/>
  </r>
  <r>
    <n v="408"/>
    <s v="Cranidos"/>
    <x v="0"/>
    <x v="11"/>
    <m/>
    <n v="350"/>
    <n v="67"/>
    <n v="125"/>
    <n v="40"/>
    <n v="30"/>
    <n v="30"/>
    <n v="58"/>
    <n v="4"/>
  </r>
  <r>
    <n v="409"/>
    <s v="Rampardos"/>
    <x v="0"/>
    <x v="11"/>
    <m/>
    <n v="495"/>
    <n v="97"/>
    <n v="165"/>
    <n v="60"/>
    <n v="65"/>
    <n v="50"/>
    <n v="58"/>
    <n v="4"/>
  </r>
  <r>
    <n v="410"/>
    <s v="Shieldon"/>
    <x v="0"/>
    <x v="11"/>
    <s v="Steel"/>
    <n v="350"/>
    <n v="30"/>
    <n v="42"/>
    <n v="118"/>
    <n v="42"/>
    <n v="88"/>
    <n v="30"/>
    <n v="4"/>
  </r>
  <r>
    <n v="411"/>
    <s v="Bastiodon"/>
    <x v="0"/>
    <x v="11"/>
    <s v="Steel"/>
    <n v="495"/>
    <n v="60"/>
    <n v="52"/>
    <n v="168"/>
    <n v="47"/>
    <n v="138"/>
    <n v="30"/>
    <n v="4"/>
  </r>
  <r>
    <n v="412"/>
    <s v="Burmy"/>
    <x v="0"/>
    <x v="3"/>
    <m/>
    <n v="224"/>
    <n v="40"/>
    <n v="29"/>
    <n v="45"/>
    <n v="29"/>
    <n v="45"/>
    <n v="36"/>
    <n v="4"/>
  </r>
  <r>
    <n v="413"/>
    <s v="WormadamPlant Cloak"/>
    <x v="0"/>
    <x v="3"/>
    <s v="Grass"/>
    <n v="424"/>
    <n v="60"/>
    <n v="59"/>
    <n v="85"/>
    <n v="79"/>
    <n v="105"/>
    <n v="36"/>
    <n v="4"/>
  </r>
  <r>
    <n v="413"/>
    <s v="WormadamSandy Cloak"/>
    <x v="0"/>
    <x v="3"/>
    <s v="Ground"/>
    <n v="424"/>
    <n v="60"/>
    <n v="79"/>
    <n v="105"/>
    <n v="59"/>
    <n v="85"/>
    <n v="36"/>
    <n v="4"/>
  </r>
  <r>
    <n v="413"/>
    <s v="WormadamTrash Cloak"/>
    <x v="0"/>
    <x v="3"/>
    <s v="Steel"/>
    <n v="424"/>
    <n v="60"/>
    <n v="69"/>
    <n v="95"/>
    <n v="69"/>
    <n v="95"/>
    <n v="36"/>
    <n v="4"/>
  </r>
  <r>
    <n v="414"/>
    <s v="Mothim"/>
    <x v="0"/>
    <x v="3"/>
    <s v="Flying"/>
    <n v="424"/>
    <n v="70"/>
    <n v="94"/>
    <n v="50"/>
    <n v="94"/>
    <n v="50"/>
    <n v="66"/>
    <n v="4"/>
  </r>
  <r>
    <n v="415"/>
    <s v="Combee"/>
    <x v="0"/>
    <x v="3"/>
    <s v="Flying"/>
    <n v="244"/>
    <n v="30"/>
    <n v="30"/>
    <n v="42"/>
    <n v="30"/>
    <n v="42"/>
    <n v="70"/>
    <n v="4"/>
  </r>
  <r>
    <n v="416"/>
    <s v="Vespiquen"/>
    <x v="0"/>
    <x v="3"/>
    <s v="Flying"/>
    <n v="474"/>
    <n v="70"/>
    <n v="80"/>
    <n v="102"/>
    <n v="80"/>
    <n v="102"/>
    <n v="40"/>
    <n v="4"/>
  </r>
  <r>
    <n v="417"/>
    <s v="Pachirisu"/>
    <x v="0"/>
    <x v="6"/>
    <m/>
    <n v="405"/>
    <n v="60"/>
    <n v="45"/>
    <n v="70"/>
    <n v="45"/>
    <n v="90"/>
    <n v="95"/>
    <n v="4"/>
  </r>
  <r>
    <n v="418"/>
    <s v="Buizel"/>
    <x v="0"/>
    <x v="2"/>
    <m/>
    <n v="330"/>
    <n v="55"/>
    <n v="65"/>
    <n v="35"/>
    <n v="60"/>
    <n v="30"/>
    <n v="85"/>
    <n v="4"/>
  </r>
  <r>
    <n v="419"/>
    <s v="Floatzel"/>
    <x v="0"/>
    <x v="2"/>
    <m/>
    <n v="495"/>
    <n v="85"/>
    <n v="105"/>
    <n v="55"/>
    <n v="85"/>
    <n v="50"/>
    <n v="115"/>
    <n v="4"/>
  </r>
  <r>
    <n v="420"/>
    <s v="Cherubi"/>
    <x v="0"/>
    <x v="0"/>
    <m/>
    <n v="275"/>
    <n v="45"/>
    <n v="35"/>
    <n v="45"/>
    <n v="62"/>
    <n v="53"/>
    <n v="35"/>
    <n v="4"/>
  </r>
  <r>
    <n v="421"/>
    <s v="Cherrim"/>
    <x v="0"/>
    <x v="0"/>
    <m/>
    <n v="450"/>
    <n v="70"/>
    <n v="60"/>
    <n v="70"/>
    <n v="87"/>
    <n v="78"/>
    <n v="85"/>
    <n v="4"/>
  </r>
  <r>
    <n v="422"/>
    <s v="Shellos"/>
    <x v="0"/>
    <x v="2"/>
    <m/>
    <n v="325"/>
    <n v="76"/>
    <n v="48"/>
    <n v="48"/>
    <n v="57"/>
    <n v="62"/>
    <n v="34"/>
    <n v="4"/>
  </r>
  <r>
    <n v="423"/>
    <s v="Gastrodon"/>
    <x v="0"/>
    <x v="2"/>
    <s v="Ground"/>
    <n v="475"/>
    <n v="111"/>
    <n v="83"/>
    <n v="68"/>
    <n v="92"/>
    <n v="82"/>
    <n v="39"/>
    <n v="4"/>
  </r>
  <r>
    <n v="424"/>
    <s v="Ambipom"/>
    <x v="0"/>
    <x v="4"/>
    <m/>
    <n v="482"/>
    <n v="75"/>
    <n v="100"/>
    <n v="66"/>
    <n v="60"/>
    <n v="66"/>
    <n v="115"/>
    <n v="4"/>
  </r>
  <r>
    <n v="425"/>
    <s v="Drifloon"/>
    <x v="0"/>
    <x v="12"/>
    <s v="Flying"/>
    <n v="348"/>
    <n v="90"/>
    <n v="50"/>
    <n v="34"/>
    <n v="60"/>
    <n v="44"/>
    <n v="70"/>
    <n v="4"/>
  </r>
  <r>
    <n v="426"/>
    <s v="Drifblim"/>
    <x v="0"/>
    <x v="12"/>
    <s v="Flying"/>
    <n v="498"/>
    <n v="150"/>
    <n v="80"/>
    <n v="44"/>
    <n v="90"/>
    <n v="54"/>
    <n v="80"/>
    <n v="4"/>
  </r>
  <r>
    <n v="427"/>
    <s v="Buneary"/>
    <x v="0"/>
    <x v="4"/>
    <m/>
    <n v="350"/>
    <n v="55"/>
    <n v="66"/>
    <n v="44"/>
    <n v="44"/>
    <n v="56"/>
    <n v="85"/>
    <n v="4"/>
  </r>
  <r>
    <n v="428"/>
    <s v="Lopunny"/>
    <x v="0"/>
    <x v="4"/>
    <m/>
    <n v="480"/>
    <n v="65"/>
    <n v="76"/>
    <n v="84"/>
    <n v="54"/>
    <n v="96"/>
    <n v="105"/>
    <n v="4"/>
  </r>
  <r>
    <n v="428"/>
    <s v="LopunnyMega Lopunny"/>
    <x v="1"/>
    <x v="4"/>
    <s v="Fighting"/>
    <n v="580"/>
    <n v="65"/>
    <n v="136"/>
    <n v="94"/>
    <n v="54"/>
    <n v="96"/>
    <n v="135"/>
    <n v="4"/>
  </r>
  <r>
    <n v="429"/>
    <s v="Mismagius"/>
    <x v="0"/>
    <x v="12"/>
    <m/>
    <n v="495"/>
    <n v="60"/>
    <n v="60"/>
    <n v="60"/>
    <n v="105"/>
    <n v="105"/>
    <n v="105"/>
    <n v="4"/>
  </r>
  <r>
    <n v="430"/>
    <s v="Honchkrow"/>
    <x v="0"/>
    <x v="15"/>
    <s v="Flying"/>
    <n v="505"/>
    <n v="100"/>
    <n v="125"/>
    <n v="52"/>
    <n v="105"/>
    <n v="52"/>
    <n v="71"/>
    <n v="4"/>
  </r>
  <r>
    <n v="431"/>
    <s v="Glameow"/>
    <x v="0"/>
    <x v="4"/>
    <m/>
    <n v="310"/>
    <n v="49"/>
    <n v="55"/>
    <n v="42"/>
    <n v="42"/>
    <n v="37"/>
    <n v="85"/>
    <n v="4"/>
  </r>
  <r>
    <n v="432"/>
    <s v="Purugly"/>
    <x v="0"/>
    <x v="4"/>
    <m/>
    <n v="452"/>
    <n v="71"/>
    <n v="82"/>
    <n v="64"/>
    <n v="64"/>
    <n v="59"/>
    <n v="112"/>
    <n v="4"/>
  </r>
  <r>
    <n v="433"/>
    <s v="Chingling"/>
    <x v="0"/>
    <x v="10"/>
    <m/>
    <n v="285"/>
    <n v="45"/>
    <n v="30"/>
    <n v="50"/>
    <n v="65"/>
    <n v="50"/>
    <n v="45"/>
    <n v="4"/>
  </r>
  <r>
    <n v="434"/>
    <s v="Stunky"/>
    <x v="0"/>
    <x v="5"/>
    <s v="Dark"/>
    <n v="329"/>
    <n v="63"/>
    <n v="63"/>
    <n v="47"/>
    <n v="41"/>
    <n v="41"/>
    <n v="74"/>
    <n v="4"/>
  </r>
  <r>
    <n v="435"/>
    <s v="Skuntank"/>
    <x v="0"/>
    <x v="5"/>
    <s v="Dark"/>
    <n v="479"/>
    <n v="103"/>
    <n v="93"/>
    <n v="67"/>
    <n v="71"/>
    <n v="61"/>
    <n v="84"/>
    <n v="4"/>
  </r>
  <r>
    <n v="436"/>
    <s v="Bronzor"/>
    <x v="0"/>
    <x v="16"/>
    <s v="Psychic"/>
    <n v="300"/>
    <n v="57"/>
    <n v="24"/>
    <n v="86"/>
    <n v="24"/>
    <n v="86"/>
    <n v="23"/>
    <n v="4"/>
  </r>
  <r>
    <n v="437"/>
    <s v="Bronzong"/>
    <x v="0"/>
    <x v="16"/>
    <s v="Psychic"/>
    <n v="500"/>
    <n v="67"/>
    <n v="89"/>
    <n v="116"/>
    <n v="79"/>
    <n v="116"/>
    <n v="33"/>
    <n v="4"/>
  </r>
  <r>
    <n v="438"/>
    <s v="Bonsly"/>
    <x v="0"/>
    <x v="11"/>
    <m/>
    <n v="290"/>
    <n v="50"/>
    <n v="80"/>
    <n v="95"/>
    <n v="10"/>
    <n v="45"/>
    <n v="10"/>
    <n v="4"/>
  </r>
  <r>
    <n v="439"/>
    <s v="Mime Jr."/>
    <x v="0"/>
    <x v="10"/>
    <s v="Fairy"/>
    <n v="310"/>
    <n v="20"/>
    <n v="25"/>
    <n v="45"/>
    <n v="70"/>
    <n v="90"/>
    <n v="60"/>
    <n v="4"/>
  </r>
  <r>
    <n v="440"/>
    <s v="Happiny"/>
    <x v="0"/>
    <x v="4"/>
    <m/>
    <n v="220"/>
    <n v="100"/>
    <n v="5"/>
    <n v="5"/>
    <n v="15"/>
    <n v="65"/>
    <n v="30"/>
    <n v="4"/>
  </r>
  <r>
    <n v="441"/>
    <s v="Chatot"/>
    <x v="0"/>
    <x v="4"/>
    <s v="Flying"/>
    <n v="411"/>
    <n v="76"/>
    <n v="65"/>
    <n v="45"/>
    <n v="92"/>
    <n v="42"/>
    <n v="91"/>
    <n v="4"/>
  </r>
  <r>
    <n v="442"/>
    <s v="Spiritomb"/>
    <x v="0"/>
    <x v="12"/>
    <s v="Dark"/>
    <n v="485"/>
    <n v="50"/>
    <n v="92"/>
    <n v="108"/>
    <n v="92"/>
    <n v="108"/>
    <n v="35"/>
    <n v="4"/>
  </r>
  <r>
    <n v="443"/>
    <s v="Gible"/>
    <x v="0"/>
    <x v="14"/>
    <s v="Ground"/>
    <n v="300"/>
    <n v="58"/>
    <n v="70"/>
    <n v="45"/>
    <n v="40"/>
    <n v="45"/>
    <n v="42"/>
    <n v="4"/>
  </r>
  <r>
    <n v="444"/>
    <s v="Gabite"/>
    <x v="0"/>
    <x v="14"/>
    <s v="Ground"/>
    <n v="410"/>
    <n v="68"/>
    <n v="90"/>
    <n v="65"/>
    <n v="50"/>
    <n v="55"/>
    <n v="82"/>
    <n v="4"/>
  </r>
  <r>
    <n v="445"/>
    <s v="Garchomp"/>
    <x v="0"/>
    <x v="14"/>
    <s v="Ground"/>
    <n v="600"/>
    <n v="108"/>
    <n v="130"/>
    <n v="95"/>
    <n v="80"/>
    <n v="85"/>
    <n v="102"/>
    <n v="4"/>
  </r>
  <r>
    <n v="445"/>
    <s v="GarchompMega Garchomp"/>
    <x v="1"/>
    <x v="14"/>
    <s v="Ground"/>
    <n v="700"/>
    <n v="108"/>
    <n v="170"/>
    <n v="115"/>
    <n v="120"/>
    <n v="95"/>
    <n v="92"/>
    <n v="4"/>
  </r>
  <r>
    <n v="446"/>
    <s v="Munchlax"/>
    <x v="0"/>
    <x v="4"/>
    <m/>
    <n v="390"/>
    <n v="135"/>
    <n v="85"/>
    <n v="40"/>
    <n v="40"/>
    <n v="85"/>
    <n v="5"/>
    <n v="4"/>
  </r>
  <r>
    <n v="447"/>
    <s v="Riolu"/>
    <x v="0"/>
    <x v="9"/>
    <m/>
    <n v="285"/>
    <n v="40"/>
    <n v="70"/>
    <n v="40"/>
    <n v="35"/>
    <n v="40"/>
    <n v="60"/>
    <n v="4"/>
  </r>
  <r>
    <n v="448"/>
    <s v="Lucario"/>
    <x v="0"/>
    <x v="9"/>
    <s v="Steel"/>
    <n v="525"/>
    <n v="70"/>
    <n v="110"/>
    <n v="70"/>
    <n v="115"/>
    <n v="70"/>
    <n v="90"/>
    <n v="4"/>
  </r>
  <r>
    <n v="448"/>
    <s v="LucarioMega Lucario"/>
    <x v="1"/>
    <x v="9"/>
    <s v="Steel"/>
    <n v="625"/>
    <n v="70"/>
    <n v="145"/>
    <n v="88"/>
    <n v="140"/>
    <n v="70"/>
    <n v="112"/>
    <n v="4"/>
  </r>
  <r>
    <n v="449"/>
    <s v="Hippopotas"/>
    <x v="0"/>
    <x v="7"/>
    <m/>
    <n v="330"/>
    <n v="68"/>
    <n v="72"/>
    <n v="78"/>
    <n v="38"/>
    <n v="42"/>
    <n v="32"/>
    <n v="4"/>
  </r>
  <r>
    <n v="450"/>
    <s v="Hippowdon"/>
    <x v="0"/>
    <x v="7"/>
    <m/>
    <n v="525"/>
    <n v="108"/>
    <n v="112"/>
    <n v="118"/>
    <n v="68"/>
    <n v="72"/>
    <n v="47"/>
    <n v="4"/>
  </r>
  <r>
    <n v="451"/>
    <s v="Skorupi"/>
    <x v="0"/>
    <x v="5"/>
    <s v="Bug"/>
    <n v="330"/>
    <n v="40"/>
    <n v="50"/>
    <n v="90"/>
    <n v="30"/>
    <n v="55"/>
    <n v="65"/>
    <n v="4"/>
  </r>
  <r>
    <n v="452"/>
    <s v="Drapion"/>
    <x v="0"/>
    <x v="5"/>
    <s v="Dark"/>
    <n v="500"/>
    <n v="70"/>
    <n v="90"/>
    <n v="110"/>
    <n v="60"/>
    <n v="75"/>
    <n v="95"/>
    <n v="4"/>
  </r>
  <r>
    <n v="453"/>
    <s v="Croagunk"/>
    <x v="0"/>
    <x v="5"/>
    <s v="Fighting"/>
    <n v="300"/>
    <n v="48"/>
    <n v="61"/>
    <n v="40"/>
    <n v="61"/>
    <n v="40"/>
    <n v="50"/>
    <n v="4"/>
  </r>
  <r>
    <n v="454"/>
    <s v="Toxicroak"/>
    <x v="0"/>
    <x v="5"/>
    <s v="Fighting"/>
    <n v="490"/>
    <n v="83"/>
    <n v="106"/>
    <n v="65"/>
    <n v="86"/>
    <n v="65"/>
    <n v="85"/>
    <n v="4"/>
  </r>
  <r>
    <n v="455"/>
    <s v="Carnivine"/>
    <x v="0"/>
    <x v="0"/>
    <m/>
    <n v="454"/>
    <n v="74"/>
    <n v="100"/>
    <n v="72"/>
    <n v="90"/>
    <n v="72"/>
    <n v="46"/>
    <n v="4"/>
  </r>
  <r>
    <n v="456"/>
    <s v="Finneon"/>
    <x v="0"/>
    <x v="2"/>
    <m/>
    <n v="330"/>
    <n v="49"/>
    <n v="49"/>
    <n v="56"/>
    <n v="49"/>
    <n v="61"/>
    <n v="66"/>
    <n v="4"/>
  </r>
  <r>
    <n v="457"/>
    <s v="Lumineon"/>
    <x v="0"/>
    <x v="2"/>
    <m/>
    <n v="460"/>
    <n v="69"/>
    <n v="69"/>
    <n v="76"/>
    <n v="69"/>
    <n v="86"/>
    <n v="91"/>
    <n v="4"/>
  </r>
  <r>
    <n v="458"/>
    <s v="Mantyke"/>
    <x v="0"/>
    <x v="2"/>
    <s v="Flying"/>
    <n v="345"/>
    <n v="45"/>
    <n v="20"/>
    <n v="50"/>
    <n v="60"/>
    <n v="120"/>
    <n v="50"/>
    <n v="4"/>
  </r>
  <r>
    <n v="459"/>
    <s v="Snover"/>
    <x v="0"/>
    <x v="0"/>
    <s v="Ice"/>
    <n v="334"/>
    <n v="60"/>
    <n v="62"/>
    <n v="50"/>
    <n v="62"/>
    <n v="60"/>
    <n v="40"/>
    <n v="4"/>
  </r>
  <r>
    <n v="460"/>
    <s v="Abomasnow"/>
    <x v="0"/>
    <x v="0"/>
    <s v="Ice"/>
    <n v="494"/>
    <n v="90"/>
    <n v="92"/>
    <n v="75"/>
    <n v="92"/>
    <n v="85"/>
    <n v="60"/>
    <n v="4"/>
  </r>
  <r>
    <n v="460"/>
    <s v="AbomasnowMega Abomasnow"/>
    <x v="1"/>
    <x v="0"/>
    <s v="Ice"/>
    <n v="594"/>
    <n v="90"/>
    <n v="132"/>
    <n v="105"/>
    <n v="132"/>
    <n v="105"/>
    <n v="30"/>
    <n v="4"/>
  </r>
  <r>
    <n v="461"/>
    <s v="Weavile"/>
    <x v="0"/>
    <x v="15"/>
    <s v="Ice"/>
    <n v="510"/>
    <n v="70"/>
    <n v="120"/>
    <n v="65"/>
    <n v="45"/>
    <n v="85"/>
    <n v="125"/>
    <n v="4"/>
  </r>
  <r>
    <n v="462"/>
    <s v="Magnezone"/>
    <x v="0"/>
    <x v="6"/>
    <s v="Steel"/>
    <n v="535"/>
    <n v="70"/>
    <n v="70"/>
    <n v="115"/>
    <n v="130"/>
    <n v="90"/>
    <n v="60"/>
    <n v="4"/>
  </r>
  <r>
    <n v="463"/>
    <s v="Lickilicky"/>
    <x v="0"/>
    <x v="4"/>
    <m/>
    <n v="515"/>
    <n v="110"/>
    <n v="85"/>
    <n v="95"/>
    <n v="80"/>
    <n v="95"/>
    <n v="50"/>
    <n v="4"/>
  </r>
  <r>
    <n v="464"/>
    <s v="Rhyperior"/>
    <x v="0"/>
    <x v="7"/>
    <s v="Rock"/>
    <n v="535"/>
    <n v="115"/>
    <n v="140"/>
    <n v="130"/>
    <n v="55"/>
    <n v="55"/>
    <n v="40"/>
    <n v="4"/>
  </r>
  <r>
    <n v="465"/>
    <s v="Tangrowth"/>
    <x v="0"/>
    <x v="0"/>
    <m/>
    <n v="535"/>
    <n v="100"/>
    <n v="100"/>
    <n v="125"/>
    <n v="110"/>
    <n v="50"/>
    <n v="50"/>
    <n v="4"/>
  </r>
  <r>
    <n v="466"/>
    <s v="Electivire"/>
    <x v="0"/>
    <x v="6"/>
    <m/>
    <n v="540"/>
    <n v="75"/>
    <n v="123"/>
    <n v="67"/>
    <n v="95"/>
    <n v="85"/>
    <n v="95"/>
    <n v="4"/>
  </r>
  <r>
    <n v="467"/>
    <s v="Magmortar"/>
    <x v="0"/>
    <x v="1"/>
    <m/>
    <n v="540"/>
    <n v="75"/>
    <n v="95"/>
    <n v="67"/>
    <n v="125"/>
    <n v="95"/>
    <n v="83"/>
    <n v="4"/>
  </r>
  <r>
    <n v="468"/>
    <s v="Togekiss"/>
    <x v="0"/>
    <x v="8"/>
    <s v="Flying"/>
    <n v="545"/>
    <n v="85"/>
    <n v="50"/>
    <n v="95"/>
    <n v="120"/>
    <n v="115"/>
    <n v="80"/>
    <n v="4"/>
  </r>
  <r>
    <n v="469"/>
    <s v="Yanmega"/>
    <x v="0"/>
    <x v="3"/>
    <s v="Flying"/>
    <n v="515"/>
    <n v="86"/>
    <n v="76"/>
    <n v="86"/>
    <n v="116"/>
    <n v="56"/>
    <n v="95"/>
    <n v="4"/>
  </r>
  <r>
    <n v="470"/>
    <s v="Leafeon"/>
    <x v="0"/>
    <x v="0"/>
    <m/>
    <n v="525"/>
    <n v="65"/>
    <n v="110"/>
    <n v="130"/>
    <n v="60"/>
    <n v="65"/>
    <n v="95"/>
    <n v="4"/>
  </r>
  <r>
    <n v="471"/>
    <s v="Glaceon"/>
    <x v="0"/>
    <x v="13"/>
    <m/>
    <n v="525"/>
    <n v="65"/>
    <n v="60"/>
    <n v="110"/>
    <n v="130"/>
    <n v="95"/>
    <n v="65"/>
    <n v="4"/>
  </r>
  <r>
    <n v="472"/>
    <s v="Gliscor"/>
    <x v="0"/>
    <x v="7"/>
    <s v="Flying"/>
    <n v="510"/>
    <n v="75"/>
    <n v="95"/>
    <n v="125"/>
    <n v="45"/>
    <n v="75"/>
    <n v="95"/>
    <n v="4"/>
  </r>
  <r>
    <n v="473"/>
    <s v="Mamoswine"/>
    <x v="0"/>
    <x v="13"/>
    <s v="Ground"/>
    <n v="530"/>
    <n v="110"/>
    <n v="130"/>
    <n v="80"/>
    <n v="70"/>
    <n v="60"/>
    <n v="80"/>
    <n v="4"/>
  </r>
  <r>
    <n v="474"/>
    <s v="Porygon-Z"/>
    <x v="0"/>
    <x v="4"/>
    <m/>
    <n v="535"/>
    <n v="85"/>
    <n v="80"/>
    <n v="70"/>
    <n v="135"/>
    <n v="75"/>
    <n v="90"/>
    <n v="4"/>
  </r>
  <r>
    <n v="475"/>
    <s v="Gallade"/>
    <x v="0"/>
    <x v="10"/>
    <s v="Fighting"/>
    <n v="518"/>
    <n v="68"/>
    <n v="125"/>
    <n v="65"/>
    <n v="65"/>
    <n v="115"/>
    <n v="80"/>
    <n v="4"/>
  </r>
  <r>
    <n v="475"/>
    <s v="GalladeMega Gallade"/>
    <x v="1"/>
    <x v="10"/>
    <s v="Fighting"/>
    <n v="618"/>
    <n v="68"/>
    <n v="165"/>
    <n v="95"/>
    <n v="65"/>
    <n v="115"/>
    <n v="110"/>
    <n v="4"/>
  </r>
  <r>
    <n v="476"/>
    <s v="Probopass"/>
    <x v="0"/>
    <x v="11"/>
    <s v="Steel"/>
    <n v="525"/>
    <n v="60"/>
    <n v="55"/>
    <n v="145"/>
    <n v="75"/>
    <n v="150"/>
    <n v="40"/>
    <n v="4"/>
  </r>
  <r>
    <n v="477"/>
    <s v="Dusknoir"/>
    <x v="0"/>
    <x v="12"/>
    <m/>
    <n v="525"/>
    <n v="45"/>
    <n v="100"/>
    <n v="135"/>
    <n v="65"/>
    <n v="135"/>
    <n v="45"/>
    <n v="4"/>
  </r>
  <r>
    <n v="478"/>
    <s v="Froslass"/>
    <x v="0"/>
    <x v="13"/>
    <s v="Ghost"/>
    <n v="480"/>
    <n v="70"/>
    <n v="80"/>
    <n v="70"/>
    <n v="80"/>
    <n v="70"/>
    <n v="110"/>
    <n v="4"/>
  </r>
  <r>
    <n v="479"/>
    <s v="Rotom"/>
    <x v="0"/>
    <x v="6"/>
    <s v="Ghost"/>
    <n v="440"/>
    <n v="50"/>
    <n v="50"/>
    <n v="77"/>
    <n v="95"/>
    <n v="77"/>
    <n v="91"/>
    <n v="4"/>
  </r>
  <r>
    <n v="479"/>
    <s v="RotomHeat Rotom"/>
    <x v="0"/>
    <x v="6"/>
    <s v="Fire"/>
    <n v="520"/>
    <n v="50"/>
    <n v="65"/>
    <n v="107"/>
    <n v="105"/>
    <n v="107"/>
    <n v="86"/>
    <n v="4"/>
  </r>
  <r>
    <n v="479"/>
    <s v="RotomWash Rotom"/>
    <x v="0"/>
    <x v="6"/>
    <s v="Water"/>
    <n v="520"/>
    <n v="50"/>
    <n v="65"/>
    <n v="107"/>
    <n v="105"/>
    <n v="107"/>
    <n v="86"/>
    <n v="4"/>
  </r>
  <r>
    <n v="479"/>
    <s v="RotomFrost Rotom"/>
    <x v="0"/>
    <x v="6"/>
    <s v="Ice"/>
    <n v="520"/>
    <n v="50"/>
    <n v="65"/>
    <n v="107"/>
    <n v="105"/>
    <n v="107"/>
    <n v="86"/>
    <n v="4"/>
  </r>
  <r>
    <n v="479"/>
    <s v="RotomFan Rotom"/>
    <x v="0"/>
    <x v="6"/>
    <s v="Flying"/>
    <n v="520"/>
    <n v="50"/>
    <n v="65"/>
    <n v="107"/>
    <n v="105"/>
    <n v="107"/>
    <n v="86"/>
    <n v="4"/>
  </r>
  <r>
    <n v="479"/>
    <s v="RotomMow Rotom"/>
    <x v="0"/>
    <x v="6"/>
    <s v="Grass"/>
    <n v="520"/>
    <n v="50"/>
    <n v="65"/>
    <n v="107"/>
    <n v="105"/>
    <n v="107"/>
    <n v="86"/>
    <n v="4"/>
  </r>
  <r>
    <n v="480"/>
    <s v="Uxie"/>
    <x v="2"/>
    <x v="10"/>
    <m/>
    <n v="580"/>
    <n v="75"/>
    <n v="75"/>
    <n v="130"/>
    <n v="75"/>
    <n v="130"/>
    <n v="95"/>
    <n v="4"/>
  </r>
  <r>
    <n v="481"/>
    <s v="Mesprit"/>
    <x v="2"/>
    <x v="10"/>
    <m/>
    <n v="580"/>
    <n v="80"/>
    <n v="105"/>
    <n v="105"/>
    <n v="105"/>
    <n v="105"/>
    <n v="80"/>
    <n v="4"/>
  </r>
  <r>
    <n v="482"/>
    <s v="Azelf"/>
    <x v="2"/>
    <x v="10"/>
    <m/>
    <n v="580"/>
    <n v="75"/>
    <n v="125"/>
    <n v="70"/>
    <n v="125"/>
    <n v="70"/>
    <n v="115"/>
    <n v="4"/>
  </r>
  <r>
    <n v="483"/>
    <s v="Dialga"/>
    <x v="2"/>
    <x v="16"/>
    <s v="Dragon"/>
    <n v="680"/>
    <n v="100"/>
    <n v="120"/>
    <n v="120"/>
    <n v="150"/>
    <n v="100"/>
    <n v="90"/>
    <n v="4"/>
  </r>
  <r>
    <n v="484"/>
    <s v="Palkia"/>
    <x v="2"/>
    <x v="2"/>
    <s v="Dragon"/>
    <n v="680"/>
    <n v="90"/>
    <n v="120"/>
    <n v="100"/>
    <n v="150"/>
    <n v="120"/>
    <n v="100"/>
    <n v="4"/>
  </r>
  <r>
    <n v="485"/>
    <s v="Heatran"/>
    <x v="2"/>
    <x v="1"/>
    <s v="Steel"/>
    <n v="600"/>
    <n v="91"/>
    <n v="90"/>
    <n v="106"/>
    <n v="130"/>
    <n v="106"/>
    <n v="77"/>
    <n v="4"/>
  </r>
  <r>
    <n v="486"/>
    <s v="Regigigas"/>
    <x v="2"/>
    <x v="4"/>
    <m/>
    <n v="670"/>
    <n v="110"/>
    <n v="160"/>
    <n v="110"/>
    <n v="80"/>
    <n v="110"/>
    <n v="100"/>
    <n v="4"/>
  </r>
  <r>
    <n v="487"/>
    <s v="GiratinaAltered Forme"/>
    <x v="2"/>
    <x v="12"/>
    <s v="Dragon"/>
    <n v="680"/>
    <n v="150"/>
    <n v="100"/>
    <n v="120"/>
    <n v="100"/>
    <n v="120"/>
    <n v="90"/>
    <n v="4"/>
  </r>
  <r>
    <n v="487"/>
    <s v="GiratinaOrigin Forme"/>
    <x v="2"/>
    <x v="12"/>
    <s v="Dragon"/>
    <n v="680"/>
    <n v="150"/>
    <n v="120"/>
    <n v="100"/>
    <n v="120"/>
    <n v="100"/>
    <n v="90"/>
    <n v="4"/>
  </r>
  <r>
    <n v="488"/>
    <s v="Cresselia"/>
    <x v="2"/>
    <x v="10"/>
    <m/>
    <n v="600"/>
    <n v="120"/>
    <n v="70"/>
    <n v="120"/>
    <n v="75"/>
    <n v="130"/>
    <n v="85"/>
    <n v="4"/>
  </r>
  <r>
    <n v="489"/>
    <s v="Phione"/>
    <x v="3"/>
    <x v="2"/>
    <m/>
    <n v="480"/>
    <n v="80"/>
    <n v="80"/>
    <n v="80"/>
    <n v="80"/>
    <n v="80"/>
    <n v="80"/>
    <n v="4"/>
  </r>
  <r>
    <n v="490"/>
    <s v="Manaphy"/>
    <x v="3"/>
    <x v="2"/>
    <m/>
    <n v="600"/>
    <n v="100"/>
    <n v="100"/>
    <n v="100"/>
    <n v="100"/>
    <n v="100"/>
    <n v="100"/>
    <n v="4"/>
  </r>
  <r>
    <n v="491"/>
    <s v="Darkrai"/>
    <x v="3"/>
    <x v="15"/>
    <m/>
    <n v="600"/>
    <n v="70"/>
    <n v="90"/>
    <n v="90"/>
    <n v="135"/>
    <n v="90"/>
    <n v="125"/>
    <n v="4"/>
  </r>
  <r>
    <n v="492"/>
    <s v="ShayminLand Forme"/>
    <x v="3"/>
    <x v="0"/>
    <m/>
    <n v="600"/>
    <n v="100"/>
    <n v="100"/>
    <n v="100"/>
    <n v="100"/>
    <n v="100"/>
    <n v="100"/>
    <n v="4"/>
  </r>
  <r>
    <n v="492"/>
    <s v="ShayminSky Forme"/>
    <x v="3"/>
    <x v="0"/>
    <s v="Flying"/>
    <n v="600"/>
    <n v="100"/>
    <n v="103"/>
    <n v="75"/>
    <n v="120"/>
    <n v="75"/>
    <n v="127"/>
    <n v="4"/>
  </r>
  <r>
    <n v="493"/>
    <s v="Arceus"/>
    <x v="3"/>
    <x v="4"/>
    <m/>
    <n v="720"/>
    <n v="120"/>
    <n v="120"/>
    <n v="120"/>
    <n v="120"/>
    <n v="120"/>
    <n v="120"/>
    <n v="4"/>
  </r>
  <r>
    <n v="494"/>
    <s v="Victini"/>
    <x v="3"/>
    <x v="10"/>
    <s v="Fire"/>
    <n v="600"/>
    <n v="100"/>
    <n v="100"/>
    <n v="100"/>
    <n v="100"/>
    <n v="100"/>
    <n v="100"/>
    <n v="5"/>
  </r>
  <r>
    <n v="495"/>
    <s v="Snivy"/>
    <x v="0"/>
    <x v="0"/>
    <m/>
    <n v="308"/>
    <n v="45"/>
    <n v="45"/>
    <n v="55"/>
    <n v="45"/>
    <n v="55"/>
    <n v="63"/>
    <n v="5"/>
  </r>
  <r>
    <n v="496"/>
    <s v="Servine"/>
    <x v="0"/>
    <x v="0"/>
    <m/>
    <n v="413"/>
    <n v="60"/>
    <n v="60"/>
    <n v="75"/>
    <n v="60"/>
    <n v="75"/>
    <n v="83"/>
    <n v="5"/>
  </r>
  <r>
    <n v="497"/>
    <s v="Serperior"/>
    <x v="0"/>
    <x v="0"/>
    <m/>
    <n v="528"/>
    <n v="75"/>
    <n v="75"/>
    <n v="95"/>
    <n v="75"/>
    <n v="95"/>
    <n v="113"/>
    <n v="5"/>
  </r>
  <r>
    <n v="498"/>
    <s v="Tepig"/>
    <x v="0"/>
    <x v="1"/>
    <m/>
    <n v="308"/>
    <n v="65"/>
    <n v="63"/>
    <n v="45"/>
    <n v="45"/>
    <n v="45"/>
    <n v="45"/>
    <n v="5"/>
  </r>
  <r>
    <n v="499"/>
    <s v="Pignite"/>
    <x v="0"/>
    <x v="1"/>
    <s v="Fighting"/>
    <n v="418"/>
    <n v="90"/>
    <n v="93"/>
    <n v="55"/>
    <n v="70"/>
    <n v="55"/>
    <n v="55"/>
    <n v="5"/>
  </r>
  <r>
    <n v="500"/>
    <s v="Emboar"/>
    <x v="0"/>
    <x v="1"/>
    <s v="Fighting"/>
    <n v="528"/>
    <n v="110"/>
    <n v="123"/>
    <n v="65"/>
    <n v="100"/>
    <n v="65"/>
    <n v="65"/>
    <n v="5"/>
  </r>
  <r>
    <n v="501"/>
    <s v="Oshawott"/>
    <x v="0"/>
    <x v="2"/>
    <m/>
    <n v="308"/>
    <n v="55"/>
    <n v="55"/>
    <n v="45"/>
    <n v="63"/>
    <n v="45"/>
    <n v="45"/>
    <n v="5"/>
  </r>
  <r>
    <n v="502"/>
    <s v="Dewott"/>
    <x v="0"/>
    <x v="2"/>
    <m/>
    <n v="413"/>
    <n v="75"/>
    <n v="75"/>
    <n v="60"/>
    <n v="83"/>
    <n v="60"/>
    <n v="60"/>
    <n v="5"/>
  </r>
  <r>
    <n v="503"/>
    <s v="Samurott"/>
    <x v="0"/>
    <x v="2"/>
    <m/>
    <n v="528"/>
    <n v="95"/>
    <n v="100"/>
    <n v="85"/>
    <n v="108"/>
    <n v="70"/>
    <n v="70"/>
    <n v="5"/>
  </r>
  <r>
    <n v="504"/>
    <s v="Patrat"/>
    <x v="0"/>
    <x v="4"/>
    <m/>
    <n v="255"/>
    <n v="45"/>
    <n v="55"/>
    <n v="39"/>
    <n v="35"/>
    <n v="39"/>
    <n v="42"/>
    <n v="5"/>
  </r>
  <r>
    <n v="505"/>
    <s v="Watchog"/>
    <x v="0"/>
    <x v="4"/>
    <m/>
    <n v="420"/>
    <n v="60"/>
    <n v="85"/>
    <n v="69"/>
    <n v="60"/>
    <n v="69"/>
    <n v="77"/>
    <n v="5"/>
  </r>
  <r>
    <n v="506"/>
    <s v="Lillipup"/>
    <x v="0"/>
    <x v="4"/>
    <m/>
    <n v="275"/>
    <n v="45"/>
    <n v="60"/>
    <n v="45"/>
    <n v="25"/>
    <n v="45"/>
    <n v="55"/>
    <n v="5"/>
  </r>
  <r>
    <n v="507"/>
    <s v="Herdier"/>
    <x v="0"/>
    <x v="4"/>
    <m/>
    <n v="370"/>
    <n v="65"/>
    <n v="80"/>
    <n v="65"/>
    <n v="35"/>
    <n v="65"/>
    <n v="60"/>
    <n v="5"/>
  </r>
  <r>
    <n v="508"/>
    <s v="Stoutland"/>
    <x v="0"/>
    <x v="4"/>
    <m/>
    <n v="500"/>
    <n v="85"/>
    <n v="110"/>
    <n v="90"/>
    <n v="45"/>
    <n v="90"/>
    <n v="80"/>
    <n v="5"/>
  </r>
  <r>
    <n v="509"/>
    <s v="Purrloin"/>
    <x v="0"/>
    <x v="15"/>
    <m/>
    <n v="281"/>
    <n v="41"/>
    <n v="50"/>
    <n v="37"/>
    <n v="50"/>
    <n v="37"/>
    <n v="66"/>
    <n v="5"/>
  </r>
  <r>
    <n v="510"/>
    <s v="Liepard"/>
    <x v="0"/>
    <x v="15"/>
    <m/>
    <n v="446"/>
    <n v="64"/>
    <n v="88"/>
    <n v="50"/>
    <n v="88"/>
    <n v="50"/>
    <n v="106"/>
    <n v="5"/>
  </r>
  <r>
    <n v="511"/>
    <s v="Pansage"/>
    <x v="0"/>
    <x v="0"/>
    <m/>
    <n v="316"/>
    <n v="50"/>
    <n v="53"/>
    <n v="48"/>
    <n v="53"/>
    <n v="48"/>
    <n v="64"/>
    <n v="5"/>
  </r>
  <r>
    <n v="512"/>
    <s v="Simisage"/>
    <x v="0"/>
    <x v="0"/>
    <m/>
    <n v="498"/>
    <n v="75"/>
    <n v="98"/>
    <n v="63"/>
    <n v="98"/>
    <n v="63"/>
    <n v="101"/>
    <n v="5"/>
  </r>
  <r>
    <n v="513"/>
    <s v="Pansear"/>
    <x v="0"/>
    <x v="1"/>
    <m/>
    <n v="316"/>
    <n v="50"/>
    <n v="53"/>
    <n v="48"/>
    <n v="53"/>
    <n v="48"/>
    <n v="64"/>
    <n v="5"/>
  </r>
  <r>
    <n v="514"/>
    <s v="Simisear"/>
    <x v="0"/>
    <x v="1"/>
    <m/>
    <n v="498"/>
    <n v="75"/>
    <n v="98"/>
    <n v="63"/>
    <n v="98"/>
    <n v="63"/>
    <n v="101"/>
    <n v="5"/>
  </r>
  <r>
    <n v="515"/>
    <s v="Panpour"/>
    <x v="0"/>
    <x v="2"/>
    <m/>
    <n v="316"/>
    <n v="50"/>
    <n v="53"/>
    <n v="48"/>
    <n v="53"/>
    <n v="48"/>
    <n v="64"/>
    <n v="5"/>
  </r>
  <r>
    <n v="516"/>
    <s v="Simipour"/>
    <x v="0"/>
    <x v="2"/>
    <m/>
    <n v="498"/>
    <n v="75"/>
    <n v="98"/>
    <n v="63"/>
    <n v="98"/>
    <n v="63"/>
    <n v="101"/>
    <n v="5"/>
  </r>
  <r>
    <n v="517"/>
    <s v="Munna"/>
    <x v="0"/>
    <x v="10"/>
    <m/>
    <n v="292"/>
    <n v="76"/>
    <n v="25"/>
    <n v="45"/>
    <n v="67"/>
    <n v="55"/>
    <n v="24"/>
    <n v="5"/>
  </r>
  <r>
    <n v="518"/>
    <s v="Musharna"/>
    <x v="0"/>
    <x v="10"/>
    <m/>
    <n v="487"/>
    <n v="116"/>
    <n v="55"/>
    <n v="85"/>
    <n v="107"/>
    <n v="95"/>
    <n v="29"/>
    <n v="5"/>
  </r>
  <r>
    <n v="519"/>
    <s v="Pidove"/>
    <x v="0"/>
    <x v="4"/>
    <s v="Flying"/>
    <n v="264"/>
    <n v="50"/>
    <n v="55"/>
    <n v="50"/>
    <n v="36"/>
    <n v="30"/>
    <n v="43"/>
    <n v="5"/>
  </r>
  <r>
    <n v="520"/>
    <s v="Tranquill"/>
    <x v="0"/>
    <x v="4"/>
    <s v="Flying"/>
    <n v="358"/>
    <n v="62"/>
    <n v="77"/>
    <n v="62"/>
    <n v="50"/>
    <n v="42"/>
    <n v="65"/>
    <n v="5"/>
  </r>
  <r>
    <n v="521"/>
    <s v="Unfezant"/>
    <x v="0"/>
    <x v="4"/>
    <s v="Flying"/>
    <n v="488"/>
    <n v="80"/>
    <n v="115"/>
    <n v="80"/>
    <n v="65"/>
    <n v="55"/>
    <n v="93"/>
    <n v="5"/>
  </r>
  <r>
    <n v="522"/>
    <s v="Blitzle"/>
    <x v="0"/>
    <x v="6"/>
    <m/>
    <n v="295"/>
    <n v="45"/>
    <n v="60"/>
    <n v="32"/>
    <n v="50"/>
    <n v="32"/>
    <n v="76"/>
    <n v="5"/>
  </r>
  <r>
    <n v="523"/>
    <s v="Zebstrika"/>
    <x v="0"/>
    <x v="6"/>
    <m/>
    <n v="497"/>
    <n v="75"/>
    <n v="100"/>
    <n v="63"/>
    <n v="80"/>
    <n v="63"/>
    <n v="116"/>
    <n v="5"/>
  </r>
  <r>
    <n v="524"/>
    <s v="Roggenrola"/>
    <x v="0"/>
    <x v="11"/>
    <m/>
    <n v="280"/>
    <n v="55"/>
    <n v="75"/>
    <n v="85"/>
    <n v="25"/>
    <n v="25"/>
    <n v="15"/>
    <n v="5"/>
  </r>
  <r>
    <n v="525"/>
    <s v="Boldore"/>
    <x v="0"/>
    <x v="11"/>
    <m/>
    <n v="390"/>
    <n v="70"/>
    <n v="105"/>
    <n v="105"/>
    <n v="50"/>
    <n v="40"/>
    <n v="20"/>
    <n v="5"/>
  </r>
  <r>
    <n v="526"/>
    <s v="Gigalith"/>
    <x v="0"/>
    <x v="11"/>
    <m/>
    <n v="515"/>
    <n v="85"/>
    <n v="135"/>
    <n v="130"/>
    <n v="60"/>
    <n v="80"/>
    <n v="25"/>
    <n v="5"/>
  </r>
  <r>
    <n v="527"/>
    <s v="Woobat"/>
    <x v="0"/>
    <x v="10"/>
    <s v="Flying"/>
    <n v="313"/>
    <n v="55"/>
    <n v="45"/>
    <n v="43"/>
    <n v="55"/>
    <n v="43"/>
    <n v="72"/>
    <n v="5"/>
  </r>
  <r>
    <n v="528"/>
    <s v="Swoobat"/>
    <x v="0"/>
    <x v="10"/>
    <s v="Flying"/>
    <n v="425"/>
    <n v="67"/>
    <n v="57"/>
    <n v="55"/>
    <n v="77"/>
    <n v="55"/>
    <n v="114"/>
    <n v="5"/>
  </r>
  <r>
    <n v="529"/>
    <s v="Drilbur"/>
    <x v="0"/>
    <x v="7"/>
    <m/>
    <n v="328"/>
    <n v="60"/>
    <n v="85"/>
    <n v="40"/>
    <n v="30"/>
    <n v="45"/>
    <n v="68"/>
    <n v="5"/>
  </r>
  <r>
    <n v="530"/>
    <s v="Excadrill"/>
    <x v="0"/>
    <x v="7"/>
    <s v="Steel"/>
    <n v="508"/>
    <n v="110"/>
    <n v="135"/>
    <n v="60"/>
    <n v="50"/>
    <n v="65"/>
    <n v="88"/>
    <n v="5"/>
  </r>
  <r>
    <n v="531"/>
    <s v="Audino"/>
    <x v="0"/>
    <x v="4"/>
    <m/>
    <n v="445"/>
    <n v="103"/>
    <n v="60"/>
    <n v="86"/>
    <n v="60"/>
    <n v="86"/>
    <n v="50"/>
    <n v="5"/>
  </r>
  <r>
    <n v="531"/>
    <s v="AudinoMega Audino"/>
    <x v="1"/>
    <x v="4"/>
    <s v="Fairy"/>
    <n v="545"/>
    <n v="103"/>
    <n v="60"/>
    <n v="126"/>
    <n v="80"/>
    <n v="126"/>
    <n v="50"/>
    <n v="5"/>
  </r>
  <r>
    <n v="532"/>
    <s v="Timburr"/>
    <x v="0"/>
    <x v="9"/>
    <m/>
    <n v="305"/>
    <n v="75"/>
    <n v="80"/>
    <n v="55"/>
    <n v="25"/>
    <n v="35"/>
    <n v="35"/>
    <n v="5"/>
  </r>
  <r>
    <n v="533"/>
    <s v="Gurdurr"/>
    <x v="0"/>
    <x v="9"/>
    <m/>
    <n v="405"/>
    <n v="85"/>
    <n v="105"/>
    <n v="85"/>
    <n v="40"/>
    <n v="50"/>
    <n v="40"/>
    <n v="5"/>
  </r>
  <r>
    <n v="534"/>
    <s v="Conkeldurr"/>
    <x v="0"/>
    <x v="9"/>
    <m/>
    <n v="505"/>
    <n v="105"/>
    <n v="140"/>
    <n v="95"/>
    <n v="55"/>
    <n v="65"/>
    <n v="45"/>
    <n v="5"/>
  </r>
  <r>
    <n v="535"/>
    <s v="Tympole"/>
    <x v="0"/>
    <x v="2"/>
    <m/>
    <n v="294"/>
    <n v="50"/>
    <n v="50"/>
    <n v="40"/>
    <n v="50"/>
    <n v="40"/>
    <n v="64"/>
    <n v="5"/>
  </r>
  <r>
    <n v="536"/>
    <s v="Palpitoad"/>
    <x v="0"/>
    <x v="2"/>
    <s v="Ground"/>
    <n v="384"/>
    <n v="75"/>
    <n v="65"/>
    <n v="55"/>
    <n v="65"/>
    <n v="55"/>
    <n v="69"/>
    <n v="5"/>
  </r>
  <r>
    <n v="537"/>
    <s v="Seismitoad"/>
    <x v="0"/>
    <x v="2"/>
    <s v="Ground"/>
    <n v="509"/>
    <n v="105"/>
    <n v="95"/>
    <n v="75"/>
    <n v="85"/>
    <n v="75"/>
    <n v="74"/>
    <n v="5"/>
  </r>
  <r>
    <n v="538"/>
    <s v="Throh"/>
    <x v="0"/>
    <x v="9"/>
    <m/>
    <n v="465"/>
    <n v="120"/>
    <n v="100"/>
    <n v="85"/>
    <n v="30"/>
    <n v="85"/>
    <n v="45"/>
    <n v="5"/>
  </r>
  <r>
    <n v="539"/>
    <s v="Sawk"/>
    <x v="0"/>
    <x v="9"/>
    <m/>
    <n v="465"/>
    <n v="75"/>
    <n v="125"/>
    <n v="75"/>
    <n v="30"/>
    <n v="75"/>
    <n v="85"/>
    <n v="5"/>
  </r>
  <r>
    <n v="540"/>
    <s v="Sewaddle"/>
    <x v="0"/>
    <x v="3"/>
    <s v="Grass"/>
    <n v="310"/>
    <n v="45"/>
    <n v="53"/>
    <n v="70"/>
    <n v="40"/>
    <n v="60"/>
    <n v="42"/>
    <n v="5"/>
  </r>
  <r>
    <n v="541"/>
    <s v="Swadloon"/>
    <x v="0"/>
    <x v="3"/>
    <s v="Grass"/>
    <n v="380"/>
    <n v="55"/>
    <n v="63"/>
    <n v="90"/>
    <n v="50"/>
    <n v="80"/>
    <n v="42"/>
    <n v="5"/>
  </r>
  <r>
    <n v="542"/>
    <s v="Leavanny"/>
    <x v="0"/>
    <x v="3"/>
    <s v="Grass"/>
    <n v="500"/>
    <n v="75"/>
    <n v="103"/>
    <n v="80"/>
    <n v="70"/>
    <n v="80"/>
    <n v="92"/>
    <n v="5"/>
  </r>
  <r>
    <n v="543"/>
    <s v="Venipede"/>
    <x v="0"/>
    <x v="3"/>
    <s v="Poison"/>
    <n v="260"/>
    <n v="30"/>
    <n v="45"/>
    <n v="59"/>
    <n v="30"/>
    <n v="39"/>
    <n v="57"/>
    <n v="5"/>
  </r>
  <r>
    <n v="544"/>
    <s v="Whirlipede"/>
    <x v="0"/>
    <x v="3"/>
    <s v="Poison"/>
    <n v="360"/>
    <n v="40"/>
    <n v="55"/>
    <n v="99"/>
    <n v="40"/>
    <n v="79"/>
    <n v="47"/>
    <n v="5"/>
  </r>
  <r>
    <n v="545"/>
    <s v="Scolipede"/>
    <x v="0"/>
    <x v="3"/>
    <s v="Poison"/>
    <n v="485"/>
    <n v="60"/>
    <n v="100"/>
    <n v="89"/>
    <n v="55"/>
    <n v="69"/>
    <n v="112"/>
    <n v="5"/>
  </r>
  <r>
    <n v="546"/>
    <s v="Cottonee"/>
    <x v="0"/>
    <x v="0"/>
    <s v="Fairy"/>
    <n v="280"/>
    <n v="40"/>
    <n v="27"/>
    <n v="60"/>
    <n v="37"/>
    <n v="50"/>
    <n v="66"/>
    <n v="5"/>
  </r>
  <r>
    <n v="547"/>
    <s v="Whimsicott"/>
    <x v="0"/>
    <x v="0"/>
    <s v="Fairy"/>
    <n v="480"/>
    <n v="60"/>
    <n v="67"/>
    <n v="85"/>
    <n v="77"/>
    <n v="75"/>
    <n v="116"/>
    <n v="5"/>
  </r>
  <r>
    <n v="548"/>
    <s v="Petilil"/>
    <x v="0"/>
    <x v="0"/>
    <m/>
    <n v="280"/>
    <n v="45"/>
    <n v="35"/>
    <n v="50"/>
    <n v="70"/>
    <n v="50"/>
    <n v="30"/>
    <n v="5"/>
  </r>
  <r>
    <n v="549"/>
    <s v="Lilligant"/>
    <x v="0"/>
    <x v="0"/>
    <m/>
    <n v="480"/>
    <n v="70"/>
    <n v="60"/>
    <n v="75"/>
    <n v="110"/>
    <n v="75"/>
    <n v="90"/>
    <n v="5"/>
  </r>
  <r>
    <n v="550"/>
    <s v="Basculin"/>
    <x v="0"/>
    <x v="2"/>
    <m/>
    <n v="460"/>
    <n v="70"/>
    <n v="92"/>
    <n v="65"/>
    <n v="80"/>
    <n v="55"/>
    <n v="98"/>
    <n v="5"/>
  </r>
  <r>
    <n v="551"/>
    <s v="Sandile"/>
    <x v="0"/>
    <x v="7"/>
    <s v="Dark"/>
    <n v="292"/>
    <n v="50"/>
    <n v="72"/>
    <n v="35"/>
    <n v="35"/>
    <n v="35"/>
    <n v="65"/>
    <n v="5"/>
  </r>
  <r>
    <n v="552"/>
    <s v="Krokorok"/>
    <x v="0"/>
    <x v="7"/>
    <s v="Dark"/>
    <n v="351"/>
    <n v="60"/>
    <n v="82"/>
    <n v="45"/>
    <n v="45"/>
    <n v="45"/>
    <n v="74"/>
    <n v="5"/>
  </r>
  <r>
    <n v="553"/>
    <s v="Krookodile"/>
    <x v="0"/>
    <x v="7"/>
    <s v="Dark"/>
    <n v="519"/>
    <n v="95"/>
    <n v="117"/>
    <n v="80"/>
    <n v="65"/>
    <n v="70"/>
    <n v="92"/>
    <n v="5"/>
  </r>
  <r>
    <n v="554"/>
    <s v="Darumaka"/>
    <x v="0"/>
    <x v="1"/>
    <m/>
    <n v="315"/>
    <n v="70"/>
    <n v="90"/>
    <n v="45"/>
    <n v="15"/>
    <n v="45"/>
    <n v="50"/>
    <n v="5"/>
  </r>
  <r>
    <n v="555"/>
    <s v="DarmanitanStandard Mode"/>
    <x v="0"/>
    <x v="1"/>
    <m/>
    <n v="480"/>
    <n v="105"/>
    <n v="140"/>
    <n v="55"/>
    <n v="30"/>
    <n v="55"/>
    <n v="95"/>
    <n v="5"/>
  </r>
  <r>
    <n v="555"/>
    <s v="DarmanitanZen Mode"/>
    <x v="0"/>
    <x v="1"/>
    <s v="Psychic"/>
    <n v="540"/>
    <n v="105"/>
    <n v="30"/>
    <n v="105"/>
    <n v="140"/>
    <n v="105"/>
    <n v="55"/>
    <n v="5"/>
  </r>
  <r>
    <n v="556"/>
    <s v="Maractus"/>
    <x v="0"/>
    <x v="0"/>
    <m/>
    <n v="461"/>
    <n v="75"/>
    <n v="86"/>
    <n v="67"/>
    <n v="106"/>
    <n v="67"/>
    <n v="60"/>
    <n v="5"/>
  </r>
  <r>
    <n v="557"/>
    <s v="Dwebble"/>
    <x v="0"/>
    <x v="3"/>
    <s v="Rock"/>
    <n v="325"/>
    <n v="50"/>
    <n v="65"/>
    <n v="85"/>
    <n v="35"/>
    <n v="35"/>
    <n v="55"/>
    <n v="5"/>
  </r>
  <r>
    <n v="558"/>
    <s v="Crustle"/>
    <x v="0"/>
    <x v="3"/>
    <s v="Rock"/>
    <n v="475"/>
    <n v="70"/>
    <n v="95"/>
    <n v="125"/>
    <n v="65"/>
    <n v="75"/>
    <n v="45"/>
    <n v="5"/>
  </r>
  <r>
    <n v="559"/>
    <s v="Scraggy"/>
    <x v="0"/>
    <x v="15"/>
    <s v="Fighting"/>
    <n v="348"/>
    <n v="50"/>
    <n v="75"/>
    <n v="70"/>
    <n v="35"/>
    <n v="70"/>
    <n v="48"/>
    <n v="5"/>
  </r>
  <r>
    <n v="560"/>
    <s v="Scrafty"/>
    <x v="0"/>
    <x v="15"/>
    <s v="Fighting"/>
    <n v="488"/>
    <n v="65"/>
    <n v="90"/>
    <n v="115"/>
    <n v="45"/>
    <n v="115"/>
    <n v="58"/>
    <n v="5"/>
  </r>
  <r>
    <n v="561"/>
    <s v="Sigilyph"/>
    <x v="0"/>
    <x v="10"/>
    <s v="Flying"/>
    <n v="490"/>
    <n v="72"/>
    <n v="58"/>
    <n v="80"/>
    <n v="103"/>
    <n v="80"/>
    <n v="97"/>
    <n v="5"/>
  </r>
  <r>
    <n v="562"/>
    <s v="Yamask"/>
    <x v="0"/>
    <x v="12"/>
    <m/>
    <n v="303"/>
    <n v="38"/>
    <n v="30"/>
    <n v="85"/>
    <n v="55"/>
    <n v="65"/>
    <n v="30"/>
    <n v="5"/>
  </r>
  <r>
    <n v="563"/>
    <s v="Cofagrigus"/>
    <x v="0"/>
    <x v="12"/>
    <m/>
    <n v="483"/>
    <n v="58"/>
    <n v="50"/>
    <n v="145"/>
    <n v="95"/>
    <n v="105"/>
    <n v="30"/>
    <n v="5"/>
  </r>
  <r>
    <n v="564"/>
    <s v="Tirtouga"/>
    <x v="0"/>
    <x v="2"/>
    <s v="Rock"/>
    <n v="355"/>
    <n v="54"/>
    <n v="78"/>
    <n v="103"/>
    <n v="53"/>
    <n v="45"/>
    <n v="22"/>
    <n v="5"/>
  </r>
  <r>
    <n v="565"/>
    <s v="Carracosta"/>
    <x v="0"/>
    <x v="2"/>
    <s v="Rock"/>
    <n v="495"/>
    <n v="74"/>
    <n v="108"/>
    <n v="133"/>
    <n v="83"/>
    <n v="65"/>
    <n v="32"/>
    <n v="5"/>
  </r>
  <r>
    <n v="566"/>
    <s v="Archen"/>
    <x v="0"/>
    <x v="11"/>
    <s v="Flying"/>
    <n v="401"/>
    <n v="55"/>
    <n v="112"/>
    <n v="45"/>
    <n v="74"/>
    <n v="45"/>
    <n v="70"/>
    <n v="5"/>
  </r>
  <r>
    <n v="567"/>
    <s v="Archeops"/>
    <x v="0"/>
    <x v="11"/>
    <s v="Flying"/>
    <n v="567"/>
    <n v="75"/>
    <n v="140"/>
    <n v="65"/>
    <n v="112"/>
    <n v="65"/>
    <n v="110"/>
    <n v="5"/>
  </r>
  <r>
    <n v="568"/>
    <s v="Trubbish"/>
    <x v="0"/>
    <x v="5"/>
    <m/>
    <n v="329"/>
    <n v="50"/>
    <n v="50"/>
    <n v="62"/>
    <n v="40"/>
    <n v="62"/>
    <n v="65"/>
    <n v="5"/>
  </r>
  <r>
    <n v="569"/>
    <s v="Garbodor"/>
    <x v="0"/>
    <x v="5"/>
    <m/>
    <n v="474"/>
    <n v="80"/>
    <n v="95"/>
    <n v="82"/>
    <n v="60"/>
    <n v="82"/>
    <n v="75"/>
    <n v="5"/>
  </r>
  <r>
    <n v="570"/>
    <s v="Zorua"/>
    <x v="0"/>
    <x v="15"/>
    <m/>
    <n v="330"/>
    <n v="40"/>
    <n v="65"/>
    <n v="40"/>
    <n v="80"/>
    <n v="40"/>
    <n v="65"/>
    <n v="5"/>
  </r>
  <r>
    <n v="571"/>
    <s v="Zoroark"/>
    <x v="0"/>
    <x v="15"/>
    <m/>
    <n v="510"/>
    <n v="60"/>
    <n v="105"/>
    <n v="60"/>
    <n v="120"/>
    <n v="60"/>
    <n v="105"/>
    <n v="5"/>
  </r>
  <r>
    <n v="572"/>
    <s v="Minccino"/>
    <x v="0"/>
    <x v="4"/>
    <m/>
    <n v="300"/>
    <n v="55"/>
    <n v="50"/>
    <n v="40"/>
    <n v="40"/>
    <n v="40"/>
    <n v="75"/>
    <n v="5"/>
  </r>
  <r>
    <n v="573"/>
    <s v="Cinccino"/>
    <x v="0"/>
    <x v="4"/>
    <m/>
    <n v="470"/>
    <n v="75"/>
    <n v="95"/>
    <n v="60"/>
    <n v="65"/>
    <n v="60"/>
    <n v="115"/>
    <n v="5"/>
  </r>
  <r>
    <n v="574"/>
    <s v="Gothita"/>
    <x v="0"/>
    <x v="10"/>
    <m/>
    <n v="290"/>
    <n v="45"/>
    <n v="30"/>
    <n v="50"/>
    <n v="55"/>
    <n v="65"/>
    <n v="45"/>
    <n v="5"/>
  </r>
  <r>
    <n v="575"/>
    <s v="Gothorita"/>
    <x v="0"/>
    <x v="10"/>
    <m/>
    <n v="390"/>
    <n v="60"/>
    <n v="45"/>
    <n v="70"/>
    <n v="75"/>
    <n v="85"/>
    <n v="55"/>
    <n v="5"/>
  </r>
  <r>
    <n v="576"/>
    <s v="Gothitelle"/>
    <x v="0"/>
    <x v="10"/>
    <m/>
    <n v="490"/>
    <n v="70"/>
    <n v="55"/>
    <n v="95"/>
    <n v="95"/>
    <n v="110"/>
    <n v="65"/>
    <n v="5"/>
  </r>
  <r>
    <n v="577"/>
    <s v="Solosis"/>
    <x v="0"/>
    <x v="10"/>
    <m/>
    <n v="290"/>
    <n v="45"/>
    <n v="30"/>
    <n v="40"/>
    <n v="105"/>
    <n v="50"/>
    <n v="20"/>
    <n v="5"/>
  </r>
  <r>
    <n v="578"/>
    <s v="Duosion"/>
    <x v="0"/>
    <x v="10"/>
    <m/>
    <n v="370"/>
    <n v="65"/>
    <n v="40"/>
    <n v="50"/>
    <n v="125"/>
    <n v="60"/>
    <n v="30"/>
    <n v="5"/>
  </r>
  <r>
    <n v="579"/>
    <s v="Reuniclus"/>
    <x v="0"/>
    <x v="10"/>
    <m/>
    <n v="490"/>
    <n v="110"/>
    <n v="65"/>
    <n v="75"/>
    <n v="125"/>
    <n v="85"/>
    <n v="30"/>
    <n v="5"/>
  </r>
  <r>
    <n v="580"/>
    <s v="Ducklett"/>
    <x v="0"/>
    <x v="2"/>
    <s v="Flying"/>
    <n v="305"/>
    <n v="62"/>
    <n v="44"/>
    <n v="50"/>
    <n v="44"/>
    <n v="50"/>
    <n v="55"/>
    <n v="5"/>
  </r>
  <r>
    <n v="581"/>
    <s v="Swanna"/>
    <x v="0"/>
    <x v="2"/>
    <s v="Flying"/>
    <n v="473"/>
    <n v="75"/>
    <n v="87"/>
    <n v="63"/>
    <n v="87"/>
    <n v="63"/>
    <n v="98"/>
    <n v="5"/>
  </r>
  <r>
    <n v="582"/>
    <s v="Vanillite"/>
    <x v="0"/>
    <x v="13"/>
    <m/>
    <n v="305"/>
    <n v="36"/>
    <n v="50"/>
    <n v="50"/>
    <n v="65"/>
    <n v="60"/>
    <n v="44"/>
    <n v="5"/>
  </r>
  <r>
    <n v="583"/>
    <s v="Vanillish"/>
    <x v="0"/>
    <x v="13"/>
    <m/>
    <n v="395"/>
    <n v="51"/>
    <n v="65"/>
    <n v="65"/>
    <n v="80"/>
    <n v="75"/>
    <n v="59"/>
    <n v="5"/>
  </r>
  <r>
    <n v="584"/>
    <s v="Vanilluxe"/>
    <x v="0"/>
    <x v="13"/>
    <m/>
    <n v="535"/>
    <n v="71"/>
    <n v="95"/>
    <n v="85"/>
    <n v="110"/>
    <n v="95"/>
    <n v="79"/>
    <n v="5"/>
  </r>
  <r>
    <n v="585"/>
    <s v="Deerling"/>
    <x v="0"/>
    <x v="4"/>
    <s v="Grass"/>
    <n v="335"/>
    <n v="60"/>
    <n v="60"/>
    <n v="50"/>
    <n v="40"/>
    <n v="50"/>
    <n v="75"/>
    <n v="5"/>
  </r>
  <r>
    <n v="586"/>
    <s v="Sawsbuck"/>
    <x v="0"/>
    <x v="4"/>
    <s v="Grass"/>
    <n v="475"/>
    <n v="80"/>
    <n v="100"/>
    <n v="70"/>
    <n v="60"/>
    <n v="70"/>
    <n v="95"/>
    <n v="5"/>
  </r>
  <r>
    <n v="587"/>
    <s v="Emolga"/>
    <x v="0"/>
    <x v="6"/>
    <s v="Flying"/>
    <n v="428"/>
    <n v="55"/>
    <n v="75"/>
    <n v="60"/>
    <n v="75"/>
    <n v="60"/>
    <n v="103"/>
    <n v="5"/>
  </r>
  <r>
    <n v="588"/>
    <s v="Karrablast"/>
    <x v="0"/>
    <x v="3"/>
    <m/>
    <n v="315"/>
    <n v="50"/>
    <n v="75"/>
    <n v="45"/>
    <n v="40"/>
    <n v="45"/>
    <n v="60"/>
    <n v="5"/>
  </r>
  <r>
    <n v="589"/>
    <s v="Escavalier"/>
    <x v="0"/>
    <x v="3"/>
    <s v="Steel"/>
    <n v="495"/>
    <n v="70"/>
    <n v="135"/>
    <n v="105"/>
    <n v="60"/>
    <n v="105"/>
    <n v="20"/>
    <n v="5"/>
  </r>
  <r>
    <n v="590"/>
    <s v="Foongus"/>
    <x v="0"/>
    <x v="0"/>
    <s v="Poison"/>
    <n v="294"/>
    <n v="69"/>
    <n v="55"/>
    <n v="45"/>
    <n v="55"/>
    <n v="55"/>
    <n v="15"/>
    <n v="5"/>
  </r>
  <r>
    <n v="591"/>
    <s v="Amoonguss"/>
    <x v="0"/>
    <x v="0"/>
    <s v="Poison"/>
    <n v="464"/>
    <n v="114"/>
    <n v="85"/>
    <n v="70"/>
    <n v="85"/>
    <n v="80"/>
    <n v="30"/>
    <n v="5"/>
  </r>
  <r>
    <n v="592"/>
    <s v="Frillish"/>
    <x v="0"/>
    <x v="2"/>
    <s v="Ghost"/>
    <n v="335"/>
    <n v="55"/>
    <n v="40"/>
    <n v="50"/>
    <n v="65"/>
    <n v="85"/>
    <n v="40"/>
    <n v="5"/>
  </r>
  <r>
    <n v="593"/>
    <s v="Jellicent"/>
    <x v="0"/>
    <x v="2"/>
    <s v="Ghost"/>
    <n v="480"/>
    <n v="100"/>
    <n v="60"/>
    <n v="70"/>
    <n v="85"/>
    <n v="105"/>
    <n v="60"/>
    <n v="5"/>
  </r>
  <r>
    <n v="594"/>
    <s v="Alomomola"/>
    <x v="0"/>
    <x v="2"/>
    <m/>
    <n v="470"/>
    <n v="165"/>
    <n v="75"/>
    <n v="80"/>
    <n v="40"/>
    <n v="45"/>
    <n v="65"/>
    <n v="5"/>
  </r>
  <r>
    <n v="595"/>
    <s v="Joltik"/>
    <x v="0"/>
    <x v="3"/>
    <s v="Electric"/>
    <n v="319"/>
    <n v="50"/>
    <n v="47"/>
    <n v="50"/>
    <n v="57"/>
    <n v="50"/>
    <n v="65"/>
    <n v="5"/>
  </r>
  <r>
    <n v="596"/>
    <s v="Galvantula"/>
    <x v="0"/>
    <x v="3"/>
    <s v="Electric"/>
    <n v="472"/>
    <n v="70"/>
    <n v="77"/>
    <n v="60"/>
    <n v="97"/>
    <n v="60"/>
    <n v="108"/>
    <n v="5"/>
  </r>
  <r>
    <n v="597"/>
    <s v="Ferroseed"/>
    <x v="0"/>
    <x v="0"/>
    <s v="Steel"/>
    <n v="305"/>
    <n v="44"/>
    <n v="50"/>
    <n v="91"/>
    <n v="24"/>
    <n v="86"/>
    <n v="10"/>
    <n v="5"/>
  </r>
  <r>
    <n v="598"/>
    <s v="Ferrothorn"/>
    <x v="0"/>
    <x v="0"/>
    <s v="Steel"/>
    <n v="489"/>
    <n v="74"/>
    <n v="94"/>
    <n v="131"/>
    <n v="54"/>
    <n v="116"/>
    <n v="20"/>
    <n v="5"/>
  </r>
  <r>
    <n v="599"/>
    <s v="Klink"/>
    <x v="0"/>
    <x v="16"/>
    <m/>
    <n v="300"/>
    <n v="40"/>
    <n v="55"/>
    <n v="70"/>
    <n v="45"/>
    <n v="60"/>
    <n v="30"/>
    <n v="5"/>
  </r>
  <r>
    <n v="600"/>
    <s v="Klang"/>
    <x v="0"/>
    <x v="16"/>
    <m/>
    <n v="440"/>
    <n v="60"/>
    <n v="80"/>
    <n v="95"/>
    <n v="70"/>
    <n v="85"/>
    <n v="50"/>
    <n v="5"/>
  </r>
  <r>
    <n v="601"/>
    <s v="Klinklang"/>
    <x v="0"/>
    <x v="16"/>
    <m/>
    <n v="520"/>
    <n v="60"/>
    <n v="100"/>
    <n v="115"/>
    <n v="70"/>
    <n v="85"/>
    <n v="90"/>
    <n v="5"/>
  </r>
  <r>
    <n v="602"/>
    <s v="Tynamo"/>
    <x v="0"/>
    <x v="6"/>
    <m/>
    <n v="275"/>
    <n v="35"/>
    <n v="55"/>
    <n v="40"/>
    <n v="45"/>
    <n v="40"/>
    <n v="60"/>
    <n v="5"/>
  </r>
  <r>
    <n v="603"/>
    <s v="Eelektrik"/>
    <x v="0"/>
    <x v="6"/>
    <m/>
    <n v="405"/>
    <n v="65"/>
    <n v="85"/>
    <n v="70"/>
    <n v="75"/>
    <n v="70"/>
    <n v="40"/>
    <n v="5"/>
  </r>
  <r>
    <n v="604"/>
    <s v="Eelektross"/>
    <x v="0"/>
    <x v="6"/>
    <m/>
    <n v="515"/>
    <n v="85"/>
    <n v="115"/>
    <n v="80"/>
    <n v="105"/>
    <n v="80"/>
    <n v="50"/>
    <n v="5"/>
  </r>
  <r>
    <n v="605"/>
    <s v="Elgyem"/>
    <x v="0"/>
    <x v="10"/>
    <m/>
    <n v="335"/>
    <n v="55"/>
    <n v="55"/>
    <n v="55"/>
    <n v="85"/>
    <n v="55"/>
    <n v="30"/>
    <n v="5"/>
  </r>
  <r>
    <n v="606"/>
    <s v="Beheeyem"/>
    <x v="0"/>
    <x v="10"/>
    <m/>
    <n v="485"/>
    <n v="75"/>
    <n v="75"/>
    <n v="75"/>
    <n v="125"/>
    <n v="95"/>
    <n v="40"/>
    <n v="5"/>
  </r>
  <r>
    <n v="607"/>
    <s v="Litwick"/>
    <x v="0"/>
    <x v="12"/>
    <s v="Fire"/>
    <n v="275"/>
    <n v="50"/>
    <n v="30"/>
    <n v="55"/>
    <n v="65"/>
    <n v="55"/>
    <n v="20"/>
    <n v="5"/>
  </r>
  <r>
    <n v="608"/>
    <s v="Lampent"/>
    <x v="0"/>
    <x v="12"/>
    <s v="Fire"/>
    <n v="370"/>
    <n v="60"/>
    <n v="40"/>
    <n v="60"/>
    <n v="95"/>
    <n v="60"/>
    <n v="55"/>
    <n v="5"/>
  </r>
  <r>
    <n v="609"/>
    <s v="Chandelure"/>
    <x v="0"/>
    <x v="12"/>
    <s v="Fire"/>
    <n v="520"/>
    <n v="60"/>
    <n v="55"/>
    <n v="90"/>
    <n v="145"/>
    <n v="90"/>
    <n v="80"/>
    <n v="5"/>
  </r>
  <r>
    <n v="610"/>
    <s v="Axew"/>
    <x v="0"/>
    <x v="14"/>
    <m/>
    <n v="320"/>
    <n v="46"/>
    <n v="87"/>
    <n v="60"/>
    <n v="30"/>
    <n v="40"/>
    <n v="57"/>
    <n v="5"/>
  </r>
  <r>
    <n v="611"/>
    <s v="Fraxure"/>
    <x v="0"/>
    <x v="14"/>
    <m/>
    <n v="410"/>
    <n v="66"/>
    <n v="117"/>
    <n v="70"/>
    <n v="40"/>
    <n v="50"/>
    <n v="67"/>
    <n v="5"/>
  </r>
  <r>
    <n v="612"/>
    <s v="Haxorus"/>
    <x v="0"/>
    <x v="14"/>
    <m/>
    <n v="540"/>
    <n v="76"/>
    <n v="147"/>
    <n v="90"/>
    <n v="60"/>
    <n v="70"/>
    <n v="97"/>
    <n v="5"/>
  </r>
  <r>
    <n v="613"/>
    <s v="Cubchoo"/>
    <x v="0"/>
    <x v="13"/>
    <m/>
    <n v="305"/>
    <n v="55"/>
    <n v="70"/>
    <n v="40"/>
    <n v="60"/>
    <n v="40"/>
    <n v="40"/>
    <n v="5"/>
  </r>
  <r>
    <n v="614"/>
    <s v="Beartic"/>
    <x v="0"/>
    <x v="13"/>
    <m/>
    <n v="485"/>
    <n v="95"/>
    <n v="110"/>
    <n v="80"/>
    <n v="70"/>
    <n v="80"/>
    <n v="50"/>
    <n v="5"/>
  </r>
  <r>
    <n v="615"/>
    <s v="Cryogonal"/>
    <x v="0"/>
    <x v="13"/>
    <m/>
    <n v="485"/>
    <n v="70"/>
    <n v="50"/>
    <n v="30"/>
    <n v="95"/>
    <n v="135"/>
    <n v="105"/>
    <n v="5"/>
  </r>
  <r>
    <n v="616"/>
    <s v="Shelmet"/>
    <x v="0"/>
    <x v="3"/>
    <m/>
    <n v="305"/>
    <n v="50"/>
    <n v="40"/>
    <n v="85"/>
    <n v="40"/>
    <n v="65"/>
    <n v="25"/>
    <n v="5"/>
  </r>
  <r>
    <n v="617"/>
    <s v="Accelgor"/>
    <x v="0"/>
    <x v="3"/>
    <m/>
    <n v="495"/>
    <n v="80"/>
    <n v="70"/>
    <n v="40"/>
    <n v="100"/>
    <n v="60"/>
    <n v="145"/>
    <n v="5"/>
  </r>
  <r>
    <n v="618"/>
    <s v="Stunfisk"/>
    <x v="0"/>
    <x v="7"/>
    <s v="Electric"/>
    <n v="471"/>
    <n v="109"/>
    <n v="66"/>
    <n v="84"/>
    <n v="81"/>
    <n v="99"/>
    <n v="32"/>
    <n v="5"/>
  </r>
  <r>
    <n v="619"/>
    <s v="Mienfoo"/>
    <x v="0"/>
    <x v="9"/>
    <m/>
    <n v="350"/>
    <n v="45"/>
    <n v="85"/>
    <n v="50"/>
    <n v="55"/>
    <n v="50"/>
    <n v="65"/>
    <n v="5"/>
  </r>
  <r>
    <n v="620"/>
    <s v="Mienshao"/>
    <x v="0"/>
    <x v="9"/>
    <m/>
    <n v="510"/>
    <n v="65"/>
    <n v="125"/>
    <n v="60"/>
    <n v="95"/>
    <n v="60"/>
    <n v="105"/>
    <n v="5"/>
  </r>
  <r>
    <n v="621"/>
    <s v="Druddigon"/>
    <x v="0"/>
    <x v="14"/>
    <m/>
    <n v="485"/>
    <n v="77"/>
    <n v="120"/>
    <n v="90"/>
    <n v="60"/>
    <n v="90"/>
    <n v="48"/>
    <n v="5"/>
  </r>
  <r>
    <n v="622"/>
    <s v="Golett"/>
    <x v="0"/>
    <x v="7"/>
    <s v="Ghost"/>
    <n v="303"/>
    <n v="59"/>
    <n v="74"/>
    <n v="50"/>
    <n v="35"/>
    <n v="50"/>
    <n v="35"/>
    <n v="5"/>
  </r>
  <r>
    <n v="623"/>
    <s v="Golurk"/>
    <x v="0"/>
    <x v="7"/>
    <s v="Ghost"/>
    <n v="483"/>
    <n v="89"/>
    <n v="124"/>
    <n v="80"/>
    <n v="55"/>
    <n v="80"/>
    <n v="55"/>
    <n v="5"/>
  </r>
  <r>
    <n v="624"/>
    <s v="Pawniard"/>
    <x v="0"/>
    <x v="15"/>
    <s v="Steel"/>
    <n v="340"/>
    <n v="45"/>
    <n v="85"/>
    <n v="70"/>
    <n v="40"/>
    <n v="40"/>
    <n v="60"/>
    <n v="5"/>
  </r>
  <r>
    <n v="625"/>
    <s v="Bisharp"/>
    <x v="0"/>
    <x v="15"/>
    <s v="Steel"/>
    <n v="490"/>
    <n v="65"/>
    <n v="125"/>
    <n v="100"/>
    <n v="60"/>
    <n v="70"/>
    <n v="70"/>
    <n v="5"/>
  </r>
  <r>
    <n v="626"/>
    <s v="Bouffalant"/>
    <x v="0"/>
    <x v="4"/>
    <m/>
    <n v="490"/>
    <n v="95"/>
    <n v="110"/>
    <n v="95"/>
    <n v="40"/>
    <n v="95"/>
    <n v="55"/>
    <n v="5"/>
  </r>
  <r>
    <n v="627"/>
    <s v="Rufflet"/>
    <x v="0"/>
    <x v="4"/>
    <s v="Flying"/>
    <n v="350"/>
    <n v="70"/>
    <n v="83"/>
    <n v="50"/>
    <n v="37"/>
    <n v="50"/>
    <n v="60"/>
    <n v="5"/>
  </r>
  <r>
    <n v="628"/>
    <s v="Braviary"/>
    <x v="0"/>
    <x v="4"/>
    <s v="Flying"/>
    <n v="510"/>
    <n v="100"/>
    <n v="123"/>
    <n v="75"/>
    <n v="57"/>
    <n v="75"/>
    <n v="80"/>
    <n v="5"/>
  </r>
  <r>
    <n v="629"/>
    <s v="Vullaby"/>
    <x v="0"/>
    <x v="15"/>
    <s v="Flying"/>
    <n v="370"/>
    <n v="70"/>
    <n v="55"/>
    <n v="75"/>
    <n v="45"/>
    <n v="65"/>
    <n v="60"/>
    <n v="5"/>
  </r>
  <r>
    <n v="630"/>
    <s v="Mandibuzz"/>
    <x v="0"/>
    <x v="15"/>
    <s v="Flying"/>
    <n v="510"/>
    <n v="110"/>
    <n v="65"/>
    <n v="105"/>
    <n v="55"/>
    <n v="95"/>
    <n v="80"/>
    <n v="5"/>
  </r>
  <r>
    <n v="631"/>
    <s v="Heatmor"/>
    <x v="0"/>
    <x v="1"/>
    <m/>
    <n v="484"/>
    <n v="85"/>
    <n v="97"/>
    <n v="66"/>
    <n v="105"/>
    <n v="66"/>
    <n v="65"/>
    <n v="5"/>
  </r>
  <r>
    <n v="632"/>
    <s v="Durant"/>
    <x v="0"/>
    <x v="3"/>
    <s v="Steel"/>
    <n v="484"/>
    <n v="58"/>
    <n v="109"/>
    <n v="112"/>
    <n v="48"/>
    <n v="48"/>
    <n v="109"/>
    <n v="5"/>
  </r>
  <r>
    <n v="633"/>
    <s v="Deino"/>
    <x v="0"/>
    <x v="15"/>
    <s v="Dragon"/>
    <n v="300"/>
    <n v="52"/>
    <n v="65"/>
    <n v="50"/>
    <n v="45"/>
    <n v="50"/>
    <n v="38"/>
    <n v="5"/>
  </r>
  <r>
    <n v="634"/>
    <s v="Zweilous"/>
    <x v="0"/>
    <x v="15"/>
    <s v="Dragon"/>
    <n v="420"/>
    <n v="72"/>
    <n v="85"/>
    <n v="70"/>
    <n v="65"/>
    <n v="70"/>
    <n v="58"/>
    <n v="5"/>
  </r>
  <r>
    <n v="635"/>
    <s v="Hydreigon"/>
    <x v="0"/>
    <x v="15"/>
    <s v="Dragon"/>
    <n v="600"/>
    <n v="92"/>
    <n v="105"/>
    <n v="90"/>
    <n v="125"/>
    <n v="90"/>
    <n v="98"/>
    <n v="5"/>
  </r>
  <r>
    <n v="636"/>
    <s v="Larvesta"/>
    <x v="0"/>
    <x v="3"/>
    <s v="Fire"/>
    <n v="360"/>
    <n v="55"/>
    <n v="85"/>
    <n v="55"/>
    <n v="50"/>
    <n v="55"/>
    <n v="60"/>
    <n v="5"/>
  </r>
  <r>
    <n v="637"/>
    <s v="Volcarona"/>
    <x v="0"/>
    <x v="3"/>
    <s v="Fire"/>
    <n v="550"/>
    <n v="85"/>
    <n v="60"/>
    <n v="65"/>
    <n v="135"/>
    <n v="105"/>
    <n v="100"/>
    <n v="5"/>
  </r>
  <r>
    <n v="638"/>
    <s v="Cobalion"/>
    <x v="2"/>
    <x v="16"/>
    <s v="Fighting"/>
    <n v="580"/>
    <n v="91"/>
    <n v="90"/>
    <n v="129"/>
    <n v="90"/>
    <n v="72"/>
    <n v="108"/>
    <n v="5"/>
  </r>
  <r>
    <n v="639"/>
    <s v="Terrakion"/>
    <x v="2"/>
    <x v="11"/>
    <s v="Fighting"/>
    <n v="580"/>
    <n v="91"/>
    <n v="129"/>
    <n v="90"/>
    <n v="72"/>
    <n v="90"/>
    <n v="108"/>
    <n v="5"/>
  </r>
  <r>
    <n v="640"/>
    <s v="Virizion"/>
    <x v="2"/>
    <x v="0"/>
    <s v="Fighting"/>
    <n v="580"/>
    <n v="91"/>
    <n v="90"/>
    <n v="72"/>
    <n v="90"/>
    <n v="129"/>
    <n v="108"/>
    <n v="5"/>
  </r>
  <r>
    <n v="641"/>
    <s v="TornadusIncarnate Forme"/>
    <x v="2"/>
    <x v="17"/>
    <m/>
    <n v="580"/>
    <n v="79"/>
    <n v="115"/>
    <n v="70"/>
    <n v="125"/>
    <n v="80"/>
    <n v="111"/>
    <n v="5"/>
  </r>
  <r>
    <n v="641"/>
    <s v="TornadusTherian Forme"/>
    <x v="2"/>
    <x v="17"/>
    <m/>
    <n v="580"/>
    <n v="79"/>
    <n v="100"/>
    <n v="80"/>
    <n v="110"/>
    <n v="90"/>
    <n v="121"/>
    <n v="5"/>
  </r>
  <r>
    <n v="642"/>
    <s v="ThundurusIncarnate Forme"/>
    <x v="2"/>
    <x v="6"/>
    <s v="Flying"/>
    <n v="580"/>
    <n v="79"/>
    <n v="115"/>
    <n v="70"/>
    <n v="125"/>
    <n v="80"/>
    <n v="111"/>
    <n v="5"/>
  </r>
  <r>
    <n v="642"/>
    <s v="ThundurusTherian Forme"/>
    <x v="2"/>
    <x v="6"/>
    <s v="Flying"/>
    <n v="580"/>
    <n v="79"/>
    <n v="105"/>
    <n v="70"/>
    <n v="145"/>
    <n v="80"/>
    <n v="101"/>
    <n v="5"/>
  </r>
  <r>
    <n v="643"/>
    <s v="Reshiram"/>
    <x v="2"/>
    <x v="14"/>
    <s v="Fire"/>
    <n v="680"/>
    <n v="100"/>
    <n v="120"/>
    <n v="100"/>
    <n v="150"/>
    <n v="120"/>
    <n v="90"/>
    <n v="5"/>
  </r>
  <r>
    <n v="644"/>
    <s v="Zekrom"/>
    <x v="2"/>
    <x v="14"/>
    <s v="Electric"/>
    <n v="680"/>
    <n v="100"/>
    <n v="150"/>
    <n v="120"/>
    <n v="120"/>
    <n v="100"/>
    <n v="90"/>
    <n v="5"/>
  </r>
  <r>
    <n v="645"/>
    <s v="LandorusIncarnate Forme"/>
    <x v="2"/>
    <x v="7"/>
    <s v="Flying"/>
    <n v="600"/>
    <n v="89"/>
    <n v="125"/>
    <n v="90"/>
    <n v="115"/>
    <n v="80"/>
    <n v="101"/>
    <n v="5"/>
  </r>
  <r>
    <n v="645"/>
    <s v="LandorusTherian Forme"/>
    <x v="2"/>
    <x v="7"/>
    <s v="Flying"/>
    <n v="600"/>
    <n v="89"/>
    <n v="145"/>
    <n v="90"/>
    <n v="105"/>
    <n v="80"/>
    <n v="91"/>
    <n v="5"/>
  </r>
  <r>
    <n v="646"/>
    <s v="Kyurem"/>
    <x v="2"/>
    <x v="14"/>
    <s v="Ice"/>
    <n v="660"/>
    <n v="125"/>
    <n v="130"/>
    <n v="90"/>
    <n v="130"/>
    <n v="90"/>
    <n v="95"/>
    <n v="5"/>
  </r>
  <r>
    <n v="646"/>
    <s v="KyuremBlack Kyurem"/>
    <x v="2"/>
    <x v="14"/>
    <s v="Ice"/>
    <n v="700"/>
    <n v="125"/>
    <n v="170"/>
    <n v="100"/>
    <n v="120"/>
    <n v="90"/>
    <n v="95"/>
    <n v="5"/>
  </r>
  <r>
    <n v="646"/>
    <s v="KyuremWhite Kyurem"/>
    <x v="2"/>
    <x v="14"/>
    <s v="Ice"/>
    <n v="700"/>
    <n v="125"/>
    <n v="120"/>
    <n v="90"/>
    <n v="170"/>
    <n v="100"/>
    <n v="95"/>
    <n v="5"/>
  </r>
  <r>
    <n v="647"/>
    <s v="KeldeoOrdinary Forme"/>
    <x v="3"/>
    <x v="2"/>
    <s v="Fighting"/>
    <n v="580"/>
    <n v="91"/>
    <n v="72"/>
    <n v="90"/>
    <n v="129"/>
    <n v="90"/>
    <n v="108"/>
    <n v="5"/>
  </r>
  <r>
    <n v="647"/>
    <s v="KeldeoResolute Forme"/>
    <x v="3"/>
    <x v="2"/>
    <s v="Fighting"/>
    <n v="580"/>
    <n v="91"/>
    <n v="72"/>
    <n v="90"/>
    <n v="129"/>
    <n v="90"/>
    <n v="108"/>
    <n v="5"/>
  </r>
  <r>
    <n v="648"/>
    <s v="MeloettaAria Forme"/>
    <x v="3"/>
    <x v="4"/>
    <s v="Psychic"/>
    <n v="600"/>
    <n v="100"/>
    <n v="77"/>
    <n v="77"/>
    <n v="128"/>
    <n v="128"/>
    <n v="90"/>
    <n v="5"/>
  </r>
  <r>
    <n v="648"/>
    <s v="MeloettaPirouette Forme"/>
    <x v="3"/>
    <x v="4"/>
    <s v="Fighting"/>
    <n v="600"/>
    <n v="100"/>
    <n v="128"/>
    <n v="90"/>
    <n v="77"/>
    <n v="77"/>
    <n v="128"/>
    <n v="5"/>
  </r>
  <r>
    <n v="649"/>
    <s v="Genesect"/>
    <x v="3"/>
    <x v="3"/>
    <s v="Steel"/>
    <n v="600"/>
    <n v="71"/>
    <n v="120"/>
    <n v="95"/>
    <n v="120"/>
    <n v="95"/>
    <n v="99"/>
    <n v="5"/>
  </r>
  <r>
    <n v="650"/>
    <s v="Chespin"/>
    <x v="0"/>
    <x v="0"/>
    <m/>
    <n v="313"/>
    <n v="56"/>
    <n v="61"/>
    <n v="65"/>
    <n v="48"/>
    <n v="45"/>
    <n v="38"/>
    <n v="6"/>
  </r>
  <r>
    <n v="651"/>
    <s v="Quilladin"/>
    <x v="0"/>
    <x v="0"/>
    <m/>
    <n v="405"/>
    <n v="61"/>
    <n v="78"/>
    <n v="95"/>
    <n v="56"/>
    <n v="58"/>
    <n v="57"/>
    <n v="6"/>
  </r>
  <r>
    <n v="652"/>
    <s v="Chesnaught"/>
    <x v="0"/>
    <x v="0"/>
    <s v="Fighting"/>
    <n v="530"/>
    <n v="88"/>
    <n v="107"/>
    <n v="122"/>
    <n v="74"/>
    <n v="75"/>
    <n v="64"/>
    <n v="6"/>
  </r>
  <r>
    <n v="653"/>
    <s v="Fennekin"/>
    <x v="0"/>
    <x v="1"/>
    <m/>
    <n v="307"/>
    <n v="40"/>
    <n v="45"/>
    <n v="40"/>
    <n v="62"/>
    <n v="60"/>
    <n v="60"/>
    <n v="6"/>
  </r>
  <r>
    <n v="654"/>
    <s v="Braixen"/>
    <x v="0"/>
    <x v="1"/>
    <m/>
    <n v="409"/>
    <n v="59"/>
    <n v="59"/>
    <n v="58"/>
    <n v="90"/>
    <n v="70"/>
    <n v="73"/>
    <n v="6"/>
  </r>
  <r>
    <n v="655"/>
    <s v="Delphox"/>
    <x v="0"/>
    <x v="1"/>
    <s v="Psychic"/>
    <n v="534"/>
    <n v="75"/>
    <n v="69"/>
    <n v="72"/>
    <n v="114"/>
    <n v="100"/>
    <n v="104"/>
    <n v="6"/>
  </r>
  <r>
    <n v="656"/>
    <s v="Froakie"/>
    <x v="0"/>
    <x v="2"/>
    <m/>
    <n v="314"/>
    <n v="41"/>
    <n v="56"/>
    <n v="40"/>
    <n v="62"/>
    <n v="44"/>
    <n v="71"/>
    <n v="6"/>
  </r>
  <r>
    <n v="657"/>
    <s v="Frogadier"/>
    <x v="0"/>
    <x v="2"/>
    <m/>
    <n v="405"/>
    <n v="54"/>
    <n v="63"/>
    <n v="52"/>
    <n v="83"/>
    <n v="56"/>
    <n v="97"/>
    <n v="6"/>
  </r>
  <r>
    <n v="658"/>
    <s v="Greninja"/>
    <x v="0"/>
    <x v="2"/>
    <s v="Dark"/>
    <n v="530"/>
    <n v="72"/>
    <n v="95"/>
    <n v="67"/>
    <n v="103"/>
    <n v="71"/>
    <n v="122"/>
    <n v="6"/>
  </r>
  <r>
    <n v="659"/>
    <s v="Bunnelby"/>
    <x v="0"/>
    <x v="4"/>
    <m/>
    <n v="237"/>
    <n v="38"/>
    <n v="36"/>
    <n v="38"/>
    <n v="32"/>
    <n v="36"/>
    <n v="57"/>
    <n v="6"/>
  </r>
  <r>
    <n v="660"/>
    <s v="Diggersby"/>
    <x v="0"/>
    <x v="4"/>
    <s v="Ground"/>
    <n v="423"/>
    <n v="85"/>
    <n v="56"/>
    <n v="77"/>
    <n v="50"/>
    <n v="77"/>
    <n v="78"/>
    <n v="6"/>
  </r>
  <r>
    <n v="661"/>
    <s v="Fletchling"/>
    <x v="0"/>
    <x v="4"/>
    <s v="Flying"/>
    <n v="278"/>
    <n v="45"/>
    <n v="50"/>
    <n v="43"/>
    <n v="40"/>
    <n v="38"/>
    <n v="62"/>
    <n v="6"/>
  </r>
  <r>
    <n v="662"/>
    <s v="Fletchinder"/>
    <x v="0"/>
    <x v="1"/>
    <s v="Flying"/>
    <n v="382"/>
    <n v="62"/>
    <n v="73"/>
    <n v="55"/>
    <n v="56"/>
    <n v="52"/>
    <n v="84"/>
    <n v="6"/>
  </r>
  <r>
    <n v="663"/>
    <s v="Talonflame"/>
    <x v="0"/>
    <x v="1"/>
    <s v="Flying"/>
    <n v="499"/>
    <n v="78"/>
    <n v="81"/>
    <n v="71"/>
    <n v="74"/>
    <n v="69"/>
    <n v="126"/>
    <n v="6"/>
  </r>
  <r>
    <n v="664"/>
    <s v="Scatterbug"/>
    <x v="0"/>
    <x v="3"/>
    <m/>
    <n v="200"/>
    <n v="38"/>
    <n v="35"/>
    <n v="40"/>
    <n v="27"/>
    <n v="25"/>
    <n v="35"/>
    <n v="6"/>
  </r>
  <r>
    <n v="665"/>
    <s v="Spewpa"/>
    <x v="0"/>
    <x v="3"/>
    <m/>
    <n v="213"/>
    <n v="45"/>
    <n v="22"/>
    <n v="60"/>
    <n v="27"/>
    <n v="30"/>
    <n v="29"/>
    <n v="6"/>
  </r>
  <r>
    <n v="666"/>
    <s v="Vivillon"/>
    <x v="0"/>
    <x v="3"/>
    <s v="Flying"/>
    <n v="411"/>
    <n v="80"/>
    <n v="52"/>
    <n v="50"/>
    <n v="90"/>
    <n v="50"/>
    <n v="89"/>
    <n v="6"/>
  </r>
  <r>
    <n v="667"/>
    <s v="Litleo"/>
    <x v="0"/>
    <x v="1"/>
    <s v="Normal"/>
    <n v="369"/>
    <n v="62"/>
    <n v="50"/>
    <n v="58"/>
    <n v="73"/>
    <n v="54"/>
    <n v="72"/>
    <n v="6"/>
  </r>
  <r>
    <n v="668"/>
    <s v="Pyroar"/>
    <x v="0"/>
    <x v="1"/>
    <s v="Normal"/>
    <n v="507"/>
    <n v="86"/>
    <n v="68"/>
    <n v="72"/>
    <n v="109"/>
    <n v="66"/>
    <n v="106"/>
    <n v="6"/>
  </r>
  <r>
    <n v="669"/>
    <s v="Flabébé"/>
    <x v="0"/>
    <x v="8"/>
    <m/>
    <n v="303"/>
    <n v="44"/>
    <n v="38"/>
    <n v="39"/>
    <n v="61"/>
    <n v="79"/>
    <n v="42"/>
    <n v="6"/>
  </r>
  <r>
    <n v="670"/>
    <s v="Floette"/>
    <x v="0"/>
    <x v="8"/>
    <m/>
    <n v="371"/>
    <n v="54"/>
    <n v="45"/>
    <n v="47"/>
    <n v="75"/>
    <n v="98"/>
    <n v="52"/>
    <n v="6"/>
  </r>
  <r>
    <n v="671"/>
    <s v="Florges"/>
    <x v="0"/>
    <x v="8"/>
    <m/>
    <n v="552"/>
    <n v="78"/>
    <n v="65"/>
    <n v="68"/>
    <n v="112"/>
    <n v="154"/>
    <n v="75"/>
    <n v="6"/>
  </r>
  <r>
    <n v="672"/>
    <s v="Skiddo"/>
    <x v="0"/>
    <x v="0"/>
    <m/>
    <n v="350"/>
    <n v="66"/>
    <n v="65"/>
    <n v="48"/>
    <n v="62"/>
    <n v="57"/>
    <n v="52"/>
    <n v="6"/>
  </r>
  <r>
    <n v="673"/>
    <s v="Gogoat"/>
    <x v="0"/>
    <x v="0"/>
    <m/>
    <n v="531"/>
    <n v="123"/>
    <n v="100"/>
    <n v="62"/>
    <n v="97"/>
    <n v="81"/>
    <n v="68"/>
    <n v="6"/>
  </r>
  <r>
    <n v="674"/>
    <s v="Pancham"/>
    <x v="0"/>
    <x v="9"/>
    <m/>
    <n v="348"/>
    <n v="67"/>
    <n v="82"/>
    <n v="62"/>
    <n v="46"/>
    <n v="48"/>
    <n v="43"/>
    <n v="6"/>
  </r>
  <r>
    <n v="675"/>
    <s v="Pangoro"/>
    <x v="0"/>
    <x v="9"/>
    <s v="Dark"/>
    <n v="495"/>
    <n v="95"/>
    <n v="124"/>
    <n v="78"/>
    <n v="69"/>
    <n v="71"/>
    <n v="58"/>
    <n v="6"/>
  </r>
  <r>
    <n v="676"/>
    <s v="Furfrou"/>
    <x v="0"/>
    <x v="4"/>
    <m/>
    <n v="472"/>
    <n v="75"/>
    <n v="80"/>
    <n v="60"/>
    <n v="65"/>
    <n v="90"/>
    <n v="102"/>
    <n v="6"/>
  </r>
  <r>
    <n v="677"/>
    <s v="Espurr"/>
    <x v="0"/>
    <x v="10"/>
    <m/>
    <n v="355"/>
    <n v="62"/>
    <n v="48"/>
    <n v="54"/>
    <n v="63"/>
    <n v="60"/>
    <n v="68"/>
    <n v="6"/>
  </r>
  <r>
    <n v="678"/>
    <s v="MeowsticMale"/>
    <x v="0"/>
    <x v="10"/>
    <m/>
    <n v="466"/>
    <n v="74"/>
    <n v="48"/>
    <n v="76"/>
    <n v="83"/>
    <n v="81"/>
    <n v="104"/>
    <n v="6"/>
  </r>
  <r>
    <n v="678"/>
    <s v="MeowsticFemale"/>
    <x v="0"/>
    <x v="10"/>
    <m/>
    <n v="466"/>
    <n v="74"/>
    <n v="48"/>
    <n v="76"/>
    <n v="83"/>
    <n v="81"/>
    <n v="104"/>
    <n v="6"/>
  </r>
  <r>
    <n v="679"/>
    <s v="Honedge"/>
    <x v="0"/>
    <x v="16"/>
    <s v="Ghost"/>
    <n v="325"/>
    <n v="45"/>
    <n v="80"/>
    <n v="100"/>
    <n v="35"/>
    <n v="37"/>
    <n v="28"/>
    <n v="6"/>
  </r>
  <r>
    <n v="680"/>
    <s v="Doublade"/>
    <x v="0"/>
    <x v="16"/>
    <s v="Ghost"/>
    <n v="448"/>
    <n v="59"/>
    <n v="110"/>
    <n v="150"/>
    <n v="45"/>
    <n v="49"/>
    <n v="35"/>
    <n v="6"/>
  </r>
  <r>
    <n v="681"/>
    <s v="AegislashBlade Forme"/>
    <x v="0"/>
    <x v="16"/>
    <s v="Ghost"/>
    <n v="520"/>
    <n v="60"/>
    <n v="150"/>
    <n v="50"/>
    <n v="150"/>
    <n v="50"/>
    <n v="60"/>
    <n v="6"/>
  </r>
  <r>
    <n v="681"/>
    <s v="AegislashShield Forme"/>
    <x v="0"/>
    <x v="16"/>
    <s v="Ghost"/>
    <n v="520"/>
    <n v="60"/>
    <n v="50"/>
    <n v="150"/>
    <n v="50"/>
    <n v="150"/>
    <n v="60"/>
    <n v="6"/>
  </r>
  <r>
    <n v="682"/>
    <s v="Spritzee"/>
    <x v="0"/>
    <x v="8"/>
    <m/>
    <n v="341"/>
    <n v="78"/>
    <n v="52"/>
    <n v="60"/>
    <n v="63"/>
    <n v="65"/>
    <n v="23"/>
    <n v="6"/>
  </r>
  <r>
    <n v="683"/>
    <s v="Aromatisse"/>
    <x v="0"/>
    <x v="8"/>
    <m/>
    <n v="462"/>
    <n v="101"/>
    <n v="72"/>
    <n v="72"/>
    <n v="99"/>
    <n v="89"/>
    <n v="29"/>
    <n v="6"/>
  </r>
  <r>
    <n v="684"/>
    <s v="Swirlix"/>
    <x v="0"/>
    <x v="8"/>
    <m/>
    <n v="341"/>
    <n v="62"/>
    <n v="48"/>
    <n v="66"/>
    <n v="59"/>
    <n v="57"/>
    <n v="49"/>
    <n v="6"/>
  </r>
  <r>
    <n v="685"/>
    <s v="Slurpuff"/>
    <x v="0"/>
    <x v="8"/>
    <m/>
    <n v="480"/>
    <n v="82"/>
    <n v="80"/>
    <n v="86"/>
    <n v="85"/>
    <n v="75"/>
    <n v="72"/>
    <n v="6"/>
  </r>
  <r>
    <n v="686"/>
    <s v="Inkay"/>
    <x v="0"/>
    <x v="15"/>
    <s v="Psychic"/>
    <n v="288"/>
    <n v="53"/>
    <n v="54"/>
    <n v="53"/>
    <n v="37"/>
    <n v="46"/>
    <n v="45"/>
    <n v="6"/>
  </r>
  <r>
    <n v="687"/>
    <s v="Malamar"/>
    <x v="0"/>
    <x v="15"/>
    <s v="Psychic"/>
    <n v="482"/>
    <n v="86"/>
    <n v="92"/>
    <n v="88"/>
    <n v="68"/>
    <n v="75"/>
    <n v="73"/>
    <n v="6"/>
  </r>
  <r>
    <n v="688"/>
    <s v="Binacle"/>
    <x v="0"/>
    <x v="11"/>
    <s v="Water"/>
    <n v="306"/>
    <n v="42"/>
    <n v="52"/>
    <n v="67"/>
    <n v="39"/>
    <n v="56"/>
    <n v="50"/>
    <n v="6"/>
  </r>
  <r>
    <n v="689"/>
    <s v="Barbaracle"/>
    <x v="0"/>
    <x v="11"/>
    <s v="Water"/>
    <n v="500"/>
    <n v="72"/>
    <n v="105"/>
    <n v="115"/>
    <n v="54"/>
    <n v="86"/>
    <n v="68"/>
    <n v="6"/>
  </r>
  <r>
    <n v="690"/>
    <s v="Skrelp"/>
    <x v="0"/>
    <x v="5"/>
    <s v="Water"/>
    <n v="320"/>
    <n v="50"/>
    <n v="60"/>
    <n v="60"/>
    <n v="60"/>
    <n v="60"/>
    <n v="30"/>
    <n v="6"/>
  </r>
  <r>
    <n v="691"/>
    <s v="Dragalge"/>
    <x v="0"/>
    <x v="5"/>
    <s v="Dragon"/>
    <n v="494"/>
    <n v="65"/>
    <n v="75"/>
    <n v="90"/>
    <n v="97"/>
    <n v="123"/>
    <n v="44"/>
    <n v="6"/>
  </r>
  <r>
    <n v="692"/>
    <s v="Clauncher"/>
    <x v="0"/>
    <x v="2"/>
    <m/>
    <n v="330"/>
    <n v="50"/>
    <n v="53"/>
    <n v="62"/>
    <n v="58"/>
    <n v="63"/>
    <n v="44"/>
    <n v="6"/>
  </r>
  <r>
    <n v="693"/>
    <s v="Clawitzer"/>
    <x v="0"/>
    <x v="2"/>
    <m/>
    <n v="500"/>
    <n v="71"/>
    <n v="73"/>
    <n v="88"/>
    <n v="120"/>
    <n v="89"/>
    <n v="59"/>
    <n v="6"/>
  </r>
  <r>
    <n v="694"/>
    <s v="Helioptile"/>
    <x v="0"/>
    <x v="6"/>
    <s v="Normal"/>
    <n v="289"/>
    <n v="44"/>
    <n v="38"/>
    <n v="33"/>
    <n v="61"/>
    <n v="43"/>
    <n v="70"/>
    <n v="6"/>
  </r>
  <r>
    <n v="695"/>
    <s v="Heliolisk"/>
    <x v="0"/>
    <x v="6"/>
    <s v="Normal"/>
    <n v="481"/>
    <n v="62"/>
    <n v="55"/>
    <n v="52"/>
    <n v="109"/>
    <n v="94"/>
    <n v="109"/>
    <n v="6"/>
  </r>
  <r>
    <n v="696"/>
    <s v="Tyrunt"/>
    <x v="0"/>
    <x v="11"/>
    <s v="Dragon"/>
    <n v="362"/>
    <n v="58"/>
    <n v="89"/>
    <n v="77"/>
    <n v="45"/>
    <n v="45"/>
    <n v="48"/>
    <n v="6"/>
  </r>
  <r>
    <n v="697"/>
    <s v="Tyrantrum"/>
    <x v="0"/>
    <x v="11"/>
    <s v="Dragon"/>
    <n v="521"/>
    <n v="82"/>
    <n v="121"/>
    <n v="119"/>
    <n v="69"/>
    <n v="59"/>
    <n v="71"/>
    <n v="6"/>
  </r>
  <r>
    <n v="698"/>
    <s v="Amaura"/>
    <x v="0"/>
    <x v="11"/>
    <s v="Ice"/>
    <n v="362"/>
    <n v="77"/>
    <n v="59"/>
    <n v="50"/>
    <n v="67"/>
    <n v="63"/>
    <n v="46"/>
    <n v="6"/>
  </r>
  <r>
    <n v="699"/>
    <s v="Aurorus"/>
    <x v="0"/>
    <x v="11"/>
    <s v="Ice"/>
    <n v="521"/>
    <n v="123"/>
    <n v="77"/>
    <n v="72"/>
    <n v="99"/>
    <n v="92"/>
    <n v="58"/>
    <n v="6"/>
  </r>
  <r>
    <n v="700"/>
    <s v="Sylveon"/>
    <x v="0"/>
    <x v="8"/>
    <m/>
    <n v="525"/>
    <n v="95"/>
    <n v="65"/>
    <n v="65"/>
    <n v="110"/>
    <n v="130"/>
    <n v="60"/>
    <n v="6"/>
  </r>
  <r>
    <n v="701"/>
    <s v="Hawlucha"/>
    <x v="0"/>
    <x v="9"/>
    <s v="Flying"/>
    <n v="500"/>
    <n v="78"/>
    <n v="92"/>
    <n v="75"/>
    <n v="74"/>
    <n v="63"/>
    <n v="118"/>
    <n v="6"/>
  </r>
  <r>
    <n v="702"/>
    <s v="Dedenne"/>
    <x v="0"/>
    <x v="6"/>
    <s v="Fairy"/>
    <n v="431"/>
    <n v="67"/>
    <n v="58"/>
    <n v="57"/>
    <n v="81"/>
    <n v="67"/>
    <n v="101"/>
    <n v="6"/>
  </r>
  <r>
    <n v="703"/>
    <s v="Carbink"/>
    <x v="0"/>
    <x v="11"/>
    <s v="Fairy"/>
    <n v="500"/>
    <n v="50"/>
    <n v="50"/>
    <n v="150"/>
    <n v="50"/>
    <n v="150"/>
    <n v="50"/>
    <n v="6"/>
  </r>
  <r>
    <n v="704"/>
    <s v="Goomy"/>
    <x v="0"/>
    <x v="14"/>
    <m/>
    <n v="300"/>
    <n v="45"/>
    <n v="50"/>
    <n v="35"/>
    <n v="55"/>
    <n v="75"/>
    <n v="40"/>
    <n v="6"/>
  </r>
  <r>
    <n v="705"/>
    <s v="Sliggoo"/>
    <x v="0"/>
    <x v="14"/>
    <m/>
    <n v="452"/>
    <n v="68"/>
    <n v="75"/>
    <n v="53"/>
    <n v="83"/>
    <n v="113"/>
    <n v="60"/>
    <n v="6"/>
  </r>
  <r>
    <n v="706"/>
    <s v="Goodra"/>
    <x v="0"/>
    <x v="14"/>
    <m/>
    <n v="600"/>
    <n v="90"/>
    <n v="100"/>
    <n v="70"/>
    <n v="110"/>
    <n v="150"/>
    <n v="80"/>
    <n v="6"/>
  </r>
  <r>
    <n v="707"/>
    <s v="Klefki"/>
    <x v="0"/>
    <x v="16"/>
    <s v="Fairy"/>
    <n v="470"/>
    <n v="57"/>
    <n v="80"/>
    <n v="91"/>
    <n v="80"/>
    <n v="87"/>
    <n v="75"/>
    <n v="6"/>
  </r>
  <r>
    <n v="708"/>
    <s v="Phantump"/>
    <x v="0"/>
    <x v="12"/>
    <s v="Grass"/>
    <n v="309"/>
    <n v="43"/>
    <n v="70"/>
    <n v="48"/>
    <n v="50"/>
    <n v="60"/>
    <n v="38"/>
    <n v="6"/>
  </r>
  <r>
    <n v="709"/>
    <s v="Trevenant"/>
    <x v="0"/>
    <x v="12"/>
    <s v="Grass"/>
    <n v="474"/>
    <n v="85"/>
    <n v="110"/>
    <n v="76"/>
    <n v="65"/>
    <n v="82"/>
    <n v="56"/>
    <n v="6"/>
  </r>
  <r>
    <n v="710"/>
    <s v="PumpkabooAverage Size"/>
    <x v="4"/>
    <x v="12"/>
    <s v="Grass"/>
    <n v="335"/>
    <n v="49"/>
    <n v="66"/>
    <n v="70"/>
    <n v="44"/>
    <n v="55"/>
    <n v="51"/>
    <n v="6"/>
  </r>
  <r>
    <n v="710"/>
    <s v="PumpkabooSmall Size"/>
    <x v="5"/>
    <x v="12"/>
    <s v="Grass"/>
    <n v="335"/>
    <n v="44"/>
    <n v="66"/>
    <n v="70"/>
    <n v="44"/>
    <n v="55"/>
    <n v="56"/>
    <n v="6"/>
  </r>
  <r>
    <n v="710"/>
    <s v="PumpkabooLarge Size"/>
    <x v="6"/>
    <x v="12"/>
    <s v="Grass"/>
    <n v="335"/>
    <n v="54"/>
    <n v="66"/>
    <n v="70"/>
    <n v="44"/>
    <n v="55"/>
    <n v="46"/>
    <n v="6"/>
  </r>
  <r>
    <n v="710"/>
    <s v="PumpkabooSuper Size"/>
    <x v="7"/>
    <x v="12"/>
    <s v="Grass"/>
    <n v="335"/>
    <n v="59"/>
    <n v="66"/>
    <n v="70"/>
    <n v="44"/>
    <n v="55"/>
    <n v="41"/>
    <n v="6"/>
  </r>
  <r>
    <n v="711"/>
    <s v="GourgeistAverage Size"/>
    <x v="4"/>
    <x v="12"/>
    <s v="Grass"/>
    <n v="494"/>
    <n v="65"/>
    <n v="90"/>
    <n v="122"/>
    <n v="58"/>
    <n v="75"/>
    <n v="84"/>
    <n v="6"/>
  </r>
  <r>
    <n v="711"/>
    <s v="GourgeistSmall Size"/>
    <x v="5"/>
    <x v="12"/>
    <s v="Grass"/>
    <n v="494"/>
    <n v="55"/>
    <n v="85"/>
    <n v="122"/>
    <n v="58"/>
    <n v="75"/>
    <n v="99"/>
    <n v="6"/>
  </r>
  <r>
    <n v="711"/>
    <s v="GourgeistLarge Size"/>
    <x v="6"/>
    <x v="12"/>
    <s v="Grass"/>
    <n v="494"/>
    <n v="75"/>
    <n v="95"/>
    <n v="122"/>
    <n v="58"/>
    <n v="75"/>
    <n v="69"/>
    <n v="6"/>
  </r>
  <r>
    <n v="711"/>
    <s v="GourgeistSuper Size"/>
    <x v="7"/>
    <x v="12"/>
    <s v="Grass"/>
    <n v="494"/>
    <n v="85"/>
    <n v="100"/>
    <n v="122"/>
    <n v="58"/>
    <n v="75"/>
    <n v="54"/>
    <n v="6"/>
  </r>
  <r>
    <n v="712"/>
    <s v="Bergmite"/>
    <x v="0"/>
    <x v="13"/>
    <m/>
    <n v="304"/>
    <n v="55"/>
    <n v="69"/>
    <n v="85"/>
    <n v="32"/>
    <n v="35"/>
    <n v="28"/>
    <n v="6"/>
  </r>
  <r>
    <n v="713"/>
    <s v="Avalugg"/>
    <x v="0"/>
    <x v="13"/>
    <m/>
    <n v="514"/>
    <n v="95"/>
    <n v="117"/>
    <n v="184"/>
    <n v="44"/>
    <n v="46"/>
    <n v="28"/>
    <n v="6"/>
  </r>
  <r>
    <n v="714"/>
    <s v="Noibat"/>
    <x v="0"/>
    <x v="17"/>
    <s v="Dragon"/>
    <n v="245"/>
    <n v="40"/>
    <n v="30"/>
    <n v="35"/>
    <n v="45"/>
    <n v="40"/>
    <n v="55"/>
    <n v="6"/>
  </r>
  <r>
    <n v="715"/>
    <s v="Noivern"/>
    <x v="0"/>
    <x v="17"/>
    <s v="Dragon"/>
    <n v="535"/>
    <n v="85"/>
    <n v="70"/>
    <n v="80"/>
    <n v="97"/>
    <n v="80"/>
    <n v="123"/>
    <n v="6"/>
  </r>
  <r>
    <n v="716"/>
    <s v="Xerneas"/>
    <x v="2"/>
    <x v="8"/>
    <m/>
    <n v="680"/>
    <n v="126"/>
    <n v="131"/>
    <n v="95"/>
    <n v="131"/>
    <n v="98"/>
    <n v="99"/>
    <n v="6"/>
  </r>
  <r>
    <n v="717"/>
    <s v="Yveltal"/>
    <x v="2"/>
    <x v="15"/>
    <s v="Flying"/>
    <n v="680"/>
    <n v="126"/>
    <n v="131"/>
    <n v="95"/>
    <n v="131"/>
    <n v="98"/>
    <n v="99"/>
    <n v="6"/>
  </r>
  <r>
    <n v="718"/>
    <s v="Zygarde"/>
    <x v="2"/>
    <x v="14"/>
    <s v="Ground"/>
    <n v="600"/>
    <n v="108"/>
    <n v="100"/>
    <n v="121"/>
    <n v="81"/>
    <n v="95"/>
    <n v="95"/>
    <n v="6"/>
  </r>
  <r>
    <n v="719"/>
    <s v="Diancie"/>
    <x v="3"/>
    <x v="11"/>
    <s v="Fairy"/>
    <n v="600"/>
    <n v="50"/>
    <n v="100"/>
    <n v="150"/>
    <n v="100"/>
    <n v="150"/>
    <n v="50"/>
    <n v="6"/>
  </r>
  <r>
    <n v="719"/>
    <s v="DiancieMega Diancie"/>
    <x v="3"/>
    <x v="11"/>
    <s v="Fairy"/>
    <n v="700"/>
    <n v="50"/>
    <n v="160"/>
    <n v="110"/>
    <n v="160"/>
    <n v="110"/>
    <n v="110"/>
    <n v="6"/>
  </r>
  <r>
    <n v="720"/>
    <s v="HoopaHoopa Confined"/>
    <x v="3"/>
    <x v="10"/>
    <s v="Ghost"/>
    <n v="600"/>
    <n v="80"/>
    <n v="110"/>
    <n v="60"/>
    <n v="150"/>
    <n v="130"/>
    <n v="70"/>
    <n v="6"/>
  </r>
  <r>
    <n v="720"/>
    <s v="HoopaHoopa Unbound"/>
    <x v="3"/>
    <x v="10"/>
    <s v="Dark"/>
    <n v="680"/>
    <n v="80"/>
    <n v="160"/>
    <n v="60"/>
    <n v="170"/>
    <n v="130"/>
    <n v="80"/>
    <n v="6"/>
  </r>
  <r>
    <n v="721"/>
    <s v="Volcanion"/>
    <x v="3"/>
    <x v="1"/>
    <s v="Water"/>
    <n v="600"/>
    <n v="80"/>
    <n v="110"/>
    <n v="120"/>
    <n v="130"/>
    <n v="90"/>
    <n v="70"/>
    <n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1">
  <r>
    <x v="0"/>
  </r>
  <r>
    <x v="0"/>
  </r>
  <r>
    <x v="0"/>
  </r>
  <r>
    <x v="1"/>
  </r>
  <r>
    <x v="1"/>
  </r>
  <r>
    <x v="1"/>
  </r>
  <r>
    <x v="2"/>
  </r>
  <r>
    <x v="2"/>
  </r>
  <r>
    <x v="2"/>
  </r>
  <r>
    <x v="3"/>
  </r>
  <r>
    <x v="4"/>
  </r>
  <r>
    <x v="5"/>
  </r>
  <r>
    <x v="3"/>
  </r>
  <r>
    <x v="4"/>
  </r>
  <r>
    <x v="6"/>
  </r>
  <r>
    <x v="7"/>
  </r>
  <r>
    <x v="7"/>
  </r>
  <r>
    <x v="7"/>
  </r>
  <r>
    <x v="8"/>
  </r>
  <r>
    <x v="8"/>
  </r>
  <r>
    <x v="9"/>
  </r>
  <r>
    <x v="9"/>
  </r>
  <r>
    <x v="10"/>
  </r>
  <r>
    <x v="10"/>
  </r>
  <r>
    <x v="11"/>
  </r>
  <r>
    <x v="12"/>
  </r>
  <r>
    <x v="13"/>
  </r>
  <r>
    <x v="13"/>
  </r>
  <r>
    <x v="14"/>
  </r>
  <r>
    <x v="14"/>
  </r>
  <r>
    <x v="15"/>
  </r>
  <r>
    <x v="14"/>
  </r>
  <r>
    <x v="14"/>
  </r>
  <r>
    <x v="15"/>
  </r>
  <r>
    <x v="16"/>
  </r>
  <r>
    <x v="17"/>
  </r>
  <r>
    <x v="18"/>
  </r>
  <r>
    <x v="18"/>
  </r>
  <r>
    <x v="19"/>
  </r>
  <r>
    <x v="20"/>
  </r>
  <r>
    <x v="21"/>
  </r>
  <r>
    <x v="21"/>
  </r>
  <r>
    <x v="22"/>
  </r>
  <r>
    <x v="23"/>
  </r>
  <r>
    <x v="24"/>
  </r>
  <r>
    <x v="25"/>
  </r>
  <r>
    <x v="25"/>
  </r>
  <r>
    <x v="26"/>
  </r>
  <r>
    <x v="27"/>
  </r>
  <r>
    <x v="28"/>
  </r>
  <r>
    <x v="28"/>
  </r>
  <r>
    <x v="29"/>
  </r>
  <r>
    <x v="30"/>
  </r>
  <r>
    <x v="31"/>
  </r>
  <r>
    <x v="31"/>
  </r>
  <r>
    <x v="32"/>
  </r>
  <r>
    <x v="32"/>
  </r>
  <r>
    <x v="33"/>
  </r>
  <r>
    <x v="33"/>
  </r>
  <r>
    <x v="34"/>
  </r>
  <r>
    <x v="34"/>
  </r>
  <r>
    <x v="34"/>
  </r>
  <r>
    <x v="35"/>
  </r>
  <r>
    <x v="35"/>
  </r>
  <r>
    <x v="35"/>
  </r>
  <r>
    <x v="36"/>
  </r>
  <r>
    <x v="36"/>
  </r>
  <r>
    <x v="36"/>
  </r>
  <r>
    <x v="37"/>
  </r>
  <r>
    <x v="37"/>
  </r>
  <r>
    <x v="37"/>
  </r>
  <r>
    <x v="38"/>
  </r>
  <r>
    <x v="38"/>
  </r>
  <r>
    <x v="39"/>
  </r>
  <r>
    <x v="39"/>
  </r>
  <r>
    <x v="39"/>
  </r>
  <r>
    <x v="40"/>
  </r>
  <r>
    <x v="40"/>
  </r>
  <r>
    <x v="41"/>
  </r>
  <r>
    <x v="41"/>
  </r>
  <r>
    <x v="42"/>
  </r>
  <r>
    <x v="42"/>
  </r>
  <r>
    <x v="43"/>
  </r>
  <r>
    <x v="44"/>
  </r>
  <r>
    <x v="44"/>
  </r>
  <r>
    <x v="45"/>
  </r>
  <r>
    <x v="45"/>
  </r>
  <r>
    <x v="46"/>
  </r>
  <r>
    <x v="46"/>
  </r>
  <r>
    <x v="47"/>
  </r>
  <r>
    <x v="47"/>
  </r>
  <r>
    <x v="48"/>
  </r>
  <r>
    <x v="48"/>
  </r>
  <r>
    <x v="49"/>
  </r>
  <r>
    <x v="50"/>
  </r>
  <r>
    <x v="51"/>
  </r>
  <r>
    <x v="51"/>
  </r>
  <r>
    <x v="52"/>
  </r>
  <r>
    <x v="52"/>
  </r>
  <r>
    <x v="53"/>
  </r>
  <r>
    <x v="53"/>
  </r>
  <r>
    <x v="54"/>
  </r>
  <r>
    <x v="55"/>
  </r>
  <r>
    <x v="56"/>
  </r>
  <r>
    <x v="57"/>
  </r>
  <r>
    <x v="58"/>
  </r>
  <r>
    <x v="59"/>
  </r>
  <r>
    <x v="60"/>
  </r>
  <r>
    <x v="48"/>
  </r>
  <r>
    <x v="48"/>
  </r>
  <r>
    <x v="61"/>
  </r>
  <r>
    <x v="61"/>
  </r>
  <r>
    <x v="62"/>
  </r>
  <r>
    <x v="63"/>
  </r>
  <r>
    <x v="64"/>
  </r>
  <r>
    <x v="65"/>
  </r>
  <r>
    <x v="66"/>
  </r>
  <r>
    <x v="67"/>
  </r>
  <r>
    <x v="67"/>
  </r>
  <r>
    <x v="68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5"/>
  </r>
  <r>
    <x v="86"/>
  </r>
  <r>
    <x v="86"/>
  </r>
  <r>
    <x v="87"/>
  </r>
  <r>
    <x v="88"/>
  </r>
  <r>
    <x v="89"/>
  </r>
  <r>
    <x v="90"/>
  </r>
  <r>
    <x v="91"/>
  </r>
  <r>
    <x v="92"/>
  </r>
  <r>
    <x v="92"/>
  </r>
  <r>
    <x v="93"/>
  </r>
  <r>
    <x v="94"/>
  </r>
  <r>
    <x v="95"/>
  </r>
  <r>
    <x v="96"/>
  </r>
  <r>
    <x v="96"/>
  </r>
  <r>
    <x v="96"/>
  </r>
  <r>
    <x v="97"/>
  </r>
  <r>
    <x v="97"/>
  </r>
  <r>
    <x v="97"/>
  </r>
  <r>
    <x v="98"/>
  </r>
  <r>
    <x v="98"/>
  </r>
  <r>
    <x v="98"/>
  </r>
  <r>
    <x v="99"/>
  </r>
  <r>
    <x v="99"/>
  </r>
  <r>
    <x v="100"/>
  </r>
  <r>
    <x v="100"/>
  </r>
  <r>
    <x v="101"/>
  </r>
  <r>
    <x v="102"/>
  </r>
  <r>
    <x v="103"/>
  </r>
  <r>
    <x v="103"/>
  </r>
  <r>
    <x v="21"/>
  </r>
  <r>
    <x v="104"/>
  </r>
  <r>
    <x v="104"/>
  </r>
  <r>
    <x v="11"/>
  </r>
  <r>
    <x v="16"/>
  </r>
  <r>
    <x v="19"/>
  </r>
  <r>
    <x v="105"/>
  </r>
  <r>
    <x v="105"/>
  </r>
  <r>
    <x v="106"/>
  </r>
  <r>
    <x v="106"/>
  </r>
  <r>
    <x v="107"/>
  </r>
  <r>
    <x v="107"/>
  </r>
  <r>
    <x v="107"/>
  </r>
  <r>
    <x v="108"/>
  </r>
  <r>
    <x v="109"/>
  </r>
  <r>
    <x v="109"/>
  </r>
  <r>
    <x v="110"/>
  </r>
  <r>
    <x v="111"/>
  </r>
  <r>
    <x v="112"/>
  </r>
  <r>
    <x v="112"/>
  </r>
  <r>
    <x v="112"/>
  </r>
  <r>
    <x v="113"/>
  </r>
  <r>
    <x v="114"/>
  </r>
  <r>
    <x v="114"/>
  </r>
  <r>
    <x v="115"/>
  </r>
  <r>
    <x v="116"/>
  </r>
  <r>
    <x v="116"/>
  </r>
  <r>
    <x v="117"/>
  </r>
  <r>
    <x v="118"/>
  </r>
  <r>
    <x v="119"/>
  </r>
  <r>
    <x v="41"/>
  </r>
  <r>
    <x v="48"/>
  </r>
  <r>
    <x v="48"/>
  </r>
  <r>
    <x v="120"/>
  </r>
  <r>
    <x v="121"/>
  </r>
  <r>
    <x v="122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5"/>
  </r>
  <r>
    <x v="136"/>
  </r>
  <r>
    <x v="136"/>
  </r>
  <r>
    <x v="137"/>
  </r>
  <r>
    <x v="138"/>
  </r>
  <r>
    <x v="139"/>
  </r>
  <r>
    <x v="140"/>
  </r>
  <r>
    <x v="141"/>
  </r>
  <r>
    <x v="142"/>
  </r>
  <r>
    <x v="143"/>
  </r>
  <r>
    <x v="143"/>
  </r>
  <r>
    <x v="65"/>
  </r>
  <r>
    <x v="144"/>
  </r>
  <r>
    <x v="145"/>
  </r>
  <r>
    <x v="84"/>
  </r>
  <r>
    <x v="146"/>
  </r>
  <r>
    <x v="147"/>
  </r>
  <r>
    <x v="148"/>
  </r>
  <r>
    <x v="149"/>
  </r>
  <r>
    <x v="150"/>
  </r>
  <r>
    <x v="72"/>
  </r>
  <r>
    <x v="73"/>
  </r>
  <r>
    <x v="151"/>
  </r>
  <r>
    <x v="62"/>
  </r>
  <r>
    <x v="152"/>
  </r>
  <r>
    <x v="152"/>
  </r>
  <r>
    <x v="152"/>
  </r>
  <r>
    <x v="153"/>
  </r>
  <r>
    <x v="4"/>
  </r>
  <r>
    <x v="154"/>
  </r>
  <r>
    <x v="155"/>
  </r>
  <r>
    <x v="156"/>
  </r>
  <r>
    <x v="157"/>
  </r>
  <r>
    <x v="158"/>
  </r>
  <r>
    <x v="158"/>
  </r>
  <r>
    <x v="158"/>
  </r>
  <r>
    <x v="159"/>
  </r>
  <r>
    <x v="159"/>
  </r>
  <r>
    <x v="159"/>
  </r>
  <r>
    <x v="160"/>
  </r>
  <r>
    <x v="160"/>
  </r>
  <r>
    <x v="160"/>
  </r>
  <r>
    <x v="161"/>
  </r>
  <r>
    <x v="162"/>
  </r>
  <r>
    <x v="163"/>
  </r>
  <r>
    <x v="163"/>
  </r>
  <r>
    <x v="3"/>
  </r>
  <r>
    <x v="4"/>
  </r>
  <r>
    <x v="164"/>
  </r>
  <r>
    <x v="4"/>
  </r>
  <r>
    <x v="165"/>
  </r>
  <r>
    <x v="166"/>
  </r>
  <r>
    <x v="166"/>
  </r>
  <r>
    <x v="166"/>
  </r>
  <r>
    <x v="167"/>
  </r>
  <r>
    <x v="167"/>
  </r>
  <r>
    <x v="167"/>
  </r>
  <r>
    <x v="168"/>
  </r>
  <r>
    <x v="168"/>
  </r>
  <r>
    <x v="169"/>
  </r>
  <r>
    <x v="170"/>
  </r>
  <r>
    <x v="171"/>
  </r>
  <r>
    <x v="171"/>
  </r>
  <r>
    <x v="171"/>
  </r>
  <r>
    <x v="172"/>
  </r>
  <r>
    <x v="173"/>
  </r>
  <r>
    <x v="174"/>
  </r>
  <r>
    <x v="175"/>
  </r>
  <r>
    <x v="176"/>
  </r>
  <r>
    <x v="177"/>
  </r>
  <r>
    <x v="176"/>
  </r>
  <r>
    <x v="178"/>
  </r>
  <r>
    <x v="179"/>
  </r>
  <r>
    <x v="180"/>
  </r>
  <r>
    <x v="181"/>
  </r>
  <r>
    <x v="182"/>
  </r>
  <r>
    <x v="182"/>
  </r>
  <r>
    <x v="183"/>
  </r>
  <r>
    <x v="183"/>
  </r>
  <r>
    <x v="109"/>
  </r>
  <r>
    <x v="184"/>
  </r>
  <r>
    <x v="185"/>
  </r>
  <r>
    <x v="185"/>
  </r>
  <r>
    <x v="186"/>
  </r>
  <r>
    <x v="187"/>
  </r>
  <r>
    <x v="188"/>
  </r>
  <r>
    <x v="188"/>
  </r>
  <r>
    <x v="188"/>
  </r>
  <r>
    <x v="189"/>
  </r>
  <r>
    <x v="189"/>
  </r>
  <r>
    <x v="190"/>
  </r>
  <r>
    <x v="190"/>
  </r>
  <r>
    <x v="191"/>
  </r>
  <r>
    <x v="192"/>
  </r>
  <r>
    <x v="193"/>
  </r>
  <r>
    <x v="194"/>
  </r>
  <r>
    <x v="195"/>
  </r>
  <r>
    <x v="196"/>
  </r>
  <r>
    <x v="196"/>
  </r>
  <r>
    <x v="197"/>
  </r>
  <r>
    <x v="197"/>
  </r>
  <r>
    <x v="198"/>
  </r>
  <r>
    <x v="198"/>
  </r>
  <r>
    <x v="199"/>
  </r>
  <r>
    <x v="200"/>
  </r>
  <r>
    <x v="201"/>
  </r>
  <r>
    <x v="202"/>
  </r>
  <r>
    <x v="202"/>
  </r>
  <r>
    <x v="203"/>
  </r>
  <r>
    <x v="204"/>
  </r>
  <r>
    <x v="48"/>
  </r>
  <r>
    <x v="48"/>
  </r>
  <r>
    <x v="205"/>
  </r>
  <r>
    <x v="205"/>
  </r>
  <r>
    <x v="206"/>
  </r>
  <r>
    <x v="206"/>
  </r>
  <r>
    <x v="207"/>
  </r>
  <r>
    <x v="208"/>
  </r>
  <r>
    <x v="48"/>
  </r>
  <r>
    <x v="48"/>
  </r>
  <r>
    <x v="209"/>
  </r>
  <r>
    <x v="209"/>
  </r>
  <r>
    <x v="210"/>
  </r>
  <r>
    <x v="210"/>
  </r>
  <r>
    <x v="48"/>
  </r>
  <r>
    <x v="48"/>
  </r>
  <r>
    <x v="211"/>
  </r>
  <r>
    <x v="211"/>
  </r>
  <r>
    <x v="212"/>
  </r>
  <r>
    <x v="212"/>
  </r>
  <r>
    <x v="213"/>
  </r>
  <r>
    <x v="214"/>
  </r>
  <r>
    <x v="215"/>
  </r>
  <r>
    <x v="216"/>
  </r>
  <r>
    <x v="217"/>
  </r>
  <r>
    <x v="217"/>
  </r>
  <r>
    <x v="218"/>
  </r>
  <r>
    <x v="219"/>
  </r>
  <r>
    <x v="220"/>
  </r>
  <r>
    <x v="48"/>
  </r>
  <r>
    <x v="221"/>
  </r>
  <r>
    <x v="120"/>
  </r>
  <r>
    <x v="222"/>
  </r>
  <r>
    <x v="222"/>
  </r>
  <r>
    <x v="223"/>
  </r>
  <r>
    <x v="223"/>
  </r>
  <r>
    <x v="223"/>
  </r>
  <r>
    <x v="224"/>
  </r>
  <r>
    <x v="225"/>
  </r>
  <r>
    <x v="226"/>
  </r>
  <r>
    <x v="227"/>
  </r>
  <r>
    <x v="226"/>
  </r>
  <r>
    <x v="228"/>
  </r>
  <r>
    <x v="229"/>
  </r>
  <r>
    <x v="77"/>
  </r>
  <r>
    <x v="230"/>
  </r>
  <r>
    <x v="230"/>
  </r>
  <r>
    <x v="230"/>
  </r>
  <r>
    <x v="231"/>
  </r>
  <r>
    <x v="232"/>
  </r>
  <r>
    <x v="230"/>
  </r>
  <r>
    <x v="48"/>
  </r>
  <r>
    <x v="48"/>
  </r>
  <r>
    <x v="233"/>
  </r>
  <r>
    <x v="234"/>
  </r>
  <r>
    <x v="235"/>
  </r>
  <r>
    <x v="236"/>
  </r>
  <r>
    <x v="237"/>
  </r>
  <r>
    <x v="238"/>
  </r>
  <r>
    <x v="238"/>
  </r>
  <r>
    <x v="238"/>
  </r>
  <r>
    <x v="239"/>
  </r>
  <r>
    <x v="239"/>
  </r>
  <r>
    <x v="239"/>
  </r>
  <r>
    <x v="240"/>
  </r>
  <r>
    <x v="240"/>
  </r>
  <r>
    <x v="240"/>
  </r>
  <r>
    <x v="241"/>
  </r>
  <r>
    <x v="242"/>
  </r>
  <r>
    <x v="242"/>
  </r>
  <r>
    <x v="243"/>
  </r>
  <r>
    <x v="243"/>
  </r>
  <r>
    <x v="244"/>
  </r>
  <r>
    <x v="245"/>
  </r>
  <r>
    <x v="246"/>
  </r>
  <r>
    <x v="246"/>
  </r>
  <r>
    <x v="246"/>
  </r>
  <r>
    <x v="195"/>
  </r>
  <r>
    <x v="247"/>
  </r>
  <r>
    <x v="248"/>
  </r>
  <r>
    <x v="248"/>
  </r>
  <r>
    <x v="249"/>
  </r>
  <r>
    <x v="249"/>
  </r>
  <r>
    <x v="250"/>
  </r>
  <r>
    <x v="251"/>
  </r>
  <r>
    <x v="252"/>
  </r>
  <r>
    <x v="253"/>
  </r>
  <r>
    <x v="94"/>
  </r>
  <r>
    <x v="254"/>
  </r>
  <r>
    <x v="225"/>
  </r>
  <r>
    <x v="225"/>
  </r>
  <r>
    <x v="255"/>
  </r>
  <r>
    <x v="256"/>
  </r>
  <r>
    <x v="257"/>
  </r>
  <r>
    <x v="257"/>
  </r>
  <r>
    <x v="258"/>
  </r>
  <r>
    <x v="259"/>
  </r>
  <r>
    <x v="259"/>
  </r>
  <r>
    <x v="260"/>
  </r>
  <r>
    <x v="261"/>
  </r>
  <r>
    <x v="48"/>
  </r>
  <r>
    <x v="262"/>
  </r>
  <r>
    <x v="263"/>
  </r>
  <r>
    <x v="264"/>
  </r>
  <r>
    <x v="48"/>
  </r>
  <r>
    <x v="265"/>
  </r>
  <r>
    <x v="265"/>
  </r>
  <r>
    <x v="266"/>
  </r>
  <r>
    <x v="266"/>
  </r>
  <r>
    <x v="110"/>
  </r>
  <r>
    <x v="69"/>
  </r>
  <r>
    <x v="267"/>
  </r>
  <r>
    <x v="7"/>
  </r>
  <r>
    <x v="268"/>
  </r>
  <r>
    <x v="269"/>
  </r>
  <r>
    <x v="269"/>
  </r>
  <r>
    <x v="269"/>
  </r>
  <r>
    <x v="270"/>
  </r>
  <r>
    <x v="271"/>
  </r>
  <r>
    <x v="272"/>
  </r>
  <r>
    <x v="273"/>
  </r>
  <r>
    <x v="273"/>
  </r>
  <r>
    <x v="274"/>
  </r>
  <r>
    <x v="274"/>
  </r>
  <r>
    <x v="275"/>
  </r>
  <r>
    <x v="275"/>
  </r>
  <r>
    <x v="48"/>
  </r>
  <r>
    <x v="276"/>
  </r>
  <r>
    <x v="276"/>
  </r>
  <r>
    <x v="141"/>
  </r>
  <r>
    <x v="277"/>
  </r>
  <r>
    <x v="277"/>
  </r>
  <r>
    <x v="278"/>
  </r>
  <r>
    <x v="42"/>
  </r>
  <r>
    <x v="60"/>
  </r>
  <r>
    <x v="279"/>
  </r>
  <r>
    <x v="63"/>
  </r>
  <r>
    <x v="280"/>
  </r>
  <r>
    <x v="73"/>
  </r>
  <r>
    <x v="105"/>
  </r>
  <r>
    <x v="281"/>
  </r>
  <r>
    <x v="282"/>
  </r>
  <r>
    <x v="283"/>
  </r>
  <r>
    <x v="284"/>
  </r>
  <r>
    <x v="136"/>
  </r>
  <r>
    <x v="285"/>
  </r>
  <r>
    <x v="286"/>
  </r>
  <r>
    <x v="184"/>
  </r>
  <r>
    <x v="219"/>
  </r>
  <r>
    <x v="287"/>
  </r>
  <r>
    <x v="48"/>
  </r>
  <r>
    <x v="48"/>
  </r>
  <r>
    <x v="48"/>
  </r>
  <r>
    <x v="48"/>
  </r>
  <r>
    <x v="288"/>
  </r>
  <r>
    <x v="288"/>
  </r>
  <r>
    <x v="289"/>
  </r>
  <r>
    <x v="290"/>
  </r>
  <r>
    <x v="291"/>
  </r>
  <r>
    <x v="48"/>
  </r>
  <r>
    <x v="292"/>
  </r>
  <r>
    <x v="292"/>
  </r>
  <r>
    <x v="293"/>
  </r>
  <r>
    <x v="294"/>
  </r>
  <r>
    <x v="295"/>
  </r>
  <r>
    <x v="296"/>
  </r>
  <r>
    <x v="297"/>
  </r>
  <r>
    <x v="297"/>
  </r>
  <r>
    <x v="297"/>
  </r>
  <r>
    <x v="298"/>
  </r>
  <r>
    <x v="298"/>
  </r>
  <r>
    <x v="299"/>
  </r>
  <r>
    <x v="300"/>
  </r>
  <r>
    <x v="300"/>
  </r>
  <r>
    <x v="300"/>
  </r>
  <r>
    <x v="301"/>
  </r>
  <r>
    <x v="302"/>
  </r>
  <r>
    <x v="303"/>
  </r>
  <r>
    <x v="304"/>
  </r>
  <r>
    <x v="304"/>
  </r>
  <r>
    <x v="305"/>
  </r>
  <r>
    <x v="305"/>
  </r>
  <r>
    <x v="306"/>
  </r>
  <r>
    <x v="306"/>
  </r>
  <r>
    <x v="307"/>
  </r>
  <r>
    <x v="307"/>
  </r>
  <r>
    <x v="308"/>
  </r>
  <r>
    <x v="308"/>
  </r>
  <r>
    <x v="309"/>
  </r>
  <r>
    <x v="309"/>
  </r>
  <r>
    <x v="310"/>
  </r>
  <r>
    <x v="310"/>
  </r>
  <r>
    <x v="310"/>
  </r>
  <r>
    <x v="311"/>
  </r>
  <r>
    <x v="311"/>
  </r>
  <r>
    <x v="312"/>
  </r>
  <r>
    <x v="312"/>
  </r>
  <r>
    <x v="313"/>
  </r>
  <r>
    <x v="314"/>
  </r>
  <r>
    <x v="314"/>
  </r>
  <r>
    <x v="315"/>
  </r>
  <r>
    <x v="315"/>
  </r>
  <r>
    <x v="316"/>
  </r>
  <r>
    <x v="317"/>
  </r>
  <r>
    <x v="317"/>
  </r>
  <r>
    <x v="317"/>
  </r>
  <r>
    <x v="318"/>
  </r>
  <r>
    <x v="318"/>
  </r>
  <r>
    <x v="319"/>
  </r>
  <r>
    <x v="320"/>
  </r>
  <r>
    <x v="321"/>
  </r>
  <r>
    <x v="322"/>
  </r>
  <r>
    <x v="323"/>
  </r>
  <r>
    <x v="322"/>
  </r>
  <r>
    <x v="324"/>
  </r>
  <r>
    <x v="324"/>
  </r>
  <r>
    <x v="324"/>
  </r>
  <r>
    <x v="325"/>
  </r>
  <r>
    <x v="325"/>
  </r>
  <r>
    <x v="326"/>
  </r>
  <r>
    <x v="326"/>
  </r>
  <r>
    <x v="327"/>
  </r>
  <r>
    <x v="328"/>
  </r>
  <r>
    <x v="328"/>
  </r>
  <r>
    <x v="328"/>
  </r>
  <r>
    <x v="329"/>
  </r>
  <r>
    <x v="330"/>
  </r>
  <r>
    <x v="331"/>
  </r>
  <r>
    <x v="332"/>
  </r>
  <r>
    <x v="332"/>
  </r>
  <r>
    <x v="333"/>
  </r>
  <r>
    <x v="333"/>
  </r>
  <r>
    <x v="334"/>
  </r>
  <r>
    <x v="335"/>
  </r>
  <r>
    <x v="335"/>
  </r>
  <r>
    <x v="336"/>
  </r>
  <r>
    <x v="336"/>
  </r>
  <r>
    <x v="337"/>
  </r>
  <r>
    <x v="337"/>
  </r>
  <r>
    <x v="338"/>
  </r>
  <r>
    <x v="339"/>
  </r>
  <r>
    <x v="340"/>
  </r>
  <r>
    <x v="340"/>
  </r>
  <r>
    <x v="341"/>
  </r>
  <r>
    <x v="341"/>
  </r>
  <r>
    <x v="342"/>
  </r>
  <r>
    <x v="342"/>
  </r>
  <r>
    <x v="342"/>
  </r>
  <r>
    <x v="343"/>
  </r>
  <r>
    <x v="343"/>
  </r>
  <r>
    <x v="343"/>
  </r>
  <r>
    <x v="344"/>
  </r>
  <r>
    <x v="344"/>
  </r>
  <r>
    <x v="345"/>
  </r>
  <r>
    <x v="345"/>
  </r>
  <r>
    <x v="346"/>
  </r>
  <r>
    <x v="347"/>
  </r>
  <r>
    <x v="347"/>
  </r>
  <r>
    <x v="348"/>
  </r>
  <r>
    <x v="349"/>
  </r>
  <r>
    <x v="350"/>
  </r>
  <r>
    <x v="351"/>
  </r>
  <r>
    <x v="351"/>
  </r>
  <r>
    <x v="352"/>
  </r>
  <r>
    <x v="352"/>
  </r>
  <r>
    <x v="353"/>
  </r>
  <r>
    <x v="354"/>
  </r>
  <r>
    <x v="354"/>
  </r>
  <r>
    <x v="355"/>
  </r>
  <r>
    <x v="356"/>
  </r>
  <r>
    <x v="357"/>
  </r>
  <r>
    <x v="357"/>
  </r>
  <r>
    <x v="357"/>
  </r>
  <r>
    <x v="48"/>
  </r>
  <r>
    <x v="48"/>
  </r>
  <r>
    <x v="48"/>
  </r>
  <r>
    <x v="358"/>
  </r>
  <r>
    <x v="358"/>
  </r>
  <r>
    <x v="359"/>
  </r>
  <r>
    <x v="359"/>
  </r>
  <r>
    <x v="359"/>
  </r>
  <r>
    <x v="360"/>
  </r>
  <r>
    <x v="360"/>
  </r>
  <r>
    <x v="360"/>
  </r>
  <r>
    <x v="361"/>
  </r>
  <r>
    <x v="362"/>
  </r>
  <r>
    <x v="48"/>
  </r>
  <r>
    <x v="363"/>
  </r>
  <r>
    <x v="364"/>
  </r>
  <r>
    <x v="365"/>
  </r>
  <r>
    <x v="366"/>
  </r>
  <r>
    <x v="366"/>
  </r>
  <r>
    <x v="367"/>
  </r>
  <r>
    <x v="368"/>
  </r>
  <r>
    <x v="368"/>
  </r>
  <r>
    <x v="369"/>
  </r>
  <r>
    <x v="369"/>
  </r>
  <r>
    <x v="370"/>
  </r>
  <r>
    <x v="371"/>
  </r>
  <r>
    <x v="372"/>
  </r>
  <r>
    <x v="373"/>
  </r>
  <r>
    <x v="373"/>
  </r>
  <r>
    <x v="374"/>
  </r>
  <r>
    <x v="375"/>
  </r>
  <r>
    <x v="376"/>
  </r>
  <r>
    <x v="376"/>
  </r>
  <r>
    <x v="48"/>
  </r>
  <r>
    <x v="377"/>
  </r>
  <r>
    <x v="377"/>
  </r>
  <r>
    <x v="378"/>
  </r>
  <r>
    <x v="378"/>
  </r>
  <r>
    <x v="378"/>
  </r>
  <r>
    <x v="379"/>
  </r>
  <r>
    <x v="380"/>
  </r>
  <r>
    <x v="381"/>
  </r>
  <r>
    <x v="382"/>
  </r>
  <r>
    <x v="383"/>
  </r>
  <r>
    <x v="384"/>
  </r>
  <r>
    <x v="378"/>
  </r>
  <r>
    <x v="236"/>
  </r>
  <r>
    <x v="385"/>
  </r>
  <r>
    <x v="386"/>
  </r>
  <r>
    <x v="386"/>
  </r>
  <r>
    <x v="386"/>
  </r>
  <r>
    <x v="387"/>
  </r>
  <r>
    <x v="387"/>
  </r>
  <r>
    <x v="387"/>
  </r>
  <r>
    <x v="388"/>
  </r>
  <r>
    <x v="388"/>
  </r>
  <r>
    <x v="389"/>
  </r>
  <r>
    <x v="390"/>
  </r>
  <r>
    <x v="390"/>
  </r>
  <r>
    <x v="391"/>
  </r>
  <r>
    <x v="392"/>
  </r>
  <r>
    <x v="392"/>
  </r>
  <r>
    <x v="393"/>
  </r>
  <r>
    <x v="394"/>
  </r>
  <r>
    <x v="393"/>
  </r>
  <r>
    <x v="395"/>
  </r>
  <r>
    <x v="395"/>
  </r>
  <r>
    <x v="396"/>
  </r>
  <r>
    <x v="396"/>
  </r>
  <r>
    <x v="396"/>
  </r>
  <r>
    <x v="397"/>
  </r>
  <r>
    <x v="397"/>
  </r>
  <r>
    <x v="398"/>
  </r>
  <r>
    <x v="398"/>
  </r>
  <r>
    <x v="399"/>
  </r>
  <r>
    <x v="400"/>
  </r>
  <r>
    <x v="401"/>
  </r>
  <r>
    <x v="402"/>
  </r>
  <r>
    <x v="402"/>
  </r>
  <r>
    <x v="403"/>
  </r>
  <r>
    <x v="404"/>
  </r>
  <r>
    <x v="404"/>
  </r>
  <r>
    <x v="405"/>
  </r>
  <r>
    <x v="405"/>
  </r>
  <r>
    <x v="406"/>
  </r>
  <r>
    <x v="406"/>
  </r>
  <r>
    <x v="407"/>
  </r>
  <r>
    <x v="407"/>
  </r>
  <r>
    <x v="408"/>
  </r>
  <r>
    <x v="408"/>
  </r>
  <r>
    <x v="409"/>
  </r>
  <r>
    <x v="409"/>
  </r>
  <r>
    <x v="410"/>
  </r>
  <r>
    <x v="410"/>
  </r>
  <r>
    <x v="411"/>
  </r>
  <r>
    <x v="412"/>
  </r>
  <r>
    <x v="413"/>
  </r>
  <r>
    <x v="413"/>
  </r>
  <r>
    <x v="414"/>
  </r>
  <r>
    <x v="415"/>
  </r>
  <r>
    <x v="416"/>
  </r>
  <r>
    <x v="231"/>
  </r>
  <r>
    <x v="417"/>
  </r>
  <r>
    <x v="417"/>
  </r>
  <r>
    <x v="417"/>
  </r>
  <r>
    <x v="418"/>
  </r>
  <r>
    <x v="419"/>
  </r>
  <r>
    <x v="419"/>
  </r>
  <r>
    <x v="420"/>
  </r>
  <r>
    <x v="420"/>
  </r>
  <r>
    <x v="421"/>
  </r>
  <r>
    <x v="421"/>
  </r>
  <r>
    <x v="422"/>
  </r>
  <r>
    <x v="422"/>
  </r>
  <r>
    <x v="423"/>
  </r>
  <r>
    <x v="424"/>
  </r>
  <r>
    <x v="425"/>
  </r>
  <r>
    <x v="426"/>
  </r>
  <r>
    <x v="427"/>
  </r>
  <r>
    <x v="428"/>
  </r>
  <r>
    <x v="429"/>
  </r>
  <r>
    <x v="429"/>
  </r>
  <r>
    <x v="429"/>
  </r>
  <r>
    <x v="430"/>
  </r>
  <r>
    <x v="430"/>
  </r>
  <r>
    <x v="430"/>
  </r>
  <r>
    <x v="431"/>
  </r>
  <r>
    <x v="431"/>
  </r>
  <r>
    <x v="431"/>
  </r>
  <r>
    <x v="432"/>
  </r>
  <r>
    <x v="432"/>
  </r>
  <r>
    <x v="433"/>
  </r>
  <r>
    <x v="434"/>
  </r>
  <r>
    <x v="434"/>
  </r>
  <r>
    <x v="435"/>
  </r>
  <r>
    <x v="436"/>
  </r>
  <r>
    <x v="48"/>
  </r>
  <r>
    <x v="437"/>
  </r>
  <r>
    <x v="437"/>
  </r>
  <r>
    <x v="438"/>
  </r>
  <r>
    <x v="439"/>
  </r>
  <r>
    <x v="439"/>
  </r>
  <r>
    <x v="440"/>
  </r>
  <r>
    <x v="441"/>
  </r>
  <r>
    <x v="442"/>
  </r>
  <r>
    <x v="443"/>
  </r>
  <r>
    <x v="443"/>
  </r>
  <r>
    <x v="444"/>
  </r>
  <r>
    <x v="444"/>
  </r>
  <r>
    <x v="445"/>
  </r>
  <r>
    <x v="445"/>
  </r>
  <r>
    <x v="446"/>
  </r>
  <r>
    <x v="446"/>
  </r>
  <r>
    <x v="447"/>
  </r>
  <r>
    <x v="447"/>
  </r>
  <r>
    <x v="448"/>
  </r>
  <r>
    <x v="448"/>
  </r>
  <r>
    <x v="449"/>
  </r>
  <r>
    <x v="450"/>
  </r>
  <r>
    <x v="451"/>
  </r>
  <r>
    <x v="451"/>
  </r>
  <r>
    <x v="452"/>
  </r>
  <r>
    <x v="453"/>
  </r>
  <r>
    <x v="454"/>
  </r>
  <r>
    <x v="455"/>
  </r>
  <r>
    <x v="456"/>
  </r>
  <r>
    <x v="457"/>
  </r>
  <r>
    <x v="458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0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79"/>
  </r>
  <r>
    <x v="479"/>
  </r>
  <r>
    <x v="479"/>
  </r>
  <r>
    <x v="479"/>
  </r>
  <r>
    <x v="479"/>
  </r>
  <r>
    <x v="479"/>
  </r>
  <r>
    <x v="480"/>
  </r>
  <r>
    <x v="4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A12EA1-ABC9-4141-8862-E2B5A7CBCA2D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">
  <location ref="I2:J9" firstHeaderRow="1" firstDataRow="1" firstDataCol="1"/>
  <pivotFields count="2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 Speed" fld="1" subtotal="average" baseField="0" baseItem="0"/>
  </dataFields>
  <formats count="7">
    <format dxfId="7">
      <pivotArea collapsedLevelsAreSubtotals="1" fieldPosition="0">
        <references count="1">
          <reference field="0" count="0"/>
        </references>
      </pivotArea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okemon Category">
  <location ref="A2:B11" firstHeaderRow="1" firstDataRow="1" firstDataCol="1"/>
  <pivotFields count="13">
    <pivotField showAll="0"/>
    <pivotField showAll="0"/>
    <pivotField axis="axisRow" showAll="0">
      <items count="9">
        <item x="4"/>
        <item x="6"/>
        <item x="2"/>
        <item x="1"/>
        <item x="3"/>
        <item x="0"/>
        <item x="5"/>
        <item x="7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HP" fld="6" subtotal="average" baseField="2" baseItem="0"/>
  </dataFields>
  <formats count="7">
    <format dxfId="14">
      <pivotArea collapsedLevelsAreSubtotals="1" fieldPosition="0">
        <references count="1">
          <reference field="2" count="0"/>
        </references>
      </pivotArea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2" type="button" dataOnly="0" labelOnly="1" outline="0" axis="axisRow" fieldPosition="0"/>
    </format>
    <format dxfId="10">
      <pivotArea dataOnly="0" labelOnly="1" fieldPosition="0">
        <references count="1">
          <reference field="2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imary Type">
  <location ref="E2:F21" firstHeaderRow="1" firstDataRow="1" firstDataCol="1"/>
  <pivotFields count="13">
    <pivotField showAll="0"/>
    <pivotField showAll="0"/>
    <pivotField showAll="0"/>
    <pivotField axis="axisRow" showAll="0">
      <items count="19">
        <item x="3"/>
        <item x="15"/>
        <item x="14"/>
        <item x="6"/>
        <item x="8"/>
        <item x="9"/>
        <item x="1"/>
        <item x="17"/>
        <item x="12"/>
        <item x="0"/>
        <item x="7"/>
        <item x="13"/>
        <item x="4"/>
        <item x="5"/>
        <item x="10"/>
        <item x="11"/>
        <item x="16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Attack" fld="7" baseField="0" baseItem="0"/>
  </dataFields>
  <formats count="8">
    <format dxfId="22">
      <pivotArea dataOnly="0" labelOnly="1" outline="0" axis="axisValues" fieldPosition="0"/>
    </format>
    <format dxfId="21">
      <pivotArea collapsedLevelsAreSubtotals="1" fieldPosition="0">
        <references count="1">
          <reference field="3" count="0"/>
        </references>
      </pivotArea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3" type="button" dataOnly="0" labelOnly="1" outline="0" axis="axisRow" fieldPosition="0"/>
    </format>
    <format dxfId="17">
      <pivotArea dataOnly="0" labelOnly="1" fieldPosition="0">
        <references count="1">
          <reference field="3" count="0"/>
        </references>
      </pivotArea>
    </format>
    <format dxfId="16">
      <pivotArea dataOnly="0" labelOnly="1" grandRow="1" outline="0" fieldPosition="0"/>
    </format>
    <format dxfId="1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390ED5-6864-48D5-ABC7-52D6D46481CE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485" firstHeaderRow="1" firstDataRow="1" firstDataCol="1"/>
  <pivotFields count="1">
    <pivotField axis="axisRow" dataField="1" compact="0" outline="0" showAll="0" sortType="descending">
      <items count="483">
        <item x="285"/>
        <item x="259"/>
        <item x="235"/>
        <item x="275"/>
        <item x="251"/>
        <item x="425"/>
        <item x="293"/>
        <item x="436"/>
        <item x="274"/>
        <item x="212"/>
        <item x="460"/>
        <item x="479"/>
        <item x="468"/>
        <item x="391"/>
        <item x="373"/>
        <item x="310"/>
        <item x="97"/>
        <item x="430"/>
        <item x="239"/>
        <item x="387"/>
        <item x="299"/>
        <item x="1"/>
        <item x="159"/>
        <item x="298"/>
        <item x="470"/>
        <item x="416"/>
        <item x="167"/>
        <item x="24"/>
        <item x="37"/>
        <item x="55"/>
        <item x="54"/>
        <item x="108"/>
        <item x="112"/>
        <item x="63"/>
        <item x="326"/>
        <item x="22"/>
        <item x="347"/>
        <item x="114"/>
        <item x="220"/>
        <item x="23"/>
        <item x="255"/>
        <item x="232"/>
        <item x="230"/>
        <item x="38"/>
        <item x="231"/>
        <item x="426"/>
        <item x="216"/>
        <item x="463"/>
        <item x="178"/>
        <item x="26"/>
        <item x="5"/>
        <item x="354"/>
        <item x="406"/>
        <item x="448"/>
        <item x="49"/>
        <item x="19"/>
        <item x="20"/>
        <item x="261"/>
        <item x="16"/>
        <item x="17"/>
        <item x="185"/>
        <item x="414"/>
        <item x="341"/>
        <item x="31"/>
        <item x="116"/>
        <item x="438"/>
        <item x="424"/>
        <item x="467"/>
        <item x="337"/>
        <item x="369"/>
        <item x="466"/>
        <item x="385"/>
        <item x="233"/>
        <item x="234"/>
        <item x="410"/>
        <item x="143"/>
        <item x="64"/>
        <item x="25"/>
        <item x="174"/>
        <item x="175"/>
        <item x="351"/>
        <item x="471"/>
        <item x="457"/>
        <item x="423"/>
        <item x="392"/>
        <item x="377"/>
        <item x="73"/>
        <item x="18"/>
        <item x="359"/>
        <item x="289"/>
        <item x="83"/>
        <item x="256"/>
        <item x="396"/>
        <item x="453"/>
        <item x="449"/>
        <item x="450"/>
        <item x="215"/>
        <item x="309"/>
        <item x="342"/>
        <item x="422"/>
        <item x="477"/>
        <item x="399"/>
        <item x="307"/>
        <item x="374"/>
        <item x="306"/>
        <item x="308"/>
        <item x="473"/>
        <item x="320"/>
        <item x="36"/>
        <item x="134"/>
        <item x="153"/>
        <item x="168"/>
        <item x="317"/>
        <item x="148"/>
        <item x="404"/>
        <item x="353"/>
        <item x="316"/>
        <item x="253"/>
        <item x="439"/>
        <item x="329"/>
        <item x="137"/>
        <item x="105"/>
        <item x="138"/>
        <item x="376"/>
        <item x="363"/>
        <item x="364"/>
        <item x="292"/>
        <item x="204"/>
        <item x="187"/>
        <item x="437"/>
        <item x="74"/>
        <item x="124"/>
        <item x="284"/>
        <item x="210"/>
        <item x="52"/>
        <item x="345"/>
        <item x="346"/>
        <item x="447"/>
        <item x="302"/>
        <item x="68"/>
        <item x="193"/>
        <item x="340"/>
        <item x="88"/>
        <item x="207"/>
        <item x="459"/>
        <item x="121"/>
        <item x="222"/>
        <item x="21"/>
        <item x="132"/>
        <item x="93"/>
        <item x="366"/>
        <item x="454"/>
        <item x="51"/>
        <item x="217"/>
        <item x="100"/>
        <item x="262"/>
        <item x="119"/>
        <item x="75"/>
        <item x="33"/>
        <item x="146"/>
        <item x="328"/>
        <item x="77"/>
        <item x="162"/>
        <item x="127"/>
        <item x="242"/>
        <item x="126"/>
        <item x="304"/>
        <item x="10"/>
        <item x="149"/>
        <item x="173"/>
        <item x="356"/>
        <item x="465"/>
        <item x="355"/>
        <item x="368"/>
        <item x="398"/>
        <item x="378"/>
        <item x="344"/>
        <item x="170"/>
        <item x="169"/>
        <item x="400"/>
        <item x="401"/>
        <item x="43"/>
        <item x="59"/>
        <item x="241"/>
        <item x="441"/>
        <item x="372"/>
        <item x="371"/>
        <item x="432"/>
        <item x="433"/>
        <item x="9"/>
        <item x="186"/>
        <item x="142"/>
        <item x="7"/>
        <item x="440"/>
        <item x="323"/>
        <item x="282"/>
        <item x="446"/>
        <item x="451"/>
        <item x="452"/>
        <item x="218"/>
        <item x="266"/>
        <item x="48"/>
        <item x="311"/>
        <item x="61"/>
        <item x="279"/>
        <item x="79"/>
        <item x="263"/>
        <item x="58"/>
        <item x="30"/>
        <item x="415"/>
        <item x="305"/>
        <item x="196"/>
        <item x="427"/>
        <item x="135"/>
        <item x="200"/>
        <item x="42"/>
        <item x="214"/>
        <item x="409"/>
        <item x="443"/>
        <item x="192"/>
        <item x="474"/>
        <item x="248"/>
        <item x="280"/>
        <item x="295"/>
        <item x="335"/>
        <item x="206"/>
        <item x="419"/>
        <item x="195"/>
        <item x="247"/>
        <item x="267"/>
        <item x="62"/>
        <item x="294"/>
        <item x="157"/>
        <item x="402"/>
        <item x="209"/>
        <item x="71"/>
        <item x="150"/>
        <item x="41"/>
        <item x="199"/>
        <item x="136"/>
        <item x="194"/>
        <item x="343"/>
        <item x="386"/>
        <item x="0"/>
        <item x="297"/>
        <item x="96"/>
        <item x="429"/>
        <item x="238"/>
        <item x="158"/>
        <item x="421"/>
        <item x="60"/>
        <item x="444"/>
        <item x="203"/>
        <item x="147"/>
        <item x="390"/>
        <item x="420"/>
        <item x="163"/>
        <item x="133"/>
        <item x="144"/>
        <item x="29"/>
        <item x="270"/>
        <item x="191"/>
        <item x="357"/>
        <item x="408"/>
        <item x="14"/>
        <item x="15"/>
        <item x="66"/>
        <item x="324"/>
        <item x="128"/>
        <item x="379"/>
        <item x="380"/>
        <item x="325"/>
        <item x="418"/>
        <item x="91"/>
        <item x="219"/>
        <item x="268"/>
        <item x="152"/>
        <item x="155"/>
        <item x="278"/>
        <item x="156"/>
        <item x="89"/>
        <item x="90"/>
        <item x="221"/>
        <item x="291"/>
        <item x="288"/>
        <item x="384"/>
        <item x="94"/>
        <item x="237"/>
        <item x="480"/>
        <item x="472"/>
        <item x="189"/>
        <item x="455"/>
        <item x="327"/>
        <item x="370"/>
        <item x="413"/>
        <item x="246"/>
        <item x="360"/>
        <item x="395"/>
        <item x="461"/>
        <item x="57"/>
        <item x="56"/>
        <item x="229"/>
        <item x="87"/>
        <item x="228"/>
        <item x="39"/>
        <item x="125"/>
        <item x="50"/>
        <item x="367"/>
        <item x="197"/>
        <item x="80"/>
        <item x="44"/>
        <item x="40"/>
        <item x="8"/>
        <item x="301"/>
        <item x="99"/>
        <item x="260"/>
        <item x="113"/>
        <item x="254"/>
        <item x="161"/>
        <item x="383"/>
        <item x="315"/>
        <item x="273"/>
        <item x="154"/>
        <item x="28"/>
        <item x="269"/>
        <item x="13"/>
        <item x="205"/>
        <item x="397"/>
        <item x="417"/>
        <item x="442"/>
        <item x="123"/>
        <item x="236"/>
        <item x="478"/>
        <item x="120"/>
        <item x="394"/>
        <item x="208"/>
        <item x="92"/>
        <item x="333"/>
        <item x="250"/>
        <item x="244"/>
        <item x="4"/>
        <item x="330"/>
        <item x="224"/>
        <item x="47"/>
        <item x="464"/>
        <item x="393"/>
        <item x="165"/>
        <item x="3"/>
        <item x="27"/>
        <item x="462"/>
        <item x="243"/>
        <item x="290"/>
        <item x="287"/>
        <item x="283"/>
        <item x="361"/>
        <item x="362"/>
        <item x="277"/>
        <item x="336"/>
        <item x="481"/>
        <item x="69"/>
        <item x="181"/>
        <item x="182"/>
        <item x="53"/>
        <item x="115"/>
        <item x="179"/>
        <item x="281"/>
        <item x="434"/>
        <item x="403"/>
        <item x="190"/>
        <item x="12"/>
        <item x="11"/>
        <item x="365"/>
        <item x="348"/>
        <item x="107"/>
        <item x="72"/>
        <item x="272"/>
        <item x="271"/>
        <item x="286"/>
        <item x="469"/>
        <item x="265"/>
        <item x="338"/>
        <item x="46"/>
        <item x="339"/>
        <item x="257"/>
        <item x="412"/>
        <item x="411"/>
        <item x="130"/>
        <item x="321"/>
        <item x="184"/>
        <item x="122"/>
        <item x="188"/>
        <item x="110"/>
        <item x="313"/>
        <item x="145"/>
        <item x="332"/>
        <item x="249"/>
        <item x="312"/>
        <item x="476"/>
        <item x="139"/>
        <item x="211"/>
        <item x="322"/>
        <item x="102"/>
        <item x="101"/>
        <item x="131"/>
        <item x="375"/>
        <item x="103"/>
        <item x="164"/>
        <item x="349"/>
        <item x="350"/>
        <item x="6"/>
        <item x="129"/>
        <item x="70"/>
        <item x="245"/>
        <item x="252"/>
        <item x="435"/>
        <item x="405"/>
        <item x="86"/>
        <item x="318"/>
        <item x="226"/>
        <item x="213"/>
        <item x="319"/>
        <item x="166"/>
        <item x="172"/>
        <item x="76"/>
        <item x="227"/>
        <item x="85"/>
        <item x="65"/>
        <item x="276"/>
        <item x="141"/>
        <item x="67"/>
        <item x="225"/>
        <item x="106"/>
        <item x="35"/>
        <item x="118"/>
        <item x="117"/>
        <item x="171"/>
        <item x="95"/>
        <item x="258"/>
        <item x="358"/>
        <item x="382"/>
        <item x="183"/>
        <item x="109"/>
        <item x="45"/>
        <item x="223"/>
        <item x="264"/>
        <item x="202"/>
        <item x="151"/>
        <item x="160"/>
        <item x="240"/>
        <item x="431"/>
        <item x="389"/>
        <item x="388"/>
        <item x="2"/>
        <item x="98"/>
        <item x="300"/>
        <item x="407"/>
        <item x="84"/>
        <item x="176"/>
        <item x="381"/>
        <item x="314"/>
        <item x="475"/>
        <item x="296"/>
        <item x="32"/>
        <item x="140"/>
        <item x="303"/>
        <item x="177"/>
        <item x="104"/>
        <item x="82"/>
        <item x="331"/>
        <item x="352"/>
        <item x="111"/>
        <item x="34"/>
        <item x="81"/>
        <item x="78"/>
        <item x="428"/>
        <item x="445"/>
        <item x="458"/>
        <item x="198"/>
        <item x="201"/>
        <item x="456"/>
        <item x="180"/>
        <item x="3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83">
    <i>
      <x v="201"/>
    </i>
    <i>
      <x v="11"/>
    </i>
    <i>
      <x v="340"/>
    </i>
    <i>
      <x v="264"/>
    </i>
    <i>
      <x v="42"/>
    </i>
    <i>
      <x v="175"/>
    </i>
    <i>
      <x v="192"/>
    </i>
    <i>
      <x v="267"/>
    </i>
    <i>
      <x v="471"/>
    </i>
    <i>
      <x v="347"/>
    </i>
    <i>
      <x v="22"/>
    </i>
    <i>
      <x v="247"/>
    </i>
    <i>
      <x v="24"/>
    </i>
    <i>
      <x v="304"/>
    </i>
    <i>
      <x v="26"/>
    </i>
    <i>
      <x v="449"/>
    </i>
    <i>
      <x v="28"/>
    </i>
    <i>
      <x v="245"/>
    </i>
    <i>
      <x v="32"/>
    </i>
    <i>
      <x v="262"/>
    </i>
    <i>
      <x v="15"/>
    </i>
    <i>
      <x v="295"/>
    </i>
    <i>
      <x v="86"/>
    </i>
    <i>
      <x v="328"/>
    </i>
    <i>
      <x v="88"/>
    </i>
    <i>
      <x v="390"/>
    </i>
    <i>
      <x v="92"/>
    </i>
    <i>
      <x v="453"/>
    </i>
    <i>
      <x v="98"/>
    </i>
    <i>
      <x v="244"/>
    </i>
    <i>
      <x v="108"/>
    </i>
    <i>
      <x v="246"/>
    </i>
    <i>
      <x v="112"/>
    </i>
    <i>
      <x v="248"/>
    </i>
    <i>
      <x v="121"/>
    </i>
    <i>
      <x v="18"/>
    </i>
    <i>
      <x v="147"/>
    </i>
    <i>
      <x v="276"/>
    </i>
    <i>
      <x v="160"/>
    </i>
    <i>
      <x v="296"/>
    </i>
    <i>
      <x v="16"/>
    </i>
    <i>
      <x v="324"/>
    </i>
    <i>
      <x v="421"/>
    </i>
    <i>
      <x v="19"/>
    </i>
    <i>
      <x v="430"/>
    </i>
    <i>
      <x v="373"/>
    </i>
    <i>
      <x v="17"/>
    </i>
    <i>
      <x v="21"/>
    </i>
    <i>
      <x v="447"/>
    </i>
    <i>
      <x v="432"/>
    </i>
    <i>
      <x v="435"/>
    </i>
    <i>
      <x v="441"/>
    </i>
    <i>
      <x v="443"/>
    </i>
    <i>
      <x v="215"/>
    </i>
    <i>
      <x v="448"/>
    </i>
    <i>
      <x v="237"/>
    </i>
    <i>
      <x v="452"/>
    </i>
    <i>
      <x v="241"/>
    </i>
    <i>
      <x v="454"/>
    </i>
    <i>
      <x v="242"/>
    </i>
    <i>
      <x v="243"/>
    </i>
    <i>
      <x v="239"/>
    </i>
    <i>
      <x v="405"/>
    </i>
    <i>
      <x v="43"/>
    </i>
    <i>
      <x v="265"/>
    </i>
    <i>
      <x v="63"/>
    </i>
    <i>
      <x v="362"/>
    </i>
    <i>
      <x v="64"/>
    </i>
    <i>
      <x v="442"/>
    </i>
    <i>
      <x v="68"/>
    </i>
    <i>
      <x v="308"/>
    </i>
    <i>
      <x v="69"/>
    </i>
    <i>
      <x v="337"/>
    </i>
    <i>
      <x v="74"/>
    </i>
    <i>
      <x v="388"/>
    </i>
    <i>
      <x v="75"/>
    </i>
    <i>
      <x v="428"/>
    </i>
    <i>
      <x v="77"/>
    </i>
    <i>
      <x v="457"/>
    </i>
    <i>
      <x v="80"/>
    </i>
    <i>
      <x v="286"/>
    </i>
    <i>
      <x v="84"/>
    </i>
    <i>
      <x v="314"/>
    </i>
    <i>
      <x v="85"/>
    </i>
    <i>
      <x v="44"/>
    </i>
    <i>
      <x v="14"/>
    </i>
    <i>
      <x v="356"/>
    </i>
    <i>
      <x v="87"/>
    </i>
    <i>
      <x v="374"/>
    </i>
    <i>
      <x v="3"/>
    </i>
    <i>
      <x v="395"/>
    </i>
    <i>
      <x v="97"/>
    </i>
    <i>
      <x v="418"/>
    </i>
    <i>
      <x v="99"/>
    </i>
    <i>
      <x v="52"/>
    </i>
    <i>
      <x v="102"/>
    </i>
    <i>
      <x v="58"/>
    </i>
    <i>
      <x v="104"/>
    </i>
    <i>
      <x v="469"/>
    </i>
    <i>
      <x v="105"/>
    </i>
    <i>
      <x v="274"/>
    </i>
    <i>
      <x v="111"/>
    </i>
    <i>
      <x v="294"/>
    </i>
    <i>
      <x v="114"/>
    </i>
    <i>
      <x v="311"/>
    </i>
    <i>
      <x v="118"/>
    </i>
    <i>
      <x v="321"/>
    </i>
    <i>
      <x v="123"/>
    </i>
    <i>
      <x v="326"/>
    </i>
    <i>
      <x v="126"/>
    </i>
    <i>
      <x v="333"/>
    </i>
    <i>
      <x v="129"/>
    </i>
    <i>
      <x v="345"/>
    </i>
    <i>
      <x v="133"/>
    </i>
    <i>
      <x v="359"/>
    </i>
    <i>
      <x v="134"/>
    </i>
    <i>
      <x v="368"/>
    </i>
    <i>
      <x v="135"/>
    </i>
    <i>
      <x v="381"/>
    </i>
    <i>
      <x v="137"/>
    </i>
    <i>
      <x v="391"/>
    </i>
    <i>
      <x v="139"/>
    </i>
    <i>
      <x v="399"/>
    </i>
    <i>
      <x v="141"/>
    </i>
    <i>
      <x v="416"/>
    </i>
    <i>
      <x v="146"/>
    </i>
    <i>
      <x v="426"/>
    </i>
    <i>
      <x v="150"/>
    </i>
    <i>
      <x v="431"/>
    </i>
    <i>
      <x v="152"/>
    </i>
    <i>
      <x v="440"/>
    </i>
    <i>
      <x v="153"/>
    </i>
    <i>
      <x v="55"/>
    </i>
    <i>
      <x v="154"/>
    </i>
    <i>
      <x v="455"/>
    </i>
    <i>
      <x v="158"/>
    </i>
    <i>
      <x v="462"/>
    </i>
    <i>
      <x v="8"/>
    </i>
    <i>
      <x v="476"/>
    </i>
    <i>
      <x v="161"/>
    </i>
    <i>
      <x v="271"/>
    </i>
    <i>
      <x v="164"/>
    </i>
    <i>
      <x v="284"/>
    </i>
    <i>
      <x v="166"/>
    </i>
    <i>
      <x v="290"/>
    </i>
    <i>
      <x v="167"/>
    </i>
    <i>
      <x v="297"/>
    </i>
    <i>
      <x v="173"/>
    </i>
    <i>
      <x v="310"/>
    </i>
    <i>
      <x v="174"/>
    </i>
    <i>
      <x v="312"/>
    </i>
    <i>
      <x v="23"/>
    </i>
    <i>
      <x v="320"/>
    </i>
    <i>
      <x v="176"/>
    </i>
    <i>
      <x v="323"/>
    </i>
    <i>
      <x v="187"/>
    </i>
    <i>
      <x v="325"/>
    </i>
    <i>
      <x v="189"/>
    </i>
    <i>
      <x v="327"/>
    </i>
    <i>
      <x v="9"/>
    </i>
    <i>
      <x v="331"/>
    </i>
    <i>
      <x v="196"/>
    </i>
    <i>
      <x v="336"/>
    </i>
    <i>
      <x v="197"/>
    </i>
    <i>
      <x v="343"/>
    </i>
    <i>
      <x v="200"/>
    </i>
    <i>
      <x v="350"/>
    </i>
    <i>
      <x v="202"/>
    </i>
    <i>
      <x v="357"/>
    </i>
    <i>
      <x v="203"/>
    </i>
    <i>
      <x v="361"/>
    </i>
    <i>
      <x v="210"/>
    </i>
    <i>
      <x v="366"/>
    </i>
    <i>
      <x v="211"/>
    </i>
    <i>
      <x v="370"/>
    </i>
    <i>
      <x v="213"/>
    </i>
    <i>
      <x v="379"/>
    </i>
    <i>
      <x v="217"/>
    </i>
    <i>
      <x v="383"/>
    </i>
    <i>
      <x v="218"/>
    </i>
    <i>
      <x v="389"/>
    </i>
    <i>
      <x v="221"/>
    </i>
    <i>
      <x v="394"/>
    </i>
    <i>
      <x v="224"/>
    </i>
    <i>
      <x v="396"/>
    </i>
    <i>
      <x v="225"/>
    </i>
    <i>
      <x v="400"/>
    </i>
    <i>
      <x v="226"/>
    </i>
    <i>
      <x v="415"/>
    </i>
    <i>
      <x v="227"/>
    </i>
    <i>
      <x v="417"/>
    </i>
    <i>
      <x v="230"/>
    </i>
    <i>
      <x v="425"/>
    </i>
    <i>
      <x v="233"/>
    </i>
    <i>
      <x v="427"/>
    </i>
    <i>
      <x v="234"/>
    </i>
    <i>
      <x v="429"/>
    </i>
    <i>
      <x v="1"/>
    </i>
    <i>
      <x v="51"/>
    </i>
    <i>
      <x v="33"/>
    </i>
    <i>
      <x v="438"/>
    </i>
    <i>
      <x v="34"/>
    </i>
    <i>
      <x v="53"/>
    </i>
    <i>
      <x v="249"/>
    </i>
    <i>
      <x v="445"/>
    </i>
    <i>
      <x v="250"/>
    </i>
    <i>
      <x v="451"/>
    </i>
    <i>
      <x v="251"/>
    </i>
    <i>
      <x v="60"/>
    </i>
    <i>
      <x v="254"/>
    </i>
    <i>
      <x v="456"/>
    </i>
    <i>
      <x v="255"/>
    </i>
    <i>
      <x v="459"/>
    </i>
    <i>
      <x v="256"/>
    </i>
    <i>
      <x v="466"/>
    </i>
    <i>
      <x v="36"/>
    </i>
    <i>
      <x v="475"/>
    </i>
    <i>
      <x v="263"/>
    </i>
    <i>
      <x v="477"/>
    </i>
    <i>
      <x v="37"/>
    </i>
    <i>
      <x v="62"/>
    </i>
    <i>
      <x v="219"/>
    </i>
    <i>
      <x v="412"/>
    </i>
    <i>
      <x v="380"/>
    </i>
    <i>
      <x v="222"/>
    </i>
    <i>
      <x v="444"/>
    </i>
    <i>
      <x v="223"/>
    </i>
    <i>
      <x v="364"/>
    </i>
    <i>
      <x v="122"/>
    </i>
    <i>
      <x v="186"/>
    </i>
    <i>
      <x v="71"/>
    </i>
    <i>
      <x v="6"/>
    </i>
    <i>
      <x v="124"/>
    </i>
    <i>
      <x v="460"/>
    </i>
    <i>
      <x v="125"/>
    </i>
    <i>
      <x v="169"/>
    </i>
    <i>
      <x v="228"/>
    </i>
    <i>
      <x v="372"/>
    </i>
    <i>
      <x v="229"/>
    </i>
    <i>
      <x v="181"/>
    </i>
    <i>
      <x v="72"/>
    </i>
    <i>
      <x v="404"/>
    </i>
    <i>
      <x v="231"/>
    </i>
    <i>
      <x v="420"/>
    </i>
    <i>
      <x v="232"/>
    </i>
    <i>
      <x v="436"/>
    </i>
    <i>
      <x v="127"/>
    </i>
    <i>
      <x v="209"/>
    </i>
    <i>
      <x v="128"/>
    </i>
    <i>
      <x v="468"/>
    </i>
    <i>
      <x v="235"/>
    </i>
    <i>
      <x v="352"/>
    </i>
    <i>
      <x v="236"/>
    </i>
    <i>
      <x v="360"/>
    </i>
    <i>
      <x v="27"/>
    </i>
    <i>
      <x v="106"/>
    </i>
    <i>
      <x v="238"/>
    </i>
    <i>
      <x v="376"/>
    </i>
    <i>
      <x v="480"/>
    </i>
    <i>
      <x v="384"/>
    </i>
    <i>
      <x v="481"/>
    </i>
    <i>
      <x v="392"/>
    </i>
    <i>
      <x v="73"/>
    </i>
    <i>
      <x v="188"/>
    </i>
    <i>
      <x v="29"/>
    </i>
    <i>
      <x v="408"/>
    </i>
    <i>
      <x v="30"/>
    </i>
    <i>
      <x v="191"/>
    </i>
    <i>
      <x v="31"/>
    </i>
    <i>
      <x v="424"/>
    </i>
    <i>
      <x v="12"/>
    </i>
    <i>
      <x v="113"/>
    </i>
    <i>
      <x v="130"/>
    </i>
    <i>
      <x v="115"/>
    </i>
    <i>
      <x v="131"/>
    </i>
    <i>
      <x v="56"/>
    </i>
    <i>
      <x v="35"/>
    </i>
    <i>
      <x v="212"/>
    </i>
    <i>
      <x v="132"/>
    </i>
    <i>
      <x v="464"/>
    </i>
    <i>
      <x v="67"/>
    </i>
    <i>
      <x v="472"/>
    </i>
    <i>
      <x v="2"/>
    </i>
    <i>
      <x v="168"/>
    </i>
    <i>
      <x v="252"/>
    </i>
    <i>
      <x v="354"/>
    </i>
    <i>
      <x v="253"/>
    </i>
    <i>
      <x v="358"/>
    </i>
    <i>
      <x v="89"/>
    </i>
    <i>
      <x v="79"/>
    </i>
    <i>
      <x v="136"/>
    </i>
    <i>
      <x v="70"/>
    </i>
    <i>
      <x v="90"/>
    </i>
    <i>
      <x v="107"/>
    </i>
    <i>
      <x v="257"/>
    </i>
    <i>
      <x v="177"/>
    </i>
    <i>
      <x v="258"/>
    </i>
    <i>
      <x v="378"/>
    </i>
    <i>
      <x v="259"/>
    </i>
    <i>
      <x v="382"/>
    </i>
    <i>
      <x v="260"/>
    </i>
    <i>
      <x v="386"/>
    </i>
    <i>
      <x v="261"/>
    </i>
    <i>
      <x v="48"/>
    </i>
    <i>
      <x v="138"/>
    </i>
    <i>
      <x v="184"/>
    </i>
    <i>
      <x v="91"/>
    </i>
    <i>
      <x v="398"/>
    </i>
    <i>
      <x v="140"/>
    </i>
    <i>
      <x v="402"/>
    </i>
    <i>
      <x v="65"/>
    </i>
    <i>
      <x v="406"/>
    </i>
    <i>
      <x v="266"/>
    </i>
    <i>
      <x v="410"/>
    </i>
    <i>
      <x v="38"/>
    </i>
    <i>
      <x v="414"/>
    </i>
    <i>
      <x v="268"/>
    </i>
    <i>
      <x v="193"/>
    </i>
    <i>
      <x v="269"/>
    </i>
    <i>
      <x v="422"/>
    </i>
    <i>
      <x v="479"/>
    </i>
    <i>
      <x v="195"/>
    </i>
    <i>
      <x v="142"/>
    </i>
    <i>
      <x v="50"/>
    </i>
    <i>
      <x v="272"/>
    </i>
    <i>
      <x v="434"/>
    </i>
    <i>
      <x v="273"/>
    </i>
    <i>
      <x v="82"/>
    </i>
    <i>
      <x v="143"/>
    </i>
    <i>
      <x v="205"/>
    </i>
    <i>
      <x v="275"/>
    </i>
    <i>
      <x v="446"/>
    </i>
    <i>
      <x v="39"/>
    </i>
    <i>
      <x v="450"/>
    </i>
    <i>
      <x v="277"/>
    </i>
    <i>
      <x v="116"/>
    </i>
    <i>
      <x v="278"/>
    </i>
    <i>
      <x v="458"/>
    </i>
    <i>
      <x v="279"/>
    </i>
    <i>
      <x v="10"/>
    </i>
    <i>
      <x v="280"/>
    </i>
    <i>
      <x v="216"/>
    </i>
    <i>
      <x v="281"/>
    </i>
    <i>
      <x v="470"/>
    </i>
    <i>
      <x v="282"/>
    </i>
    <i>
      <x v="474"/>
    </i>
    <i>
      <x v="283"/>
    </i>
    <i>
      <x v="478"/>
    </i>
    <i>
      <x v="144"/>
    </i>
    <i>
      <x v="351"/>
    </i>
    <i>
      <x v="285"/>
    </i>
    <i>
      <x v="353"/>
    </i>
    <i>
      <x v="145"/>
    </i>
    <i>
      <x v="355"/>
    </i>
    <i>
      <x v="287"/>
    </i>
    <i>
      <x v="170"/>
    </i>
    <i>
      <x v="288"/>
    </i>
    <i>
      <x v="171"/>
    </i>
    <i>
      <x v="289"/>
    </i>
    <i>
      <x v="172"/>
    </i>
    <i>
      <x v="93"/>
    </i>
    <i>
      <x v="363"/>
    </i>
    <i>
      <x v="291"/>
    </i>
    <i>
      <x v="365"/>
    </i>
    <i>
      <x v="292"/>
    </i>
    <i>
      <x v="367"/>
    </i>
    <i>
      <x v="293"/>
    </i>
    <i>
      <x v="369"/>
    </i>
    <i>
      <x v="7"/>
    </i>
    <i>
      <x v="371"/>
    </i>
    <i>
      <x v="40"/>
    </i>
    <i>
      <x v="47"/>
    </i>
    <i>
      <x v="41"/>
    </i>
    <i>
      <x v="375"/>
    </i>
    <i>
      <x v="148"/>
    </i>
    <i>
      <x v="377"/>
    </i>
    <i>
      <x v="298"/>
    </i>
    <i>
      <x v="178"/>
    </i>
    <i>
      <x v="299"/>
    </i>
    <i>
      <x v="179"/>
    </i>
    <i>
      <x v="300"/>
    </i>
    <i>
      <x v="180"/>
    </i>
    <i>
      <x v="301"/>
    </i>
    <i>
      <x v="385"/>
    </i>
    <i>
      <x v="302"/>
    </i>
    <i>
      <x v="387"/>
    </i>
    <i>
      <x v="303"/>
    </i>
    <i>
      <x v="182"/>
    </i>
    <i>
      <x v="13"/>
    </i>
    <i>
      <x v="183"/>
    </i>
    <i>
      <x v="305"/>
    </i>
    <i>
      <x v="393"/>
    </i>
    <i>
      <x v="306"/>
    </i>
    <i>
      <x v="185"/>
    </i>
    <i>
      <x v="307"/>
    </i>
    <i>
      <x v="397"/>
    </i>
    <i>
      <x v="149"/>
    </i>
    <i>
      <x v="5"/>
    </i>
    <i>
      <x v="309"/>
    </i>
    <i>
      <x v="401"/>
    </i>
    <i>
      <x v="94"/>
    </i>
    <i>
      <x v="403"/>
    </i>
    <i>
      <x v="151"/>
    </i>
    <i>
      <x v="109"/>
    </i>
    <i>
      <x v="95"/>
    </i>
    <i>
      <x v="407"/>
    </i>
    <i>
      <x v="313"/>
    </i>
    <i>
      <x v="409"/>
    </i>
    <i>
      <x v="96"/>
    </i>
    <i>
      <x v="411"/>
    </i>
    <i>
      <x v="315"/>
    </i>
    <i>
      <x v="413"/>
    </i>
    <i>
      <x v="316"/>
    </i>
    <i>
      <x v="190"/>
    </i>
    <i>
      <x v="317"/>
    </i>
    <i>
      <x v="110"/>
    </i>
    <i>
      <x v="318"/>
    </i>
    <i>
      <x v="419"/>
    </i>
    <i>
      <x v="319"/>
    </i>
    <i>
      <x v="49"/>
    </i>
    <i>
      <x v="76"/>
    </i>
    <i>
      <x v="423"/>
    </i>
    <i>
      <x v="155"/>
    </i>
    <i>
      <x v="194"/>
    </i>
    <i>
      <x v="322"/>
    </i>
    <i>
      <x v="81"/>
    </i>
    <i>
      <x v="156"/>
    </i>
    <i>
      <x v="198"/>
    </i>
    <i>
      <x v="157"/>
    </i>
    <i>
      <x v="199"/>
    </i>
    <i>
      <x v="4"/>
    </i>
    <i>
      <x v="433"/>
    </i>
    <i>
      <x v="159"/>
    </i>
    <i>
      <x v="25"/>
    </i>
    <i>
      <x v="66"/>
    </i>
    <i>
      <x v="437"/>
    </i>
    <i>
      <x v="100"/>
    </i>
    <i>
      <x v="439"/>
    </i>
    <i>
      <x v="329"/>
    </i>
    <i>
      <x v="204"/>
    </i>
    <i>
      <x v="330"/>
    </i>
    <i>
      <x v="54"/>
    </i>
    <i>
      <x v="162"/>
    </i>
    <i>
      <x v="206"/>
    </i>
    <i>
      <x v="332"/>
    </i>
    <i>
      <x v="207"/>
    </i>
    <i>
      <x v="163"/>
    </i>
    <i>
      <x v="57"/>
    </i>
    <i>
      <x v="334"/>
    </i>
    <i>
      <x v="208"/>
    </i>
    <i>
      <x v="335"/>
    </i>
    <i>
      <x v="59"/>
    </i>
    <i>
      <x v="101"/>
    </i>
    <i>
      <x v="117"/>
    </i>
    <i>
      <x v="165"/>
    </i>
    <i>
      <x v="83"/>
    </i>
    <i>
      <x v="338"/>
    </i>
    <i>
      <x v="214"/>
    </i>
    <i>
      <x v="339"/>
    </i>
    <i>
      <x v="461"/>
    </i>
    <i>
      <x v="45"/>
    </i>
    <i>
      <x v="463"/>
    </i>
    <i>
      <x v="341"/>
    </i>
    <i>
      <x v="465"/>
    </i>
    <i>
      <x v="342"/>
    </i>
    <i>
      <x v="467"/>
    </i>
    <i>
      <x v="78"/>
    </i>
    <i>
      <x v="119"/>
    </i>
    <i>
      <x v="344"/>
    </i>
    <i>
      <x v="61"/>
    </i>
    <i>
      <x v="103"/>
    </i>
    <i>
      <x v="473"/>
    </i>
    <i>
      <x v="346"/>
    </i>
    <i>
      <x v="120"/>
    </i>
    <i>
      <x v="46"/>
    </i>
    <i>
      <x v="220"/>
    </i>
    <i>
      <x v="348"/>
    </i>
    <i>
      <x v="20"/>
    </i>
    <i>
      <x v="349"/>
    </i>
    <i>
      <x v="270"/>
    </i>
    <i>
      <x/>
    </i>
    <i>
      <x v="240"/>
    </i>
    <i t="grand">
      <x/>
    </i>
  </rowItems>
  <colItems count="1">
    <i/>
  </colItems>
  <dataFields count="1">
    <dataField name="Count of abiliti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F47874-FC49-4DA4-8C4F-D9628CE2C09F}" autoFormatId="16" applyNumberFormats="0" applyBorderFormats="0" applyFontFormats="0" applyPatternFormats="0" applyAlignmentFormats="0" applyWidthHeightFormats="0">
  <queryTableRefresh nextId="42">
    <queryTableFields count="1">
      <queryTableField id="1" name="abilities" tableColumnId="1"/>
    </queryTableFields>
    <queryTableDeletedFields count="40">
      <deletedField name="against_bug"/>
      <deletedField name="against_dark"/>
      <deletedField name="against_dragon"/>
      <deletedField name="against_electric"/>
      <deletedField name="against_fairy"/>
      <deletedField name="against_fight"/>
      <deletedField name="against_fire"/>
      <deletedField name="against_flying"/>
      <deletedField name="against_ghost"/>
      <deletedField name="against_grass"/>
      <deletedField name="against_ground"/>
      <deletedField name="against_ice"/>
      <deletedField name="against_normal"/>
      <deletedField name="against_poison"/>
      <deletedField name="against_psychic"/>
      <deletedField name="against_rock"/>
      <deletedField name="against_steel"/>
      <deletedField name="against_water"/>
      <deletedField name="attack"/>
      <deletedField name="base_egg_steps"/>
      <deletedField name="base_happiness"/>
      <deletedField name="base_total"/>
      <deletedField name="capture_rate"/>
      <deletedField name="classfication"/>
      <deletedField name="defense"/>
      <deletedField name="experience_growth"/>
      <deletedField name="height_m"/>
      <deletedField name="hp"/>
      <deletedField name="japanese_name"/>
      <deletedField name="name"/>
      <deletedField name="percentage_male"/>
      <deletedField name="pokedex_number"/>
      <deletedField name="sp_attack"/>
      <deletedField name="sp_defense"/>
      <deletedField name="speed"/>
      <deletedField name="type1"/>
      <deletedField name="type2"/>
      <deletedField name="weight_kg"/>
      <deletedField name="generation"/>
      <deletedField name="is_legendary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5FC02E-ED8C-4333-ADA9-058299E50B8D}" name="Table6" displayName="Table6" ref="A1:M1048576" totalsRowShown="0" headerRowDxfId="76" dataDxfId="74" headerRowBorderDxfId="75" tableBorderDxfId="73" totalsRowBorderDxfId="72" dataCellStyle="Normal">
  <autoFilter ref="A1:M1048576" xr:uid="{875FC02E-ED8C-4333-ADA9-058299E50B8D}"/>
  <tableColumns count="13">
    <tableColumn id="1" xr3:uid="{D3126488-5279-4EFA-B582-5F6ECB88D097}" name="#" dataDxfId="71" dataCellStyle="Normal"/>
    <tableColumn id="2" xr3:uid="{BF93E819-B767-4D53-9E4A-F12B5F2D5333}" name="Name" dataDxfId="70" dataCellStyle="Normal"/>
    <tableColumn id="3" xr3:uid="{34FB8736-7549-403B-AED1-8E95C04C7B1B}" name="Type 1" dataDxfId="69" dataCellStyle="Normal"/>
    <tableColumn id="4" xr3:uid="{546AB39F-9766-4A52-BA98-C543C2C9CFF6}" name="Type 2" dataDxfId="68" dataCellStyle="Normal"/>
    <tableColumn id="5" xr3:uid="{723C42D2-666E-4133-B9DF-01648D3AD210}" name="Total" dataDxfId="67" dataCellStyle="Normal"/>
    <tableColumn id="6" xr3:uid="{151AA194-511F-48C8-A655-E0B1283996E6}" name="HP" dataDxfId="66" dataCellStyle="Normal"/>
    <tableColumn id="7" xr3:uid="{F72D00A1-CF35-4789-9485-39AFD8559308}" name="Attack" dataDxfId="65" dataCellStyle="Normal"/>
    <tableColumn id="8" xr3:uid="{A4732BD4-6613-49B1-BD91-DD7531FD78BE}" name="Defense" dataDxfId="64" dataCellStyle="Normal"/>
    <tableColumn id="9" xr3:uid="{87E8DF45-8D38-4621-9F6E-5E4857C45F9A}" name="Sp. Atk" dataDxfId="63" dataCellStyle="Normal"/>
    <tableColumn id="10" xr3:uid="{3690677A-FF98-4F3D-A0EE-E97B23C3B325}" name="Sp. Def" dataDxfId="62" dataCellStyle="Normal"/>
    <tableColumn id="11" xr3:uid="{83A62CC1-5BC0-4E6B-865E-C584518B7A0C}" name="Speed" dataDxfId="61" dataCellStyle="Normal"/>
    <tableColumn id="12" xr3:uid="{5A22F88A-E979-4F31-8C21-BACCD6EA1B5E}" name="Generation" dataDxfId="60" dataCellStyle="Normal"/>
    <tableColumn id="13" xr3:uid="{6FF1E119-ED5F-48E7-91CA-E8F4DF899766}" name="Legendary" dataDxfId="59" dataCellStyle="Norm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16ACF4-B890-451B-B1B4-E90377802FA9}" name="Table8" displayName="Table8" ref="A1:M801" totalsRowShown="0" headerRowDxfId="58" dataDxfId="56" headerRowBorderDxfId="57" tableBorderDxfId="55" headerRowCellStyle="Normal" dataCellStyle="Normal">
  <autoFilter ref="A1:M801" xr:uid="{4116ACF4-B890-451B-B1B4-E90377802FA9}"/>
  <tableColumns count="13">
    <tableColumn id="1" xr3:uid="{38819A58-FCF3-4CE7-9CE6-3F455BF17C1E}" name="#" dataDxfId="54" dataCellStyle="Normal"/>
    <tableColumn id="2" xr3:uid="{BCEE5088-BEC8-48E3-9AD6-A1DA876E6B9E}" name="Name" dataDxfId="53" dataCellStyle="Normal"/>
    <tableColumn id="3" xr3:uid="{3C3784B0-F1F8-4AE9-A33E-E73AC80EFC73}" name="Pokemon Category" dataDxfId="52" dataCellStyle="Normal"/>
    <tableColumn id="4" xr3:uid="{88E42284-0708-4A7F-952D-623F2EFA3079}" name="Type 1" dataDxfId="51" dataCellStyle="Normal"/>
    <tableColumn id="5" xr3:uid="{6E237F59-C3CD-4B65-9141-5B1DEDB026D3}" name="Type 2" dataDxfId="50" dataCellStyle="Normal"/>
    <tableColumn id="6" xr3:uid="{97CDF8E1-6B1C-4DA6-90AD-DCFDC4BF31CE}" name="Total" dataDxfId="49" dataCellStyle="Normal"/>
    <tableColumn id="7" xr3:uid="{6F8C45D0-17F0-4C1C-AC24-49697D11E3AC}" name="HP" dataDxfId="48" dataCellStyle="Normal"/>
    <tableColumn id="8" xr3:uid="{0F56346B-B0C8-481B-8DE9-6D04FAA478D3}" name="Attack" dataDxfId="47" dataCellStyle="Normal"/>
    <tableColumn id="9" xr3:uid="{57064701-ACC8-4322-8F54-C6E4429D8A87}" name="Defense" dataDxfId="46" dataCellStyle="Normal"/>
    <tableColumn id="10" xr3:uid="{2B31FAA2-4502-4050-A570-04A19318A75F}" name="Sp. Atk" dataDxfId="45" dataCellStyle="Normal"/>
    <tableColumn id="11" xr3:uid="{CC8DDEFB-B7E8-46DF-B3D8-8269E46B3577}" name="Sp. Def" dataDxfId="44" dataCellStyle="Normal"/>
    <tableColumn id="12" xr3:uid="{CB65D28F-8D82-406B-9132-5F4197E40F44}" name="Speed" dataDxfId="43" dataCellStyle="Normal"/>
    <tableColumn id="13" xr3:uid="{3EDAC5E1-5504-4C48-BCB0-7EB3889ADC5C}" name="Generation" dataDxfId="42" dataCellStyle="Norma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5F6133-28D6-4E10-B414-CAD39D3F097D}" name="DATATRANSFORMATION" displayName="DATATRANSFORMATION" ref="A1:A802" tableType="queryTable" totalsRowShown="0">
  <autoFilter ref="A1:A802" xr:uid="{AB5F6133-28D6-4E10-B414-CAD39D3F097D}"/>
  <tableColumns count="1">
    <tableColumn id="1" xr3:uid="{19CFBCF5-8A49-458D-9929-9BC452A0275D}" uniqueName="1" name="abilities" queryTableFieldId="1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B19" totalsRowShown="0" headerRowDxfId="40" headerRowBorderDxfId="39" tableBorderDxfId="38" totalsRowBorderDxfId="37">
  <autoFilter ref="A1:B19" xr:uid="{00000000-0009-0000-0100-000001000000}"/>
  <tableColumns count="2">
    <tableColumn id="1" xr3:uid="{00000000-0010-0000-0000-000001000000}" name="Type 1" dataDxfId="36"/>
    <tableColumn id="2" xr3:uid="{00000000-0010-0000-0000-000002000000}" name="Type count" dataDxfId="35">
      <calculatedColumnFormula>COUNTIF('Final Cleaned Data'!D$1:D$801, A2)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5" displayName="Table5" ref="D1:E5" totalsRowShown="0" headerRowDxfId="34" headerRowBorderDxfId="33" tableBorderDxfId="32" totalsRowBorderDxfId="31">
  <autoFilter ref="D1:E5" xr:uid="{00000000-0009-0000-0100-000002000000}"/>
  <tableColumns count="2">
    <tableColumn id="1" xr3:uid="{00000000-0010-0000-0100-000001000000}" name="Category" dataDxfId="30"/>
    <tableColumn id="2" xr3:uid="{00000000-0010-0000-0100-000002000000}" name="CatCount" dataDxfId="29">
      <calculatedColumnFormula>COUNTIF('Final Cleaned Data'!C$1:C$801, D2)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" displayName="Table1" ref="G1:H5" totalsRowShown="0" headerRowDxfId="28" headerRowBorderDxfId="27" tableBorderDxfId="26" totalsRowBorderDxfId="25">
  <autoFilter ref="G1:H5" xr:uid="{00000000-0009-0000-0100-000003000000}"/>
  <tableColumns count="2">
    <tableColumn id="1" xr3:uid="{00000000-0010-0000-0200-000001000000}" name="pokemon category" dataDxfId="24"/>
    <tableColumn id="2" xr3:uid="{00000000-0010-0000-0200-000002000000}" name=" Average HP" dataDxfId="23">
      <calculatedColumnFormula>AVERAGEIF('Final Cleaned Data'!C$1:C$801, G2, 'Final Cleaned Data'!H$1:H$801)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1B7069-A665-49B3-BA6F-BA17C0D2675C}" name="Table7" displayName="Table7" ref="C5:D487" totalsRowShown="0">
  <autoFilter ref="C5:D487" xr:uid="{2E1B7069-A665-49B3-BA6F-BA17C0D2675C}"/>
  <tableColumns count="2">
    <tableColumn id="1" xr3:uid="{0B866C1D-11FC-4CDA-9C23-37613ACF5798}" name="abilities" dataDxfId="0"/>
    <tableColumn id="2" xr3:uid="{B9D5DB26-2935-4D3B-8457-FE5E415EABB3}" name="Count of abilit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1534-AF89-4395-80FC-8B0A217E7AA4}">
  <dimension ref="A1:N801"/>
  <sheetViews>
    <sheetView topLeftCell="A404" workbookViewId="0">
      <selection activeCell="O14" sqref="O14"/>
    </sheetView>
  </sheetViews>
  <sheetFormatPr defaultRowHeight="14.4" x14ac:dyDescent="0.3"/>
  <cols>
    <col min="1" max="1" width="8.88671875" style="26"/>
    <col min="2" max="7" width="8.88671875" style="22"/>
    <col min="8" max="8" width="9.6640625" style="22" customWidth="1"/>
    <col min="9" max="11" width="8.88671875" style="22"/>
    <col min="12" max="12" width="12.21875" style="22" customWidth="1"/>
    <col min="13" max="13" width="11.6640625" style="27" customWidth="1"/>
    <col min="14" max="16384" width="8.88671875" style="3"/>
  </cols>
  <sheetData>
    <row r="1" spans="1:14" x14ac:dyDescent="0.3">
      <c r="A1" s="23" t="s">
        <v>0</v>
      </c>
      <c r="B1" s="24" t="s">
        <v>1</v>
      </c>
      <c r="C1" s="24" t="s">
        <v>3</v>
      </c>
      <c r="D1" s="24" t="s">
        <v>4</v>
      </c>
      <c r="E1" s="24" t="s">
        <v>5</v>
      </c>
      <c r="F1" s="24" t="s">
        <v>6</v>
      </c>
      <c r="G1" s="24" t="s">
        <v>7</v>
      </c>
      <c r="H1" s="24" t="s">
        <v>8</v>
      </c>
      <c r="I1" s="24" t="s">
        <v>9</v>
      </c>
      <c r="J1" s="24" t="s">
        <v>10</v>
      </c>
      <c r="K1" s="24" t="s">
        <v>11</v>
      </c>
      <c r="L1" s="24" t="s">
        <v>12</v>
      </c>
      <c r="M1" s="25" t="s">
        <v>190</v>
      </c>
      <c r="N1" s="10"/>
    </row>
    <row r="2" spans="1:14" x14ac:dyDescent="0.3">
      <c r="A2" s="26">
        <v>1</v>
      </c>
      <c r="B2" s="22" t="s">
        <v>13</v>
      </c>
      <c r="C2" s="22" t="s">
        <v>15</v>
      </c>
      <c r="D2" s="22" t="s">
        <v>16</v>
      </c>
      <c r="E2" s="22">
        <v>318</v>
      </c>
      <c r="F2" s="22">
        <v>45</v>
      </c>
      <c r="G2" s="22">
        <v>49</v>
      </c>
      <c r="H2" s="22">
        <v>49</v>
      </c>
      <c r="I2" s="22">
        <v>65</v>
      </c>
      <c r="J2" s="22">
        <v>65</v>
      </c>
      <c r="K2" s="22">
        <v>45</v>
      </c>
      <c r="L2" s="22">
        <v>1</v>
      </c>
      <c r="M2" s="27" t="b">
        <v>0</v>
      </c>
    </row>
    <row r="3" spans="1:14" x14ac:dyDescent="0.3">
      <c r="A3" s="26">
        <v>2</v>
      </c>
      <c r="B3" s="22" t="s">
        <v>17</v>
      </c>
      <c r="C3" s="22" t="s">
        <v>15</v>
      </c>
      <c r="D3" s="22" t="s">
        <v>16</v>
      </c>
      <c r="E3" s="22">
        <v>405</v>
      </c>
      <c r="F3" s="22">
        <v>60</v>
      </c>
      <c r="G3" s="22">
        <v>62</v>
      </c>
      <c r="H3" s="22">
        <v>63</v>
      </c>
      <c r="I3" s="22">
        <v>80</v>
      </c>
      <c r="J3" s="22">
        <v>80</v>
      </c>
      <c r="K3" s="22">
        <v>60</v>
      </c>
      <c r="L3" s="22">
        <v>1</v>
      </c>
      <c r="M3" s="27" t="b">
        <v>0</v>
      </c>
    </row>
    <row r="4" spans="1:14" x14ac:dyDescent="0.3">
      <c r="A4" s="26">
        <v>3</v>
      </c>
      <c r="B4" s="22" t="s">
        <v>18</v>
      </c>
      <c r="C4" s="22" t="s">
        <v>15</v>
      </c>
      <c r="D4" s="22" t="s">
        <v>16</v>
      </c>
      <c r="E4" s="22">
        <v>525</v>
      </c>
      <c r="F4" s="22">
        <v>80</v>
      </c>
      <c r="G4" s="22">
        <v>82</v>
      </c>
      <c r="H4" s="22">
        <v>83</v>
      </c>
      <c r="I4" s="22">
        <v>100</v>
      </c>
      <c r="J4" s="22">
        <v>100</v>
      </c>
      <c r="K4" s="22">
        <v>80</v>
      </c>
      <c r="L4" s="22">
        <v>1</v>
      </c>
      <c r="M4" s="27" t="b">
        <v>0</v>
      </c>
    </row>
    <row r="5" spans="1:14" x14ac:dyDescent="0.3">
      <c r="A5" s="26">
        <v>3</v>
      </c>
      <c r="B5" s="22" t="s">
        <v>19</v>
      </c>
      <c r="C5" s="22" t="s">
        <v>15</v>
      </c>
      <c r="D5" s="22" t="s">
        <v>16</v>
      </c>
      <c r="E5" s="22">
        <v>625</v>
      </c>
      <c r="F5" s="22">
        <v>80</v>
      </c>
      <c r="G5" s="22">
        <v>100</v>
      </c>
      <c r="H5" s="22">
        <v>123</v>
      </c>
      <c r="I5" s="22">
        <v>122</v>
      </c>
      <c r="J5" s="22">
        <v>120</v>
      </c>
      <c r="K5" s="22">
        <v>80</v>
      </c>
      <c r="L5" s="22">
        <v>1</v>
      </c>
      <c r="M5" s="27" t="b">
        <v>0</v>
      </c>
    </row>
    <row r="6" spans="1:14" x14ac:dyDescent="0.3">
      <c r="A6" s="26">
        <v>4</v>
      </c>
      <c r="B6" s="22" t="s">
        <v>21</v>
      </c>
      <c r="C6" s="22" t="s">
        <v>22</v>
      </c>
      <c r="E6" s="22">
        <v>309</v>
      </c>
      <c r="F6" s="22">
        <v>39</v>
      </c>
      <c r="G6" s="22">
        <v>52</v>
      </c>
      <c r="H6" s="22">
        <v>43</v>
      </c>
      <c r="I6" s="22">
        <v>60</v>
      </c>
      <c r="J6" s="22">
        <v>50</v>
      </c>
      <c r="K6" s="22">
        <v>65</v>
      </c>
      <c r="L6" s="22">
        <v>1</v>
      </c>
      <c r="M6" s="27" t="b">
        <v>0</v>
      </c>
    </row>
    <row r="7" spans="1:14" x14ac:dyDescent="0.3">
      <c r="A7" s="26">
        <v>5</v>
      </c>
      <c r="B7" s="22" t="s">
        <v>23</v>
      </c>
      <c r="C7" s="22" t="s">
        <v>22</v>
      </c>
      <c r="E7" s="22">
        <v>405</v>
      </c>
      <c r="F7" s="22">
        <v>58</v>
      </c>
      <c r="G7" s="22">
        <v>64</v>
      </c>
      <c r="H7" s="22">
        <v>58</v>
      </c>
      <c r="I7" s="22">
        <v>80</v>
      </c>
      <c r="J7" s="22">
        <v>65</v>
      </c>
      <c r="K7" s="22">
        <v>80</v>
      </c>
      <c r="L7" s="22">
        <v>1</v>
      </c>
      <c r="M7" s="27" t="b">
        <v>0</v>
      </c>
    </row>
    <row r="8" spans="1:14" x14ac:dyDescent="0.3">
      <c r="A8" s="26">
        <v>6</v>
      </c>
      <c r="B8" s="22" t="s">
        <v>24</v>
      </c>
      <c r="C8" s="22" t="s">
        <v>22</v>
      </c>
      <c r="D8" s="22" t="s">
        <v>25</v>
      </c>
      <c r="E8" s="22">
        <v>534</v>
      </c>
      <c r="F8" s="22">
        <v>78</v>
      </c>
      <c r="G8" s="22">
        <v>84</v>
      </c>
      <c r="H8" s="22">
        <v>78</v>
      </c>
      <c r="I8" s="22">
        <v>109</v>
      </c>
      <c r="J8" s="22">
        <v>85</v>
      </c>
      <c r="K8" s="22">
        <v>100</v>
      </c>
      <c r="L8" s="22">
        <v>1</v>
      </c>
      <c r="M8" s="27" t="b">
        <v>0</v>
      </c>
    </row>
    <row r="9" spans="1:14" x14ac:dyDescent="0.3">
      <c r="A9" s="26">
        <v>6</v>
      </c>
      <c r="B9" s="22" t="s">
        <v>26</v>
      </c>
      <c r="C9" s="22" t="s">
        <v>22</v>
      </c>
      <c r="D9" s="22" t="s">
        <v>27</v>
      </c>
      <c r="E9" s="22">
        <v>634</v>
      </c>
      <c r="F9" s="22">
        <v>78</v>
      </c>
      <c r="G9" s="22">
        <v>130</v>
      </c>
      <c r="H9" s="22">
        <v>111</v>
      </c>
      <c r="I9" s="22">
        <v>130</v>
      </c>
      <c r="J9" s="22">
        <v>85</v>
      </c>
      <c r="K9" s="22">
        <v>100</v>
      </c>
      <c r="L9" s="22">
        <v>1</v>
      </c>
      <c r="M9" s="27" t="b">
        <v>0</v>
      </c>
    </row>
    <row r="10" spans="1:14" x14ac:dyDescent="0.3">
      <c r="A10" s="26">
        <v>6</v>
      </c>
      <c r="B10" s="22" t="s">
        <v>28</v>
      </c>
      <c r="C10" s="22" t="s">
        <v>22</v>
      </c>
      <c r="D10" s="22" t="s">
        <v>25</v>
      </c>
      <c r="E10" s="22">
        <v>634</v>
      </c>
      <c r="F10" s="22">
        <v>78</v>
      </c>
      <c r="G10" s="22">
        <v>104</v>
      </c>
      <c r="H10" s="22">
        <v>78</v>
      </c>
      <c r="I10" s="22">
        <v>159</v>
      </c>
      <c r="J10" s="22">
        <v>115</v>
      </c>
      <c r="K10" s="22">
        <v>100</v>
      </c>
      <c r="L10" s="22">
        <v>1</v>
      </c>
      <c r="M10" s="27" t="b">
        <v>0</v>
      </c>
    </row>
    <row r="11" spans="1:14" x14ac:dyDescent="0.3">
      <c r="A11" s="26">
        <v>7</v>
      </c>
      <c r="B11" s="22" t="s">
        <v>29</v>
      </c>
      <c r="C11" s="22" t="s">
        <v>30</v>
      </c>
      <c r="E11" s="22">
        <v>314</v>
      </c>
      <c r="F11" s="22">
        <v>44</v>
      </c>
      <c r="G11" s="22">
        <v>48</v>
      </c>
      <c r="H11" s="22">
        <v>65</v>
      </c>
      <c r="I11" s="22">
        <v>50</v>
      </c>
      <c r="J11" s="22">
        <v>64</v>
      </c>
      <c r="K11" s="22">
        <v>43</v>
      </c>
      <c r="L11" s="22">
        <v>1</v>
      </c>
      <c r="M11" s="27" t="b">
        <v>0</v>
      </c>
    </row>
    <row r="12" spans="1:14" x14ac:dyDescent="0.3">
      <c r="A12" s="26">
        <v>8</v>
      </c>
      <c r="B12" s="22" t="s">
        <v>31</v>
      </c>
      <c r="C12" s="22" t="s">
        <v>30</v>
      </c>
      <c r="E12" s="22">
        <v>405</v>
      </c>
      <c r="F12" s="22">
        <v>59</v>
      </c>
      <c r="G12" s="22">
        <v>63</v>
      </c>
      <c r="H12" s="22">
        <v>80</v>
      </c>
      <c r="I12" s="22">
        <v>65</v>
      </c>
      <c r="J12" s="22">
        <v>80</v>
      </c>
      <c r="K12" s="22">
        <v>58</v>
      </c>
      <c r="L12" s="22">
        <v>1</v>
      </c>
      <c r="M12" s="27" t="b">
        <v>0</v>
      </c>
    </row>
    <row r="13" spans="1:14" x14ac:dyDescent="0.3">
      <c r="A13" s="26">
        <v>9</v>
      </c>
      <c r="B13" s="22" t="s">
        <v>32</v>
      </c>
      <c r="C13" s="22" t="s">
        <v>30</v>
      </c>
      <c r="E13" s="22">
        <v>530</v>
      </c>
      <c r="F13" s="22">
        <v>79</v>
      </c>
      <c r="G13" s="22">
        <v>83</v>
      </c>
      <c r="H13" s="22">
        <v>100</v>
      </c>
      <c r="I13" s="22">
        <v>85</v>
      </c>
      <c r="J13" s="22">
        <v>105</v>
      </c>
      <c r="K13" s="22">
        <v>78</v>
      </c>
      <c r="L13" s="22">
        <v>1</v>
      </c>
      <c r="M13" s="27" t="b">
        <v>0</v>
      </c>
    </row>
    <row r="14" spans="1:14" x14ac:dyDescent="0.3">
      <c r="A14" s="26">
        <v>9</v>
      </c>
      <c r="B14" s="22" t="s">
        <v>33</v>
      </c>
      <c r="C14" s="22" t="s">
        <v>30</v>
      </c>
      <c r="E14" s="22">
        <v>630</v>
      </c>
      <c r="F14" s="22">
        <v>79</v>
      </c>
      <c r="G14" s="22">
        <v>103</v>
      </c>
      <c r="H14" s="22">
        <v>120</v>
      </c>
      <c r="I14" s="22">
        <v>135</v>
      </c>
      <c r="J14" s="22">
        <v>115</v>
      </c>
      <c r="K14" s="22">
        <v>78</v>
      </c>
      <c r="L14" s="22">
        <v>1</v>
      </c>
      <c r="M14" s="27" t="b">
        <v>0</v>
      </c>
    </row>
    <row r="15" spans="1:14" x14ac:dyDescent="0.3">
      <c r="A15" s="26">
        <v>10</v>
      </c>
      <c r="B15" s="22" t="s">
        <v>34</v>
      </c>
      <c r="C15" s="22" t="s">
        <v>35</v>
      </c>
      <c r="E15" s="22">
        <v>195</v>
      </c>
      <c r="F15" s="22">
        <v>45</v>
      </c>
      <c r="G15" s="22">
        <v>30</v>
      </c>
      <c r="H15" s="22">
        <v>35</v>
      </c>
      <c r="I15" s="22">
        <v>20</v>
      </c>
      <c r="J15" s="22">
        <v>20</v>
      </c>
      <c r="K15" s="22">
        <v>45</v>
      </c>
      <c r="L15" s="22">
        <v>1</v>
      </c>
      <c r="M15" s="27" t="b">
        <v>0</v>
      </c>
    </row>
    <row r="16" spans="1:14" x14ac:dyDescent="0.3">
      <c r="A16" s="26">
        <v>11</v>
      </c>
      <c r="B16" s="22" t="s">
        <v>36</v>
      </c>
      <c r="C16" s="22" t="s">
        <v>35</v>
      </c>
      <c r="E16" s="22">
        <v>205</v>
      </c>
      <c r="F16" s="22">
        <v>50</v>
      </c>
      <c r="G16" s="22">
        <v>20</v>
      </c>
      <c r="H16" s="22">
        <v>55</v>
      </c>
      <c r="I16" s="22">
        <v>25</v>
      </c>
      <c r="J16" s="22">
        <v>25</v>
      </c>
      <c r="K16" s="22">
        <v>30</v>
      </c>
      <c r="L16" s="22">
        <v>1</v>
      </c>
      <c r="M16" s="27" t="b">
        <v>0</v>
      </c>
    </row>
    <row r="17" spans="1:13" x14ac:dyDescent="0.3">
      <c r="A17" s="26">
        <v>12</v>
      </c>
      <c r="B17" s="22" t="s">
        <v>37</v>
      </c>
      <c r="C17" s="22" t="s">
        <v>35</v>
      </c>
      <c r="D17" s="22" t="s">
        <v>25</v>
      </c>
      <c r="E17" s="22">
        <v>395</v>
      </c>
      <c r="F17" s="22">
        <v>60</v>
      </c>
      <c r="G17" s="22">
        <v>45</v>
      </c>
      <c r="H17" s="22">
        <v>50</v>
      </c>
      <c r="I17" s="22">
        <v>90</v>
      </c>
      <c r="J17" s="22">
        <v>80</v>
      </c>
      <c r="K17" s="22">
        <v>70</v>
      </c>
      <c r="L17" s="22">
        <v>1</v>
      </c>
      <c r="M17" s="27" t="b">
        <v>0</v>
      </c>
    </row>
    <row r="18" spans="1:13" x14ac:dyDescent="0.3">
      <c r="A18" s="26">
        <v>13</v>
      </c>
      <c r="B18" s="22" t="s">
        <v>38</v>
      </c>
      <c r="C18" s="22" t="s">
        <v>35</v>
      </c>
      <c r="D18" s="22" t="s">
        <v>16</v>
      </c>
      <c r="E18" s="22">
        <v>195</v>
      </c>
      <c r="F18" s="22">
        <v>40</v>
      </c>
      <c r="G18" s="22">
        <v>35</v>
      </c>
      <c r="H18" s="22">
        <v>30</v>
      </c>
      <c r="I18" s="22">
        <v>20</v>
      </c>
      <c r="J18" s="22">
        <v>20</v>
      </c>
      <c r="K18" s="22">
        <v>50</v>
      </c>
      <c r="L18" s="22">
        <v>1</v>
      </c>
      <c r="M18" s="27" t="b">
        <v>0</v>
      </c>
    </row>
    <row r="19" spans="1:13" x14ac:dyDescent="0.3">
      <c r="A19" s="26">
        <v>14</v>
      </c>
      <c r="B19" s="22" t="s">
        <v>39</v>
      </c>
      <c r="C19" s="22" t="s">
        <v>35</v>
      </c>
      <c r="D19" s="22" t="s">
        <v>16</v>
      </c>
      <c r="E19" s="22">
        <v>205</v>
      </c>
      <c r="F19" s="22">
        <v>45</v>
      </c>
      <c r="G19" s="22">
        <v>25</v>
      </c>
      <c r="H19" s="22">
        <v>50</v>
      </c>
      <c r="I19" s="22">
        <v>25</v>
      </c>
      <c r="J19" s="22">
        <v>25</v>
      </c>
      <c r="K19" s="22">
        <v>35</v>
      </c>
      <c r="L19" s="22">
        <v>1</v>
      </c>
      <c r="M19" s="27" t="b">
        <v>0</v>
      </c>
    </row>
    <row r="20" spans="1:13" x14ac:dyDescent="0.3">
      <c r="A20" s="26">
        <v>15</v>
      </c>
      <c r="B20" s="22" t="s">
        <v>40</v>
      </c>
      <c r="C20" s="22" t="s">
        <v>35</v>
      </c>
      <c r="D20" s="22" t="s">
        <v>16</v>
      </c>
      <c r="E20" s="22">
        <v>395</v>
      </c>
      <c r="F20" s="22">
        <v>65</v>
      </c>
      <c r="G20" s="22">
        <v>90</v>
      </c>
      <c r="H20" s="22">
        <v>40</v>
      </c>
      <c r="I20" s="22">
        <v>45</v>
      </c>
      <c r="J20" s="22">
        <v>80</v>
      </c>
      <c r="K20" s="22">
        <v>75</v>
      </c>
      <c r="L20" s="22">
        <v>1</v>
      </c>
      <c r="M20" s="27" t="b">
        <v>0</v>
      </c>
    </row>
    <row r="21" spans="1:13" x14ac:dyDescent="0.3">
      <c r="A21" s="26">
        <v>15</v>
      </c>
      <c r="B21" s="22" t="s">
        <v>41</v>
      </c>
      <c r="C21" s="22" t="s">
        <v>35</v>
      </c>
      <c r="D21" s="22" t="s">
        <v>16</v>
      </c>
      <c r="E21" s="22">
        <v>495</v>
      </c>
      <c r="F21" s="22">
        <v>65</v>
      </c>
      <c r="G21" s="22">
        <v>150</v>
      </c>
      <c r="H21" s="22">
        <v>40</v>
      </c>
      <c r="I21" s="22">
        <v>15</v>
      </c>
      <c r="J21" s="22">
        <v>80</v>
      </c>
      <c r="K21" s="22">
        <v>145</v>
      </c>
      <c r="L21" s="22">
        <v>1</v>
      </c>
      <c r="M21" s="27" t="b">
        <v>0</v>
      </c>
    </row>
    <row r="22" spans="1:13" x14ac:dyDescent="0.3">
      <c r="A22" s="26">
        <v>16</v>
      </c>
      <c r="B22" s="22" t="s">
        <v>42</v>
      </c>
      <c r="C22" s="22" t="s">
        <v>43</v>
      </c>
      <c r="D22" s="22" t="s">
        <v>25</v>
      </c>
      <c r="E22" s="22">
        <v>251</v>
      </c>
      <c r="F22" s="22">
        <v>40</v>
      </c>
      <c r="G22" s="22">
        <v>45</v>
      </c>
      <c r="H22" s="22">
        <v>40</v>
      </c>
      <c r="I22" s="22">
        <v>35</v>
      </c>
      <c r="J22" s="22">
        <v>35</v>
      </c>
      <c r="K22" s="22">
        <v>56</v>
      </c>
      <c r="L22" s="22">
        <v>1</v>
      </c>
      <c r="M22" s="27" t="b">
        <v>0</v>
      </c>
    </row>
    <row r="23" spans="1:13" x14ac:dyDescent="0.3">
      <c r="A23" s="26">
        <v>17</v>
      </c>
      <c r="B23" s="22" t="s">
        <v>44</v>
      </c>
      <c r="C23" s="22" t="s">
        <v>43</v>
      </c>
      <c r="D23" s="22" t="s">
        <v>25</v>
      </c>
      <c r="E23" s="22">
        <v>349</v>
      </c>
      <c r="F23" s="22">
        <v>63</v>
      </c>
      <c r="G23" s="22">
        <v>60</v>
      </c>
      <c r="H23" s="22">
        <v>55</v>
      </c>
      <c r="I23" s="22">
        <v>50</v>
      </c>
      <c r="J23" s="22">
        <v>50</v>
      </c>
      <c r="K23" s="22">
        <v>71</v>
      </c>
      <c r="L23" s="22">
        <v>1</v>
      </c>
      <c r="M23" s="27" t="b">
        <v>0</v>
      </c>
    </row>
    <row r="24" spans="1:13" x14ac:dyDescent="0.3">
      <c r="A24" s="26">
        <v>18</v>
      </c>
      <c r="B24" s="22" t="s">
        <v>45</v>
      </c>
      <c r="C24" s="22" t="s">
        <v>43</v>
      </c>
      <c r="D24" s="22" t="s">
        <v>25</v>
      </c>
      <c r="E24" s="22">
        <v>479</v>
      </c>
      <c r="F24" s="22">
        <v>83</v>
      </c>
      <c r="G24" s="22">
        <v>80</v>
      </c>
      <c r="H24" s="22">
        <v>75</v>
      </c>
      <c r="I24" s="22">
        <v>70</v>
      </c>
      <c r="J24" s="22">
        <v>70</v>
      </c>
      <c r="K24" s="22">
        <v>101</v>
      </c>
      <c r="L24" s="22">
        <v>1</v>
      </c>
      <c r="M24" s="27" t="b">
        <v>0</v>
      </c>
    </row>
    <row r="25" spans="1:13" x14ac:dyDescent="0.3">
      <c r="A25" s="26">
        <v>18</v>
      </c>
      <c r="B25" s="22" t="s">
        <v>46</v>
      </c>
      <c r="C25" s="22" t="s">
        <v>43</v>
      </c>
      <c r="D25" s="22" t="s">
        <v>25</v>
      </c>
      <c r="E25" s="22">
        <v>579</v>
      </c>
      <c r="F25" s="22">
        <v>83</v>
      </c>
      <c r="G25" s="22">
        <v>80</v>
      </c>
      <c r="H25" s="22">
        <v>80</v>
      </c>
      <c r="I25" s="22">
        <v>135</v>
      </c>
      <c r="J25" s="22">
        <v>80</v>
      </c>
      <c r="K25" s="22">
        <v>121</v>
      </c>
      <c r="L25" s="22">
        <v>1</v>
      </c>
      <c r="M25" s="27" t="b">
        <v>0</v>
      </c>
    </row>
    <row r="26" spans="1:13" x14ac:dyDescent="0.3">
      <c r="A26" s="26">
        <v>19</v>
      </c>
      <c r="B26" s="22" t="s">
        <v>47</v>
      </c>
      <c r="C26" s="22" t="s">
        <v>43</v>
      </c>
      <c r="E26" s="22">
        <v>253</v>
      </c>
      <c r="F26" s="22">
        <v>30</v>
      </c>
      <c r="G26" s="22">
        <v>56</v>
      </c>
      <c r="H26" s="22">
        <v>35</v>
      </c>
      <c r="I26" s="22">
        <v>25</v>
      </c>
      <c r="J26" s="22">
        <v>35</v>
      </c>
      <c r="K26" s="22">
        <v>72</v>
      </c>
      <c r="L26" s="22">
        <v>1</v>
      </c>
      <c r="M26" s="27" t="b">
        <v>0</v>
      </c>
    </row>
    <row r="27" spans="1:13" x14ac:dyDescent="0.3">
      <c r="A27" s="26">
        <v>20</v>
      </c>
      <c r="B27" s="22" t="s">
        <v>48</v>
      </c>
      <c r="C27" s="22" t="s">
        <v>43</v>
      </c>
      <c r="E27" s="22">
        <v>413</v>
      </c>
      <c r="F27" s="22">
        <v>55</v>
      </c>
      <c r="G27" s="22">
        <v>81</v>
      </c>
      <c r="H27" s="22">
        <v>60</v>
      </c>
      <c r="I27" s="22">
        <v>50</v>
      </c>
      <c r="J27" s="22">
        <v>70</v>
      </c>
      <c r="K27" s="22">
        <v>97</v>
      </c>
      <c r="L27" s="22">
        <v>1</v>
      </c>
      <c r="M27" s="27" t="b">
        <v>0</v>
      </c>
    </row>
    <row r="28" spans="1:13" x14ac:dyDescent="0.3">
      <c r="A28" s="26">
        <v>21</v>
      </c>
      <c r="B28" s="22" t="s">
        <v>49</v>
      </c>
      <c r="C28" s="22" t="s">
        <v>43</v>
      </c>
      <c r="D28" s="22" t="s">
        <v>25</v>
      </c>
      <c r="E28" s="22">
        <v>262</v>
      </c>
      <c r="F28" s="22">
        <v>40</v>
      </c>
      <c r="G28" s="22">
        <v>60</v>
      </c>
      <c r="H28" s="22">
        <v>30</v>
      </c>
      <c r="I28" s="22">
        <v>31</v>
      </c>
      <c r="J28" s="22">
        <v>31</v>
      </c>
      <c r="K28" s="22">
        <v>70</v>
      </c>
      <c r="L28" s="22">
        <v>1</v>
      </c>
      <c r="M28" s="27" t="b">
        <v>0</v>
      </c>
    </row>
    <row r="29" spans="1:13" x14ac:dyDescent="0.3">
      <c r="A29" s="26">
        <v>22</v>
      </c>
      <c r="B29" s="22" t="s">
        <v>50</v>
      </c>
      <c r="C29" s="22" t="s">
        <v>43</v>
      </c>
      <c r="D29" s="22" t="s">
        <v>25</v>
      </c>
      <c r="E29" s="22">
        <v>442</v>
      </c>
      <c r="F29" s="22">
        <v>65</v>
      </c>
      <c r="G29" s="22">
        <v>90</v>
      </c>
      <c r="H29" s="22">
        <v>65</v>
      </c>
      <c r="I29" s="22">
        <v>61</v>
      </c>
      <c r="J29" s="22">
        <v>61</v>
      </c>
      <c r="K29" s="22">
        <v>100</v>
      </c>
      <c r="L29" s="22">
        <v>1</v>
      </c>
      <c r="M29" s="27" t="b">
        <v>0</v>
      </c>
    </row>
    <row r="30" spans="1:13" x14ac:dyDescent="0.3">
      <c r="A30" s="26">
        <v>23</v>
      </c>
      <c r="B30" s="22" t="s">
        <v>51</v>
      </c>
      <c r="C30" s="22" t="s">
        <v>16</v>
      </c>
      <c r="E30" s="22">
        <v>288</v>
      </c>
      <c r="F30" s="22">
        <v>35</v>
      </c>
      <c r="G30" s="22">
        <v>60</v>
      </c>
      <c r="H30" s="22">
        <v>44</v>
      </c>
      <c r="I30" s="22">
        <v>40</v>
      </c>
      <c r="J30" s="22">
        <v>54</v>
      </c>
      <c r="K30" s="22">
        <v>55</v>
      </c>
      <c r="L30" s="22">
        <v>1</v>
      </c>
      <c r="M30" s="27" t="b">
        <v>0</v>
      </c>
    </row>
    <row r="31" spans="1:13" x14ac:dyDescent="0.3">
      <c r="A31" s="26">
        <v>24</v>
      </c>
      <c r="B31" s="22" t="s">
        <v>52</v>
      </c>
      <c r="C31" s="22" t="s">
        <v>16</v>
      </c>
      <c r="E31" s="22">
        <v>438</v>
      </c>
      <c r="F31" s="22">
        <v>60</v>
      </c>
      <c r="G31" s="22">
        <v>85</v>
      </c>
      <c r="H31" s="22">
        <v>69</v>
      </c>
      <c r="I31" s="22">
        <v>65</v>
      </c>
      <c r="J31" s="22">
        <v>79</v>
      </c>
      <c r="K31" s="22">
        <v>80</v>
      </c>
      <c r="L31" s="22">
        <v>1</v>
      </c>
      <c r="M31" s="27" t="b">
        <v>0</v>
      </c>
    </row>
    <row r="32" spans="1:13" x14ac:dyDescent="0.3">
      <c r="A32" s="26">
        <v>25</v>
      </c>
      <c r="B32" s="22" t="s">
        <v>53</v>
      </c>
      <c r="C32" s="22" t="s">
        <v>54</v>
      </c>
      <c r="E32" s="22">
        <v>320</v>
      </c>
      <c r="F32" s="22">
        <v>35</v>
      </c>
      <c r="G32" s="22">
        <v>55</v>
      </c>
      <c r="H32" s="22">
        <v>40</v>
      </c>
      <c r="I32" s="22">
        <v>50</v>
      </c>
      <c r="J32" s="22">
        <v>50</v>
      </c>
      <c r="K32" s="22">
        <v>90</v>
      </c>
      <c r="L32" s="22">
        <v>1</v>
      </c>
      <c r="M32" s="27" t="b">
        <v>0</v>
      </c>
    </row>
    <row r="33" spans="1:13" x14ac:dyDescent="0.3">
      <c r="A33" s="26">
        <v>26</v>
      </c>
      <c r="B33" s="22" t="s">
        <v>55</v>
      </c>
      <c r="C33" s="22" t="s">
        <v>54</v>
      </c>
      <c r="E33" s="22">
        <v>485</v>
      </c>
      <c r="F33" s="22">
        <v>60</v>
      </c>
      <c r="G33" s="22">
        <v>90</v>
      </c>
      <c r="H33" s="22">
        <v>55</v>
      </c>
      <c r="I33" s="22">
        <v>90</v>
      </c>
      <c r="J33" s="22">
        <v>80</v>
      </c>
      <c r="K33" s="22">
        <v>110</v>
      </c>
      <c r="L33" s="22">
        <v>1</v>
      </c>
      <c r="M33" s="27" t="b">
        <v>0</v>
      </c>
    </row>
    <row r="34" spans="1:13" x14ac:dyDescent="0.3">
      <c r="A34" s="26">
        <v>27</v>
      </c>
      <c r="B34" s="22" t="s">
        <v>56</v>
      </c>
      <c r="C34" s="22" t="s">
        <v>57</v>
      </c>
      <c r="E34" s="22">
        <v>300</v>
      </c>
      <c r="F34" s="22">
        <v>50</v>
      </c>
      <c r="G34" s="22">
        <v>75</v>
      </c>
      <c r="H34" s="22">
        <v>85</v>
      </c>
      <c r="I34" s="22">
        <v>20</v>
      </c>
      <c r="J34" s="22">
        <v>30</v>
      </c>
      <c r="K34" s="22">
        <v>40</v>
      </c>
      <c r="L34" s="22">
        <v>1</v>
      </c>
      <c r="M34" s="27" t="b">
        <v>0</v>
      </c>
    </row>
    <row r="35" spans="1:13" x14ac:dyDescent="0.3">
      <c r="A35" s="26">
        <v>28</v>
      </c>
      <c r="B35" s="22" t="s">
        <v>58</v>
      </c>
      <c r="C35" s="22" t="s">
        <v>57</v>
      </c>
      <c r="E35" s="22">
        <v>450</v>
      </c>
      <c r="F35" s="22">
        <v>75</v>
      </c>
      <c r="G35" s="22">
        <v>100</v>
      </c>
      <c r="H35" s="22">
        <v>110</v>
      </c>
      <c r="I35" s="22">
        <v>45</v>
      </c>
      <c r="J35" s="22">
        <v>55</v>
      </c>
      <c r="K35" s="22">
        <v>65</v>
      </c>
      <c r="L35" s="22">
        <v>1</v>
      </c>
      <c r="M35" s="27" t="b">
        <v>0</v>
      </c>
    </row>
    <row r="36" spans="1:13" x14ac:dyDescent="0.3">
      <c r="A36" s="26">
        <v>29</v>
      </c>
      <c r="B36" s="22" t="s">
        <v>872</v>
      </c>
      <c r="C36" s="22" t="s">
        <v>16</v>
      </c>
      <c r="E36" s="22">
        <v>275</v>
      </c>
      <c r="F36" s="22">
        <v>55</v>
      </c>
      <c r="G36" s="22">
        <v>47</v>
      </c>
      <c r="H36" s="22">
        <v>52</v>
      </c>
      <c r="I36" s="22">
        <v>40</v>
      </c>
      <c r="J36" s="22">
        <v>40</v>
      </c>
      <c r="K36" s="22">
        <v>41</v>
      </c>
      <c r="L36" s="22">
        <v>1</v>
      </c>
      <c r="M36" s="27" t="b">
        <v>0</v>
      </c>
    </row>
    <row r="37" spans="1:13" x14ac:dyDescent="0.3">
      <c r="A37" s="26">
        <v>30</v>
      </c>
      <c r="B37" s="22" t="s">
        <v>60</v>
      </c>
      <c r="C37" s="22" t="s">
        <v>16</v>
      </c>
      <c r="E37" s="22">
        <v>365</v>
      </c>
      <c r="F37" s="22">
        <v>70</v>
      </c>
      <c r="G37" s="22">
        <v>62</v>
      </c>
      <c r="H37" s="22">
        <v>67</v>
      </c>
      <c r="I37" s="22">
        <v>55</v>
      </c>
      <c r="J37" s="22">
        <v>55</v>
      </c>
      <c r="K37" s="22">
        <v>56</v>
      </c>
      <c r="L37" s="22">
        <v>1</v>
      </c>
      <c r="M37" s="27" t="b">
        <v>0</v>
      </c>
    </row>
    <row r="38" spans="1:13" x14ac:dyDescent="0.3">
      <c r="A38" s="26">
        <v>31</v>
      </c>
      <c r="B38" s="22" t="s">
        <v>61</v>
      </c>
      <c r="C38" s="22" t="s">
        <v>16</v>
      </c>
      <c r="D38" s="22" t="s">
        <v>57</v>
      </c>
      <c r="E38" s="22">
        <v>505</v>
      </c>
      <c r="F38" s="22">
        <v>90</v>
      </c>
      <c r="G38" s="22">
        <v>92</v>
      </c>
      <c r="H38" s="22">
        <v>87</v>
      </c>
      <c r="I38" s="22">
        <v>75</v>
      </c>
      <c r="J38" s="22">
        <v>85</v>
      </c>
      <c r="K38" s="22">
        <v>76</v>
      </c>
      <c r="L38" s="22">
        <v>1</v>
      </c>
      <c r="M38" s="27" t="b">
        <v>0</v>
      </c>
    </row>
    <row r="39" spans="1:13" x14ac:dyDescent="0.3">
      <c r="A39" s="26">
        <v>32</v>
      </c>
      <c r="B39" s="22" t="s">
        <v>873</v>
      </c>
      <c r="C39" s="22" t="s">
        <v>16</v>
      </c>
      <c r="E39" s="22">
        <v>273</v>
      </c>
      <c r="F39" s="22">
        <v>46</v>
      </c>
      <c r="G39" s="22">
        <v>57</v>
      </c>
      <c r="H39" s="22">
        <v>40</v>
      </c>
      <c r="I39" s="22">
        <v>40</v>
      </c>
      <c r="J39" s="22">
        <v>40</v>
      </c>
      <c r="K39" s="22">
        <v>50</v>
      </c>
      <c r="L39" s="22">
        <v>1</v>
      </c>
      <c r="M39" s="27" t="b">
        <v>0</v>
      </c>
    </row>
    <row r="40" spans="1:13" x14ac:dyDescent="0.3">
      <c r="A40" s="26">
        <v>33</v>
      </c>
      <c r="B40" s="22" t="s">
        <v>63</v>
      </c>
      <c r="C40" s="22" t="s">
        <v>16</v>
      </c>
      <c r="E40" s="22">
        <v>365</v>
      </c>
      <c r="F40" s="22">
        <v>61</v>
      </c>
      <c r="G40" s="22">
        <v>72</v>
      </c>
      <c r="H40" s="22">
        <v>57</v>
      </c>
      <c r="I40" s="22">
        <v>55</v>
      </c>
      <c r="J40" s="22">
        <v>55</v>
      </c>
      <c r="K40" s="22">
        <v>65</v>
      </c>
      <c r="L40" s="22">
        <v>1</v>
      </c>
      <c r="M40" s="27" t="b">
        <v>0</v>
      </c>
    </row>
    <row r="41" spans="1:13" x14ac:dyDescent="0.3">
      <c r="A41" s="26">
        <v>34</v>
      </c>
      <c r="B41" s="22" t="s">
        <v>64</v>
      </c>
      <c r="C41" s="22" t="s">
        <v>16</v>
      </c>
      <c r="D41" s="22" t="s">
        <v>57</v>
      </c>
      <c r="E41" s="22">
        <v>505</v>
      </c>
      <c r="F41" s="22">
        <v>81</v>
      </c>
      <c r="G41" s="22">
        <v>102</v>
      </c>
      <c r="H41" s="22">
        <v>77</v>
      </c>
      <c r="I41" s="22">
        <v>85</v>
      </c>
      <c r="J41" s="22">
        <v>75</v>
      </c>
      <c r="K41" s="22">
        <v>85</v>
      </c>
      <c r="L41" s="22">
        <v>1</v>
      </c>
      <c r="M41" s="27" t="b">
        <v>0</v>
      </c>
    </row>
    <row r="42" spans="1:13" x14ac:dyDescent="0.3">
      <c r="A42" s="26">
        <v>35</v>
      </c>
      <c r="B42" s="22" t="s">
        <v>65</v>
      </c>
      <c r="C42" s="22" t="s">
        <v>66</v>
      </c>
      <c r="E42" s="22">
        <v>323</v>
      </c>
      <c r="F42" s="22">
        <v>70</v>
      </c>
      <c r="G42" s="22">
        <v>45</v>
      </c>
      <c r="H42" s="22">
        <v>48</v>
      </c>
      <c r="I42" s="22">
        <v>60</v>
      </c>
      <c r="J42" s="22">
        <v>65</v>
      </c>
      <c r="K42" s="22">
        <v>35</v>
      </c>
      <c r="L42" s="22">
        <v>1</v>
      </c>
      <c r="M42" s="27" t="b">
        <v>0</v>
      </c>
    </row>
    <row r="43" spans="1:13" x14ac:dyDescent="0.3">
      <c r="A43" s="26">
        <v>36</v>
      </c>
      <c r="B43" s="22" t="s">
        <v>67</v>
      </c>
      <c r="C43" s="22" t="s">
        <v>66</v>
      </c>
      <c r="E43" s="22">
        <v>483</v>
      </c>
      <c r="F43" s="22">
        <v>95</v>
      </c>
      <c r="G43" s="22">
        <v>70</v>
      </c>
      <c r="H43" s="22">
        <v>73</v>
      </c>
      <c r="I43" s="22">
        <v>95</v>
      </c>
      <c r="J43" s="22">
        <v>90</v>
      </c>
      <c r="K43" s="22">
        <v>60</v>
      </c>
      <c r="L43" s="22">
        <v>1</v>
      </c>
      <c r="M43" s="27" t="b">
        <v>0</v>
      </c>
    </row>
    <row r="44" spans="1:13" x14ac:dyDescent="0.3">
      <c r="A44" s="26">
        <v>37</v>
      </c>
      <c r="B44" s="22" t="s">
        <v>68</v>
      </c>
      <c r="C44" s="22" t="s">
        <v>22</v>
      </c>
      <c r="E44" s="22">
        <v>299</v>
      </c>
      <c r="F44" s="22">
        <v>38</v>
      </c>
      <c r="G44" s="22">
        <v>41</v>
      </c>
      <c r="H44" s="22">
        <v>40</v>
      </c>
      <c r="I44" s="22">
        <v>50</v>
      </c>
      <c r="J44" s="22">
        <v>65</v>
      </c>
      <c r="K44" s="22">
        <v>65</v>
      </c>
      <c r="L44" s="22">
        <v>1</v>
      </c>
      <c r="M44" s="27" t="b">
        <v>0</v>
      </c>
    </row>
    <row r="45" spans="1:13" x14ac:dyDescent="0.3">
      <c r="A45" s="26">
        <v>38</v>
      </c>
      <c r="B45" s="22" t="s">
        <v>69</v>
      </c>
      <c r="C45" s="22" t="s">
        <v>22</v>
      </c>
      <c r="E45" s="22">
        <v>505</v>
      </c>
      <c r="F45" s="22">
        <v>73</v>
      </c>
      <c r="G45" s="22">
        <v>76</v>
      </c>
      <c r="H45" s="22">
        <v>75</v>
      </c>
      <c r="I45" s="22">
        <v>81</v>
      </c>
      <c r="J45" s="22">
        <v>100</v>
      </c>
      <c r="K45" s="22">
        <v>100</v>
      </c>
      <c r="L45" s="22">
        <v>1</v>
      </c>
      <c r="M45" s="27" t="b">
        <v>0</v>
      </c>
    </row>
    <row r="46" spans="1:13" x14ac:dyDescent="0.3">
      <c r="A46" s="26">
        <v>39</v>
      </c>
      <c r="B46" s="22" t="s">
        <v>70</v>
      </c>
      <c r="C46" s="22" t="s">
        <v>43</v>
      </c>
      <c r="D46" s="22" t="s">
        <v>66</v>
      </c>
      <c r="E46" s="22">
        <v>270</v>
      </c>
      <c r="F46" s="22">
        <v>115</v>
      </c>
      <c r="G46" s="22">
        <v>45</v>
      </c>
      <c r="H46" s="22">
        <v>20</v>
      </c>
      <c r="I46" s="22">
        <v>45</v>
      </c>
      <c r="J46" s="22">
        <v>25</v>
      </c>
      <c r="K46" s="22">
        <v>20</v>
      </c>
      <c r="L46" s="22">
        <v>1</v>
      </c>
      <c r="M46" s="27" t="b">
        <v>0</v>
      </c>
    </row>
    <row r="47" spans="1:13" x14ac:dyDescent="0.3">
      <c r="A47" s="26">
        <v>40</v>
      </c>
      <c r="B47" s="22" t="s">
        <v>71</v>
      </c>
      <c r="C47" s="22" t="s">
        <v>43</v>
      </c>
      <c r="D47" s="22" t="s">
        <v>66</v>
      </c>
      <c r="E47" s="22">
        <v>435</v>
      </c>
      <c r="F47" s="22">
        <v>140</v>
      </c>
      <c r="G47" s="22">
        <v>70</v>
      </c>
      <c r="H47" s="22">
        <v>45</v>
      </c>
      <c r="I47" s="22">
        <v>85</v>
      </c>
      <c r="J47" s="22">
        <v>50</v>
      </c>
      <c r="K47" s="22">
        <v>45</v>
      </c>
      <c r="L47" s="22">
        <v>1</v>
      </c>
      <c r="M47" s="27" t="b">
        <v>0</v>
      </c>
    </row>
    <row r="48" spans="1:13" x14ac:dyDescent="0.3">
      <c r="A48" s="26">
        <v>41</v>
      </c>
      <c r="B48" s="22" t="s">
        <v>72</v>
      </c>
      <c r="C48" s="22" t="s">
        <v>16</v>
      </c>
      <c r="D48" s="22" t="s">
        <v>25</v>
      </c>
      <c r="E48" s="22">
        <v>245</v>
      </c>
      <c r="F48" s="22">
        <v>40</v>
      </c>
      <c r="G48" s="22">
        <v>45</v>
      </c>
      <c r="H48" s="22">
        <v>35</v>
      </c>
      <c r="I48" s="22">
        <v>30</v>
      </c>
      <c r="J48" s="22">
        <v>40</v>
      </c>
      <c r="K48" s="22">
        <v>55</v>
      </c>
      <c r="L48" s="22">
        <v>1</v>
      </c>
      <c r="M48" s="27" t="b">
        <v>0</v>
      </c>
    </row>
    <row r="49" spans="1:13" x14ac:dyDescent="0.3">
      <c r="A49" s="26">
        <v>42</v>
      </c>
      <c r="B49" s="22" t="s">
        <v>73</v>
      </c>
      <c r="C49" s="22" t="s">
        <v>16</v>
      </c>
      <c r="D49" s="22" t="s">
        <v>25</v>
      </c>
      <c r="E49" s="22">
        <v>455</v>
      </c>
      <c r="F49" s="22">
        <v>75</v>
      </c>
      <c r="G49" s="22">
        <v>80</v>
      </c>
      <c r="H49" s="22">
        <v>70</v>
      </c>
      <c r="I49" s="22">
        <v>65</v>
      </c>
      <c r="J49" s="22">
        <v>75</v>
      </c>
      <c r="K49" s="22">
        <v>90</v>
      </c>
      <c r="L49" s="22">
        <v>1</v>
      </c>
      <c r="M49" s="27" t="b">
        <v>0</v>
      </c>
    </row>
    <row r="50" spans="1:13" x14ac:dyDescent="0.3">
      <c r="A50" s="26">
        <v>43</v>
      </c>
      <c r="B50" s="22" t="s">
        <v>74</v>
      </c>
      <c r="C50" s="22" t="s">
        <v>15</v>
      </c>
      <c r="D50" s="22" t="s">
        <v>16</v>
      </c>
      <c r="E50" s="22">
        <v>320</v>
      </c>
      <c r="F50" s="22">
        <v>45</v>
      </c>
      <c r="G50" s="22">
        <v>50</v>
      </c>
      <c r="H50" s="22">
        <v>55</v>
      </c>
      <c r="I50" s="22">
        <v>75</v>
      </c>
      <c r="J50" s="22">
        <v>65</v>
      </c>
      <c r="K50" s="22">
        <v>30</v>
      </c>
      <c r="L50" s="22">
        <v>1</v>
      </c>
      <c r="M50" s="27" t="b">
        <v>0</v>
      </c>
    </row>
    <row r="51" spans="1:13" x14ac:dyDescent="0.3">
      <c r="A51" s="26">
        <v>44</v>
      </c>
      <c r="B51" s="22" t="s">
        <v>75</v>
      </c>
      <c r="C51" s="22" t="s">
        <v>15</v>
      </c>
      <c r="D51" s="22" t="s">
        <v>16</v>
      </c>
      <c r="E51" s="22">
        <v>395</v>
      </c>
      <c r="F51" s="22">
        <v>60</v>
      </c>
      <c r="G51" s="22">
        <v>65</v>
      </c>
      <c r="H51" s="22">
        <v>70</v>
      </c>
      <c r="I51" s="22">
        <v>85</v>
      </c>
      <c r="J51" s="22">
        <v>75</v>
      </c>
      <c r="K51" s="22">
        <v>40</v>
      </c>
      <c r="L51" s="22">
        <v>1</v>
      </c>
      <c r="M51" s="27" t="b">
        <v>0</v>
      </c>
    </row>
    <row r="52" spans="1:13" x14ac:dyDescent="0.3">
      <c r="A52" s="26">
        <v>45</v>
      </c>
      <c r="B52" s="22" t="s">
        <v>76</v>
      </c>
      <c r="C52" s="22" t="s">
        <v>15</v>
      </c>
      <c r="D52" s="22" t="s">
        <v>16</v>
      </c>
      <c r="E52" s="22">
        <v>490</v>
      </c>
      <c r="F52" s="22">
        <v>75</v>
      </c>
      <c r="G52" s="22">
        <v>80</v>
      </c>
      <c r="H52" s="22">
        <v>85</v>
      </c>
      <c r="I52" s="22">
        <v>110</v>
      </c>
      <c r="J52" s="22">
        <v>90</v>
      </c>
      <c r="K52" s="22">
        <v>50</v>
      </c>
      <c r="L52" s="22">
        <v>1</v>
      </c>
      <c r="M52" s="27" t="b">
        <v>0</v>
      </c>
    </row>
    <row r="53" spans="1:13" x14ac:dyDescent="0.3">
      <c r="A53" s="26">
        <v>46</v>
      </c>
      <c r="B53" s="22" t="s">
        <v>77</v>
      </c>
      <c r="C53" s="22" t="s">
        <v>35</v>
      </c>
      <c r="D53" s="22" t="s">
        <v>15</v>
      </c>
      <c r="E53" s="22">
        <v>285</v>
      </c>
      <c r="F53" s="22">
        <v>35</v>
      </c>
      <c r="G53" s="22">
        <v>70</v>
      </c>
      <c r="H53" s="22">
        <v>55</v>
      </c>
      <c r="I53" s="22">
        <v>45</v>
      </c>
      <c r="J53" s="22">
        <v>55</v>
      </c>
      <c r="K53" s="22">
        <v>25</v>
      </c>
      <c r="L53" s="22">
        <v>1</v>
      </c>
      <c r="M53" s="27" t="b">
        <v>0</v>
      </c>
    </row>
    <row r="54" spans="1:13" x14ac:dyDescent="0.3">
      <c r="A54" s="26">
        <v>47</v>
      </c>
      <c r="B54" s="22" t="s">
        <v>78</v>
      </c>
      <c r="C54" s="22" t="s">
        <v>35</v>
      </c>
      <c r="D54" s="22" t="s">
        <v>15</v>
      </c>
      <c r="E54" s="22">
        <v>405</v>
      </c>
      <c r="F54" s="22">
        <v>60</v>
      </c>
      <c r="G54" s="22">
        <v>95</v>
      </c>
      <c r="H54" s="22">
        <v>80</v>
      </c>
      <c r="I54" s="22">
        <v>60</v>
      </c>
      <c r="J54" s="22">
        <v>80</v>
      </c>
      <c r="K54" s="22">
        <v>30</v>
      </c>
      <c r="L54" s="22">
        <v>1</v>
      </c>
      <c r="M54" s="27" t="b">
        <v>0</v>
      </c>
    </row>
    <row r="55" spans="1:13" x14ac:dyDescent="0.3">
      <c r="A55" s="26">
        <v>48</v>
      </c>
      <c r="B55" s="22" t="s">
        <v>79</v>
      </c>
      <c r="C55" s="22" t="s">
        <v>35</v>
      </c>
      <c r="D55" s="22" t="s">
        <v>16</v>
      </c>
      <c r="E55" s="22">
        <v>305</v>
      </c>
      <c r="F55" s="22">
        <v>60</v>
      </c>
      <c r="G55" s="22">
        <v>55</v>
      </c>
      <c r="H55" s="22">
        <v>50</v>
      </c>
      <c r="I55" s="22">
        <v>40</v>
      </c>
      <c r="J55" s="22">
        <v>55</v>
      </c>
      <c r="K55" s="22">
        <v>45</v>
      </c>
      <c r="L55" s="22">
        <v>1</v>
      </c>
      <c r="M55" s="27" t="b">
        <v>0</v>
      </c>
    </row>
    <row r="56" spans="1:13" x14ac:dyDescent="0.3">
      <c r="A56" s="26">
        <v>49</v>
      </c>
      <c r="B56" s="22" t="s">
        <v>80</v>
      </c>
      <c r="C56" s="22" t="s">
        <v>35</v>
      </c>
      <c r="D56" s="22" t="s">
        <v>16</v>
      </c>
      <c r="E56" s="22">
        <v>450</v>
      </c>
      <c r="F56" s="22">
        <v>70</v>
      </c>
      <c r="G56" s="22">
        <v>65</v>
      </c>
      <c r="H56" s="22">
        <v>60</v>
      </c>
      <c r="I56" s="22">
        <v>90</v>
      </c>
      <c r="J56" s="22">
        <v>75</v>
      </c>
      <c r="K56" s="22">
        <v>90</v>
      </c>
      <c r="L56" s="22">
        <v>1</v>
      </c>
      <c r="M56" s="27" t="b">
        <v>0</v>
      </c>
    </row>
    <row r="57" spans="1:13" x14ac:dyDescent="0.3">
      <c r="A57" s="26">
        <v>50</v>
      </c>
      <c r="B57" s="22" t="s">
        <v>81</v>
      </c>
      <c r="C57" s="22" t="s">
        <v>57</v>
      </c>
      <c r="E57" s="22">
        <v>265</v>
      </c>
      <c r="F57" s="22">
        <v>10</v>
      </c>
      <c r="G57" s="22">
        <v>55</v>
      </c>
      <c r="H57" s="22">
        <v>25</v>
      </c>
      <c r="I57" s="22">
        <v>35</v>
      </c>
      <c r="J57" s="22">
        <v>45</v>
      </c>
      <c r="K57" s="22">
        <v>95</v>
      </c>
      <c r="L57" s="22">
        <v>1</v>
      </c>
      <c r="M57" s="27" t="b">
        <v>0</v>
      </c>
    </row>
    <row r="58" spans="1:13" x14ac:dyDescent="0.3">
      <c r="A58" s="26">
        <v>51</v>
      </c>
      <c r="B58" s="22" t="s">
        <v>82</v>
      </c>
      <c r="C58" s="22" t="s">
        <v>57</v>
      </c>
      <c r="E58" s="22">
        <v>405</v>
      </c>
      <c r="F58" s="22">
        <v>35</v>
      </c>
      <c r="G58" s="22">
        <v>80</v>
      </c>
      <c r="H58" s="22">
        <v>50</v>
      </c>
      <c r="I58" s="22">
        <v>50</v>
      </c>
      <c r="J58" s="22">
        <v>70</v>
      </c>
      <c r="K58" s="22">
        <v>120</v>
      </c>
      <c r="L58" s="22">
        <v>1</v>
      </c>
      <c r="M58" s="27" t="b">
        <v>0</v>
      </c>
    </row>
    <row r="59" spans="1:13" x14ac:dyDescent="0.3">
      <c r="A59" s="26">
        <v>52</v>
      </c>
      <c r="B59" s="22" t="s">
        <v>83</v>
      </c>
      <c r="C59" s="22" t="s">
        <v>43</v>
      </c>
      <c r="E59" s="22">
        <v>290</v>
      </c>
      <c r="F59" s="22">
        <v>40</v>
      </c>
      <c r="G59" s="22">
        <v>45</v>
      </c>
      <c r="H59" s="22">
        <v>35</v>
      </c>
      <c r="I59" s="22">
        <v>40</v>
      </c>
      <c r="J59" s="22">
        <v>40</v>
      </c>
      <c r="K59" s="22">
        <v>90</v>
      </c>
      <c r="L59" s="22">
        <v>1</v>
      </c>
      <c r="M59" s="27" t="b">
        <v>0</v>
      </c>
    </row>
    <row r="60" spans="1:13" x14ac:dyDescent="0.3">
      <c r="A60" s="26">
        <v>53</v>
      </c>
      <c r="B60" s="22" t="s">
        <v>84</v>
      </c>
      <c r="C60" s="22" t="s">
        <v>43</v>
      </c>
      <c r="E60" s="22">
        <v>440</v>
      </c>
      <c r="F60" s="22">
        <v>65</v>
      </c>
      <c r="G60" s="22">
        <v>70</v>
      </c>
      <c r="H60" s="22">
        <v>60</v>
      </c>
      <c r="I60" s="22">
        <v>65</v>
      </c>
      <c r="J60" s="22">
        <v>65</v>
      </c>
      <c r="K60" s="22">
        <v>115</v>
      </c>
      <c r="L60" s="22">
        <v>1</v>
      </c>
      <c r="M60" s="27" t="b">
        <v>0</v>
      </c>
    </row>
    <row r="61" spans="1:13" x14ac:dyDescent="0.3">
      <c r="A61" s="26">
        <v>54</v>
      </c>
      <c r="B61" s="22" t="s">
        <v>85</v>
      </c>
      <c r="C61" s="22" t="s">
        <v>30</v>
      </c>
      <c r="E61" s="22">
        <v>320</v>
      </c>
      <c r="F61" s="22">
        <v>50</v>
      </c>
      <c r="G61" s="22">
        <v>52</v>
      </c>
      <c r="H61" s="22">
        <v>48</v>
      </c>
      <c r="I61" s="22">
        <v>65</v>
      </c>
      <c r="J61" s="22">
        <v>50</v>
      </c>
      <c r="K61" s="22">
        <v>55</v>
      </c>
      <c r="L61" s="22">
        <v>1</v>
      </c>
      <c r="M61" s="27" t="b">
        <v>0</v>
      </c>
    </row>
    <row r="62" spans="1:13" x14ac:dyDescent="0.3">
      <c r="A62" s="26">
        <v>55</v>
      </c>
      <c r="B62" s="22" t="s">
        <v>86</v>
      </c>
      <c r="C62" s="22" t="s">
        <v>30</v>
      </c>
      <c r="E62" s="22">
        <v>500</v>
      </c>
      <c r="F62" s="22">
        <v>80</v>
      </c>
      <c r="G62" s="22">
        <v>82</v>
      </c>
      <c r="H62" s="22">
        <v>78</v>
      </c>
      <c r="I62" s="22">
        <v>95</v>
      </c>
      <c r="J62" s="22">
        <v>80</v>
      </c>
      <c r="K62" s="22">
        <v>85</v>
      </c>
      <c r="L62" s="22">
        <v>1</v>
      </c>
      <c r="M62" s="27" t="b">
        <v>0</v>
      </c>
    </row>
    <row r="63" spans="1:13" x14ac:dyDescent="0.3">
      <c r="A63" s="26">
        <v>56</v>
      </c>
      <c r="B63" s="22" t="s">
        <v>87</v>
      </c>
      <c r="C63" s="22" t="s">
        <v>88</v>
      </c>
      <c r="E63" s="22">
        <v>305</v>
      </c>
      <c r="F63" s="22">
        <v>40</v>
      </c>
      <c r="G63" s="22">
        <v>80</v>
      </c>
      <c r="H63" s="22">
        <v>35</v>
      </c>
      <c r="I63" s="22">
        <v>35</v>
      </c>
      <c r="J63" s="22">
        <v>45</v>
      </c>
      <c r="K63" s="22">
        <v>70</v>
      </c>
      <c r="L63" s="22">
        <v>1</v>
      </c>
      <c r="M63" s="27" t="b">
        <v>0</v>
      </c>
    </row>
    <row r="64" spans="1:13" x14ac:dyDescent="0.3">
      <c r="A64" s="26">
        <v>57</v>
      </c>
      <c r="B64" s="22" t="s">
        <v>89</v>
      </c>
      <c r="C64" s="22" t="s">
        <v>88</v>
      </c>
      <c r="E64" s="22">
        <v>455</v>
      </c>
      <c r="F64" s="22">
        <v>65</v>
      </c>
      <c r="G64" s="22">
        <v>105</v>
      </c>
      <c r="H64" s="22">
        <v>60</v>
      </c>
      <c r="I64" s="22">
        <v>60</v>
      </c>
      <c r="J64" s="22">
        <v>70</v>
      </c>
      <c r="K64" s="22">
        <v>95</v>
      </c>
      <c r="L64" s="22">
        <v>1</v>
      </c>
      <c r="M64" s="27" t="b">
        <v>0</v>
      </c>
    </row>
    <row r="65" spans="1:13" x14ac:dyDescent="0.3">
      <c r="A65" s="26">
        <v>58</v>
      </c>
      <c r="B65" s="22" t="s">
        <v>90</v>
      </c>
      <c r="C65" s="22" t="s">
        <v>22</v>
      </c>
      <c r="E65" s="22">
        <v>350</v>
      </c>
      <c r="F65" s="22">
        <v>55</v>
      </c>
      <c r="G65" s="22">
        <v>70</v>
      </c>
      <c r="H65" s="22">
        <v>45</v>
      </c>
      <c r="I65" s="22">
        <v>70</v>
      </c>
      <c r="J65" s="22">
        <v>50</v>
      </c>
      <c r="K65" s="22">
        <v>60</v>
      </c>
      <c r="L65" s="22">
        <v>1</v>
      </c>
      <c r="M65" s="27" t="b">
        <v>0</v>
      </c>
    </row>
    <row r="66" spans="1:13" x14ac:dyDescent="0.3">
      <c r="A66" s="26">
        <v>59</v>
      </c>
      <c r="B66" s="22" t="s">
        <v>91</v>
      </c>
      <c r="C66" s="22" t="s">
        <v>22</v>
      </c>
      <c r="E66" s="22">
        <v>555</v>
      </c>
      <c r="F66" s="22">
        <v>90</v>
      </c>
      <c r="G66" s="22">
        <v>110</v>
      </c>
      <c r="H66" s="22">
        <v>80</v>
      </c>
      <c r="I66" s="22">
        <v>100</v>
      </c>
      <c r="J66" s="22">
        <v>80</v>
      </c>
      <c r="K66" s="22">
        <v>95</v>
      </c>
      <c r="L66" s="22">
        <v>1</v>
      </c>
      <c r="M66" s="27" t="b">
        <v>0</v>
      </c>
    </row>
    <row r="67" spans="1:13" x14ac:dyDescent="0.3">
      <c r="A67" s="26">
        <v>60</v>
      </c>
      <c r="B67" s="22" t="s">
        <v>92</v>
      </c>
      <c r="C67" s="22" t="s">
        <v>30</v>
      </c>
      <c r="E67" s="22">
        <v>300</v>
      </c>
      <c r="F67" s="22">
        <v>40</v>
      </c>
      <c r="G67" s="22">
        <v>50</v>
      </c>
      <c r="H67" s="22">
        <v>40</v>
      </c>
      <c r="I67" s="22">
        <v>40</v>
      </c>
      <c r="J67" s="22">
        <v>40</v>
      </c>
      <c r="K67" s="22">
        <v>90</v>
      </c>
      <c r="L67" s="22">
        <v>1</v>
      </c>
      <c r="M67" s="27" t="b">
        <v>0</v>
      </c>
    </row>
    <row r="68" spans="1:13" x14ac:dyDescent="0.3">
      <c r="A68" s="26">
        <v>61</v>
      </c>
      <c r="B68" s="22" t="s">
        <v>93</v>
      </c>
      <c r="C68" s="22" t="s">
        <v>30</v>
      </c>
      <c r="E68" s="22">
        <v>385</v>
      </c>
      <c r="F68" s="22">
        <v>65</v>
      </c>
      <c r="G68" s="22">
        <v>65</v>
      </c>
      <c r="H68" s="22">
        <v>65</v>
      </c>
      <c r="I68" s="22">
        <v>50</v>
      </c>
      <c r="J68" s="22">
        <v>50</v>
      </c>
      <c r="K68" s="22">
        <v>90</v>
      </c>
      <c r="L68" s="22">
        <v>1</v>
      </c>
      <c r="M68" s="27" t="b">
        <v>0</v>
      </c>
    </row>
    <row r="69" spans="1:13" x14ac:dyDescent="0.3">
      <c r="A69" s="26">
        <v>62</v>
      </c>
      <c r="B69" s="22" t="s">
        <v>94</v>
      </c>
      <c r="C69" s="22" t="s">
        <v>30</v>
      </c>
      <c r="D69" s="22" t="s">
        <v>88</v>
      </c>
      <c r="E69" s="22">
        <v>510</v>
      </c>
      <c r="F69" s="22">
        <v>90</v>
      </c>
      <c r="G69" s="22">
        <v>95</v>
      </c>
      <c r="H69" s="22">
        <v>95</v>
      </c>
      <c r="I69" s="22">
        <v>70</v>
      </c>
      <c r="J69" s="22">
        <v>90</v>
      </c>
      <c r="K69" s="22">
        <v>70</v>
      </c>
      <c r="L69" s="22">
        <v>1</v>
      </c>
      <c r="M69" s="27" t="b">
        <v>0</v>
      </c>
    </row>
    <row r="70" spans="1:13" x14ac:dyDescent="0.3">
      <c r="A70" s="26">
        <v>63</v>
      </c>
      <c r="B70" s="22" t="s">
        <v>95</v>
      </c>
      <c r="C70" s="22" t="s">
        <v>96</v>
      </c>
      <c r="E70" s="22">
        <v>310</v>
      </c>
      <c r="F70" s="22">
        <v>25</v>
      </c>
      <c r="G70" s="22">
        <v>20</v>
      </c>
      <c r="H70" s="22">
        <v>15</v>
      </c>
      <c r="I70" s="22">
        <v>105</v>
      </c>
      <c r="J70" s="22">
        <v>55</v>
      </c>
      <c r="K70" s="22">
        <v>90</v>
      </c>
      <c r="L70" s="22">
        <v>1</v>
      </c>
      <c r="M70" s="27" t="b">
        <v>0</v>
      </c>
    </row>
    <row r="71" spans="1:13" x14ac:dyDescent="0.3">
      <c r="A71" s="26">
        <v>64</v>
      </c>
      <c r="B71" s="22" t="s">
        <v>97</v>
      </c>
      <c r="C71" s="22" t="s">
        <v>96</v>
      </c>
      <c r="E71" s="22">
        <v>400</v>
      </c>
      <c r="F71" s="22">
        <v>40</v>
      </c>
      <c r="G71" s="22">
        <v>35</v>
      </c>
      <c r="H71" s="22">
        <v>30</v>
      </c>
      <c r="I71" s="22">
        <v>120</v>
      </c>
      <c r="J71" s="22">
        <v>70</v>
      </c>
      <c r="K71" s="22">
        <v>105</v>
      </c>
      <c r="L71" s="22">
        <v>1</v>
      </c>
      <c r="M71" s="27" t="b">
        <v>0</v>
      </c>
    </row>
    <row r="72" spans="1:13" x14ac:dyDescent="0.3">
      <c r="A72" s="26">
        <v>65</v>
      </c>
      <c r="B72" s="22" t="s">
        <v>98</v>
      </c>
      <c r="C72" s="22" t="s">
        <v>96</v>
      </c>
      <c r="E72" s="22">
        <v>500</v>
      </c>
      <c r="F72" s="22">
        <v>55</v>
      </c>
      <c r="G72" s="22">
        <v>50</v>
      </c>
      <c r="H72" s="22">
        <v>45</v>
      </c>
      <c r="I72" s="22">
        <v>135</v>
      </c>
      <c r="J72" s="22">
        <v>95</v>
      </c>
      <c r="K72" s="22">
        <v>120</v>
      </c>
      <c r="L72" s="22">
        <v>1</v>
      </c>
      <c r="M72" s="27" t="b">
        <v>0</v>
      </c>
    </row>
    <row r="73" spans="1:13" x14ac:dyDescent="0.3">
      <c r="A73" s="26">
        <v>65</v>
      </c>
      <c r="B73" s="22" t="s">
        <v>99</v>
      </c>
      <c r="C73" s="22" t="s">
        <v>96</v>
      </c>
      <c r="E73" s="22">
        <v>590</v>
      </c>
      <c r="F73" s="22">
        <v>55</v>
      </c>
      <c r="G73" s="22">
        <v>50</v>
      </c>
      <c r="H73" s="22">
        <v>65</v>
      </c>
      <c r="I73" s="22">
        <v>175</v>
      </c>
      <c r="J73" s="22">
        <v>95</v>
      </c>
      <c r="K73" s="22">
        <v>150</v>
      </c>
      <c r="L73" s="22">
        <v>1</v>
      </c>
      <c r="M73" s="27" t="b">
        <v>0</v>
      </c>
    </row>
    <row r="74" spans="1:13" x14ac:dyDescent="0.3">
      <c r="A74" s="26">
        <v>66</v>
      </c>
      <c r="B74" s="22" t="s">
        <v>100</v>
      </c>
      <c r="C74" s="22" t="s">
        <v>88</v>
      </c>
      <c r="E74" s="22">
        <v>305</v>
      </c>
      <c r="F74" s="22">
        <v>70</v>
      </c>
      <c r="G74" s="22">
        <v>80</v>
      </c>
      <c r="H74" s="22">
        <v>50</v>
      </c>
      <c r="I74" s="22">
        <v>35</v>
      </c>
      <c r="J74" s="22">
        <v>35</v>
      </c>
      <c r="K74" s="22">
        <v>35</v>
      </c>
      <c r="L74" s="22">
        <v>1</v>
      </c>
      <c r="M74" s="27" t="b">
        <v>0</v>
      </c>
    </row>
    <row r="75" spans="1:13" x14ac:dyDescent="0.3">
      <c r="A75" s="26">
        <v>67</v>
      </c>
      <c r="B75" s="22" t="s">
        <v>101</v>
      </c>
      <c r="C75" s="22" t="s">
        <v>88</v>
      </c>
      <c r="E75" s="22">
        <v>405</v>
      </c>
      <c r="F75" s="22">
        <v>80</v>
      </c>
      <c r="G75" s="22">
        <v>100</v>
      </c>
      <c r="H75" s="22">
        <v>70</v>
      </c>
      <c r="I75" s="22">
        <v>50</v>
      </c>
      <c r="J75" s="22">
        <v>60</v>
      </c>
      <c r="K75" s="22">
        <v>45</v>
      </c>
      <c r="L75" s="22">
        <v>1</v>
      </c>
      <c r="M75" s="27" t="b">
        <v>0</v>
      </c>
    </row>
    <row r="76" spans="1:13" x14ac:dyDescent="0.3">
      <c r="A76" s="26">
        <v>68</v>
      </c>
      <c r="B76" s="22" t="s">
        <v>102</v>
      </c>
      <c r="C76" s="22" t="s">
        <v>88</v>
      </c>
      <c r="E76" s="22">
        <v>505</v>
      </c>
      <c r="F76" s="22">
        <v>90</v>
      </c>
      <c r="G76" s="22">
        <v>130</v>
      </c>
      <c r="H76" s="22">
        <v>80</v>
      </c>
      <c r="I76" s="22">
        <v>65</v>
      </c>
      <c r="J76" s="22">
        <v>85</v>
      </c>
      <c r="K76" s="22">
        <v>55</v>
      </c>
      <c r="L76" s="22">
        <v>1</v>
      </c>
      <c r="M76" s="27" t="b">
        <v>0</v>
      </c>
    </row>
    <row r="77" spans="1:13" x14ac:dyDescent="0.3">
      <c r="A77" s="26">
        <v>69</v>
      </c>
      <c r="B77" s="22" t="s">
        <v>103</v>
      </c>
      <c r="C77" s="22" t="s">
        <v>15</v>
      </c>
      <c r="D77" s="22" t="s">
        <v>16</v>
      </c>
      <c r="E77" s="22">
        <v>300</v>
      </c>
      <c r="F77" s="22">
        <v>50</v>
      </c>
      <c r="G77" s="22">
        <v>75</v>
      </c>
      <c r="H77" s="22">
        <v>35</v>
      </c>
      <c r="I77" s="22">
        <v>70</v>
      </c>
      <c r="J77" s="22">
        <v>30</v>
      </c>
      <c r="K77" s="22">
        <v>40</v>
      </c>
      <c r="L77" s="22">
        <v>1</v>
      </c>
      <c r="M77" s="27" t="b">
        <v>0</v>
      </c>
    </row>
    <row r="78" spans="1:13" x14ac:dyDescent="0.3">
      <c r="A78" s="26">
        <v>70</v>
      </c>
      <c r="B78" s="22" t="s">
        <v>104</v>
      </c>
      <c r="C78" s="22" t="s">
        <v>15</v>
      </c>
      <c r="D78" s="22" t="s">
        <v>16</v>
      </c>
      <c r="E78" s="22">
        <v>390</v>
      </c>
      <c r="F78" s="22">
        <v>65</v>
      </c>
      <c r="G78" s="22">
        <v>90</v>
      </c>
      <c r="H78" s="22">
        <v>50</v>
      </c>
      <c r="I78" s="22">
        <v>85</v>
      </c>
      <c r="J78" s="22">
        <v>45</v>
      </c>
      <c r="K78" s="22">
        <v>55</v>
      </c>
      <c r="L78" s="22">
        <v>1</v>
      </c>
      <c r="M78" s="27" t="b">
        <v>0</v>
      </c>
    </row>
    <row r="79" spans="1:13" x14ac:dyDescent="0.3">
      <c r="A79" s="26">
        <v>71</v>
      </c>
      <c r="B79" s="22" t="s">
        <v>105</v>
      </c>
      <c r="C79" s="22" t="s">
        <v>15</v>
      </c>
      <c r="D79" s="22" t="s">
        <v>16</v>
      </c>
      <c r="E79" s="22">
        <v>490</v>
      </c>
      <c r="F79" s="22">
        <v>80</v>
      </c>
      <c r="G79" s="22">
        <v>105</v>
      </c>
      <c r="H79" s="22">
        <v>65</v>
      </c>
      <c r="I79" s="22">
        <v>100</v>
      </c>
      <c r="J79" s="22">
        <v>70</v>
      </c>
      <c r="K79" s="22">
        <v>70</v>
      </c>
      <c r="L79" s="22">
        <v>1</v>
      </c>
      <c r="M79" s="27" t="b">
        <v>0</v>
      </c>
    </row>
    <row r="80" spans="1:13" x14ac:dyDescent="0.3">
      <c r="A80" s="26">
        <v>72</v>
      </c>
      <c r="B80" s="22" t="s">
        <v>106</v>
      </c>
      <c r="C80" s="22" t="s">
        <v>30</v>
      </c>
      <c r="D80" s="22" t="s">
        <v>16</v>
      </c>
      <c r="E80" s="22">
        <v>335</v>
      </c>
      <c r="F80" s="22">
        <v>40</v>
      </c>
      <c r="G80" s="22">
        <v>40</v>
      </c>
      <c r="H80" s="22">
        <v>35</v>
      </c>
      <c r="I80" s="22">
        <v>50</v>
      </c>
      <c r="J80" s="22">
        <v>100</v>
      </c>
      <c r="K80" s="22">
        <v>70</v>
      </c>
      <c r="L80" s="22">
        <v>1</v>
      </c>
      <c r="M80" s="27" t="b">
        <v>0</v>
      </c>
    </row>
    <row r="81" spans="1:13" x14ac:dyDescent="0.3">
      <c r="A81" s="26">
        <v>73</v>
      </c>
      <c r="B81" s="22" t="s">
        <v>107</v>
      </c>
      <c r="C81" s="22" t="s">
        <v>30</v>
      </c>
      <c r="D81" s="22" t="s">
        <v>16</v>
      </c>
      <c r="E81" s="22">
        <v>515</v>
      </c>
      <c r="F81" s="22">
        <v>80</v>
      </c>
      <c r="G81" s="22">
        <v>70</v>
      </c>
      <c r="H81" s="22">
        <v>65</v>
      </c>
      <c r="I81" s="22">
        <v>80</v>
      </c>
      <c r="J81" s="22">
        <v>120</v>
      </c>
      <c r="K81" s="22">
        <v>100</v>
      </c>
      <c r="L81" s="22">
        <v>1</v>
      </c>
      <c r="M81" s="27" t="b">
        <v>0</v>
      </c>
    </row>
    <row r="82" spans="1:13" x14ac:dyDescent="0.3">
      <c r="A82" s="26">
        <v>74</v>
      </c>
      <c r="B82" s="22" t="s">
        <v>108</v>
      </c>
      <c r="C82" s="22" t="s">
        <v>109</v>
      </c>
      <c r="D82" s="22" t="s">
        <v>57</v>
      </c>
      <c r="E82" s="22">
        <v>300</v>
      </c>
      <c r="F82" s="22">
        <v>40</v>
      </c>
      <c r="G82" s="22">
        <v>80</v>
      </c>
      <c r="H82" s="22">
        <v>100</v>
      </c>
      <c r="I82" s="22">
        <v>30</v>
      </c>
      <c r="J82" s="22">
        <v>30</v>
      </c>
      <c r="K82" s="22">
        <v>20</v>
      </c>
      <c r="L82" s="22">
        <v>1</v>
      </c>
      <c r="M82" s="27" t="b">
        <v>0</v>
      </c>
    </row>
    <row r="83" spans="1:13" x14ac:dyDescent="0.3">
      <c r="A83" s="26">
        <v>75</v>
      </c>
      <c r="B83" s="22" t="s">
        <v>110</v>
      </c>
      <c r="C83" s="22" t="s">
        <v>109</v>
      </c>
      <c r="D83" s="22" t="s">
        <v>57</v>
      </c>
      <c r="E83" s="22">
        <v>390</v>
      </c>
      <c r="F83" s="22">
        <v>55</v>
      </c>
      <c r="G83" s="22">
        <v>95</v>
      </c>
      <c r="H83" s="22">
        <v>115</v>
      </c>
      <c r="I83" s="22">
        <v>45</v>
      </c>
      <c r="J83" s="22">
        <v>45</v>
      </c>
      <c r="K83" s="22">
        <v>35</v>
      </c>
      <c r="L83" s="22">
        <v>1</v>
      </c>
      <c r="M83" s="27" t="b">
        <v>0</v>
      </c>
    </row>
    <row r="84" spans="1:13" x14ac:dyDescent="0.3">
      <c r="A84" s="26">
        <v>76</v>
      </c>
      <c r="B84" s="22" t="s">
        <v>111</v>
      </c>
      <c r="C84" s="22" t="s">
        <v>109</v>
      </c>
      <c r="D84" s="22" t="s">
        <v>57</v>
      </c>
      <c r="E84" s="22">
        <v>495</v>
      </c>
      <c r="F84" s="22">
        <v>80</v>
      </c>
      <c r="G84" s="22">
        <v>120</v>
      </c>
      <c r="H84" s="22">
        <v>130</v>
      </c>
      <c r="I84" s="22">
        <v>55</v>
      </c>
      <c r="J84" s="22">
        <v>65</v>
      </c>
      <c r="K84" s="22">
        <v>45</v>
      </c>
      <c r="L84" s="22">
        <v>1</v>
      </c>
      <c r="M84" s="27" t="b">
        <v>0</v>
      </c>
    </row>
    <row r="85" spans="1:13" x14ac:dyDescent="0.3">
      <c r="A85" s="26">
        <v>77</v>
      </c>
      <c r="B85" s="22" t="s">
        <v>112</v>
      </c>
      <c r="C85" s="22" t="s">
        <v>22</v>
      </c>
      <c r="E85" s="22">
        <v>410</v>
      </c>
      <c r="F85" s="22">
        <v>50</v>
      </c>
      <c r="G85" s="22">
        <v>85</v>
      </c>
      <c r="H85" s="22">
        <v>55</v>
      </c>
      <c r="I85" s="22">
        <v>65</v>
      </c>
      <c r="J85" s="22">
        <v>65</v>
      </c>
      <c r="K85" s="22">
        <v>90</v>
      </c>
      <c r="L85" s="22">
        <v>1</v>
      </c>
      <c r="M85" s="27" t="b">
        <v>0</v>
      </c>
    </row>
    <row r="86" spans="1:13" x14ac:dyDescent="0.3">
      <c r="A86" s="26">
        <v>78</v>
      </c>
      <c r="B86" s="22" t="s">
        <v>113</v>
      </c>
      <c r="C86" s="22" t="s">
        <v>22</v>
      </c>
      <c r="E86" s="22">
        <v>500</v>
      </c>
      <c r="F86" s="22">
        <v>65</v>
      </c>
      <c r="G86" s="22">
        <v>100</v>
      </c>
      <c r="H86" s="22">
        <v>70</v>
      </c>
      <c r="I86" s="22">
        <v>80</v>
      </c>
      <c r="J86" s="22">
        <v>80</v>
      </c>
      <c r="K86" s="22">
        <v>105</v>
      </c>
      <c r="L86" s="22">
        <v>1</v>
      </c>
      <c r="M86" s="27" t="b">
        <v>0</v>
      </c>
    </row>
    <row r="87" spans="1:13" x14ac:dyDescent="0.3">
      <c r="A87" s="26">
        <v>79</v>
      </c>
      <c r="B87" s="22" t="s">
        <v>114</v>
      </c>
      <c r="C87" s="22" t="s">
        <v>30</v>
      </c>
      <c r="D87" s="22" t="s">
        <v>96</v>
      </c>
      <c r="E87" s="22">
        <v>315</v>
      </c>
      <c r="F87" s="22">
        <v>90</v>
      </c>
      <c r="G87" s="22">
        <v>65</v>
      </c>
      <c r="H87" s="22">
        <v>65</v>
      </c>
      <c r="I87" s="22">
        <v>40</v>
      </c>
      <c r="J87" s="22">
        <v>40</v>
      </c>
      <c r="K87" s="22">
        <v>15</v>
      </c>
      <c r="L87" s="22">
        <v>1</v>
      </c>
      <c r="M87" s="27" t="b">
        <v>0</v>
      </c>
    </row>
    <row r="88" spans="1:13" x14ac:dyDescent="0.3">
      <c r="A88" s="26">
        <v>80</v>
      </c>
      <c r="B88" s="22" t="s">
        <v>115</v>
      </c>
      <c r="C88" s="22" t="s">
        <v>30</v>
      </c>
      <c r="D88" s="22" t="s">
        <v>96</v>
      </c>
      <c r="E88" s="22">
        <v>490</v>
      </c>
      <c r="F88" s="22">
        <v>95</v>
      </c>
      <c r="G88" s="22">
        <v>75</v>
      </c>
      <c r="H88" s="22">
        <v>110</v>
      </c>
      <c r="I88" s="22">
        <v>100</v>
      </c>
      <c r="J88" s="22">
        <v>80</v>
      </c>
      <c r="K88" s="22">
        <v>30</v>
      </c>
      <c r="L88" s="22">
        <v>1</v>
      </c>
      <c r="M88" s="27" t="b">
        <v>0</v>
      </c>
    </row>
    <row r="89" spans="1:13" x14ac:dyDescent="0.3">
      <c r="A89" s="26">
        <v>80</v>
      </c>
      <c r="B89" s="22" t="s">
        <v>116</v>
      </c>
      <c r="C89" s="22" t="s">
        <v>30</v>
      </c>
      <c r="D89" s="22" t="s">
        <v>96</v>
      </c>
      <c r="E89" s="22">
        <v>590</v>
      </c>
      <c r="F89" s="22">
        <v>95</v>
      </c>
      <c r="G89" s="22">
        <v>75</v>
      </c>
      <c r="H89" s="22">
        <v>180</v>
      </c>
      <c r="I89" s="22">
        <v>130</v>
      </c>
      <c r="J89" s="22">
        <v>80</v>
      </c>
      <c r="K89" s="22">
        <v>30</v>
      </c>
      <c r="L89" s="22">
        <v>1</v>
      </c>
      <c r="M89" s="27" t="b">
        <v>0</v>
      </c>
    </row>
    <row r="90" spans="1:13" x14ac:dyDescent="0.3">
      <c r="A90" s="26">
        <v>81</v>
      </c>
      <c r="B90" s="22" t="s">
        <v>117</v>
      </c>
      <c r="C90" s="22" t="s">
        <v>54</v>
      </c>
      <c r="D90" s="22" t="s">
        <v>118</v>
      </c>
      <c r="E90" s="22">
        <v>325</v>
      </c>
      <c r="F90" s="22">
        <v>25</v>
      </c>
      <c r="G90" s="22">
        <v>35</v>
      </c>
      <c r="H90" s="22">
        <v>70</v>
      </c>
      <c r="I90" s="22">
        <v>95</v>
      </c>
      <c r="J90" s="22">
        <v>55</v>
      </c>
      <c r="K90" s="22">
        <v>45</v>
      </c>
      <c r="L90" s="22">
        <v>1</v>
      </c>
      <c r="M90" s="27" t="b">
        <v>0</v>
      </c>
    </row>
    <row r="91" spans="1:13" x14ac:dyDescent="0.3">
      <c r="A91" s="26">
        <v>82</v>
      </c>
      <c r="B91" s="22" t="s">
        <v>119</v>
      </c>
      <c r="C91" s="22" t="s">
        <v>54</v>
      </c>
      <c r="D91" s="22" t="s">
        <v>118</v>
      </c>
      <c r="E91" s="22">
        <v>465</v>
      </c>
      <c r="F91" s="22">
        <v>50</v>
      </c>
      <c r="G91" s="22">
        <v>60</v>
      </c>
      <c r="H91" s="22">
        <v>95</v>
      </c>
      <c r="I91" s="22">
        <v>120</v>
      </c>
      <c r="J91" s="22">
        <v>70</v>
      </c>
      <c r="K91" s="22">
        <v>70</v>
      </c>
      <c r="L91" s="22">
        <v>1</v>
      </c>
      <c r="M91" s="27" t="b">
        <v>0</v>
      </c>
    </row>
    <row r="92" spans="1:13" x14ac:dyDescent="0.3">
      <c r="A92" s="26">
        <v>83</v>
      </c>
      <c r="B92" s="22" t="s">
        <v>120</v>
      </c>
      <c r="C92" s="22" t="s">
        <v>43</v>
      </c>
      <c r="D92" s="22" t="s">
        <v>25</v>
      </c>
      <c r="E92" s="22">
        <v>352</v>
      </c>
      <c r="F92" s="22">
        <v>52</v>
      </c>
      <c r="G92" s="22">
        <v>65</v>
      </c>
      <c r="H92" s="22">
        <v>55</v>
      </c>
      <c r="I92" s="22">
        <v>58</v>
      </c>
      <c r="J92" s="22">
        <v>62</v>
      </c>
      <c r="K92" s="22">
        <v>60</v>
      </c>
      <c r="L92" s="22">
        <v>1</v>
      </c>
      <c r="M92" s="27" t="b">
        <v>0</v>
      </c>
    </row>
    <row r="93" spans="1:13" x14ac:dyDescent="0.3">
      <c r="A93" s="26">
        <v>84</v>
      </c>
      <c r="B93" s="22" t="s">
        <v>121</v>
      </c>
      <c r="C93" s="22" t="s">
        <v>43</v>
      </c>
      <c r="D93" s="22" t="s">
        <v>25</v>
      </c>
      <c r="E93" s="22">
        <v>310</v>
      </c>
      <c r="F93" s="22">
        <v>35</v>
      </c>
      <c r="G93" s="22">
        <v>85</v>
      </c>
      <c r="H93" s="22">
        <v>45</v>
      </c>
      <c r="I93" s="22">
        <v>35</v>
      </c>
      <c r="J93" s="22">
        <v>35</v>
      </c>
      <c r="K93" s="22">
        <v>75</v>
      </c>
      <c r="L93" s="22">
        <v>1</v>
      </c>
      <c r="M93" s="27" t="b">
        <v>0</v>
      </c>
    </row>
    <row r="94" spans="1:13" x14ac:dyDescent="0.3">
      <c r="A94" s="26">
        <v>85</v>
      </c>
      <c r="B94" s="22" t="s">
        <v>122</v>
      </c>
      <c r="C94" s="22" t="s">
        <v>43</v>
      </c>
      <c r="D94" s="22" t="s">
        <v>25</v>
      </c>
      <c r="E94" s="22">
        <v>460</v>
      </c>
      <c r="F94" s="22">
        <v>60</v>
      </c>
      <c r="G94" s="22">
        <v>110</v>
      </c>
      <c r="H94" s="22">
        <v>70</v>
      </c>
      <c r="I94" s="22">
        <v>60</v>
      </c>
      <c r="J94" s="22">
        <v>60</v>
      </c>
      <c r="K94" s="22">
        <v>100</v>
      </c>
      <c r="L94" s="22">
        <v>1</v>
      </c>
      <c r="M94" s="27" t="b">
        <v>0</v>
      </c>
    </row>
    <row r="95" spans="1:13" x14ac:dyDescent="0.3">
      <c r="A95" s="26">
        <v>86</v>
      </c>
      <c r="B95" s="22" t="s">
        <v>123</v>
      </c>
      <c r="C95" s="22" t="s">
        <v>30</v>
      </c>
      <c r="E95" s="22">
        <v>325</v>
      </c>
      <c r="F95" s="22">
        <v>65</v>
      </c>
      <c r="G95" s="22">
        <v>45</v>
      </c>
      <c r="H95" s="22">
        <v>55</v>
      </c>
      <c r="I95" s="22">
        <v>45</v>
      </c>
      <c r="J95" s="22">
        <v>70</v>
      </c>
      <c r="K95" s="22">
        <v>45</v>
      </c>
      <c r="L95" s="22">
        <v>1</v>
      </c>
      <c r="M95" s="27" t="b">
        <v>0</v>
      </c>
    </row>
    <row r="96" spans="1:13" x14ac:dyDescent="0.3">
      <c r="A96" s="26">
        <v>87</v>
      </c>
      <c r="B96" s="22" t="s">
        <v>124</v>
      </c>
      <c r="C96" s="22" t="s">
        <v>30</v>
      </c>
      <c r="D96" s="22" t="s">
        <v>125</v>
      </c>
      <c r="E96" s="22">
        <v>475</v>
      </c>
      <c r="F96" s="22">
        <v>90</v>
      </c>
      <c r="G96" s="22">
        <v>70</v>
      </c>
      <c r="H96" s="22">
        <v>80</v>
      </c>
      <c r="I96" s="22">
        <v>70</v>
      </c>
      <c r="J96" s="22">
        <v>95</v>
      </c>
      <c r="K96" s="22">
        <v>70</v>
      </c>
      <c r="L96" s="22">
        <v>1</v>
      </c>
      <c r="M96" s="27" t="b">
        <v>0</v>
      </c>
    </row>
    <row r="97" spans="1:13" x14ac:dyDescent="0.3">
      <c r="A97" s="26">
        <v>88</v>
      </c>
      <c r="B97" s="22" t="s">
        <v>126</v>
      </c>
      <c r="C97" s="22" t="s">
        <v>16</v>
      </c>
      <c r="E97" s="22">
        <v>325</v>
      </c>
      <c r="F97" s="22">
        <v>80</v>
      </c>
      <c r="G97" s="22">
        <v>80</v>
      </c>
      <c r="H97" s="22">
        <v>50</v>
      </c>
      <c r="I97" s="22">
        <v>40</v>
      </c>
      <c r="J97" s="22">
        <v>50</v>
      </c>
      <c r="K97" s="22">
        <v>25</v>
      </c>
      <c r="L97" s="22">
        <v>1</v>
      </c>
      <c r="M97" s="27" t="b">
        <v>0</v>
      </c>
    </row>
    <row r="98" spans="1:13" x14ac:dyDescent="0.3">
      <c r="A98" s="26">
        <v>89</v>
      </c>
      <c r="B98" s="22" t="s">
        <v>127</v>
      </c>
      <c r="C98" s="22" t="s">
        <v>16</v>
      </c>
      <c r="E98" s="22">
        <v>500</v>
      </c>
      <c r="F98" s="22">
        <v>105</v>
      </c>
      <c r="G98" s="22">
        <v>105</v>
      </c>
      <c r="H98" s="22">
        <v>75</v>
      </c>
      <c r="I98" s="22">
        <v>65</v>
      </c>
      <c r="J98" s="22">
        <v>100</v>
      </c>
      <c r="K98" s="22">
        <v>50</v>
      </c>
      <c r="L98" s="22">
        <v>1</v>
      </c>
      <c r="M98" s="27" t="b">
        <v>0</v>
      </c>
    </row>
    <row r="99" spans="1:13" x14ac:dyDescent="0.3">
      <c r="A99" s="26">
        <v>90</v>
      </c>
      <c r="B99" s="22" t="s">
        <v>128</v>
      </c>
      <c r="C99" s="22" t="s">
        <v>30</v>
      </c>
      <c r="E99" s="22">
        <v>305</v>
      </c>
      <c r="F99" s="22">
        <v>30</v>
      </c>
      <c r="G99" s="22">
        <v>65</v>
      </c>
      <c r="H99" s="22">
        <v>100</v>
      </c>
      <c r="I99" s="22">
        <v>45</v>
      </c>
      <c r="J99" s="22">
        <v>25</v>
      </c>
      <c r="K99" s="22">
        <v>40</v>
      </c>
      <c r="L99" s="22">
        <v>1</v>
      </c>
      <c r="M99" s="27" t="b">
        <v>0</v>
      </c>
    </row>
    <row r="100" spans="1:13" x14ac:dyDescent="0.3">
      <c r="A100" s="26">
        <v>91</v>
      </c>
      <c r="B100" s="22" t="s">
        <v>129</v>
      </c>
      <c r="C100" s="22" t="s">
        <v>30</v>
      </c>
      <c r="D100" s="22" t="s">
        <v>125</v>
      </c>
      <c r="E100" s="22">
        <v>525</v>
      </c>
      <c r="F100" s="22">
        <v>50</v>
      </c>
      <c r="G100" s="22">
        <v>95</v>
      </c>
      <c r="H100" s="22">
        <v>180</v>
      </c>
      <c r="I100" s="22">
        <v>85</v>
      </c>
      <c r="J100" s="22">
        <v>45</v>
      </c>
      <c r="K100" s="22">
        <v>70</v>
      </c>
      <c r="L100" s="22">
        <v>1</v>
      </c>
      <c r="M100" s="27" t="b">
        <v>0</v>
      </c>
    </row>
    <row r="101" spans="1:13" x14ac:dyDescent="0.3">
      <c r="A101" s="26">
        <v>92</v>
      </c>
      <c r="B101" s="22" t="s">
        <v>130</v>
      </c>
      <c r="C101" s="22" t="s">
        <v>131</v>
      </c>
      <c r="D101" s="22" t="s">
        <v>16</v>
      </c>
      <c r="E101" s="22">
        <v>310</v>
      </c>
      <c r="F101" s="22">
        <v>30</v>
      </c>
      <c r="G101" s="22">
        <v>35</v>
      </c>
      <c r="H101" s="22">
        <v>30</v>
      </c>
      <c r="I101" s="22">
        <v>100</v>
      </c>
      <c r="J101" s="22">
        <v>35</v>
      </c>
      <c r="K101" s="22">
        <v>80</v>
      </c>
      <c r="L101" s="22">
        <v>1</v>
      </c>
      <c r="M101" s="27" t="b">
        <v>0</v>
      </c>
    </row>
    <row r="102" spans="1:13" x14ac:dyDescent="0.3">
      <c r="A102" s="26">
        <v>93</v>
      </c>
      <c r="B102" s="22" t="s">
        <v>132</v>
      </c>
      <c r="C102" s="22" t="s">
        <v>131</v>
      </c>
      <c r="D102" s="22" t="s">
        <v>16</v>
      </c>
      <c r="E102" s="22">
        <v>405</v>
      </c>
      <c r="F102" s="22">
        <v>45</v>
      </c>
      <c r="G102" s="22">
        <v>50</v>
      </c>
      <c r="H102" s="22">
        <v>45</v>
      </c>
      <c r="I102" s="22">
        <v>115</v>
      </c>
      <c r="J102" s="22">
        <v>55</v>
      </c>
      <c r="K102" s="22">
        <v>95</v>
      </c>
      <c r="L102" s="22">
        <v>1</v>
      </c>
      <c r="M102" s="27" t="b">
        <v>0</v>
      </c>
    </row>
    <row r="103" spans="1:13" x14ac:dyDescent="0.3">
      <c r="A103" s="26">
        <v>94</v>
      </c>
      <c r="B103" s="22" t="s">
        <v>133</v>
      </c>
      <c r="C103" s="22" t="s">
        <v>131</v>
      </c>
      <c r="D103" s="22" t="s">
        <v>16</v>
      </c>
      <c r="E103" s="22">
        <v>500</v>
      </c>
      <c r="F103" s="22">
        <v>60</v>
      </c>
      <c r="G103" s="22">
        <v>65</v>
      </c>
      <c r="H103" s="22">
        <v>60</v>
      </c>
      <c r="I103" s="22">
        <v>130</v>
      </c>
      <c r="J103" s="22">
        <v>75</v>
      </c>
      <c r="K103" s="22">
        <v>110</v>
      </c>
      <c r="L103" s="22">
        <v>1</v>
      </c>
      <c r="M103" s="27" t="b">
        <v>0</v>
      </c>
    </row>
    <row r="104" spans="1:13" x14ac:dyDescent="0.3">
      <c r="A104" s="26">
        <v>94</v>
      </c>
      <c r="B104" s="22" t="s">
        <v>134</v>
      </c>
      <c r="C104" s="22" t="s">
        <v>131</v>
      </c>
      <c r="D104" s="22" t="s">
        <v>16</v>
      </c>
      <c r="E104" s="22">
        <v>600</v>
      </c>
      <c r="F104" s="22">
        <v>60</v>
      </c>
      <c r="G104" s="22">
        <v>65</v>
      </c>
      <c r="H104" s="22">
        <v>80</v>
      </c>
      <c r="I104" s="22">
        <v>170</v>
      </c>
      <c r="J104" s="22">
        <v>95</v>
      </c>
      <c r="K104" s="22">
        <v>130</v>
      </c>
      <c r="L104" s="22">
        <v>1</v>
      </c>
      <c r="M104" s="27" t="b">
        <v>0</v>
      </c>
    </row>
    <row r="105" spans="1:13" x14ac:dyDescent="0.3">
      <c r="A105" s="26">
        <v>95</v>
      </c>
      <c r="B105" s="22" t="s">
        <v>135</v>
      </c>
      <c r="C105" s="22" t="s">
        <v>109</v>
      </c>
      <c r="D105" s="22" t="s">
        <v>57</v>
      </c>
      <c r="E105" s="22">
        <v>385</v>
      </c>
      <c r="F105" s="22">
        <v>35</v>
      </c>
      <c r="G105" s="22">
        <v>45</v>
      </c>
      <c r="H105" s="22">
        <v>160</v>
      </c>
      <c r="I105" s="22">
        <v>30</v>
      </c>
      <c r="J105" s="22">
        <v>45</v>
      </c>
      <c r="K105" s="22">
        <v>70</v>
      </c>
      <c r="L105" s="22">
        <v>1</v>
      </c>
      <c r="M105" s="27" t="b">
        <v>0</v>
      </c>
    </row>
    <row r="106" spans="1:13" x14ac:dyDescent="0.3">
      <c r="A106" s="26">
        <v>96</v>
      </c>
      <c r="B106" s="22" t="s">
        <v>136</v>
      </c>
      <c r="C106" s="22" t="s">
        <v>96</v>
      </c>
      <c r="E106" s="22">
        <v>328</v>
      </c>
      <c r="F106" s="22">
        <v>60</v>
      </c>
      <c r="G106" s="22">
        <v>48</v>
      </c>
      <c r="H106" s="22">
        <v>45</v>
      </c>
      <c r="I106" s="22">
        <v>43</v>
      </c>
      <c r="J106" s="22">
        <v>90</v>
      </c>
      <c r="K106" s="22">
        <v>42</v>
      </c>
      <c r="L106" s="22">
        <v>1</v>
      </c>
      <c r="M106" s="27" t="b">
        <v>0</v>
      </c>
    </row>
    <row r="107" spans="1:13" x14ac:dyDescent="0.3">
      <c r="A107" s="26">
        <v>97</v>
      </c>
      <c r="B107" s="22" t="s">
        <v>137</v>
      </c>
      <c r="C107" s="22" t="s">
        <v>96</v>
      </c>
      <c r="E107" s="22">
        <v>483</v>
      </c>
      <c r="F107" s="22">
        <v>85</v>
      </c>
      <c r="G107" s="22">
        <v>73</v>
      </c>
      <c r="H107" s="22">
        <v>70</v>
      </c>
      <c r="I107" s="22">
        <v>73</v>
      </c>
      <c r="J107" s="22">
        <v>115</v>
      </c>
      <c r="K107" s="22">
        <v>67</v>
      </c>
      <c r="L107" s="22">
        <v>1</v>
      </c>
      <c r="M107" s="27" t="b">
        <v>0</v>
      </c>
    </row>
    <row r="108" spans="1:13" x14ac:dyDescent="0.3">
      <c r="A108" s="26">
        <v>98</v>
      </c>
      <c r="B108" s="22" t="s">
        <v>138</v>
      </c>
      <c r="C108" s="22" t="s">
        <v>30</v>
      </c>
      <c r="E108" s="22">
        <v>325</v>
      </c>
      <c r="F108" s="22">
        <v>30</v>
      </c>
      <c r="G108" s="22">
        <v>105</v>
      </c>
      <c r="H108" s="22">
        <v>90</v>
      </c>
      <c r="I108" s="22">
        <v>25</v>
      </c>
      <c r="J108" s="22">
        <v>25</v>
      </c>
      <c r="K108" s="22">
        <v>50</v>
      </c>
      <c r="L108" s="22">
        <v>1</v>
      </c>
      <c r="M108" s="27" t="b">
        <v>0</v>
      </c>
    </row>
    <row r="109" spans="1:13" x14ac:dyDescent="0.3">
      <c r="A109" s="26">
        <v>99</v>
      </c>
      <c r="B109" s="22" t="s">
        <v>139</v>
      </c>
      <c r="C109" s="22" t="s">
        <v>30</v>
      </c>
      <c r="E109" s="22">
        <v>475</v>
      </c>
      <c r="F109" s="22">
        <v>55</v>
      </c>
      <c r="G109" s="22">
        <v>130</v>
      </c>
      <c r="H109" s="22">
        <v>115</v>
      </c>
      <c r="I109" s="22">
        <v>50</v>
      </c>
      <c r="J109" s="22">
        <v>50</v>
      </c>
      <c r="K109" s="22">
        <v>75</v>
      </c>
      <c r="L109" s="22">
        <v>1</v>
      </c>
      <c r="M109" s="27" t="b">
        <v>0</v>
      </c>
    </row>
    <row r="110" spans="1:13" x14ac:dyDescent="0.3">
      <c r="A110" s="26">
        <v>100</v>
      </c>
      <c r="B110" s="22" t="s">
        <v>140</v>
      </c>
      <c r="C110" s="22" t="s">
        <v>54</v>
      </c>
      <c r="E110" s="22">
        <v>330</v>
      </c>
      <c r="F110" s="22">
        <v>40</v>
      </c>
      <c r="G110" s="22">
        <v>30</v>
      </c>
      <c r="H110" s="22">
        <v>50</v>
      </c>
      <c r="I110" s="22">
        <v>55</v>
      </c>
      <c r="J110" s="22">
        <v>55</v>
      </c>
      <c r="K110" s="22">
        <v>100</v>
      </c>
      <c r="L110" s="22">
        <v>1</v>
      </c>
      <c r="M110" s="27" t="b">
        <v>0</v>
      </c>
    </row>
    <row r="111" spans="1:13" x14ac:dyDescent="0.3">
      <c r="A111" s="26">
        <v>101</v>
      </c>
      <c r="B111" s="22" t="s">
        <v>141</v>
      </c>
      <c r="C111" s="22" t="s">
        <v>54</v>
      </c>
      <c r="E111" s="22">
        <v>480</v>
      </c>
      <c r="F111" s="22">
        <v>60</v>
      </c>
      <c r="G111" s="22">
        <v>50</v>
      </c>
      <c r="H111" s="22">
        <v>70</v>
      </c>
      <c r="I111" s="22">
        <v>80</v>
      </c>
      <c r="J111" s="22">
        <v>80</v>
      </c>
      <c r="K111" s="22">
        <v>140</v>
      </c>
      <c r="L111" s="22">
        <v>1</v>
      </c>
      <c r="M111" s="27" t="b">
        <v>0</v>
      </c>
    </row>
    <row r="112" spans="1:13" x14ac:dyDescent="0.3">
      <c r="A112" s="26">
        <v>102</v>
      </c>
      <c r="B112" s="22" t="s">
        <v>142</v>
      </c>
      <c r="C112" s="22" t="s">
        <v>15</v>
      </c>
      <c r="D112" s="22" t="s">
        <v>96</v>
      </c>
      <c r="E112" s="22">
        <v>325</v>
      </c>
      <c r="F112" s="22">
        <v>60</v>
      </c>
      <c r="G112" s="22">
        <v>40</v>
      </c>
      <c r="H112" s="22">
        <v>80</v>
      </c>
      <c r="I112" s="22">
        <v>60</v>
      </c>
      <c r="J112" s="22">
        <v>45</v>
      </c>
      <c r="K112" s="22">
        <v>40</v>
      </c>
      <c r="L112" s="22">
        <v>1</v>
      </c>
      <c r="M112" s="27" t="b">
        <v>0</v>
      </c>
    </row>
    <row r="113" spans="1:13" x14ac:dyDescent="0.3">
      <c r="A113" s="26">
        <v>103</v>
      </c>
      <c r="B113" s="22" t="s">
        <v>143</v>
      </c>
      <c r="C113" s="22" t="s">
        <v>15</v>
      </c>
      <c r="D113" s="22" t="s">
        <v>96</v>
      </c>
      <c r="E113" s="22">
        <v>520</v>
      </c>
      <c r="F113" s="22">
        <v>95</v>
      </c>
      <c r="G113" s="22">
        <v>95</v>
      </c>
      <c r="H113" s="22">
        <v>85</v>
      </c>
      <c r="I113" s="22">
        <v>125</v>
      </c>
      <c r="J113" s="22">
        <v>65</v>
      </c>
      <c r="K113" s="22">
        <v>55</v>
      </c>
      <c r="L113" s="22">
        <v>1</v>
      </c>
      <c r="M113" s="27" t="b">
        <v>0</v>
      </c>
    </row>
    <row r="114" spans="1:13" x14ac:dyDescent="0.3">
      <c r="A114" s="26">
        <v>104</v>
      </c>
      <c r="B114" s="22" t="s">
        <v>144</v>
      </c>
      <c r="C114" s="22" t="s">
        <v>57</v>
      </c>
      <c r="E114" s="22">
        <v>320</v>
      </c>
      <c r="F114" s="22">
        <v>50</v>
      </c>
      <c r="G114" s="22">
        <v>50</v>
      </c>
      <c r="H114" s="22">
        <v>95</v>
      </c>
      <c r="I114" s="22">
        <v>40</v>
      </c>
      <c r="J114" s="22">
        <v>50</v>
      </c>
      <c r="K114" s="22">
        <v>35</v>
      </c>
      <c r="L114" s="22">
        <v>1</v>
      </c>
      <c r="M114" s="27" t="b">
        <v>0</v>
      </c>
    </row>
    <row r="115" spans="1:13" x14ac:dyDescent="0.3">
      <c r="A115" s="26">
        <v>105</v>
      </c>
      <c r="B115" s="22" t="s">
        <v>145</v>
      </c>
      <c r="C115" s="22" t="s">
        <v>57</v>
      </c>
      <c r="E115" s="22">
        <v>425</v>
      </c>
      <c r="F115" s="22">
        <v>60</v>
      </c>
      <c r="G115" s="22">
        <v>80</v>
      </c>
      <c r="H115" s="22">
        <v>110</v>
      </c>
      <c r="I115" s="22">
        <v>50</v>
      </c>
      <c r="J115" s="22">
        <v>80</v>
      </c>
      <c r="K115" s="22">
        <v>45</v>
      </c>
      <c r="L115" s="22">
        <v>1</v>
      </c>
      <c r="M115" s="27" t="b">
        <v>0</v>
      </c>
    </row>
    <row r="116" spans="1:13" x14ac:dyDescent="0.3">
      <c r="A116" s="26">
        <v>106</v>
      </c>
      <c r="B116" s="22" t="s">
        <v>146</v>
      </c>
      <c r="C116" s="22" t="s">
        <v>88</v>
      </c>
      <c r="E116" s="22">
        <v>455</v>
      </c>
      <c r="F116" s="22">
        <v>50</v>
      </c>
      <c r="G116" s="22">
        <v>120</v>
      </c>
      <c r="H116" s="22">
        <v>53</v>
      </c>
      <c r="I116" s="22">
        <v>35</v>
      </c>
      <c r="J116" s="22">
        <v>110</v>
      </c>
      <c r="K116" s="22">
        <v>87</v>
      </c>
      <c r="L116" s="22">
        <v>1</v>
      </c>
      <c r="M116" s="27" t="b">
        <v>0</v>
      </c>
    </row>
    <row r="117" spans="1:13" x14ac:dyDescent="0.3">
      <c r="A117" s="26">
        <v>107</v>
      </c>
      <c r="B117" s="22" t="s">
        <v>147</v>
      </c>
      <c r="C117" s="22" t="s">
        <v>88</v>
      </c>
      <c r="E117" s="22">
        <v>455</v>
      </c>
      <c r="F117" s="22">
        <v>50</v>
      </c>
      <c r="G117" s="22">
        <v>105</v>
      </c>
      <c r="H117" s="22">
        <v>79</v>
      </c>
      <c r="I117" s="22">
        <v>35</v>
      </c>
      <c r="J117" s="22">
        <v>110</v>
      </c>
      <c r="K117" s="22">
        <v>76</v>
      </c>
      <c r="L117" s="22">
        <v>1</v>
      </c>
      <c r="M117" s="27" t="b">
        <v>0</v>
      </c>
    </row>
    <row r="118" spans="1:13" x14ac:dyDescent="0.3">
      <c r="A118" s="26">
        <v>108</v>
      </c>
      <c r="B118" s="22" t="s">
        <v>148</v>
      </c>
      <c r="C118" s="22" t="s">
        <v>43</v>
      </c>
      <c r="E118" s="22">
        <v>385</v>
      </c>
      <c r="F118" s="22">
        <v>90</v>
      </c>
      <c r="G118" s="22">
        <v>55</v>
      </c>
      <c r="H118" s="22">
        <v>75</v>
      </c>
      <c r="I118" s="22">
        <v>60</v>
      </c>
      <c r="J118" s="22">
        <v>75</v>
      </c>
      <c r="K118" s="22">
        <v>30</v>
      </c>
      <c r="L118" s="22">
        <v>1</v>
      </c>
      <c r="M118" s="27" t="b">
        <v>0</v>
      </c>
    </row>
    <row r="119" spans="1:13" x14ac:dyDescent="0.3">
      <c r="A119" s="26">
        <v>109</v>
      </c>
      <c r="B119" s="22" t="s">
        <v>149</v>
      </c>
      <c r="C119" s="22" t="s">
        <v>16</v>
      </c>
      <c r="E119" s="22">
        <v>340</v>
      </c>
      <c r="F119" s="22">
        <v>40</v>
      </c>
      <c r="G119" s="22">
        <v>65</v>
      </c>
      <c r="H119" s="22">
        <v>95</v>
      </c>
      <c r="I119" s="22">
        <v>60</v>
      </c>
      <c r="J119" s="22">
        <v>45</v>
      </c>
      <c r="K119" s="22">
        <v>35</v>
      </c>
      <c r="L119" s="22">
        <v>1</v>
      </c>
      <c r="M119" s="27" t="b">
        <v>0</v>
      </c>
    </row>
    <row r="120" spans="1:13" x14ac:dyDescent="0.3">
      <c r="A120" s="26">
        <v>110</v>
      </c>
      <c r="B120" s="22" t="s">
        <v>150</v>
      </c>
      <c r="C120" s="22" t="s">
        <v>16</v>
      </c>
      <c r="E120" s="22">
        <v>490</v>
      </c>
      <c r="F120" s="22">
        <v>65</v>
      </c>
      <c r="G120" s="22">
        <v>90</v>
      </c>
      <c r="H120" s="22">
        <v>120</v>
      </c>
      <c r="I120" s="22">
        <v>85</v>
      </c>
      <c r="J120" s="22">
        <v>70</v>
      </c>
      <c r="K120" s="22">
        <v>60</v>
      </c>
      <c r="L120" s="22">
        <v>1</v>
      </c>
      <c r="M120" s="27" t="b">
        <v>0</v>
      </c>
    </row>
    <row r="121" spans="1:13" x14ac:dyDescent="0.3">
      <c r="A121" s="26">
        <v>111</v>
      </c>
      <c r="B121" s="22" t="s">
        <v>151</v>
      </c>
      <c r="C121" s="22" t="s">
        <v>57</v>
      </c>
      <c r="D121" s="22" t="s">
        <v>109</v>
      </c>
      <c r="E121" s="22">
        <v>345</v>
      </c>
      <c r="F121" s="22">
        <v>80</v>
      </c>
      <c r="G121" s="22">
        <v>85</v>
      </c>
      <c r="H121" s="22">
        <v>95</v>
      </c>
      <c r="I121" s="22">
        <v>30</v>
      </c>
      <c r="J121" s="22">
        <v>30</v>
      </c>
      <c r="K121" s="22">
        <v>25</v>
      </c>
      <c r="L121" s="22">
        <v>1</v>
      </c>
      <c r="M121" s="27" t="b">
        <v>0</v>
      </c>
    </row>
    <row r="122" spans="1:13" x14ac:dyDescent="0.3">
      <c r="A122" s="26">
        <v>112</v>
      </c>
      <c r="B122" s="22" t="s">
        <v>152</v>
      </c>
      <c r="C122" s="22" t="s">
        <v>57</v>
      </c>
      <c r="D122" s="22" t="s">
        <v>109</v>
      </c>
      <c r="E122" s="22">
        <v>485</v>
      </c>
      <c r="F122" s="22">
        <v>105</v>
      </c>
      <c r="G122" s="22">
        <v>130</v>
      </c>
      <c r="H122" s="22">
        <v>120</v>
      </c>
      <c r="I122" s="22">
        <v>45</v>
      </c>
      <c r="J122" s="22">
        <v>45</v>
      </c>
      <c r="K122" s="22">
        <v>40</v>
      </c>
      <c r="L122" s="22">
        <v>1</v>
      </c>
      <c r="M122" s="27" t="b">
        <v>0</v>
      </c>
    </row>
    <row r="123" spans="1:13" x14ac:dyDescent="0.3">
      <c r="A123" s="26">
        <v>113</v>
      </c>
      <c r="B123" s="22" t="s">
        <v>153</v>
      </c>
      <c r="C123" s="22" t="s">
        <v>43</v>
      </c>
      <c r="E123" s="22">
        <v>450</v>
      </c>
      <c r="F123" s="22">
        <v>250</v>
      </c>
      <c r="G123" s="22">
        <v>5</v>
      </c>
      <c r="H123" s="22">
        <v>5</v>
      </c>
      <c r="I123" s="22">
        <v>35</v>
      </c>
      <c r="J123" s="22">
        <v>105</v>
      </c>
      <c r="K123" s="22">
        <v>50</v>
      </c>
      <c r="L123" s="22">
        <v>1</v>
      </c>
      <c r="M123" s="27" t="b">
        <v>0</v>
      </c>
    </row>
    <row r="124" spans="1:13" x14ac:dyDescent="0.3">
      <c r="A124" s="26">
        <v>114</v>
      </c>
      <c r="B124" s="22" t="s">
        <v>154</v>
      </c>
      <c r="C124" s="22" t="s">
        <v>15</v>
      </c>
      <c r="E124" s="22">
        <v>435</v>
      </c>
      <c r="F124" s="22">
        <v>65</v>
      </c>
      <c r="G124" s="22">
        <v>55</v>
      </c>
      <c r="H124" s="22">
        <v>115</v>
      </c>
      <c r="I124" s="22">
        <v>100</v>
      </c>
      <c r="J124" s="22">
        <v>40</v>
      </c>
      <c r="K124" s="22">
        <v>60</v>
      </c>
      <c r="L124" s="22">
        <v>1</v>
      </c>
      <c r="M124" s="27" t="b">
        <v>0</v>
      </c>
    </row>
    <row r="125" spans="1:13" x14ac:dyDescent="0.3">
      <c r="A125" s="26">
        <v>115</v>
      </c>
      <c r="B125" s="22" t="s">
        <v>155</v>
      </c>
      <c r="C125" s="22" t="s">
        <v>43</v>
      </c>
      <c r="E125" s="22">
        <v>490</v>
      </c>
      <c r="F125" s="22">
        <v>105</v>
      </c>
      <c r="G125" s="22">
        <v>95</v>
      </c>
      <c r="H125" s="22">
        <v>80</v>
      </c>
      <c r="I125" s="22">
        <v>40</v>
      </c>
      <c r="J125" s="22">
        <v>80</v>
      </c>
      <c r="K125" s="22">
        <v>90</v>
      </c>
      <c r="L125" s="22">
        <v>1</v>
      </c>
      <c r="M125" s="27" t="b">
        <v>0</v>
      </c>
    </row>
    <row r="126" spans="1:13" x14ac:dyDescent="0.3">
      <c r="A126" s="26">
        <v>115</v>
      </c>
      <c r="B126" s="22" t="s">
        <v>156</v>
      </c>
      <c r="C126" s="22" t="s">
        <v>43</v>
      </c>
      <c r="E126" s="22">
        <v>590</v>
      </c>
      <c r="F126" s="22">
        <v>105</v>
      </c>
      <c r="G126" s="22">
        <v>125</v>
      </c>
      <c r="H126" s="22">
        <v>100</v>
      </c>
      <c r="I126" s="22">
        <v>60</v>
      </c>
      <c r="J126" s="22">
        <v>100</v>
      </c>
      <c r="K126" s="22">
        <v>100</v>
      </c>
      <c r="L126" s="22">
        <v>1</v>
      </c>
      <c r="M126" s="27" t="b">
        <v>0</v>
      </c>
    </row>
    <row r="127" spans="1:13" x14ac:dyDescent="0.3">
      <c r="A127" s="26">
        <v>116</v>
      </c>
      <c r="B127" s="22" t="s">
        <v>157</v>
      </c>
      <c r="C127" s="22" t="s">
        <v>30</v>
      </c>
      <c r="E127" s="22">
        <v>295</v>
      </c>
      <c r="F127" s="22">
        <v>30</v>
      </c>
      <c r="G127" s="22">
        <v>40</v>
      </c>
      <c r="H127" s="22">
        <v>70</v>
      </c>
      <c r="I127" s="22">
        <v>70</v>
      </c>
      <c r="J127" s="22">
        <v>25</v>
      </c>
      <c r="K127" s="22">
        <v>60</v>
      </c>
      <c r="L127" s="22">
        <v>1</v>
      </c>
      <c r="M127" s="27" t="b">
        <v>0</v>
      </c>
    </row>
    <row r="128" spans="1:13" x14ac:dyDescent="0.3">
      <c r="A128" s="26">
        <v>117</v>
      </c>
      <c r="B128" s="22" t="s">
        <v>158</v>
      </c>
      <c r="C128" s="22" t="s">
        <v>30</v>
      </c>
      <c r="E128" s="22">
        <v>440</v>
      </c>
      <c r="F128" s="22">
        <v>55</v>
      </c>
      <c r="G128" s="22">
        <v>65</v>
      </c>
      <c r="H128" s="22">
        <v>95</v>
      </c>
      <c r="I128" s="22">
        <v>95</v>
      </c>
      <c r="J128" s="22">
        <v>45</v>
      </c>
      <c r="K128" s="22">
        <v>85</v>
      </c>
      <c r="L128" s="22">
        <v>1</v>
      </c>
      <c r="M128" s="27" t="b">
        <v>0</v>
      </c>
    </row>
    <row r="129" spans="1:13" x14ac:dyDescent="0.3">
      <c r="A129" s="26">
        <v>118</v>
      </c>
      <c r="B129" s="22" t="s">
        <v>159</v>
      </c>
      <c r="C129" s="22" t="s">
        <v>30</v>
      </c>
      <c r="E129" s="22">
        <v>320</v>
      </c>
      <c r="F129" s="22">
        <v>45</v>
      </c>
      <c r="G129" s="22">
        <v>67</v>
      </c>
      <c r="H129" s="22">
        <v>60</v>
      </c>
      <c r="I129" s="22">
        <v>35</v>
      </c>
      <c r="J129" s="22">
        <v>50</v>
      </c>
      <c r="K129" s="22">
        <v>63</v>
      </c>
      <c r="L129" s="22">
        <v>1</v>
      </c>
      <c r="M129" s="27" t="b">
        <v>0</v>
      </c>
    </row>
    <row r="130" spans="1:13" x14ac:dyDescent="0.3">
      <c r="A130" s="26">
        <v>119</v>
      </c>
      <c r="B130" s="22" t="s">
        <v>160</v>
      </c>
      <c r="C130" s="22" t="s">
        <v>30</v>
      </c>
      <c r="E130" s="22">
        <v>450</v>
      </c>
      <c r="F130" s="22">
        <v>80</v>
      </c>
      <c r="G130" s="22">
        <v>92</v>
      </c>
      <c r="H130" s="22">
        <v>65</v>
      </c>
      <c r="I130" s="22">
        <v>65</v>
      </c>
      <c r="J130" s="22">
        <v>80</v>
      </c>
      <c r="K130" s="22">
        <v>68</v>
      </c>
      <c r="L130" s="22">
        <v>1</v>
      </c>
      <c r="M130" s="27" t="b">
        <v>0</v>
      </c>
    </row>
    <row r="131" spans="1:13" x14ac:dyDescent="0.3">
      <c r="A131" s="26">
        <v>120</v>
      </c>
      <c r="B131" s="22" t="s">
        <v>161</v>
      </c>
      <c r="C131" s="22" t="s">
        <v>30</v>
      </c>
      <c r="E131" s="22">
        <v>340</v>
      </c>
      <c r="F131" s="22">
        <v>30</v>
      </c>
      <c r="G131" s="22">
        <v>45</v>
      </c>
      <c r="H131" s="22">
        <v>55</v>
      </c>
      <c r="I131" s="22">
        <v>70</v>
      </c>
      <c r="J131" s="22">
        <v>55</v>
      </c>
      <c r="K131" s="22">
        <v>85</v>
      </c>
      <c r="L131" s="22">
        <v>1</v>
      </c>
      <c r="M131" s="27" t="b">
        <v>0</v>
      </c>
    </row>
    <row r="132" spans="1:13" x14ac:dyDescent="0.3">
      <c r="A132" s="26">
        <v>121</v>
      </c>
      <c r="B132" s="22" t="s">
        <v>162</v>
      </c>
      <c r="C132" s="22" t="s">
        <v>30</v>
      </c>
      <c r="D132" s="22" t="s">
        <v>96</v>
      </c>
      <c r="E132" s="22">
        <v>520</v>
      </c>
      <c r="F132" s="22">
        <v>60</v>
      </c>
      <c r="G132" s="22">
        <v>75</v>
      </c>
      <c r="H132" s="22">
        <v>85</v>
      </c>
      <c r="I132" s="22">
        <v>100</v>
      </c>
      <c r="J132" s="22">
        <v>85</v>
      </c>
      <c r="K132" s="22">
        <v>115</v>
      </c>
      <c r="L132" s="22">
        <v>1</v>
      </c>
      <c r="M132" s="27" t="b">
        <v>0</v>
      </c>
    </row>
    <row r="133" spans="1:13" x14ac:dyDescent="0.3">
      <c r="A133" s="26">
        <v>122</v>
      </c>
      <c r="B133" s="22" t="s">
        <v>163</v>
      </c>
      <c r="C133" s="22" t="s">
        <v>96</v>
      </c>
      <c r="D133" s="22" t="s">
        <v>66</v>
      </c>
      <c r="E133" s="22">
        <v>460</v>
      </c>
      <c r="F133" s="22">
        <v>40</v>
      </c>
      <c r="G133" s="22">
        <v>45</v>
      </c>
      <c r="H133" s="22">
        <v>65</v>
      </c>
      <c r="I133" s="22">
        <v>100</v>
      </c>
      <c r="J133" s="22">
        <v>120</v>
      </c>
      <c r="K133" s="22">
        <v>90</v>
      </c>
      <c r="L133" s="22">
        <v>1</v>
      </c>
      <c r="M133" s="27" t="b">
        <v>0</v>
      </c>
    </row>
    <row r="134" spans="1:13" x14ac:dyDescent="0.3">
      <c r="A134" s="26">
        <v>123</v>
      </c>
      <c r="B134" s="22" t="s">
        <v>164</v>
      </c>
      <c r="C134" s="22" t="s">
        <v>35</v>
      </c>
      <c r="D134" s="22" t="s">
        <v>25</v>
      </c>
      <c r="E134" s="22">
        <v>500</v>
      </c>
      <c r="F134" s="22">
        <v>70</v>
      </c>
      <c r="G134" s="22">
        <v>110</v>
      </c>
      <c r="H134" s="22">
        <v>80</v>
      </c>
      <c r="I134" s="22">
        <v>55</v>
      </c>
      <c r="J134" s="22">
        <v>80</v>
      </c>
      <c r="K134" s="22">
        <v>105</v>
      </c>
      <c r="L134" s="22">
        <v>1</v>
      </c>
      <c r="M134" s="27" t="b">
        <v>0</v>
      </c>
    </row>
    <row r="135" spans="1:13" x14ac:dyDescent="0.3">
      <c r="A135" s="26">
        <v>124</v>
      </c>
      <c r="B135" s="22" t="s">
        <v>165</v>
      </c>
      <c r="C135" s="22" t="s">
        <v>125</v>
      </c>
      <c r="D135" s="22" t="s">
        <v>96</v>
      </c>
      <c r="E135" s="22">
        <v>455</v>
      </c>
      <c r="F135" s="22">
        <v>65</v>
      </c>
      <c r="G135" s="22">
        <v>50</v>
      </c>
      <c r="H135" s="22">
        <v>35</v>
      </c>
      <c r="I135" s="22">
        <v>115</v>
      </c>
      <c r="J135" s="22">
        <v>95</v>
      </c>
      <c r="K135" s="22">
        <v>95</v>
      </c>
      <c r="L135" s="22">
        <v>1</v>
      </c>
      <c r="M135" s="27" t="b">
        <v>0</v>
      </c>
    </row>
    <row r="136" spans="1:13" x14ac:dyDescent="0.3">
      <c r="A136" s="26">
        <v>125</v>
      </c>
      <c r="B136" s="22" t="s">
        <v>166</v>
      </c>
      <c r="C136" s="22" t="s">
        <v>54</v>
      </c>
      <c r="E136" s="22">
        <v>490</v>
      </c>
      <c r="F136" s="22">
        <v>65</v>
      </c>
      <c r="G136" s="22">
        <v>83</v>
      </c>
      <c r="H136" s="22">
        <v>57</v>
      </c>
      <c r="I136" s="22">
        <v>95</v>
      </c>
      <c r="J136" s="22">
        <v>85</v>
      </c>
      <c r="K136" s="22">
        <v>105</v>
      </c>
      <c r="L136" s="22">
        <v>1</v>
      </c>
      <c r="M136" s="27" t="b">
        <v>0</v>
      </c>
    </row>
    <row r="137" spans="1:13" x14ac:dyDescent="0.3">
      <c r="A137" s="26">
        <v>126</v>
      </c>
      <c r="B137" s="22" t="s">
        <v>167</v>
      </c>
      <c r="C137" s="22" t="s">
        <v>22</v>
      </c>
      <c r="E137" s="22">
        <v>495</v>
      </c>
      <c r="F137" s="22">
        <v>65</v>
      </c>
      <c r="G137" s="22">
        <v>95</v>
      </c>
      <c r="H137" s="22">
        <v>57</v>
      </c>
      <c r="I137" s="22">
        <v>100</v>
      </c>
      <c r="J137" s="22">
        <v>85</v>
      </c>
      <c r="K137" s="22">
        <v>93</v>
      </c>
      <c r="L137" s="22">
        <v>1</v>
      </c>
      <c r="M137" s="27" t="b">
        <v>0</v>
      </c>
    </row>
    <row r="138" spans="1:13" x14ac:dyDescent="0.3">
      <c r="A138" s="26">
        <v>127</v>
      </c>
      <c r="B138" s="22" t="s">
        <v>168</v>
      </c>
      <c r="C138" s="22" t="s">
        <v>35</v>
      </c>
      <c r="E138" s="22">
        <v>500</v>
      </c>
      <c r="F138" s="22">
        <v>65</v>
      </c>
      <c r="G138" s="22">
        <v>125</v>
      </c>
      <c r="H138" s="22">
        <v>100</v>
      </c>
      <c r="I138" s="22">
        <v>55</v>
      </c>
      <c r="J138" s="22">
        <v>70</v>
      </c>
      <c r="K138" s="22">
        <v>85</v>
      </c>
      <c r="L138" s="22">
        <v>1</v>
      </c>
      <c r="M138" s="27" t="b">
        <v>0</v>
      </c>
    </row>
    <row r="139" spans="1:13" x14ac:dyDescent="0.3">
      <c r="A139" s="26">
        <v>127</v>
      </c>
      <c r="B139" s="22" t="s">
        <v>169</v>
      </c>
      <c r="C139" s="22" t="s">
        <v>35</v>
      </c>
      <c r="D139" s="22" t="s">
        <v>25</v>
      </c>
      <c r="E139" s="22">
        <v>600</v>
      </c>
      <c r="F139" s="22">
        <v>65</v>
      </c>
      <c r="G139" s="22">
        <v>155</v>
      </c>
      <c r="H139" s="22">
        <v>120</v>
      </c>
      <c r="I139" s="22">
        <v>65</v>
      </c>
      <c r="J139" s="22">
        <v>90</v>
      </c>
      <c r="K139" s="22">
        <v>105</v>
      </c>
      <c r="L139" s="22">
        <v>1</v>
      </c>
      <c r="M139" s="27" t="b">
        <v>0</v>
      </c>
    </row>
    <row r="140" spans="1:13" x14ac:dyDescent="0.3">
      <c r="A140" s="26">
        <v>128</v>
      </c>
      <c r="B140" s="22" t="s">
        <v>170</v>
      </c>
      <c r="C140" s="22" t="s">
        <v>43</v>
      </c>
      <c r="E140" s="22">
        <v>490</v>
      </c>
      <c r="F140" s="22">
        <v>75</v>
      </c>
      <c r="G140" s="22">
        <v>100</v>
      </c>
      <c r="H140" s="22">
        <v>95</v>
      </c>
      <c r="I140" s="22">
        <v>40</v>
      </c>
      <c r="J140" s="22">
        <v>70</v>
      </c>
      <c r="K140" s="22">
        <v>110</v>
      </c>
      <c r="L140" s="22">
        <v>1</v>
      </c>
      <c r="M140" s="27" t="b">
        <v>0</v>
      </c>
    </row>
    <row r="141" spans="1:13" x14ac:dyDescent="0.3">
      <c r="A141" s="26">
        <v>129</v>
      </c>
      <c r="B141" s="22" t="s">
        <v>171</v>
      </c>
      <c r="C141" s="22" t="s">
        <v>30</v>
      </c>
      <c r="E141" s="22">
        <v>200</v>
      </c>
      <c r="F141" s="22">
        <v>20</v>
      </c>
      <c r="G141" s="22">
        <v>10</v>
      </c>
      <c r="H141" s="22">
        <v>55</v>
      </c>
      <c r="I141" s="22">
        <v>15</v>
      </c>
      <c r="J141" s="22">
        <v>20</v>
      </c>
      <c r="K141" s="22">
        <v>80</v>
      </c>
      <c r="L141" s="22">
        <v>1</v>
      </c>
      <c r="M141" s="27" t="b">
        <v>0</v>
      </c>
    </row>
    <row r="142" spans="1:13" x14ac:dyDescent="0.3">
      <c r="A142" s="26">
        <v>130</v>
      </c>
      <c r="B142" s="22" t="s">
        <v>172</v>
      </c>
      <c r="C142" s="22" t="s">
        <v>30</v>
      </c>
      <c r="D142" s="22" t="s">
        <v>25</v>
      </c>
      <c r="E142" s="22">
        <v>540</v>
      </c>
      <c r="F142" s="22">
        <v>95</v>
      </c>
      <c r="G142" s="22">
        <v>125</v>
      </c>
      <c r="H142" s="22">
        <v>79</v>
      </c>
      <c r="I142" s="22">
        <v>60</v>
      </c>
      <c r="J142" s="22">
        <v>100</v>
      </c>
      <c r="K142" s="22">
        <v>81</v>
      </c>
      <c r="L142" s="22">
        <v>1</v>
      </c>
      <c r="M142" s="27" t="b">
        <v>0</v>
      </c>
    </row>
    <row r="143" spans="1:13" x14ac:dyDescent="0.3">
      <c r="A143" s="26">
        <v>130</v>
      </c>
      <c r="B143" s="22" t="s">
        <v>173</v>
      </c>
      <c r="C143" s="22" t="s">
        <v>30</v>
      </c>
      <c r="D143" s="22" t="s">
        <v>174</v>
      </c>
      <c r="E143" s="22">
        <v>640</v>
      </c>
      <c r="F143" s="22">
        <v>95</v>
      </c>
      <c r="G143" s="22">
        <v>155</v>
      </c>
      <c r="H143" s="22">
        <v>109</v>
      </c>
      <c r="I143" s="22">
        <v>70</v>
      </c>
      <c r="J143" s="22">
        <v>130</v>
      </c>
      <c r="K143" s="22">
        <v>81</v>
      </c>
      <c r="L143" s="22">
        <v>1</v>
      </c>
      <c r="M143" s="27" t="b">
        <v>0</v>
      </c>
    </row>
    <row r="144" spans="1:13" x14ac:dyDescent="0.3">
      <c r="A144" s="26">
        <v>131</v>
      </c>
      <c r="B144" s="22" t="s">
        <v>175</v>
      </c>
      <c r="C144" s="22" t="s">
        <v>30</v>
      </c>
      <c r="D144" s="22" t="s">
        <v>125</v>
      </c>
      <c r="E144" s="22">
        <v>535</v>
      </c>
      <c r="F144" s="22">
        <v>130</v>
      </c>
      <c r="G144" s="22">
        <v>85</v>
      </c>
      <c r="H144" s="22">
        <v>80</v>
      </c>
      <c r="I144" s="22">
        <v>85</v>
      </c>
      <c r="J144" s="22">
        <v>95</v>
      </c>
      <c r="K144" s="22">
        <v>60</v>
      </c>
      <c r="L144" s="22">
        <v>1</v>
      </c>
      <c r="M144" s="27" t="b">
        <v>0</v>
      </c>
    </row>
    <row r="145" spans="1:13" x14ac:dyDescent="0.3">
      <c r="A145" s="26">
        <v>132</v>
      </c>
      <c r="B145" s="22" t="s">
        <v>176</v>
      </c>
      <c r="C145" s="22" t="s">
        <v>43</v>
      </c>
      <c r="E145" s="22">
        <v>288</v>
      </c>
      <c r="F145" s="22">
        <v>48</v>
      </c>
      <c r="G145" s="22">
        <v>48</v>
      </c>
      <c r="H145" s="22">
        <v>48</v>
      </c>
      <c r="I145" s="22">
        <v>48</v>
      </c>
      <c r="J145" s="22">
        <v>48</v>
      </c>
      <c r="K145" s="22">
        <v>48</v>
      </c>
      <c r="L145" s="22">
        <v>1</v>
      </c>
      <c r="M145" s="27" t="b">
        <v>0</v>
      </c>
    </row>
    <row r="146" spans="1:13" x14ac:dyDescent="0.3">
      <c r="A146" s="26">
        <v>133</v>
      </c>
      <c r="B146" s="22" t="s">
        <v>177</v>
      </c>
      <c r="C146" s="22" t="s">
        <v>43</v>
      </c>
      <c r="E146" s="22">
        <v>325</v>
      </c>
      <c r="F146" s="22">
        <v>55</v>
      </c>
      <c r="G146" s="22">
        <v>55</v>
      </c>
      <c r="H146" s="22">
        <v>50</v>
      </c>
      <c r="I146" s="22">
        <v>45</v>
      </c>
      <c r="J146" s="22">
        <v>65</v>
      </c>
      <c r="K146" s="22">
        <v>55</v>
      </c>
      <c r="L146" s="22">
        <v>1</v>
      </c>
      <c r="M146" s="27" t="b">
        <v>0</v>
      </c>
    </row>
    <row r="147" spans="1:13" x14ac:dyDescent="0.3">
      <c r="A147" s="26">
        <v>134</v>
      </c>
      <c r="B147" s="22" t="s">
        <v>178</v>
      </c>
      <c r="C147" s="22" t="s">
        <v>30</v>
      </c>
      <c r="E147" s="22">
        <v>525</v>
      </c>
      <c r="F147" s="22">
        <v>130</v>
      </c>
      <c r="G147" s="22">
        <v>65</v>
      </c>
      <c r="H147" s="22">
        <v>60</v>
      </c>
      <c r="I147" s="22">
        <v>110</v>
      </c>
      <c r="J147" s="22">
        <v>95</v>
      </c>
      <c r="K147" s="22">
        <v>65</v>
      </c>
      <c r="L147" s="22">
        <v>1</v>
      </c>
      <c r="M147" s="27" t="b">
        <v>0</v>
      </c>
    </row>
    <row r="148" spans="1:13" x14ac:dyDescent="0.3">
      <c r="A148" s="26">
        <v>135</v>
      </c>
      <c r="B148" s="22" t="s">
        <v>179</v>
      </c>
      <c r="C148" s="22" t="s">
        <v>54</v>
      </c>
      <c r="E148" s="22">
        <v>525</v>
      </c>
      <c r="F148" s="22">
        <v>65</v>
      </c>
      <c r="G148" s="22">
        <v>65</v>
      </c>
      <c r="H148" s="22">
        <v>60</v>
      </c>
      <c r="I148" s="22">
        <v>110</v>
      </c>
      <c r="J148" s="22">
        <v>95</v>
      </c>
      <c r="K148" s="22">
        <v>130</v>
      </c>
      <c r="L148" s="22">
        <v>1</v>
      </c>
      <c r="M148" s="27" t="b">
        <v>0</v>
      </c>
    </row>
    <row r="149" spans="1:13" x14ac:dyDescent="0.3">
      <c r="A149" s="26">
        <v>136</v>
      </c>
      <c r="B149" s="22" t="s">
        <v>180</v>
      </c>
      <c r="C149" s="22" t="s">
        <v>22</v>
      </c>
      <c r="E149" s="22">
        <v>525</v>
      </c>
      <c r="F149" s="22">
        <v>65</v>
      </c>
      <c r="G149" s="22">
        <v>130</v>
      </c>
      <c r="H149" s="22">
        <v>60</v>
      </c>
      <c r="I149" s="22">
        <v>95</v>
      </c>
      <c r="J149" s="22">
        <v>110</v>
      </c>
      <c r="K149" s="22">
        <v>65</v>
      </c>
      <c r="L149" s="22">
        <v>1</v>
      </c>
      <c r="M149" s="27" t="b">
        <v>0</v>
      </c>
    </row>
    <row r="150" spans="1:13" x14ac:dyDescent="0.3">
      <c r="A150" s="26">
        <v>137</v>
      </c>
      <c r="B150" s="22" t="s">
        <v>181</v>
      </c>
      <c r="C150" s="22" t="s">
        <v>43</v>
      </c>
      <c r="E150" s="22">
        <v>395</v>
      </c>
      <c r="F150" s="22">
        <v>65</v>
      </c>
      <c r="G150" s="22">
        <v>60</v>
      </c>
      <c r="H150" s="22">
        <v>70</v>
      </c>
      <c r="I150" s="22">
        <v>85</v>
      </c>
      <c r="J150" s="22">
        <v>75</v>
      </c>
      <c r="K150" s="22">
        <v>40</v>
      </c>
      <c r="L150" s="22">
        <v>1</v>
      </c>
      <c r="M150" s="27" t="b">
        <v>0</v>
      </c>
    </row>
    <row r="151" spans="1:13" x14ac:dyDescent="0.3">
      <c r="A151" s="26">
        <v>138</v>
      </c>
      <c r="B151" s="22" t="s">
        <v>182</v>
      </c>
      <c r="C151" s="22" t="s">
        <v>109</v>
      </c>
      <c r="D151" s="22" t="s">
        <v>30</v>
      </c>
      <c r="E151" s="22">
        <v>355</v>
      </c>
      <c r="F151" s="22">
        <v>35</v>
      </c>
      <c r="G151" s="22">
        <v>40</v>
      </c>
      <c r="H151" s="22">
        <v>100</v>
      </c>
      <c r="I151" s="22">
        <v>90</v>
      </c>
      <c r="J151" s="22">
        <v>55</v>
      </c>
      <c r="K151" s="22">
        <v>35</v>
      </c>
      <c r="L151" s="22">
        <v>1</v>
      </c>
      <c r="M151" s="27" t="b">
        <v>0</v>
      </c>
    </row>
    <row r="152" spans="1:13" x14ac:dyDescent="0.3">
      <c r="A152" s="26">
        <v>139</v>
      </c>
      <c r="B152" s="22" t="s">
        <v>183</v>
      </c>
      <c r="C152" s="22" t="s">
        <v>109</v>
      </c>
      <c r="D152" s="22" t="s">
        <v>30</v>
      </c>
      <c r="E152" s="22">
        <v>495</v>
      </c>
      <c r="F152" s="22">
        <v>70</v>
      </c>
      <c r="G152" s="22">
        <v>60</v>
      </c>
      <c r="H152" s="22">
        <v>125</v>
      </c>
      <c r="I152" s="22">
        <v>115</v>
      </c>
      <c r="J152" s="22">
        <v>70</v>
      </c>
      <c r="K152" s="22">
        <v>55</v>
      </c>
      <c r="L152" s="22">
        <v>1</v>
      </c>
      <c r="M152" s="27" t="b">
        <v>0</v>
      </c>
    </row>
    <row r="153" spans="1:13" x14ac:dyDescent="0.3">
      <c r="A153" s="26">
        <v>140</v>
      </c>
      <c r="B153" s="22" t="s">
        <v>184</v>
      </c>
      <c r="C153" s="22" t="s">
        <v>109</v>
      </c>
      <c r="D153" s="22" t="s">
        <v>30</v>
      </c>
      <c r="E153" s="22">
        <v>355</v>
      </c>
      <c r="F153" s="22">
        <v>30</v>
      </c>
      <c r="G153" s="22">
        <v>80</v>
      </c>
      <c r="H153" s="22">
        <v>90</v>
      </c>
      <c r="I153" s="22">
        <v>55</v>
      </c>
      <c r="J153" s="22">
        <v>45</v>
      </c>
      <c r="K153" s="22">
        <v>55</v>
      </c>
      <c r="L153" s="22">
        <v>1</v>
      </c>
      <c r="M153" s="27" t="b">
        <v>0</v>
      </c>
    </row>
    <row r="154" spans="1:13" x14ac:dyDescent="0.3">
      <c r="A154" s="26">
        <v>141</v>
      </c>
      <c r="B154" s="22" t="s">
        <v>185</v>
      </c>
      <c r="C154" s="22" t="s">
        <v>109</v>
      </c>
      <c r="D154" s="22" t="s">
        <v>30</v>
      </c>
      <c r="E154" s="22">
        <v>495</v>
      </c>
      <c r="F154" s="22">
        <v>60</v>
      </c>
      <c r="G154" s="22">
        <v>115</v>
      </c>
      <c r="H154" s="22">
        <v>105</v>
      </c>
      <c r="I154" s="22">
        <v>65</v>
      </c>
      <c r="J154" s="22">
        <v>70</v>
      </c>
      <c r="K154" s="22">
        <v>80</v>
      </c>
      <c r="L154" s="22">
        <v>1</v>
      </c>
      <c r="M154" s="27" t="b">
        <v>0</v>
      </c>
    </row>
    <row r="155" spans="1:13" x14ac:dyDescent="0.3">
      <c r="A155" s="26">
        <v>142</v>
      </c>
      <c r="B155" s="22" t="s">
        <v>186</v>
      </c>
      <c r="C155" s="22" t="s">
        <v>109</v>
      </c>
      <c r="D155" s="22" t="s">
        <v>25</v>
      </c>
      <c r="E155" s="22">
        <v>515</v>
      </c>
      <c r="F155" s="22">
        <v>80</v>
      </c>
      <c r="G155" s="22">
        <v>105</v>
      </c>
      <c r="H155" s="22">
        <v>65</v>
      </c>
      <c r="I155" s="22">
        <v>60</v>
      </c>
      <c r="J155" s="22">
        <v>75</v>
      </c>
      <c r="K155" s="22">
        <v>130</v>
      </c>
      <c r="L155" s="22">
        <v>1</v>
      </c>
      <c r="M155" s="27" t="b">
        <v>0</v>
      </c>
    </row>
    <row r="156" spans="1:13" x14ac:dyDescent="0.3">
      <c r="A156" s="26">
        <v>142</v>
      </c>
      <c r="B156" s="22" t="s">
        <v>187</v>
      </c>
      <c r="C156" s="22" t="s">
        <v>109</v>
      </c>
      <c r="D156" s="22" t="s">
        <v>25</v>
      </c>
      <c r="E156" s="22">
        <v>615</v>
      </c>
      <c r="F156" s="22">
        <v>80</v>
      </c>
      <c r="G156" s="22">
        <v>135</v>
      </c>
      <c r="H156" s="22">
        <v>85</v>
      </c>
      <c r="I156" s="22">
        <v>70</v>
      </c>
      <c r="J156" s="22">
        <v>95</v>
      </c>
      <c r="K156" s="22">
        <v>150</v>
      </c>
      <c r="L156" s="22">
        <v>1</v>
      </c>
      <c r="M156" s="27" t="b">
        <v>0</v>
      </c>
    </row>
    <row r="157" spans="1:13" x14ac:dyDescent="0.3">
      <c r="A157" s="26">
        <v>143</v>
      </c>
      <c r="B157" s="22" t="s">
        <v>188</v>
      </c>
      <c r="C157" s="22" t="s">
        <v>43</v>
      </c>
      <c r="E157" s="22">
        <v>540</v>
      </c>
      <c r="F157" s="22">
        <v>160</v>
      </c>
      <c r="G157" s="22">
        <v>110</v>
      </c>
      <c r="H157" s="22">
        <v>65</v>
      </c>
      <c r="I157" s="22">
        <v>65</v>
      </c>
      <c r="J157" s="22">
        <v>110</v>
      </c>
      <c r="K157" s="22">
        <v>30</v>
      </c>
      <c r="L157" s="22">
        <v>1</v>
      </c>
      <c r="M157" s="27" t="b">
        <v>0</v>
      </c>
    </row>
    <row r="158" spans="1:13" x14ac:dyDescent="0.3">
      <c r="A158" s="26">
        <v>144</v>
      </c>
      <c r="B158" s="22" t="s">
        <v>189</v>
      </c>
      <c r="C158" s="22" t="s">
        <v>125</v>
      </c>
      <c r="D158" s="22" t="s">
        <v>25</v>
      </c>
      <c r="E158" s="22">
        <v>580</v>
      </c>
      <c r="F158" s="22">
        <v>90</v>
      </c>
      <c r="G158" s="22">
        <v>85</v>
      </c>
      <c r="H158" s="22">
        <v>100</v>
      </c>
      <c r="I158" s="22">
        <v>95</v>
      </c>
      <c r="J158" s="22">
        <v>125</v>
      </c>
      <c r="K158" s="22">
        <v>85</v>
      </c>
      <c r="L158" s="22">
        <v>1</v>
      </c>
      <c r="M158" s="27" t="b">
        <v>1</v>
      </c>
    </row>
    <row r="159" spans="1:13" x14ac:dyDescent="0.3">
      <c r="A159" s="26">
        <v>145</v>
      </c>
      <c r="B159" s="22" t="s">
        <v>191</v>
      </c>
      <c r="C159" s="22" t="s">
        <v>54</v>
      </c>
      <c r="D159" s="22" t="s">
        <v>25</v>
      </c>
      <c r="E159" s="22">
        <v>580</v>
      </c>
      <c r="F159" s="22">
        <v>90</v>
      </c>
      <c r="G159" s="22">
        <v>90</v>
      </c>
      <c r="H159" s="22">
        <v>85</v>
      </c>
      <c r="I159" s="22">
        <v>125</v>
      </c>
      <c r="J159" s="22">
        <v>90</v>
      </c>
      <c r="K159" s="22">
        <v>100</v>
      </c>
      <c r="L159" s="22">
        <v>1</v>
      </c>
      <c r="M159" s="27" t="b">
        <v>1</v>
      </c>
    </row>
    <row r="160" spans="1:13" x14ac:dyDescent="0.3">
      <c r="A160" s="26">
        <v>146</v>
      </c>
      <c r="B160" s="22" t="s">
        <v>192</v>
      </c>
      <c r="C160" s="22" t="s">
        <v>22</v>
      </c>
      <c r="D160" s="22" t="s">
        <v>25</v>
      </c>
      <c r="E160" s="22">
        <v>580</v>
      </c>
      <c r="F160" s="22">
        <v>90</v>
      </c>
      <c r="G160" s="22">
        <v>100</v>
      </c>
      <c r="H160" s="22">
        <v>90</v>
      </c>
      <c r="I160" s="22">
        <v>125</v>
      </c>
      <c r="J160" s="22">
        <v>85</v>
      </c>
      <c r="K160" s="22">
        <v>90</v>
      </c>
      <c r="L160" s="22">
        <v>1</v>
      </c>
      <c r="M160" s="27" t="b">
        <v>1</v>
      </c>
    </row>
    <row r="161" spans="1:13" x14ac:dyDescent="0.3">
      <c r="A161" s="26">
        <v>147</v>
      </c>
      <c r="B161" s="22" t="s">
        <v>193</v>
      </c>
      <c r="C161" s="22" t="s">
        <v>27</v>
      </c>
      <c r="E161" s="22">
        <v>300</v>
      </c>
      <c r="F161" s="22">
        <v>41</v>
      </c>
      <c r="G161" s="22">
        <v>64</v>
      </c>
      <c r="H161" s="22">
        <v>45</v>
      </c>
      <c r="I161" s="22">
        <v>50</v>
      </c>
      <c r="J161" s="22">
        <v>50</v>
      </c>
      <c r="K161" s="22">
        <v>50</v>
      </c>
      <c r="L161" s="22">
        <v>1</v>
      </c>
      <c r="M161" s="27" t="b">
        <v>0</v>
      </c>
    </row>
    <row r="162" spans="1:13" x14ac:dyDescent="0.3">
      <c r="A162" s="26">
        <v>148</v>
      </c>
      <c r="B162" s="22" t="s">
        <v>194</v>
      </c>
      <c r="C162" s="22" t="s">
        <v>27</v>
      </c>
      <c r="E162" s="22">
        <v>420</v>
      </c>
      <c r="F162" s="22">
        <v>61</v>
      </c>
      <c r="G162" s="22">
        <v>84</v>
      </c>
      <c r="H162" s="22">
        <v>65</v>
      </c>
      <c r="I162" s="22">
        <v>70</v>
      </c>
      <c r="J162" s="22">
        <v>70</v>
      </c>
      <c r="K162" s="22">
        <v>70</v>
      </c>
      <c r="L162" s="22">
        <v>1</v>
      </c>
      <c r="M162" s="27" t="b">
        <v>0</v>
      </c>
    </row>
    <row r="163" spans="1:13" x14ac:dyDescent="0.3">
      <c r="A163" s="26">
        <v>149</v>
      </c>
      <c r="B163" s="22" t="s">
        <v>195</v>
      </c>
      <c r="C163" s="22" t="s">
        <v>27</v>
      </c>
      <c r="D163" s="22" t="s">
        <v>25</v>
      </c>
      <c r="E163" s="22">
        <v>600</v>
      </c>
      <c r="F163" s="22">
        <v>91</v>
      </c>
      <c r="G163" s="22">
        <v>134</v>
      </c>
      <c r="H163" s="22">
        <v>95</v>
      </c>
      <c r="I163" s="22">
        <v>100</v>
      </c>
      <c r="J163" s="22">
        <v>100</v>
      </c>
      <c r="K163" s="22">
        <v>80</v>
      </c>
      <c r="L163" s="22">
        <v>1</v>
      </c>
      <c r="M163" s="27" t="b">
        <v>0</v>
      </c>
    </row>
    <row r="164" spans="1:13" x14ac:dyDescent="0.3">
      <c r="A164" s="26">
        <v>150</v>
      </c>
      <c r="B164" s="22" t="s">
        <v>196</v>
      </c>
      <c r="C164" s="22" t="s">
        <v>96</v>
      </c>
      <c r="E164" s="22">
        <v>680</v>
      </c>
      <c r="F164" s="22">
        <v>106</v>
      </c>
      <c r="G164" s="22">
        <v>110</v>
      </c>
      <c r="H164" s="22">
        <v>90</v>
      </c>
      <c r="I164" s="22">
        <v>154</v>
      </c>
      <c r="J164" s="22">
        <v>90</v>
      </c>
      <c r="K164" s="22">
        <v>130</v>
      </c>
      <c r="L164" s="22">
        <v>1</v>
      </c>
      <c r="M164" s="27" t="b">
        <v>1</v>
      </c>
    </row>
    <row r="165" spans="1:13" x14ac:dyDescent="0.3">
      <c r="A165" s="26">
        <v>150</v>
      </c>
      <c r="B165" s="22" t="s">
        <v>198</v>
      </c>
      <c r="C165" s="22" t="s">
        <v>96</v>
      </c>
      <c r="D165" s="22" t="s">
        <v>88</v>
      </c>
      <c r="E165" s="22">
        <v>780</v>
      </c>
      <c r="F165" s="22">
        <v>106</v>
      </c>
      <c r="G165" s="22">
        <v>190</v>
      </c>
      <c r="H165" s="22">
        <v>100</v>
      </c>
      <c r="I165" s="22">
        <v>154</v>
      </c>
      <c r="J165" s="22">
        <v>100</v>
      </c>
      <c r="K165" s="22">
        <v>130</v>
      </c>
      <c r="L165" s="22">
        <v>1</v>
      </c>
      <c r="M165" s="27" t="b">
        <v>1</v>
      </c>
    </row>
    <row r="166" spans="1:13" x14ac:dyDescent="0.3">
      <c r="A166" s="26">
        <v>150</v>
      </c>
      <c r="B166" s="22" t="s">
        <v>199</v>
      </c>
      <c r="C166" s="22" t="s">
        <v>96</v>
      </c>
      <c r="E166" s="22">
        <v>780</v>
      </c>
      <c r="F166" s="22">
        <v>106</v>
      </c>
      <c r="G166" s="22">
        <v>150</v>
      </c>
      <c r="H166" s="22">
        <v>70</v>
      </c>
      <c r="I166" s="22">
        <v>194</v>
      </c>
      <c r="J166" s="22">
        <v>120</v>
      </c>
      <c r="K166" s="22">
        <v>140</v>
      </c>
      <c r="L166" s="22">
        <v>1</v>
      </c>
      <c r="M166" s="27" t="b">
        <v>1</v>
      </c>
    </row>
    <row r="167" spans="1:13" x14ac:dyDescent="0.3">
      <c r="A167" s="26">
        <v>151</v>
      </c>
      <c r="B167" s="22" t="s">
        <v>200</v>
      </c>
      <c r="C167" s="22" t="s">
        <v>96</v>
      </c>
      <c r="E167" s="22">
        <v>600</v>
      </c>
      <c r="F167" s="22">
        <v>100</v>
      </c>
      <c r="G167" s="22">
        <v>100</v>
      </c>
      <c r="H167" s="22">
        <v>100</v>
      </c>
      <c r="I167" s="22">
        <v>100</v>
      </c>
      <c r="J167" s="22">
        <v>100</v>
      </c>
      <c r="K167" s="22">
        <v>100</v>
      </c>
      <c r="L167" s="22">
        <v>1</v>
      </c>
      <c r="M167" s="27" t="b">
        <v>0</v>
      </c>
    </row>
    <row r="168" spans="1:13" x14ac:dyDescent="0.3">
      <c r="A168" s="26">
        <v>152</v>
      </c>
      <c r="B168" s="22" t="s">
        <v>201</v>
      </c>
      <c r="C168" s="22" t="s">
        <v>15</v>
      </c>
      <c r="E168" s="22">
        <v>318</v>
      </c>
      <c r="F168" s="22">
        <v>45</v>
      </c>
      <c r="G168" s="22">
        <v>49</v>
      </c>
      <c r="H168" s="22">
        <v>65</v>
      </c>
      <c r="I168" s="22">
        <v>49</v>
      </c>
      <c r="J168" s="22">
        <v>65</v>
      </c>
      <c r="K168" s="22">
        <v>45</v>
      </c>
      <c r="L168" s="22">
        <v>2</v>
      </c>
      <c r="M168" s="27" t="b">
        <v>0</v>
      </c>
    </row>
    <row r="169" spans="1:13" x14ac:dyDescent="0.3">
      <c r="A169" s="26">
        <v>153</v>
      </c>
      <c r="B169" s="22" t="s">
        <v>202</v>
      </c>
      <c r="C169" s="22" t="s">
        <v>15</v>
      </c>
      <c r="E169" s="22">
        <v>405</v>
      </c>
      <c r="F169" s="22">
        <v>60</v>
      </c>
      <c r="G169" s="22">
        <v>62</v>
      </c>
      <c r="H169" s="22">
        <v>80</v>
      </c>
      <c r="I169" s="22">
        <v>63</v>
      </c>
      <c r="J169" s="22">
        <v>80</v>
      </c>
      <c r="K169" s="22">
        <v>60</v>
      </c>
      <c r="L169" s="22">
        <v>2</v>
      </c>
      <c r="M169" s="27" t="b">
        <v>0</v>
      </c>
    </row>
    <row r="170" spans="1:13" x14ac:dyDescent="0.3">
      <c r="A170" s="26">
        <v>154</v>
      </c>
      <c r="B170" s="22" t="s">
        <v>203</v>
      </c>
      <c r="C170" s="22" t="s">
        <v>15</v>
      </c>
      <c r="E170" s="22">
        <v>525</v>
      </c>
      <c r="F170" s="22">
        <v>80</v>
      </c>
      <c r="G170" s="22">
        <v>82</v>
      </c>
      <c r="H170" s="22">
        <v>100</v>
      </c>
      <c r="I170" s="22">
        <v>83</v>
      </c>
      <c r="J170" s="22">
        <v>100</v>
      </c>
      <c r="K170" s="22">
        <v>80</v>
      </c>
      <c r="L170" s="22">
        <v>2</v>
      </c>
      <c r="M170" s="27" t="b">
        <v>0</v>
      </c>
    </row>
    <row r="171" spans="1:13" x14ac:dyDescent="0.3">
      <c r="A171" s="26">
        <v>155</v>
      </c>
      <c r="B171" s="22" t="s">
        <v>204</v>
      </c>
      <c r="C171" s="22" t="s">
        <v>22</v>
      </c>
      <c r="E171" s="22">
        <v>309</v>
      </c>
      <c r="F171" s="22">
        <v>39</v>
      </c>
      <c r="G171" s="22">
        <v>52</v>
      </c>
      <c r="H171" s="22">
        <v>43</v>
      </c>
      <c r="I171" s="22">
        <v>60</v>
      </c>
      <c r="J171" s="22">
        <v>50</v>
      </c>
      <c r="K171" s="22">
        <v>65</v>
      </c>
      <c r="L171" s="22">
        <v>2</v>
      </c>
      <c r="M171" s="27" t="b">
        <v>0</v>
      </c>
    </row>
    <row r="172" spans="1:13" x14ac:dyDescent="0.3">
      <c r="A172" s="26">
        <v>156</v>
      </c>
      <c r="B172" s="22" t="s">
        <v>205</v>
      </c>
      <c r="C172" s="22" t="s">
        <v>22</v>
      </c>
      <c r="E172" s="22">
        <v>405</v>
      </c>
      <c r="F172" s="22">
        <v>58</v>
      </c>
      <c r="G172" s="22">
        <v>64</v>
      </c>
      <c r="H172" s="22">
        <v>58</v>
      </c>
      <c r="I172" s="22">
        <v>80</v>
      </c>
      <c r="J172" s="22">
        <v>65</v>
      </c>
      <c r="K172" s="22">
        <v>80</v>
      </c>
      <c r="L172" s="22">
        <v>2</v>
      </c>
      <c r="M172" s="27" t="b">
        <v>0</v>
      </c>
    </row>
    <row r="173" spans="1:13" x14ac:dyDescent="0.3">
      <c r="A173" s="26">
        <v>157</v>
      </c>
      <c r="B173" s="22" t="s">
        <v>206</v>
      </c>
      <c r="C173" s="22" t="s">
        <v>22</v>
      </c>
      <c r="E173" s="22">
        <v>534</v>
      </c>
      <c r="F173" s="22">
        <v>78</v>
      </c>
      <c r="G173" s="22">
        <v>84</v>
      </c>
      <c r="H173" s="22">
        <v>78</v>
      </c>
      <c r="I173" s="22">
        <v>109</v>
      </c>
      <c r="J173" s="22">
        <v>85</v>
      </c>
      <c r="K173" s="22">
        <v>100</v>
      </c>
      <c r="L173" s="22">
        <v>2</v>
      </c>
      <c r="M173" s="27" t="b">
        <v>0</v>
      </c>
    </row>
    <row r="174" spans="1:13" x14ac:dyDescent="0.3">
      <c r="A174" s="26">
        <v>158</v>
      </c>
      <c r="B174" s="22" t="s">
        <v>207</v>
      </c>
      <c r="C174" s="22" t="s">
        <v>30</v>
      </c>
      <c r="E174" s="22">
        <v>314</v>
      </c>
      <c r="F174" s="22">
        <v>50</v>
      </c>
      <c r="G174" s="22">
        <v>65</v>
      </c>
      <c r="H174" s="22">
        <v>64</v>
      </c>
      <c r="I174" s="22">
        <v>44</v>
      </c>
      <c r="J174" s="22">
        <v>48</v>
      </c>
      <c r="K174" s="22">
        <v>43</v>
      </c>
      <c r="L174" s="22">
        <v>2</v>
      </c>
      <c r="M174" s="27" t="b">
        <v>0</v>
      </c>
    </row>
    <row r="175" spans="1:13" x14ac:dyDescent="0.3">
      <c r="A175" s="26">
        <v>159</v>
      </c>
      <c r="B175" s="22" t="s">
        <v>208</v>
      </c>
      <c r="C175" s="22" t="s">
        <v>30</v>
      </c>
      <c r="E175" s="22">
        <v>405</v>
      </c>
      <c r="F175" s="22">
        <v>65</v>
      </c>
      <c r="G175" s="22">
        <v>80</v>
      </c>
      <c r="H175" s="22">
        <v>80</v>
      </c>
      <c r="I175" s="22">
        <v>59</v>
      </c>
      <c r="J175" s="22">
        <v>63</v>
      </c>
      <c r="K175" s="22">
        <v>58</v>
      </c>
      <c r="L175" s="22">
        <v>2</v>
      </c>
      <c r="M175" s="27" t="b">
        <v>0</v>
      </c>
    </row>
    <row r="176" spans="1:13" x14ac:dyDescent="0.3">
      <c r="A176" s="26">
        <v>160</v>
      </c>
      <c r="B176" s="22" t="s">
        <v>209</v>
      </c>
      <c r="C176" s="22" t="s">
        <v>30</v>
      </c>
      <c r="E176" s="22">
        <v>530</v>
      </c>
      <c r="F176" s="22">
        <v>85</v>
      </c>
      <c r="G176" s="22">
        <v>105</v>
      </c>
      <c r="H176" s="22">
        <v>100</v>
      </c>
      <c r="I176" s="22">
        <v>79</v>
      </c>
      <c r="J176" s="22">
        <v>83</v>
      </c>
      <c r="K176" s="22">
        <v>78</v>
      </c>
      <c r="L176" s="22">
        <v>2</v>
      </c>
      <c r="M176" s="27" t="b">
        <v>0</v>
      </c>
    </row>
    <row r="177" spans="1:13" x14ac:dyDescent="0.3">
      <c r="A177" s="26">
        <v>161</v>
      </c>
      <c r="B177" s="22" t="s">
        <v>210</v>
      </c>
      <c r="C177" s="22" t="s">
        <v>43</v>
      </c>
      <c r="E177" s="22">
        <v>215</v>
      </c>
      <c r="F177" s="22">
        <v>35</v>
      </c>
      <c r="G177" s="22">
        <v>46</v>
      </c>
      <c r="H177" s="22">
        <v>34</v>
      </c>
      <c r="I177" s="22">
        <v>35</v>
      </c>
      <c r="J177" s="22">
        <v>45</v>
      </c>
      <c r="K177" s="22">
        <v>20</v>
      </c>
      <c r="L177" s="22">
        <v>2</v>
      </c>
      <c r="M177" s="27" t="b">
        <v>0</v>
      </c>
    </row>
    <row r="178" spans="1:13" x14ac:dyDescent="0.3">
      <c r="A178" s="26">
        <v>162</v>
      </c>
      <c r="B178" s="22" t="s">
        <v>211</v>
      </c>
      <c r="C178" s="22" t="s">
        <v>43</v>
      </c>
      <c r="E178" s="22">
        <v>415</v>
      </c>
      <c r="F178" s="22">
        <v>85</v>
      </c>
      <c r="G178" s="22">
        <v>76</v>
      </c>
      <c r="H178" s="22">
        <v>64</v>
      </c>
      <c r="I178" s="22">
        <v>45</v>
      </c>
      <c r="J178" s="22">
        <v>55</v>
      </c>
      <c r="K178" s="22">
        <v>90</v>
      </c>
      <c r="L178" s="22">
        <v>2</v>
      </c>
      <c r="M178" s="27" t="b">
        <v>0</v>
      </c>
    </row>
    <row r="179" spans="1:13" x14ac:dyDescent="0.3">
      <c r="A179" s="26">
        <v>163</v>
      </c>
      <c r="B179" s="22" t="s">
        <v>212</v>
      </c>
      <c r="C179" s="22" t="s">
        <v>43</v>
      </c>
      <c r="D179" s="22" t="s">
        <v>25</v>
      </c>
      <c r="E179" s="22">
        <v>262</v>
      </c>
      <c r="F179" s="22">
        <v>60</v>
      </c>
      <c r="G179" s="22">
        <v>30</v>
      </c>
      <c r="H179" s="22">
        <v>30</v>
      </c>
      <c r="I179" s="22">
        <v>36</v>
      </c>
      <c r="J179" s="22">
        <v>56</v>
      </c>
      <c r="K179" s="22">
        <v>50</v>
      </c>
      <c r="L179" s="22">
        <v>2</v>
      </c>
      <c r="M179" s="27" t="b">
        <v>0</v>
      </c>
    </row>
    <row r="180" spans="1:13" x14ac:dyDescent="0.3">
      <c r="A180" s="26">
        <v>164</v>
      </c>
      <c r="B180" s="22" t="s">
        <v>213</v>
      </c>
      <c r="C180" s="22" t="s">
        <v>43</v>
      </c>
      <c r="D180" s="22" t="s">
        <v>25</v>
      </c>
      <c r="E180" s="22">
        <v>442</v>
      </c>
      <c r="F180" s="22">
        <v>100</v>
      </c>
      <c r="G180" s="22">
        <v>50</v>
      </c>
      <c r="H180" s="22">
        <v>50</v>
      </c>
      <c r="I180" s="22">
        <v>76</v>
      </c>
      <c r="J180" s="22">
        <v>96</v>
      </c>
      <c r="K180" s="22">
        <v>70</v>
      </c>
      <c r="L180" s="22">
        <v>2</v>
      </c>
      <c r="M180" s="27" t="b">
        <v>0</v>
      </c>
    </row>
    <row r="181" spans="1:13" x14ac:dyDescent="0.3">
      <c r="A181" s="26">
        <v>165</v>
      </c>
      <c r="B181" s="22" t="s">
        <v>214</v>
      </c>
      <c r="C181" s="22" t="s">
        <v>35</v>
      </c>
      <c r="D181" s="22" t="s">
        <v>25</v>
      </c>
      <c r="E181" s="22">
        <v>265</v>
      </c>
      <c r="F181" s="22">
        <v>40</v>
      </c>
      <c r="G181" s="22">
        <v>20</v>
      </c>
      <c r="H181" s="22">
        <v>30</v>
      </c>
      <c r="I181" s="22">
        <v>40</v>
      </c>
      <c r="J181" s="22">
        <v>80</v>
      </c>
      <c r="K181" s="22">
        <v>55</v>
      </c>
      <c r="L181" s="22">
        <v>2</v>
      </c>
      <c r="M181" s="27" t="b">
        <v>0</v>
      </c>
    </row>
    <row r="182" spans="1:13" x14ac:dyDescent="0.3">
      <c r="A182" s="26">
        <v>166</v>
      </c>
      <c r="B182" s="22" t="s">
        <v>215</v>
      </c>
      <c r="C182" s="22" t="s">
        <v>35</v>
      </c>
      <c r="D182" s="22" t="s">
        <v>25</v>
      </c>
      <c r="E182" s="22">
        <v>390</v>
      </c>
      <c r="F182" s="22">
        <v>55</v>
      </c>
      <c r="G182" s="22">
        <v>35</v>
      </c>
      <c r="H182" s="22">
        <v>50</v>
      </c>
      <c r="I182" s="22">
        <v>55</v>
      </c>
      <c r="J182" s="22">
        <v>110</v>
      </c>
      <c r="K182" s="22">
        <v>85</v>
      </c>
      <c r="L182" s="22">
        <v>2</v>
      </c>
      <c r="M182" s="27" t="b">
        <v>0</v>
      </c>
    </row>
    <row r="183" spans="1:13" x14ac:dyDescent="0.3">
      <c r="A183" s="26">
        <v>167</v>
      </c>
      <c r="B183" s="22" t="s">
        <v>216</v>
      </c>
      <c r="C183" s="22" t="s">
        <v>35</v>
      </c>
      <c r="D183" s="22" t="s">
        <v>16</v>
      </c>
      <c r="E183" s="22">
        <v>250</v>
      </c>
      <c r="F183" s="22">
        <v>40</v>
      </c>
      <c r="G183" s="22">
        <v>60</v>
      </c>
      <c r="H183" s="22">
        <v>40</v>
      </c>
      <c r="I183" s="22">
        <v>40</v>
      </c>
      <c r="J183" s="22">
        <v>40</v>
      </c>
      <c r="K183" s="22">
        <v>30</v>
      </c>
      <c r="L183" s="22">
        <v>2</v>
      </c>
      <c r="M183" s="27" t="b">
        <v>0</v>
      </c>
    </row>
    <row r="184" spans="1:13" x14ac:dyDescent="0.3">
      <c r="A184" s="26">
        <v>168</v>
      </c>
      <c r="B184" s="22" t="s">
        <v>217</v>
      </c>
      <c r="C184" s="22" t="s">
        <v>35</v>
      </c>
      <c r="D184" s="22" t="s">
        <v>16</v>
      </c>
      <c r="E184" s="22">
        <v>390</v>
      </c>
      <c r="F184" s="22">
        <v>70</v>
      </c>
      <c r="G184" s="22">
        <v>90</v>
      </c>
      <c r="H184" s="22">
        <v>70</v>
      </c>
      <c r="I184" s="22">
        <v>60</v>
      </c>
      <c r="J184" s="22">
        <v>60</v>
      </c>
      <c r="K184" s="22">
        <v>40</v>
      </c>
      <c r="L184" s="22">
        <v>2</v>
      </c>
      <c r="M184" s="27" t="b">
        <v>0</v>
      </c>
    </row>
    <row r="185" spans="1:13" x14ac:dyDescent="0.3">
      <c r="A185" s="26">
        <v>169</v>
      </c>
      <c r="B185" s="22" t="s">
        <v>218</v>
      </c>
      <c r="C185" s="22" t="s">
        <v>16</v>
      </c>
      <c r="D185" s="22" t="s">
        <v>25</v>
      </c>
      <c r="E185" s="22">
        <v>535</v>
      </c>
      <c r="F185" s="22">
        <v>85</v>
      </c>
      <c r="G185" s="22">
        <v>90</v>
      </c>
      <c r="H185" s="22">
        <v>80</v>
      </c>
      <c r="I185" s="22">
        <v>70</v>
      </c>
      <c r="J185" s="22">
        <v>80</v>
      </c>
      <c r="K185" s="22">
        <v>130</v>
      </c>
      <c r="L185" s="22">
        <v>2</v>
      </c>
      <c r="M185" s="27" t="b">
        <v>0</v>
      </c>
    </row>
    <row r="186" spans="1:13" x14ac:dyDescent="0.3">
      <c r="A186" s="26">
        <v>170</v>
      </c>
      <c r="B186" s="22" t="s">
        <v>219</v>
      </c>
      <c r="C186" s="22" t="s">
        <v>30</v>
      </c>
      <c r="D186" s="22" t="s">
        <v>54</v>
      </c>
      <c r="E186" s="22">
        <v>330</v>
      </c>
      <c r="F186" s="22">
        <v>75</v>
      </c>
      <c r="G186" s="22">
        <v>38</v>
      </c>
      <c r="H186" s="22">
        <v>38</v>
      </c>
      <c r="I186" s="22">
        <v>56</v>
      </c>
      <c r="J186" s="22">
        <v>56</v>
      </c>
      <c r="K186" s="22">
        <v>67</v>
      </c>
      <c r="L186" s="22">
        <v>2</v>
      </c>
      <c r="M186" s="27" t="b">
        <v>0</v>
      </c>
    </row>
    <row r="187" spans="1:13" x14ac:dyDescent="0.3">
      <c r="A187" s="26">
        <v>171</v>
      </c>
      <c r="B187" s="22" t="s">
        <v>220</v>
      </c>
      <c r="C187" s="22" t="s">
        <v>30</v>
      </c>
      <c r="D187" s="22" t="s">
        <v>54</v>
      </c>
      <c r="E187" s="22">
        <v>460</v>
      </c>
      <c r="F187" s="22">
        <v>125</v>
      </c>
      <c r="G187" s="22">
        <v>58</v>
      </c>
      <c r="H187" s="22">
        <v>58</v>
      </c>
      <c r="I187" s="22">
        <v>76</v>
      </c>
      <c r="J187" s="22">
        <v>76</v>
      </c>
      <c r="K187" s="22">
        <v>67</v>
      </c>
      <c r="L187" s="22">
        <v>2</v>
      </c>
      <c r="M187" s="27" t="b">
        <v>0</v>
      </c>
    </row>
    <row r="188" spans="1:13" x14ac:dyDescent="0.3">
      <c r="A188" s="26">
        <v>172</v>
      </c>
      <c r="B188" s="22" t="s">
        <v>221</v>
      </c>
      <c r="C188" s="22" t="s">
        <v>54</v>
      </c>
      <c r="E188" s="22">
        <v>205</v>
      </c>
      <c r="F188" s="22">
        <v>20</v>
      </c>
      <c r="G188" s="22">
        <v>40</v>
      </c>
      <c r="H188" s="22">
        <v>15</v>
      </c>
      <c r="I188" s="22">
        <v>35</v>
      </c>
      <c r="J188" s="22">
        <v>35</v>
      </c>
      <c r="K188" s="22">
        <v>60</v>
      </c>
      <c r="L188" s="22">
        <v>2</v>
      </c>
      <c r="M188" s="27" t="b">
        <v>0</v>
      </c>
    </row>
    <row r="189" spans="1:13" x14ac:dyDescent="0.3">
      <c r="A189" s="26">
        <v>173</v>
      </c>
      <c r="B189" s="22" t="s">
        <v>222</v>
      </c>
      <c r="C189" s="22" t="s">
        <v>66</v>
      </c>
      <c r="E189" s="22">
        <v>218</v>
      </c>
      <c r="F189" s="22">
        <v>50</v>
      </c>
      <c r="G189" s="22">
        <v>25</v>
      </c>
      <c r="H189" s="22">
        <v>28</v>
      </c>
      <c r="I189" s="22">
        <v>45</v>
      </c>
      <c r="J189" s="22">
        <v>55</v>
      </c>
      <c r="K189" s="22">
        <v>15</v>
      </c>
      <c r="L189" s="22">
        <v>2</v>
      </c>
      <c r="M189" s="27" t="b">
        <v>0</v>
      </c>
    </row>
    <row r="190" spans="1:13" x14ac:dyDescent="0.3">
      <c r="A190" s="26">
        <v>174</v>
      </c>
      <c r="B190" s="22" t="s">
        <v>223</v>
      </c>
      <c r="C190" s="22" t="s">
        <v>43</v>
      </c>
      <c r="D190" s="22" t="s">
        <v>66</v>
      </c>
      <c r="E190" s="22">
        <v>210</v>
      </c>
      <c r="F190" s="22">
        <v>90</v>
      </c>
      <c r="G190" s="22">
        <v>30</v>
      </c>
      <c r="H190" s="22">
        <v>15</v>
      </c>
      <c r="I190" s="22">
        <v>40</v>
      </c>
      <c r="J190" s="22">
        <v>20</v>
      </c>
      <c r="K190" s="22">
        <v>15</v>
      </c>
      <c r="L190" s="22">
        <v>2</v>
      </c>
      <c r="M190" s="27" t="b">
        <v>0</v>
      </c>
    </row>
    <row r="191" spans="1:13" x14ac:dyDescent="0.3">
      <c r="A191" s="26">
        <v>175</v>
      </c>
      <c r="B191" s="22" t="s">
        <v>224</v>
      </c>
      <c r="C191" s="22" t="s">
        <v>66</v>
      </c>
      <c r="E191" s="22">
        <v>245</v>
      </c>
      <c r="F191" s="22">
        <v>35</v>
      </c>
      <c r="G191" s="22">
        <v>20</v>
      </c>
      <c r="H191" s="22">
        <v>65</v>
      </c>
      <c r="I191" s="22">
        <v>40</v>
      </c>
      <c r="J191" s="22">
        <v>65</v>
      </c>
      <c r="K191" s="22">
        <v>20</v>
      </c>
      <c r="L191" s="22">
        <v>2</v>
      </c>
      <c r="M191" s="27" t="b">
        <v>0</v>
      </c>
    </row>
    <row r="192" spans="1:13" x14ac:dyDescent="0.3">
      <c r="A192" s="26">
        <v>176</v>
      </c>
      <c r="B192" s="22" t="s">
        <v>225</v>
      </c>
      <c r="C192" s="22" t="s">
        <v>66</v>
      </c>
      <c r="D192" s="22" t="s">
        <v>25</v>
      </c>
      <c r="E192" s="22">
        <v>405</v>
      </c>
      <c r="F192" s="22">
        <v>55</v>
      </c>
      <c r="G192" s="22">
        <v>40</v>
      </c>
      <c r="H192" s="22">
        <v>85</v>
      </c>
      <c r="I192" s="22">
        <v>80</v>
      </c>
      <c r="J192" s="22">
        <v>105</v>
      </c>
      <c r="K192" s="22">
        <v>40</v>
      </c>
      <c r="L192" s="22">
        <v>2</v>
      </c>
      <c r="M192" s="27" t="b">
        <v>0</v>
      </c>
    </row>
    <row r="193" spans="1:13" x14ac:dyDescent="0.3">
      <c r="A193" s="26">
        <v>177</v>
      </c>
      <c r="B193" s="22" t="s">
        <v>226</v>
      </c>
      <c r="C193" s="22" t="s">
        <v>96</v>
      </c>
      <c r="D193" s="22" t="s">
        <v>25</v>
      </c>
      <c r="E193" s="22">
        <v>320</v>
      </c>
      <c r="F193" s="22">
        <v>40</v>
      </c>
      <c r="G193" s="22">
        <v>50</v>
      </c>
      <c r="H193" s="22">
        <v>45</v>
      </c>
      <c r="I193" s="22">
        <v>70</v>
      </c>
      <c r="J193" s="22">
        <v>45</v>
      </c>
      <c r="K193" s="22">
        <v>70</v>
      </c>
      <c r="L193" s="22">
        <v>2</v>
      </c>
      <c r="M193" s="27" t="b">
        <v>0</v>
      </c>
    </row>
    <row r="194" spans="1:13" x14ac:dyDescent="0.3">
      <c r="A194" s="26">
        <v>178</v>
      </c>
      <c r="B194" s="22" t="s">
        <v>227</v>
      </c>
      <c r="C194" s="22" t="s">
        <v>96</v>
      </c>
      <c r="D194" s="22" t="s">
        <v>25</v>
      </c>
      <c r="E194" s="22">
        <v>470</v>
      </c>
      <c r="F194" s="22">
        <v>65</v>
      </c>
      <c r="G194" s="22">
        <v>75</v>
      </c>
      <c r="H194" s="22">
        <v>70</v>
      </c>
      <c r="I194" s="22">
        <v>95</v>
      </c>
      <c r="J194" s="22">
        <v>70</v>
      </c>
      <c r="K194" s="22">
        <v>95</v>
      </c>
      <c r="L194" s="22">
        <v>2</v>
      </c>
      <c r="M194" s="27" t="b">
        <v>0</v>
      </c>
    </row>
    <row r="195" spans="1:13" x14ac:dyDescent="0.3">
      <c r="A195" s="26">
        <v>179</v>
      </c>
      <c r="B195" s="22" t="s">
        <v>228</v>
      </c>
      <c r="C195" s="22" t="s">
        <v>54</v>
      </c>
      <c r="E195" s="22">
        <v>280</v>
      </c>
      <c r="F195" s="22">
        <v>55</v>
      </c>
      <c r="G195" s="22">
        <v>40</v>
      </c>
      <c r="H195" s="22">
        <v>40</v>
      </c>
      <c r="I195" s="22">
        <v>65</v>
      </c>
      <c r="J195" s="22">
        <v>45</v>
      </c>
      <c r="K195" s="22">
        <v>35</v>
      </c>
      <c r="L195" s="22">
        <v>2</v>
      </c>
      <c r="M195" s="27" t="b">
        <v>0</v>
      </c>
    </row>
    <row r="196" spans="1:13" x14ac:dyDescent="0.3">
      <c r="A196" s="26">
        <v>180</v>
      </c>
      <c r="B196" s="22" t="s">
        <v>229</v>
      </c>
      <c r="C196" s="22" t="s">
        <v>54</v>
      </c>
      <c r="E196" s="22">
        <v>365</v>
      </c>
      <c r="F196" s="22">
        <v>70</v>
      </c>
      <c r="G196" s="22">
        <v>55</v>
      </c>
      <c r="H196" s="22">
        <v>55</v>
      </c>
      <c r="I196" s="22">
        <v>80</v>
      </c>
      <c r="J196" s="22">
        <v>60</v>
      </c>
      <c r="K196" s="22">
        <v>45</v>
      </c>
      <c r="L196" s="22">
        <v>2</v>
      </c>
      <c r="M196" s="27" t="b">
        <v>0</v>
      </c>
    </row>
    <row r="197" spans="1:13" x14ac:dyDescent="0.3">
      <c r="A197" s="26">
        <v>181</v>
      </c>
      <c r="B197" s="22" t="s">
        <v>230</v>
      </c>
      <c r="C197" s="22" t="s">
        <v>54</v>
      </c>
      <c r="E197" s="22">
        <v>510</v>
      </c>
      <c r="F197" s="22">
        <v>90</v>
      </c>
      <c r="G197" s="22">
        <v>75</v>
      </c>
      <c r="H197" s="22">
        <v>85</v>
      </c>
      <c r="I197" s="22">
        <v>115</v>
      </c>
      <c r="J197" s="22">
        <v>90</v>
      </c>
      <c r="K197" s="22">
        <v>55</v>
      </c>
      <c r="L197" s="22">
        <v>2</v>
      </c>
      <c r="M197" s="27" t="b">
        <v>0</v>
      </c>
    </row>
    <row r="198" spans="1:13" x14ac:dyDescent="0.3">
      <c r="A198" s="26">
        <v>181</v>
      </c>
      <c r="B198" s="22" t="s">
        <v>231</v>
      </c>
      <c r="C198" s="22" t="s">
        <v>54</v>
      </c>
      <c r="D198" s="22" t="s">
        <v>27</v>
      </c>
      <c r="E198" s="22">
        <v>610</v>
      </c>
      <c r="F198" s="22">
        <v>90</v>
      </c>
      <c r="G198" s="22">
        <v>95</v>
      </c>
      <c r="H198" s="22">
        <v>105</v>
      </c>
      <c r="I198" s="22">
        <v>165</v>
      </c>
      <c r="J198" s="22">
        <v>110</v>
      </c>
      <c r="K198" s="22">
        <v>45</v>
      </c>
      <c r="L198" s="22">
        <v>2</v>
      </c>
      <c r="M198" s="27" t="b">
        <v>0</v>
      </c>
    </row>
    <row r="199" spans="1:13" x14ac:dyDescent="0.3">
      <c r="A199" s="26">
        <v>182</v>
      </c>
      <c r="B199" s="22" t="s">
        <v>232</v>
      </c>
      <c r="C199" s="22" t="s">
        <v>15</v>
      </c>
      <c r="E199" s="22">
        <v>490</v>
      </c>
      <c r="F199" s="22">
        <v>75</v>
      </c>
      <c r="G199" s="22">
        <v>80</v>
      </c>
      <c r="H199" s="22">
        <v>95</v>
      </c>
      <c r="I199" s="22">
        <v>90</v>
      </c>
      <c r="J199" s="22">
        <v>100</v>
      </c>
      <c r="K199" s="22">
        <v>50</v>
      </c>
      <c r="L199" s="22">
        <v>2</v>
      </c>
      <c r="M199" s="27" t="b">
        <v>0</v>
      </c>
    </row>
    <row r="200" spans="1:13" x14ac:dyDescent="0.3">
      <c r="A200" s="26">
        <v>183</v>
      </c>
      <c r="B200" s="22" t="s">
        <v>233</v>
      </c>
      <c r="C200" s="22" t="s">
        <v>30</v>
      </c>
      <c r="D200" s="22" t="s">
        <v>66</v>
      </c>
      <c r="E200" s="22">
        <v>250</v>
      </c>
      <c r="F200" s="22">
        <v>70</v>
      </c>
      <c r="G200" s="22">
        <v>20</v>
      </c>
      <c r="H200" s="22">
        <v>50</v>
      </c>
      <c r="I200" s="22">
        <v>20</v>
      </c>
      <c r="J200" s="22">
        <v>50</v>
      </c>
      <c r="K200" s="22">
        <v>40</v>
      </c>
      <c r="L200" s="22">
        <v>2</v>
      </c>
      <c r="M200" s="27" t="b">
        <v>0</v>
      </c>
    </row>
    <row r="201" spans="1:13" x14ac:dyDescent="0.3">
      <c r="A201" s="26">
        <v>184</v>
      </c>
      <c r="B201" s="22" t="s">
        <v>234</v>
      </c>
      <c r="C201" s="22" t="s">
        <v>30</v>
      </c>
      <c r="D201" s="22" t="s">
        <v>66</v>
      </c>
      <c r="E201" s="22">
        <v>420</v>
      </c>
      <c r="F201" s="22">
        <v>100</v>
      </c>
      <c r="G201" s="22">
        <v>50</v>
      </c>
      <c r="H201" s="22">
        <v>80</v>
      </c>
      <c r="I201" s="22">
        <v>60</v>
      </c>
      <c r="J201" s="22">
        <v>80</v>
      </c>
      <c r="K201" s="22">
        <v>50</v>
      </c>
      <c r="L201" s="22">
        <v>2</v>
      </c>
      <c r="M201" s="27" t="b">
        <v>0</v>
      </c>
    </row>
    <row r="202" spans="1:13" x14ac:dyDescent="0.3">
      <c r="A202" s="26">
        <v>185</v>
      </c>
      <c r="B202" s="22" t="s">
        <v>235</v>
      </c>
      <c r="C202" s="22" t="s">
        <v>109</v>
      </c>
      <c r="E202" s="22">
        <v>410</v>
      </c>
      <c r="F202" s="22">
        <v>70</v>
      </c>
      <c r="G202" s="22">
        <v>100</v>
      </c>
      <c r="H202" s="22">
        <v>115</v>
      </c>
      <c r="I202" s="22">
        <v>30</v>
      </c>
      <c r="J202" s="22">
        <v>65</v>
      </c>
      <c r="K202" s="22">
        <v>30</v>
      </c>
      <c r="L202" s="22">
        <v>2</v>
      </c>
      <c r="M202" s="27" t="b">
        <v>0</v>
      </c>
    </row>
    <row r="203" spans="1:13" x14ac:dyDescent="0.3">
      <c r="A203" s="26">
        <v>186</v>
      </c>
      <c r="B203" s="22" t="s">
        <v>236</v>
      </c>
      <c r="C203" s="22" t="s">
        <v>30</v>
      </c>
      <c r="E203" s="22">
        <v>500</v>
      </c>
      <c r="F203" s="22">
        <v>90</v>
      </c>
      <c r="G203" s="22">
        <v>75</v>
      </c>
      <c r="H203" s="22">
        <v>75</v>
      </c>
      <c r="I203" s="22">
        <v>90</v>
      </c>
      <c r="J203" s="22">
        <v>100</v>
      </c>
      <c r="K203" s="22">
        <v>70</v>
      </c>
      <c r="L203" s="22">
        <v>2</v>
      </c>
      <c r="M203" s="27" t="b">
        <v>0</v>
      </c>
    </row>
    <row r="204" spans="1:13" x14ac:dyDescent="0.3">
      <c r="A204" s="26">
        <v>187</v>
      </c>
      <c r="B204" s="22" t="s">
        <v>237</v>
      </c>
      <c r="C204" s="22" t="s">
        <v>15</v>
      </c>
      <c r="D204" s="22" t="s">
        <v>25</v>
      </c>
      <c r="E204" s="22">
        <v>250</v>
      </c>
      <c r="F204" s="22">
        <v>35</v>
      </c>
      <c r="G204" s="22">
        <v>35</v>
      </c>
      <c r="H204" s="22">
        <v>40</v>
      </c>
      <c r="I204" s="22">
        <v>35</v>
      </c>
      <c r="J204" s="22">
        <v>55</v>
      </c>
      <c r="K204" s="22">
        <v>50</v>
      </c>
      <c r="L204" s="22">
        <v>2</v>
      </c>
      <c r="M204" s="27" t="b">
        <v>0</v>
      </c>
    </row>
    <row r="205" spans="1:13" x14ac:dyDescent="0.3">
      <c r="A205" s="26">
        <v>188</v>
      </c>
      <c r="B205" s="22" t="s">
        <v>238</v>
      </c>
      <c r="C205" s="22" t="s">
        <v>15</v>
      </c>
      <c r="D205" s="22" t="s">
        <v>25</v>
      </c>
      <c r="E205" s="22">
        <v>340</v>
      </c>
      <c r="F205" s="22">
        <v>55</v>
      </c>
      <c r="G205" s="22">
        <v>45</v>
      </c>
      <c r="H205" s="22">
        <v>50</v>
      </c>
      <c r="I205" s="22">
        <v>45</v>
      </c>
      <c r="J205" s="22">
        <v>65</v>
      </c>
      <c r="K205" s="22">
        <v>80</v>
      </c>
      <c r="L205" s="22">
        <v>2</v>
      </c>
      <c r="M205" s="27" t="b">
        <v>0</v>
      </c>
    </row>
    <row r="206" spans="1:13" x14ac:dyDescent="0.3">
      <c r="A206" s="26">
        <v>189</v>
      </c>
      <c r="B206" s="22" t="s">
        <v>239</v>
      </c>
      <c r="C206" s="22" t="s">
        <v>15</v>
      </c>
      <c r="D206" s="22" t="s">
        <v>25</v>
      </c>
      <c r="E206" s="22">
        <v>460</v>
      </c>
      <c r="F206" s="22">
        <v>75</v>
      </c>
      <c r="G206" s="22">
        <v>55</v>
      </c>
      <c r="H206" s="22">
        <v>70</v>
      </c>
      <c r="I206" s="22">
        <v>55</v>
      </c>
      <c r="J206" s="22">
        <v>95</v>
      </c>
      <c r="K206" s="22">
        <v>110</v>
      </c>
      <c r="L206" s="22">
        <v>2</v>
      </c>
      <c r="M206" s="27" t="b">
        <v>0</v>
      </c>
    </row>
    <row r="207" spans="1:13" x14ac:dyDescent="0.3">
      <c r="A207" s="26">
        <v>190</v>
      </c>
      <c r="B207" s="22" t="s">
        <v>240</v>
      </c>
      <c r="C207" s="22" t="s">
        <v>43</v>
      </c>
      <c r="E207" s="22">
        <v>360</v>
      </c>
      <c r="F207" s="22">
        <v>55</v>
      </c>
      <c r="G207" s="22">
        <v>70</v>
      </c>
      <c r="H207" s="22">
        <v>55</v>
      </c>
      <c r="I207" s="22">
        <v>40</v>
      </c>
      <c r="J207" s="22">
        <v>55</v>
      </c>
      <c r="K207" s="22">
        <v>85</v>
      </c>
      <c r="L207" s="22">
        <v>2</v>
      </c>
      <c r="M207" s="27" t="b">
        <v>0</v>
      </c>
    </row>
    <row r="208" spans="1:13" x14ac:dyDescent="0.3">
      <c r="A208" s="26">
        <v>191</v>
      </c>
      <c r="B208" s="22" t="s">
        <v>241</v>
      </c>
      <c r="C208" s="22" t="s">
        <v>15</v>
      </c>
      <c r="E208" s="22">
        <v>180</v>
      </c>
      <c r="F208" s="22">
        <v>30</v>
      </c>
      <c r="G208" s="22">
        <v>30</v>
      </c>
      <c r="H208" s="22">
        <v>30</v>
      </c>
      <c r="I208" s="22">
        <v>30</v>
      </c>
      <c r="J208" s="22">
        <v>30</v>
      </c>
      <c r="K208" s="22">
        <v>30</v>
      </c>
      <c r="L208" s="22">
        <v>2</v>
      </c>
      <c r="M208" s="27" t="b">
        <v>0</v>
      </c>
    </row>
    <row r="209" spans="1:13" x14ac:dyDescent="0.3">
      <c r="A209" s="26">
        <v>192</v>
      </c>
      <c r="B209" s="22" t="s">
        <v>242</v>
      </c>
      <c r="C209" s="22" t="s">
        <v>15</v>
      </c>
      <c r="E209" s="22">
        <v>425</v>
      </c>
      <c r="F209" s="22">
        <v>75</v>
      </c>
      <c r="G209" s="22">
        <v>75</v>
      </c>
      <c r="H209" s="22">
        <v>55</v>
      </c>
      <c r="I209" s="22">
        <v>105</v>
      </c>
      <c r="J209" s="22">
        <v>85</v>
      </c>
      <c r="K209" s="22">
        <v>30</v>
      </c>
      <c r="L209" s="22">
        <v>2</v>
      </c>
      <c r="M209" s="27" t="b">
        <v>0</v>
      </c>
    </row>
    <row r="210" spans="1:13" x14ac:dyDescent="0.3">
      <c r="A210" s="26">
        <v>193</v>
      </c>
      <c r="B210" s="22" t="s">
        <v>243</v>
      </c>
      <c r="C210" s="22" t="s">
        <v>35</v>
      </c>
      <c r="D210" s="22" t="s">
        <v>25</v>
      </c>
      <c r="E210" s="22">
        <v>390</v>
      </c>
      <c r="F210" s="22">
        <v>65</v>
      </c>
      <c r="G210" s="22">
        <v>65</v>
      </c>
      <c r="H210" s="22">
        <v>45</v>
      </c>
      <c r="I210" s="22">
        <v>75</v>
      </c>
      <c r="J210" s="22">
        <v>45</v>
      </c>
      <c r="K210" s="22">
        <v>95</v>
      </c>
      <c r="L210" s="22">
        <v>2</v>
      </c>
      <c r="M210" s="27" t="b">
        <v>0</v>
      </c>
    </row>
    <row r="211" spans="1:13" x14ac:dyDescent="0.3">
      <c r="A211" s="26">
        <v>194</v>
      </c>
      <c r="B211" s="22" t="s">
        <v>244</v>
      </c>
      <c r="C211" s="22" t="s">
        <v>30</v>
      </c>
      <c r="D211" s="22" t="s">
        <v>57</v>
      </c>
      <c r="E211" s="22">
        <v>210</v>
      </c>
      <c r="F211" s="22">
        <v>55</v>
      </c>
      <c r="G211" s="22">
        <v>45</v>
      </c>
      <c r="H211" s="22">
        <v>45</v>
      </c>
      <c r="I211" s="22">
        <v>25</v>
      </c>
      <c r="J211" s="22">
        <v>25</v>
      </c>
      <c r="K211" s="22">
        <v>15</v>
      </c>
      <c r="L211" s="22">
        <v>2</v>
      </c>
      <c r="M211" s="27" t="b">
        <v>0</v>
      </c>
    </row>
    <row r="212" spans="1:13" x14ac:dyDescent="0.3">
      <c r="A212" s="26">
        <v>195</v>
      </c>
      <c r="B212" s="22" t="s">
        <v>245</v>
      </c>
      <c r="C212" s="22" t="s">
        <v>30</v>
      </c>
      <c r="D212" s="22" t="s">
        <v>57</v>
      </c>
      <c r="E212" s="22">
        <v>430</v>
      </c>
      <c r="F212" s="22">
        <v>95</v>
      </c>
      <c r="G212" s="22">
        <v>85</v>
      </c>
      <c r="H212" s="22">
        <v>85</v>
      </c>
      <c r="I212" s="22">
        <v>65</v>
      </c>
      <c r="J212" s="22">
        <v>65</v>
      </c>
      <c r="K212" s="22">
        <v>35</v>
      </c>
      <c r="L212" s="22">
        <v>2</v>
      </c>
      <c r="M212" s="27" t="b">
        <v>0</v>
      </c>
    </row>
    <row r="213" spans="1:13" x14ac:dyDescent="0.3">
      <c r="A213" s="26">
        <v>196</v>
      </c>
      <c r="B213" s="22" t="s">
        <v>246</v>
      </c>
      <c r="C213" s="22" t="s">
        <v>96</v>
      </c>
      <c r="E213" s="22">
        <v>525</v>
      </c>
      <c r="F213" s="22">
        <v>65</v>
      </c>
      <c r="G213" s="22">
        <v>65</v>
      </c>
      <c r="H213" s="22">
        <v>60</v>
      </c>
      <c r="I213" s="22">
        <v>130</v>
      </c>
      <c r="J213" s="22">
        <v>95</v>
      </c>
      <c r="K213" s="22">
        <v>110</v>
      </c>
      <c r="L213" s="22">
        <v>2</v>
      </c>
      <c r="M213" s="27" t="b">
        <v>0</v>
      </c>
    </row>
    <row r="214" spans="1:13" x14ac:dyDescent="0.3">
      <c r="A214" s="26">
        <v>197</v>
      </c>
      <c r="B214" s="22" t="s">
        <v>247</v>
      </c>
      <c r="C214" s="22" t="s">
        <v>174</v>
      </c>
      <c r="E214" s="22">
        <v>525</v>
      </c>
      <c r="F214" s="22">
        <v>95</v>
      </c>
      <c r="G214" s="22">
        <v>65</v>
      </c>
      <c r="H214" s="22">
        <v>110</v>
      </c>
      <c r="I214" s="22">
        <v>60</v>
      </c>
      <c r="J214" s="22">
        <v>130</v>
      </c>
      <c r="K214" s="22">
        <v>65</v>
      </c>
      <c r="L214" s="22">
        <v>2</v>
      </c>
      <c r="M214" s="27" t="b">
        <v>0</v>
      </c>
    </row>
    <row r="215" spans="1:13" x14ac:dyDescent="0.3">
      <c r="A215" s="26">
        <v>198</v>
      </c>
      <c r="B215" s="22" t="s">
        <v>248</v>
      </c>
      <c r="C215" s="22" t="s">
        <v>174</v>
      </c>
      <c r="D215" s="22" t="s">
        <v>25</v>
      </c>
      <c r="E215" s="22">
        <v>405</v>
      </c>
      <c r="F215" s="22">
        <v>60</v>
      </c>
      <c r="G215" s="22">
        <v>85</v>
      </c>
      <c r="H215" s="22">
        <v>42</v>
      </c>
      <c r="I215" s="22">
        <v>85</v>
      </c>
      <c r="J215" s="22">
        <v>42</v>
      </c>
      <c r="K215" s="22">
        <v>91</v>
      </c>
      <c r="L215" s="22">
        <v>2</v>
      </c>
      <c r="M215" s="27" t="b">
        <v>0</v>
      </c>
    </row>
    <row r="216" spans="1:13" x14ac:dyDescent="0.3">
      <c r="A216" s="26">
        <v>199</v>
      </c>
      <c r="B216" s="22" t="s">
        <v>249</v>
      </c>
      <c r="C216" s="22" t="s">
        <v>30</v>
      </c>
      <c r="D216" s="22" t="s">
        <v>96</v>
      </c>
      <c r="E216" s="22">
        <v>490</v>
      </c>
      <c r="F216" s="22">
        <v>95</v>
      </c>
      <c r="G216" s="22">
        <v>75</v>
      </c>
      <c r="H216" s="22">
        <v>80</v>
      </c>
      <c r="I216" s="22">
        <v>100</v>
      </c>
      <c r="J216" s="22">
        <v>110</v>
      </c>
      <c r="K216" s="22">
        <v>30</v>
      </c>
      <c r="L216" s="22">
        <v>2</v>
      </c>
      <c r="M216" s="27" t="b">
        <v>0</v>
      </c>
    </row>
    <row r="217" spans="1:13" x14ac:dyDescent="0.3">
      <c r="A217" s="26">
        <v>200</v>
      </c>
      <c r="B217" s="22" t="s">
        <v>250</v>
      </c>
      <c r="C217" s="22" t="s">
        <v>131</v>
      </c>
      <c r="E217" s="22">
        <v>435</v>
      </c>
      <c r="F217" s="22">
        <v>60</v>
      </c>
      <c r="G217" s="22">
        <v>60</v>
      </c>
      <c r="H217" s="22">
        <v>60</v>
      </c>
      <c r="I217" s="22">
        <v>85</v>
      </c>
      <c r="J217" s="22">
        <v>85</v>
      </c>
      <c r="K217" s="22">
        <v>85</v>
      </c>
      <c r="L217" s="22">
        <v>2</v>
      </c>
      <c r="M217" s="27" t="b">
        <v>0</v>
      </c>
    </row>
    <row r="218" spans="1:13" x14ac:dyDescent="0.3">
      <c r="A218" s="26">
        <v>201</v>
      </c>
      <c r="B218" s="22" t="s">
        <v>251</v>
      </c>
      <c r="C218" s="22" t="s">
        <v>96</v>
      </c>
      <c r="E218" s="22">
        <v>336</v>
      </c>
      <c r="F218" s="22">
        <v>48</v>
      </c>
      <c r="G218" s="22">
        <v>72</v>
      </c>
      <c r="H218" s="22">
        <v>48</v>
      </c>
      <c r="I218" s="22">
        <v>72</v>
      </c>
      <c r="J218" s="22">
        <v>48</v>
      </c>
      <c r="K218" s="22">
        <v>48</v>
      </c>
      <c r="L218" s="22">
        <v>2</v>
      </c>
      <c r="M218" s="27" t="b">
        <v>0</v>
      </c>
    </row>
    <row r="219" spans="1:13" x14ac:dyDescent="0.3">
      <c r="A219" s="26">
        <v>202</v>
      </c>
      <c r="B219" s="22" t="s">
        <v>252</v>
      </c>
      <c r="C219" s="22" t="s">
        <v>96</v>
      </c>
      <c r="E219" s="22">
        <v>405</v>
      </c>
      <c r="F219" s="22">
        <v>190</v>
      </c>
      <c r="G219" s="22">
        <v>33</v>
      </c>
      <c r="H219" s="22">
        <v>58</v>
      </c>
      <c r="I219" s="22">
        <v>33</v>
      </c>
      <c r="J219" s="22">
        <v>58</v>
      </c>
      <c r="K219" s="22">
        <v>33</v>
      </c>
      <c r="L219" s="22">
        <v>2</v>
      </c>
      <c r="M219" s="27" t="b">
        <v>0</v>
      </c>
    </row>
    <row r="220" spans="1:13" x14ac:dyDescent="0.3">
      <c r="A220" s="26">
        <v>203</v>
      </c>
      <c r="B220" s="22" t="s">
        <v>253</v>
      </c>
      <c r="C220" s="22" t="s">
        <v>43</v>
      </c>
      <c r="D220" s="22" t="s">
        <v>96</v>
      </c>
      <c r="E220" s="22">
        <v>455</v>
      </c>
      <c r="F220" s="22">
        <v>70</v>
      </c>
      <c r="G220" s="22">
        <v>80</v>
      </c>
      <c r="H220" s="22">
        <v>65</v>
      </c>
      <c r="I220" s="22">
        <v>90</v>
      </c>
      <c r="J220" s="22">
        <v>65</v>
      </c>
      <c r="K220" s="22">
        <v>85</v>
      </c>
      <c r="L220" s="22">
        <v>2</v>
      </c>
      <c r="M220" s="27" t="b">
        <v>0</v>
      </c>
    </row>
    <row r="221" spans="1:13" x14ac:dyDescent="0.3">
      <c r="A221" s="26">
        <v>204</v>
      </c>
      <c r="B221" s="22" t="s">
        <v>254</v>
      </c>
      <c r="C221" s="22" t="s">
        <v>35</v>
      </c>
      <c r="E221" s="22">
        <v>290</v>
      </c>
      <c r="F221" s="22">
        <v>50</v>
      </c>
      <c r="G221" s="22">
        <v>65</v>
      </c>
      <c r="H221" s="22">
        <v>90</v>
      </c>
      <c r="I221" s="22">
        <v>35</v>
      </c>
      <c r="J221" s="22">
        <v>35</v>
      </c>
      <c r="K221" s="22">
        <v>15</v>
      </c>
      <c r="L221" s="22">
        <v>2</v>
      </c>
      <c r="M221" s="27" t="b">
        <v>0</v>
      </c>
    </row>
    <row r="222" spans="1:13" x14ac:dyDescent="0.3">
      <c r="A222" s="26">
        <v>205</v>
      </c>
      <c r="B222" s="22" t="s">
        <v>255</v>
      </c>
      <c r="C222" s="22" t="s">
        <v>35</v>
      </c>
      <c r="D222" s="22" t="s">
        <v>118</v>
      </c>
      <c r="E222" s="22">
        <v>465</v>
      </c>
      <c r="F222" s="22">
        <v>75</v>
      </c>
      <c r="G222" s="22">
        <v>90</v>
      </c>
      <c r="H222" s="22">
        <v>140</v>
      </c>
      <c r="I222" s="22">
        <v>60</v>
      </c>
      <c r="J222" s="22">
        <v>60</v>
      </c>
      <c r="K222" s="22">
        <v>40</v>
      </c>
      <c r="L222" s="22">
        <v>2</v>
      </c>
      <c r="M222" s="27" t="b">
        <v>0</v>
      </c>
    </row>
    <row r="223" spans="1:13" x14ac:dyDescent="0.3">
      <c r="A223" s="26">
        <v>206</v>
      </c>
      <c r="B223" s="22" t="s">
        <v>256</v>
      </c>
      <c r="C223" s="22" t="s">
        <v>43</v>
      </c>
      <c r="E223" s="22">
        <v>415</v>
      </c>
      <c r="F223" s="22">
        <v>100</v>
      </c>
      <c r="G223" s="22">
        <v>70</v>
      </c>
      <c r="H223" s="22">
        <v>70</v>
      </c>
      <c r="I223" s="22">
        <v>65</v>
      </c>
      <c r="J223" s="22">
        <v>65</v>
      </c>
      <c r="K223" s="22">
        <v>45</v>
      </c>
      <c r="L223" s="22">
        <v>2</v>
      </c>
      <c r="M223" s="27" t="b">
        <v>0</v>
      </c>
    </row>
    <row r="224" spans="1:13" x14ac:dyDescent="0.3">
      <c r="A224" s="26">
        <v>207</v>
      </c>
      <c r="B224" s="22" t="s">
        <v>257</v>
      </c>
      <c r="C224" s="22" t="s">
        <v>57</v>
      </c>
      <c r="D224" s="22" t="s">
        <v>25</v>
      </c>
      <c r="E224" s="22">
        <v>430</v>
      </c>
      <c r="F224" s="22">
        <v>65</v>
      </c>
      <c r="G224" s="22">
        <v>75</v>
      </c>
      <c r="H224" s="22">
        <v>105</v>
      </c>
      <c r="I224" s="22">
        <v>35</v>
      </c>
      <c r="J224" s="22">
        <v>65</v>
      </c>
      <c r="K224" s="22">
        <v>85</v>
      </c>
      <c r="L224" s="22">
        <v>2</v>
      </c>
      <c r="M224" s="27" t="b">
        <v>0</v>
      </c>
    </row>
    <row r="225" spans="1:13" x14ac:dyDescent="0.3">
      <c r="A225" s="26">
        <v>208</v>
      </c>
      <c r="B225" s="22" t="s">
        <v>258</v>
      </c>
      <c r="C225" s="22" t="s">
        <v>118</v>
      </c>
      <c r="D225" s="22" t="s">
        <v>57</v>
      </c>
      <c r="E225" s="22">
        <v>510</v>
      </c>
      <c r="F225" s="22">
        <v>75</v>
      </c>
      <c r="G225" s="22">
        <v>85</v>
      </c>
      <c r="H225" s="22">
        <v>200</v>
      </c>
      <c r="I225" s="22">
        <v>55</v>
      </c>
      <c r="J225" s="22">
        <v>65</v>
      </c>
      <c r="K225" s="22">
        <v>30</v>
      </c>
      <c r="L225" s="22">
        <v>2</v>
      </c>
      <c r="M225" s="27" t="b">
        <v>0</v>
      </c>
    </row>
    <row r="226" spans="1:13" x14ac:dyDescent="0.3">
      <c r="A226" s="26">
        <v>208</v>
      </c>
      <c r="B226" s="22" t="s">
        <v>259</v>
      </c>
      <c r="C226" s="22" t="s">
        <v>118</v>
      </c>
      <c r="D226" s="22" t="s">
        <v>57</v>
      </c>
      <c r="E226" s="22">
        <v>610</v>
      </c>
      <c r="F226" s="22">
        <v>75</v>
      </c>
      <c r="G226" s="22">
        <v>125</v>
      </c>
      <c r="H226" s="22">
        <v>230</v>
      </c>
      <c r="I226" s="22">
        <v>55</v>
      </c>
      <c r="J226" s="22">
        <v>95</v>
      </c>
      <c r="K226" s="22">
        <v>30</v>
      </c>
      <c r="L226" s="22">
        <v>2</v>
      </c>
      <c r="M226" s="27" t="b">
        <v>0</v>
      </c>
    </row>
    <row r="227" spans="1:13" x14ac:dyDescent="0.3">
      <c r="A227" s="26">
        <v>209</v>
      </c>
      <c r="B227" s="22" t="s">
        <v>260</v>
      </c>
      <c r="C227" s="22" t="s">
        <v>66</v>
      </c>
      <c r="E227" s="22">
        <v>300</v>
      </c>
      <c r="F227" s="22">
        <v>60</v>
      </c>
      <c r="G227" s="22">
        <v>80</v>
      </c>
      <c r="H227" s="22">
        <v>50</v>
      </c>
      <c r="I227" s="22">
        <v>40</v>
      </c>
      <c r="J227" s="22">
        <v>40</v>
      </c>
      <c r="K227" s="22">
        <v>30</v>
      </c>
      <c r="L227" s="22">
        <v>2</v>
      </c>
      <c r="M227" s="27" t="b">
        <v>0</v>
      </c>
    </row>
    <row r="228" spans="1:13" x14ac:dyDescent="0.3">
      <c r="A228" s="26">
        <v>210</v>
      </c>
      <c r="B228" s="22" t="s">
        <v>261</v>
      </c>
      <c r="C228" s="22" t="s">
        <v>66</v>
      </c>
      <c r="E228" s="22">
        <v>450</v>
      </c>
      <c r="F228" s="22">
        <v>90</v>
      </c>
      <c r="G228" s="22">
        <v>120</v>
      </c>
      <c r="H228" s="22">
        <v>75</v>
      </c>
      <c r="I228" s="22">
        <v>60</v>
      </c>
      <c r="J228" s="22">
        <v>60</v>
      </c>
      <c r="K228" s="22">
        <v>45</v>
      </c>
      <c r="L228" s="22">
        <v>2</v>
      </c>
      <c r="M228" s="27" t="b">
        <v>0</v>
      </c>
    </row>
    <row r="229" spans="1:13" x14ac:dyDescent="0.3">
      <c r="A229" s="26">
        <v>211</v>
      </c>
      <c r="B229" s="22" t="s">
        <v>262</v>
      </c>
      <c r="C229" s="22" t="s">
        <v>30</v>
      </c>
      <c r="D229" s="22" t="s">
        <v>16</v>
      </c>
      <c r="E229" s="22">
        <v>430</v>
      </c>
      <c r="F229" s="22">
        <v>65</v>
      </c>
      <c r="G229" s="22">
        <v>95</v>
      </c>
      <c r="H229" s="22">
        <v>75</v>
      </c>
      <c r="I229" s="22">
        <v>55</v>
      </c>
      <c r="J229" s="22">
        <v>55</v>
      </c>
      <c r="K229" s="22">
        <v>85</v>
      </c>
      <c r="L229" s="22">
        <v>2</v>
      </c>
      <c r="M229" s="27" t="b">
        <v>0</v>
      </c>
    </row>
    <row r="230" spans="1:13" x14ac:dyDescent="0.3">
      <c r="A230" s="26">
        <v>212</v>
      </c>
      <c r="B230" s="22" t="s">
        <v>263</v>
      </c>
      <c r="C230" s="22" t="s">
        <v>35</v>
      </c>
      <c r="D230" s="22" t="s">
        <v>118</v>
      </c>
      <c r="E230" s="22">
        <v>500</v>
      </c>
      <c r="F230" s="22">
        <v>70</v>
      </c>
      <c r="G230" s="22">
        <v>130</v>
      </c>
      <c r="H230" s="22">
        <v>100</v>
      </c>
      <c r="I230" s="22">
        <v>55</v>
      </c>
      <c r="J230" s="22">
        <v>80</v>
      </c>
      <c r="K230" s="22">
        <v>65</v>
      </c>
      <c r="L230" s="22">
        <v>2</v>
      </c>
      <c r="M230" s="27" t="b">
        <v>0</v>
      </c>
    </row>
    <row r="231" spans="1:13" x14ac:dyDescent="0.3">
      <c r="A231" s="26">
        <v>212</v>
      </c>
      <c r="B231" s="22" t="s">
        <v>264</v>
      </c>
      <c r="C231" s="22" t="s">
        <v>35</v>
      </c>
      <c r="D231" s="22" t="s">
        <v>118</v>
      </c>
      <c r="E231" s="22">
        <v>600</v>
      </c>
      <c r="F231" s="22">
        <v>70</v>
      </c>
      <c r="G231" s="22">
        <v>150</v>
      </c>
      <c r="H231" s="22">
        <v>140</v>
      </c>
      <c r="I231" s="22">
        <v>65</v>
      </c>
      <c r="J231" s="22">
        <v>100</v>
      </c>
      <c r="K231" s="22">
        <v>75</v>
      </c>
      <c r="L231" s="22">
        <v>2</v>
      </c>
      <c r="M231" s="27" t="b">
        <v>0</v>
      </c>
    </row>
    <row r="232" spans="1:13" x14ac:dyDescent="0.3">
      <c r="A232" s="26">
        <v>213</v>
      </c>
      <c r="B232" s="22" t="s">
        <v>265</v>
      </c>
      <c r="C232" s="22" t="s">
        <v>35</v>
      </c>
      <c r="D232" s="22" t="s">
        <v>109</v>
      </c>
      <c r="E232" s="22">
        <v>505</v>
      </c>
      <c r="F232" s="22">
        <v>20</v>
      </c>
      <c r="G232" s="22">
        <v>10</v>
      </c>
      <c r="H232" s="22">
        <v>230</v>
      </c>
      <c r="I232" s="22">
        <v>10</v>
      </c>
      <c r="J232" s="22">
        <v>230</v>
      </c>
      <c r="K232" s="22">
        <v>5</v>
      </c>
      <c r="L232" s="22">
        <v>2</v>
      </c>
      <c r="M232" s="27" t="b">
        <v>0</v>
      </c>
    </row>
    <row r="233" spans="1:13" x14ac:dyDescent="0.3">
      <c r="A233" s="26">
        <v>214</v>
      </c>
      <c r="B233" s="22" t="s">
        <v>266</v>
      </c>
      <c r="C233" s="22" t="s">
        <v>35</v>
      </c>
      <c r="D233" s="22" t="s">
        <v>88</v>
      </c>
      <c r="E233" s="22">
        <v>500</v>
      </c>
      <c r="F233" s="22">
        <v>80</v>
      </c>
      <c r="G233" s="22">
        <v>125</v>
      </c>
      <c r="H233" s="22">
        <v>75</v>
      </c>
      <c r="I233" s="22">
        <v>40</v>
      </c>
      <c r="J233" s="22">
        <v>95</v>
      </c>
      <c r="K233" s="22">
        <v>85</v>
      </c>
      <c r="L233" s="22">
        <v>2</v>
      </c>
      <c r="M233" s="27" t="b">
        <v>0</v>
      </c>
    </row>
    <row r="234" spans="1:13" x14ac:dyDescent="0.3">
      <c r="A234" s="26">
        <v>214</v>
      </c>
      <c r="B234" s="22" t="s">
        <v>267</v>
      </c>
      <c r="C234" s="22" t="s">
        <v>35</v>
      </c>
      <c r="D234" s="22" t="s">
        <v>88</v>
      </c>
      <c r="E234" s="22">
        <v>600</v>
      </c>
      <c r="F234" s="22">
        <v>80</v>
      </c>
      <c r="G234" s="22">
        <v>185</v>
      </c>
      <c r="H234" s="22">
        <v>115</v>
      </c>
      <c r="I234" s="22">
        <v>40</v>
      </c>
      <c r="J234" s="22">
        <v>105</v>
      </c>
      <c r="K234" s="22">
        <v>75</v>
      </c>
      <c r="L234" s="22">
        <v>2</v>
      </c>
      <c r="M234" s="27" t="b">
        <v>0</v>
      </c>
    </row>
    <row r="235" spans="1:13" x14ac:dyDescent="0.3">
      <c r="A235" s="26">
        <v>215</v>
      </c>
      <c r="B235" s="22" t="s">
        <v>268</v>
      </c>
      <c r="C235" s="22" t="s">
        <v>174</v>
      </c>
      <c r="D235" s="22" t="s">
        <v>125</v>
      </c>
      <c r="E235" s="22">
        <v>430</v>
      </c>
      <c r="F235" s="22">
        <v>55</v>
      </c>
      <c r="G235" s="22">
        <v>95</v>
      </c>
      <c r="H235" s="22">
        <v>55</v>
      </c>
      <c r="I235" s="22">
        <v>35</v>
      </c>
      <c r="J235" s="22">
        <v>75</v>
      </c>
      <c r="K235" s="22">
        <v>115</v>
      </c>
      <c r="L235" s="22">
        <v>2</v>
      </c>
      <c r="M235" s="27" t="b">
        <v>0</v>
      </c>
    </row>
    <row r="236" spans="1:13" x14ac:dyDescent="0.3">
      <c r="A236" s="26">
        <v>216</v>
      </c>
      <c r="B236" s="22" t="s">
        <v>269</v>
      </c>
      <c r="C236" s="22" t="s">
        <v>43</v>
      </c>
      <c r="E236" s="22">
        <v>330</v>
      </c>
      <c r="F236" s="22">
        <v>60</v>
      </c>
      <c r="G236" s="22">
        <v>80</v>
      </c>
      <c r="H236" s="22">
        <v>50</v>
      </c>
      <c r="I236" s="22">
        <v>50</v>
      </c>
      <c r="J236" s="22">
        <v>50</v>
      </c>
      <c r="K236" s="22">
        <v>40</v>
      </c>
      <c r="L236" s="22">
        <v>2</v>
      </c>
      <c r="M236" s="27" t="b">
        <v>0</v>
      </c>
    </row>
    <row r="237" spans="1:13" x14ac:dyDescent="0.3">
      <c r="A237" s="26">
        <v>217</v>
      </c>
      <c r="B237" s="22" t="s">
        <v>270</v>
      </c>
      <c r="C237" s="22" t="s">
        <v>43</v>
      </c>
      <c r="E237" s="22">
        <v>500</v>
      </c>
      <c r="F237" s="22">
        <v>90</v>
      </c>
      <c r="G237" s="22">
        <v>130</v>
      </c>
      <c r="H237" s="22">
        <v>75</v>
      </c>
      <c r="I237" s="22">
        <v>75</v>
      </c>
      <c r="J237" s="22">
        <v>75</v>
      </c>
      <c r="K237" s="22">
        <v>55</v>
      </c>
      <c r="L237" s="22">
        <v>2</v>
      </c>
      <c r="M237" s="27" t="b">
        <v>0</v>
      </c>
    </row>
    <row r="238" spans="1:13" x14ac:dyDescent="0.3">
      <c r="A238" s="26">
        <v>218</v>
      </c>
      <c r="B238" s="22" t="s">
        <v>271</v>
      </c>
      <c r="C238" s="22" t="s">
        <v>22</v>
      </c>
      <c r="E238" s="22">
        <v>250</v>
      </c>
      <c r="F238" s="22">
        <v>40</v>
      </c>
      <c r="G238" s="22">
        <v>40</v>
      </c>
      <c r="H238" s="22">
        <v>40</v>
      </c>
      <c r="I238" s="22">
        <v>70</v>
      </c>
      <c r="J238" s="22">
        <v>40</v>
      </c>
      <c r="K238" s="22">
        <v>20</v>
      </c>
      <c r="L238" s="22">
        <v>2</v>
      </c>
      <c r="M238" s="27" t="b">
        <v>0</v>
      </c>
    </row>
    <row r="239" spans="1:13" x14ac:dyDescent="0.3">
      <c r="A239" s="26">
        <v>219</v>
      </c>
      <c r="B239" s="22" t="s">
        <v>272</v>
      </c>
      <c r="C239" s="22" t="s">
        <v>22</v>
      </c>
      <c r="D239" s="22" t="s">
        <v>109</v>
      </c>
      <c r="E239" s="22">
        <v>410</v>
      </c>
      <c r="F239" s="22">
        <v>50</v>
      </c>
      <c r="G239" s="22">
        <v>50</v>
      </c>
      <c r="H239" s="22">
        <v>120</v>
      </c>
      <c r="I239" s="22">
        <v>80</v>
      </c>
      <c r="J239" s="22">
        <v>80</v>
      </c>
      <c r="K239" s="22">
        <v>30</v>
      </c>
      <c r="L239" s="22">
        <v>2</v>
      </c>
      <c r="M239" s="27" t="b">
        <v>0</v>
      </c>
    </row>
    <row r="240" spans="1:13" x14ac:dyDescent="0.3">
      <c r="A240" s="26">
        <v>220</v>
      </c>
      <c r="B240" s="22" t="s">
        <v>273</v>
      </c>
      <c r="C240" s="22" t="s">
        <v>125</v>
      </c>
      <c r="D240" s="22" t="s">
        <v>57</v>
      </c>
      <c r="E240" s="22">
        <v>250</v>
      </c>
      <c r="F240" s="22">
        <v>50</v>
      </c>
      <c r="G240" s="22">
        <v>50</v>
      </c>
      <c r="H240" s="22">
        <v>40</v>
      </c>
      <c r="I240" s="22">
        <v>30</v>
      </c>
      <c r="J240" s="22">
        <v>30</v>
      </c>
      <c r="K240" s="22">
        <v>50</v>
      </c>
      <c r="L240" s="22">
        <v>2</v>
      </c>
      <c r="M240" s="27" t="b">
        <v>0</v>
      </c>
    </row>
    <row r="241" spans="1:13" x14ac:dyDescent="0.3">
      <c r="A241" s="26">
        <v>221</v>
      </c>
      <c r="B241" s="22" t="s">
        <v>274</v>
      </c>
      <c r="C241" s="22" t="s">
        <v>125</v>
      </c>
      <c r="D241" s="22" t="s">
        <v>57</v>
      </c>
      <c r="E241" s="22">
        <v>450</v>
      </c>
      <c r="F241" s="22">
        <v>100</v>
      </c>
      <c r="G241" s="22">
        <v>100</v>
      </c>
      <c r="H241" s="22">
        <v>80</v>
      </c>
      <c r="I241" s="22">
        <v>60</v>
      </c>
      <c r="J241" s="22">
        <v>60</v>
      </c>
      <c r="K241" s="22">
        <v>50</v>
      </c>
      <c r="L241" s="22">
        <v>2</v>
      </c>
      <c r="M241" s="27" t="b">
        <v>0</v>
      </c>
    </row>
    <row r="242" spans="1:13" x14ac:dyDescent="0.3">
      <c r="A242" s="26">
        <v>222</v>
      </c>
      <c r="B242" s="22" t="s">
        <v>275</v>
      </c>
      <c r="C242" s="22" t="s">
        <v>30</v>
      </c>
      <c r="D242" s="22" t="s">
        <v>109</v>
      </c>
      <c r="E242" s="22">
        <v>380</v>
      </c>
      <c r="F242" s="22">
        <v>55</v>
      </c>
      <c r="G242" s="22">
        <v>55</v>
      </c>
      <c r="H242" s="22">
        <v>85</v>
      </c>
      <c r="I242" s="22">
        <v>65</v>
      </c>
      <c r="J242" s="22">
        <v>85</v>
      </c>
      <c r="K242" s="22">
        <v>35</v>
      </c>
      <c r="L242" s="22">
        <v>2</v>
      </c>
      <c r="M242" s="27" t="b">
        <v>0</v>
      </c>
    </row>
    <row r="243" spans="1:13" x14ac:dyDescent="0.3">
      <c r="A243" s="26">
        <v>223</v>
      </c>
      <c r="B243" s="22" t="s">
        <v>276</v>
      </c>
      <c r="C243" s="22" t="s">
        <v>30</v>
      </c>
      <c r="E243" s="22">
        <v>300</v>
      </c>
      <c r="F243" s="22">
        <v>35</v>
      </c>
      <c r="G243" s="22">
        <v>65</v>
      </c>
      <c r="H243" s="22">
        <v>35</v>
      </c>
      <c r="I243" s="22">
        <v>65</v>
      </c>
      <c r="J243" s="22">
        <v>35</v>
      </c>
      <c r="K243" s="22">
        <v>65</v>
      </c>
      <c r="L243" s="22">
        <v>2</v>
      </c>
      <c r="M243" s="27" t="b">
        <v>0</v>
      </c>
    </row>
    <row r="244" spans="1:13" x14ac:dyDescent="0.3">
      <c r="A244" s="26">
        <v>224</v>
      </c>
      <c r="B244" s="22" t="s">
        <v>277</v>
      </c>
      <c r="C244" s="22" t="s">
        <v>30</v>
      </c>
      <c r="E244" s="22">
        <v>480</v>
      </c>
      <c r="F244" s="22">
        <v>75</v>
      </c>
      <c r="G244" s="22">
        <v>105</v>
      </c>
      <c r="H244" s="22">
        <v>75</v>
      </c>
      <c r="I244" s="22">
        <v>105</v>
      </c>
      <c r="J244" s="22">
        <v>75</v>
      </c>
      <c r="K244" s="22">
        <v>45</v>
      </c>
      <c r="L244" s="22">
        <v>2</v>
      </c>
      <c r="M244" s="27" t="b">
        <v>0</v>
      </c>
    </row>
    <row r="245" spans="1:13" x14ac:dyDescent="0.3">
      <c r="A245" s="26">
        <v>225</v>
      </c>
      <c r="B245" s="22" t="s">
        <v>278</v>
      </c>
      <c r="C245" s="22" t="s">
        <v>125</v>
      </c>
      <c r="D245" s="22" t="s">
        <v>25</v>
      </c>
      <c r="E245" s="22">
        <v>330</v>
      </c>
      <c r="F245" s="22">
        <v>45</v>
      </c>
      <c r="G245" s="22">
        <v>55</v>
      </c>
      <c r="H245" s="22">
        <v>45</v>
      </c>
      <c r="I245" s="22">
        <v>65</v>
      </c>
      <c r="J245" s="22">
        <v>45</v>
      </c>
      <c r="K245" s="22">
        <v>75</v>
      </c>
      <c r="L245" s="22">
        <v>2</v>
      </c>
      <c r="M245" s="27" t="b">
        <v>0</v>
      </c>
    </row>
    <row r="246" spans="1:13" x14ac:dyDescent="0.3">
      <c r="A246" s="26">
        <v>226</v>
      </c>
      <c r="B246" s="22" t="s">
        <v>279</v>
      </c>
      <c r="C246" s="22" t="s">
        <v>30</v>
      </c>
      <c r="D246" s="22" t="s">
        <v>25</v>
      </c>
      <c r="E246" s="22">
        <v>465</v>
      </c>
      <c r="F246" s="22">
        <v>65</v>
      </c>
      <c r="G246" s="22">
        <v>40</v>
      </c>
      <c r="H246" s="22">
        <v>70</v>
      </c>
      <c r="I246" s="22">
        <v>80</v>
      </c>
      <c r="J246" s="22">
        <v>140</v>
      </c>
      <c r="K246" s="22">
        <v>70</v>
      </c>
      <c r="L246" s="22">
        <v>2</v>
      </c>
      <c r="M246" s="27" t="b">
        <v>0</v>
      </c>
    </row>
    <row r="247" spans="1:13" x14ac:dyDescent="0.3">
      <c r="A247" s="26">
        <v>227</v>
      </c>
      <c r="B247" s="22" t="s">
        <v>280</v>
      </c>
      <c r="C247" s="22" t="s">
        <v>118</v>
      </c>
      <c r="D247" s="22" t="s">
        <v>25</v>
      </c>
      <c r="E247" s="22">
        <v>465</v>
      </c>
      <c r="F247" s="22">
        <v>65</v>
      </c>
      <c r="G247" s="22">
        <v>80</v>
      </c>
      <c r="H247" s="22">
        <v>140</v>
      </c>
      <c r="I247" s="22">
        <v>40</v>
      </c>
      <c r="J247" s="22">
        <v>70</v>
      </c>
      <c r="K247" s="22">
        <v>70</v>
      </c>
      <c r="L247" s="22">
        <v>2</v>
      </c>
      <c r="M247" s="27" t="b">
        <v>0</v>
      </c>
    </row>
    <row r="248" spans="1:13" x14ac:dyDescent="0.3">
      <c r="A248" s="26">
        <v>228</v>
      </c>
      <c r="B248" s="22" t="s">
        <v>281</v>
      </c>
      <c r="C248" s="22" t="s">
        <v>174</v>
      </c>
      <c r="D248" s="22" t="s">
        <v>22</v>
      </c>
      <c r="E248" s="22">
        <v>330</v>
      </c>
      <c r="F248" s="22">
        <v>45</v>
      </c>
      <c r="G248" s="22">
        <v>60</v>
      </c>
      <c r="H248" s="22">
        <v>30</v>
      </c>
      <c r="I248" s="22">
        <v>80</v>
      </c>
      <c r="J248" s="22">
        <v>50</v>
      </c>
      <c r="K248" s="22">
        <v>65</v>
      </c>
      <c r="L248" s="22">
        <v>2</v>
      </c>
      <c r="M248" s="27" t="b">
        <v>0</v>
      </c>
    </row>
    <row r="249" spans="1:13" x14ac:dyDescent="0.3">
      <c r="A249" s="26">
        <v>229</v>
      </c>
      <c r="B249" s="22" t="s">
        <v>282</v>
      </c>
      <c r="C249" s="22" t="s">
        <v>174</v>
      </c>
      <c r="D249" s="22" t="s">
        <v>22</v>
      </c>
      <c r="E249" s="22">
        <v>500</v>
      </c>
      <c r="F249" s="22">
        <v>75</v>
      </c>
      <c r="G249" s="22">
        <v>90</v>
      </c>
      <c r="H249" s="22">
        <v>50</v>
      </c>
      <c r="I249" s="22">
        <v>110</v>
      </c>
      <c r="J249" s="22">
        <v>80</v>
      </c>
      <c r="K249" s="22">
        <v>95</v>
      </c>
      <c r="L249" s="22">
        <v>2</v>
      </c>
      <c r="M249" s="27" t="b">
        <v>0</v>
      </c>
    </row>
    <row r="250" spans="1:13" x14ac:dyDescent="0.3">
      <c r="A250" s="26">
        <v>229</v>
      </c>
      <c r="B250" s="22" t="s">
        <v>283</v>
      </c>
      <c r="C250" s="22" t="s">
        <v>174</v>
      </c>
      <c r="D250" s="22" t="s">
        <v>22</v>
      </c>
      <c r="E250" s="22">
        <v>600</v>
      </c>
      <c r="F250" s="22">
        <v>75</v>
      </c>
      <c r="G250" s="22">
        <v>90</v>
      </c>
      <c r="H250" s="22">
        <v>90</v>
      </c>
      <c r="I250" s="22">
        <v>140</v>
      </c>
      <c r="J250" s="22">
        <v>90</v>
      </c>
      <c r="K250" s="22">
        <v>115</v>
      </c>
      <c r="L250" s="22">
        <v>2</v>
      </c>
      <c r="M250" s="27" t="b">
        <v>0</v>
      </c>
    </row>
    <row r="251" spans="1:13" x14ac:dyDescent="0.3">
      <c r="A251" s="26">
        <v>230</v>
      </c>
      <c r="B251" s="22" t="s">
        <v>284</v>
      </c>
      <c r="C251" s="22" t="s">
        <v>30</v>
      </c>
      <c r="D251" s="22" t="s">
        <v>27</v>
      </c>
      <c r="E251" s="22">
        <v>540</v>
      </c>
      <c r="F251" s="22">
        <v>75</v>
      </c>
      <c r="G251" s="22">
        <v>95</v>
      </c>
      <c r="H251" s="22">
        <v>95</v>
      </c>
      <c r="I251" s="22">
        <v>95</v>
      </c>
      <c r="J251" s="22">
        <v>95</v>
      </c>
      <c r="K251" s="22">
        <v>85</v>
      </c>
      <c r="L251" s="22">
        <v>2</v>
      </c>
      <c r="M251" s="27" t="b">
        <v>0</v>
      </c>
    </row>
    <row r="252" spans="1:13" x14ac:dyDescent="0.3">
      <c r="A252" s="26">
        <v>231</v>
      </c>
      <c r="B252" s="22" t="s">
        <v>285</v>
      </c>
      <c r="C252" s="22" t="s">
        <v>57</v>
      </c>
      <c r="E252" s="22">
        <v>330</v>
      </c>
      <c r="F252" s="22">
        <v>90</v>
      </c>
      <c r="G252" s="22">
        <v>60</v>
      </c>
      <c r="H252" s="22">
        <v>60</v>
      </c>
      <c r="I252" s="22">
        <v>40</v>
      </c>
      <c r="J252" s="22">
        <v>40</v>
      </c>
      <c r="K252" s="22">
        <v>40</v>
      </c>
      <c r="L252" s="22">
        <v>2</v>
      </c>
      <c r="M252" s="27" t="b">
        <v>0</v>
      </c>
    </row>
    <row r="253" spans="1:13" x14ac:dyDescent="0.3">
      <c r="A253" s="26">
        <v>232</v>
      </c>
      <c r="B253" s="22" t="s">
        <v>286</v>
      </c>
      <c r="C253" s="22" t="s">
        <v>57</v>
      </c>
      <c r="E253" s="22">
        <v>500</v>
      </c>
      <c r="F253" s="22">
        <v>90</v>
      </c>
      <c r="G253" s="22">
        <v>120</v>
      </c>
      <c r="H253" s="22">
        <v>120</v>
      </c>
      <c r="I253" s="22">
        <v>60</v>
      </c>
      <c r="J253" s="22">
        <v>60</v>
      </c>
      <c r="K253" s="22">
        <v>50</v>
      </c>
      <c r="L253" s="22">
        <v>2</v>
      </c>
      <c r="M253" s="27" t="b">
        <v>0</v>
      </c>
    </row>
    <row r="254" spans="1:13" x14ac:dyDescent="0.3">
      <c r="A254" s="26">
        <v>233</v>
      </c>
      <c r="B254" s="22" t="s">
        <v>287</v>
      </c>
      <c r="C254" s="22" t="s">
        <v>43</v>
      </c>
      <c r="E254" s="22">
        <v>515</v>
      </c>
      <c r="F254" s="22">
        <v>85</v>
      </c>
      <c r="G254" s="22">
        <v>80</v>
      </c>
      <c r="H254" s="22">
        <v>90</v>
      </c>
      <c r="I254" s="22">
        <v>105</v>
      </c>
      <c r="J254" s="22">
        <v>95</v>
      </c>
      <c r="K254" s="22">
        <v>60</v>
      </c>
      <c r="L254" s="22">
        <v>2</v>
      </c>
      <c r="M254" s="27" t="b">
        <v>0</v>
      </c>
    </row>
    <row r="255" spans="1:13" x14ac:dyDescent="0.3">
      <c r="A255" s="26">
        <v>234</v>
      </c>
      <c r="B255" s="22" t="s">
        <v>288</v>
      </c>
      <c r="C255" s="22" t="s">
        <v>43</v>
      </c>
      <c r="E255" s="22">
        <v>465</v>
      </c>
      <c r="F255" s="22">
        <v>73</v>
      </c>
      <c r="G255" s="22">
        <v>95</v>
      </c>
      <c r="H255" s="22">
        <v>62</v>
      </c>
      <c r="I255" s="22">
        <v>85</v>
      </c>
      <c r="J255" s="22">
        <v>65</v>
      </c>
      <c r="K255" s="22">
        <v>85</v>
      </c>
      <c r="L255" s="22">
        <v>2</v>
      </c>
      <c r="M255" s="27" t="b">
        <v>0</v>
      </c>
    </row>
    <row r="256" spans="1:13" x14ac:dyDescent="0.3">
      <c r="A256" s="26">
        <v>235</v>
      </c>
      <c r="B256" s="22" t="s">
        <v>289</v>
      </c>
      <c r="C256" s="22" t="s">
        <v>43</v>
      </c>
      <c r="E256" s="22">
        <v>250</v>
      </c>
      <c r="F256" s="22">
        <v>55</v>
      </c>
      <c r="G256" s="22">
        <v>20</v>
      </c>
      <c r="H256" s="22">
        <v>35</v>
      </c>
      <c r="I256" s="22">
        <v>20</v>
      </c>
      <c r="J256" s="22">
        <v>45</v>
      </c>
      <c r="K256" s="22">
        <v>75</v>
      </c>
      <c r="L256" s="22">
        <v>2</v>
      </c>
      <c r="M256" s="27" t="b">
        <v>0</v>
      </c>
    </row>
    <row r="257" spans="1:13" x14ac:dyDescent="0.3">
      <c r="A257" s="26">
        <v>236</v>
      </c>
      <c r="B257" s="22" t="s">
        <v>290</v>
      </c>
      <c r="C257" s="22" t="s">
        <v>88</v>
      </c>
      <c r="E257" s="22">
        <v>210</v>
      </c>
      <c r="F257" s="22">
        <v>35</v>
      </c>
      <c r="G257" s="22">
        <v>35</v>
      </c>
      <c r="H257" s="22">
        <v>35</v>
      </c>
      <c r="I257" s="22">
        <v>35</v>
      </c>
      <c r="J257" s="22">
        <v>35</v>
      </c>
      <c r="K257" s="22">
        <v>35</v>
      </c>
      <c r="L257" s="22">
        <v>2</v>
      </c>
      <c r="M257" s="27" t="b">
        <v>0</v>
      </c>
    </row>
    <row r="258" spans="1:13" x14ac:dyDescent="0.3">
      <c r="A258" s="26">
        <v>237</v>
      </c>
      <c r="B258" s="22" t="s">
        <v>291</v>
      </c>
      <c r="C258" s="22" t="s">
        <v>88</v>
      </c>
      <c r="E258" s="22">
        <v>455</v>
      </c>
      <c r="F258" s="22">
        <v>50</v>
      </c>
      <c r="G258" s="22">
        <v>95</v>
      </c>
      <c r="H258" s="22">
        <v>95</v>
      </c>
      <c r="I258" s="22">
        <v>35</v>
      </c>
      <c r="J258" s="22">
        <v>110</v>
      </c>
      <c r="K258" s="22">
        <v>70</v>
      </c>
      <c r="L258" s="22">
        <v>2</v>
      </c>
      <c r="M258" s="27" t="b">
        <v>0</v>
      </c>
    </row>
    <row r="259" spans="1:13" x14ac:dyDescent="0.3">
      <c r="A259" s="26">
        <v>238</v>
      </c>
      <c r="B259" s="22" t="s">
        <v>292</v>
      </c>
      <c r="C259" s="22" t="s">
        <v>125</v>
      </c>
      <c r="D259" s="22" t="s">
        <v>96</v>
      </c>
      <c r="E259" s="22">
        <v>305</v>
      </c>
      <c r="F259" s="22">
        <v>45</v>
      </c>
      <c r="G259" s="22">
        <v>30</v>
      </c>
      <c r="H259" s="22">
        <v>15</v>
      </c>
      <c r="I259" s="22">
        <v>85</v>
      </c>
      <c r="J259" s="22">
        <v>65</v>
      </c>
      <c r="K259" s="22">
        <v>65</v>
      </c>
      <c r="L259" s="22">
        <v>2</v>
      </c>
      <c r="M259" s="27" t="b">
        <v>0</v>
      </c>
    </row>
    <row r="260" spans="1:13" x14ac:dyDescent="0.3">
      <c r="A260" s="26">
        <v>239</v>
      </c>
      <c r="B260" s="22" t="s">
        <v>293</v>
      </c>
      <c r="C260" s="22" t="s">
        <v>54</v>
      </c>
      <c r="E260" s="22">
        <v>360</v>
      </c>
      <c r="F260" s="22">
        <v>45</v>
      </c>
      <c r="G260" s="22">
        <v>63</v>
      </c>
      <c r="H260" s="22">
        <v>37</v>
      </c>
      <c r="I260" s="22">
        <v>65</v>
      </c>
      <c r="J260" s="22">
        <v>55</v>
      </c>
      <c r="K260" s="22">
        <v>95</v>
      </c>
      <c r="L260" s="22">
        <v>2</v>
      </c>
      <c r="M260" s="27" t="b">
        <v>0</v>
      </c>
    </row>
    <row r="261" spans="1:13" x14ac:dyDescent="0.3">
      <c r="A261" s="26">
        <v>240</v>
      </c>
      <c r="B261" s="22" t="s">
        <v>294</v>
      </c>
      <c r="C261" s="22" t="s">
        <v>22</v>
      </c>
      <c r="E261" s="22">
        <v>365</v>
      </c>
      <c r="F261" s="22">
        <v>45</v>
      </c>
      <c r="G261" s="22">
        <v>75</v>
      </c>
      <c r="H261" s="22">
        <v>37</v>
      </c>
      <c r="I261" s="22">
        <v>70</v>
      </c>
      <c r="J261" s="22">
        <v>55</v>
      </c>
      <c r="K261" s="22">
        <v>83</v>
      </c>
      <c r="L261" s="22">
        <v>2</v>
      </c>
      <c r="M261" s="27" t="b">
        <v>0</v>
      </c>
    </row>
    <row r="262" spans="1:13" x14ac:dyDescent="0.3">
      <c r="A262" s="26">
        <v>241</v>
      </c>
      <c r="B262" s="22" t="s">
        <v>295</v>
      </c>
      <c r="C262" s="22" t="s">
        <v>43</v>
      </c>
      <c r="E262" s="22">
        <v>490</v>
      </c>
      <c r="F262" s="22">
        <v>95</v>
      </c>
      <c r="G262" s="22">
        <v>80</v>
      </c>
      <c r="H262" s="22">
        <v>105</v>
      </c>
      <c r="I262" s="22">
        <v>40</v>
      </c>
      <c r="J262" s="22">
        <v>70</v>
      </c>
      <c r="K262" s="22">
        <v>100</v>
      </c>
      <c r="L262" s="22">
        <v>2</v>
      </c>
      <c r="M262" s="27" t="b">
        <v>0</v>
      </c>
    </row>
    <row r="263" spans="1:13" x14ac:dyDescent="0.3">
      <c r="A263" s="26">
        <v>242</v>
      </c>
      <c r="B263" s="22" t="s">
        <v>296</v>
      </c>
      <c r="C263" s="22" t="s">
        <v>43</v>
      </c>
      <c r="E263" s="22">
        <v>540</v>
      </c>
      <c r="F263" s="22">
        <v>255</v>
      </c>
      <c r="G263" s="22">
        <v>10</v>
      </c>
      <c r="H263" s="22">
        <v>10</v>
      </c>
      <c r="I263" s="22">
        <v>75</v>
      </c>
      <c r="J263" s="22">
        <v>135</v>
      </c>
      <c r="K263" s="22">
        <v>55</v>
      </c>
      <c r="L263" s="22">
        <v>2</v>
      </c>
      <c r="M263" s="27" t="b">
        <v>0</v>
      </c>
    </row>
    <row r="264" spans="1:13" x14ac:dyDescent="0.3">
      <c r="A264" s="26">
        <v>243</v>
      </c>
      <c r="B264" s="22" t="s">
        <v>297</v>
      </c>
      <c r="C264" s="22" t="s">
        <v>54</v>
      </c>
      <c r="E264" s="22">
        <v>580</v>
      </c>
      <c r="F264" s="22">
        <v>90</v>
      </c>
      <c r="G264" s="22">
        <v>85</v>
      </c>
      <c r="H264" s="22">
        <v>75</v>
      </c>
      <c r="I264" s="22">
        <v>115</v>
      </c>
      <c r="J264" s="22">
        <v>100</v>
      </c>
      <c r="K264" s="22">
        <v>115</v>
      </c>
      <c r="L264" s="22">
        <v>2</v>
      </c>
      <c r="M264" s="27" t="b">
        <v>1</v>
      </c>
    </row>
    <row r="265" spans="1:13" x14ac:dyDescent="0.3">
      <c r="A265" s="26">
        <v>244</v>
      </c>
      <c r="B265" s="22" t="s">
        <v>298</v>
      </c>
      <c r="C265" s="22" t="s">
        <v>22</v>
      </c>
      <c r="E265" s="22">
        <v>580</v>
      </c>
      <c r="F265" s="22">
        <v>115</v>
      </c>
      <c r="G265" s="22">
        <v>115</v>
      </c>
      <c r="H265" s="22">
        <v>85</v>
      </c>
      <c r="I265" s="22">
        <v>90</v>
      </c>
      <c r="J265" s="22">
        <v>75</v>
      </c>
      <c r="K265" s="22">
        <v>100</v>
      </c>
      <c r="L265" s="22">
        <v>2</v>
      </c>
      <c r="M265" s="27" t="b">
        <v>1</v>
      </c>
    </row>
    <row r="266" spans="1:13" x14ac:dyDescent="0.3">
      <c r="A266" s="26">
        <v>245</v>
      </c>
      <c r="B266" s="22" t="s">
        <v>299</v>
      </c>
      <c r="C266" s="22" t="s">
        <v>30</v>
      </c>
      <c r="E266" s="22">
        <v>580</v>
      </c>
      <c r="F266" s="22">
        <v>100</v>
      </c>
      <c r="G266" s="22">
        <v>75</v>
      </c>
      <c r="H266" s="22">
        <v>115</v>
      </c>
      <c r="I266" s="22">
        <v>90</v>
      </c>
      <c r="J266" s="22">
        <v>115</v>
      </c>
      <c r="K266" s="22">
        <v>85</v>
      </c>
      <c r="L266" s="22">
        <v>2</v>
      </c>
      <c r="M266" s="27" t="b">
        <v>1</v>
      </c>
    </row>
    <row r="267" spans="1:13" x14ac:dyDescent="0.3">
      <c r="A267" s="26">
        <v>246</v>
      </c>
      <c r="B267" s="22" t="s">
        <v>300</v>
      </c>
      <c r="C267" s="22" t="s">
        <v>109</v>
      </c>
      <c r="D267" s="22" t="s">
        <v>57</v>
      </c>
      <c r="E267" s="22">
        <v>300</v>
      </c>
      <c r="F267" s="22">
        <v>50</v>
      </c>
      <c r="G267" s="22">
        <v>64</v>
      </c>
      <c r="H267" s="22">
        <v>50</v>
      </c>
      <c r="I267" s="22">
        <v>45</v>
      </c>
      <c r="J267" s="22">
        <v>50</v>
      </c>
      <c r="K267" s="22">
        <v>41</v>
      </c>
      <c r="L267" s="22">
        <v>2</v>
      </c>
      <c r="M267" s="27" t="b">
        <v>0</v>
      </c>
    </row>
    <row r="268" spans="1:13" x14ac:dyDescent="0.3">
      <c r="A268" s="26">
        <v>247</v>
      </c>
      <c r="B268" s="22" t="s">
        <v>301</v>
      </c>
      <c r="C268" s="22" t="s">
        <v>109</v>
      </c>
      <c r="D268" s="22" t="s">
        <v>57</v>
      </c>
      <c r="E268" s="22">
        <v>410</v>
      </c>
      <c r="F268" s="22">
        <v>70</v>
      </c>
      <c r="G268" s="22">
        <v>84</v>
      </c>
      <c r="H268" s="22">
        <v>70</v>
      </c>
      <c r="I268" s="22">
        <v>65</v>
      </c>
      <c r="J268" s="22">
        <v>70</v>
      </c>
      <c r="K268" s="22">
        <v>51</v>
      </c>
      <c r="L268" s="22">
        <v>2</v>
      </c>
      <c r="M268" s="27" t="b">
        <v>0</v>
      </c>
    </row>
    <row r="269" spans="1:13" x14ac:dyDescent="0.3">
      <c r="A269" s="26">
        <v>248</v>
      </c>
      <c r="B269" s="22" t="s">
        <v>302</v>
      </c>
      <c r="C269" s="22" t="s">
        <v>109</v>
      </c>
      <c r="D269" s="22" t="s">
        <v>174</v>
      </c>
      <c r="E269" s="22">
        <v>600</v>
      </c>
      <c r="F269" s="22">
        <v>100</v>
      </c>
      <c r="G269" s="22">
        <v>134</v>
      </c>
      <c r="H269" s="22">
        <v>110</v>
      </c>
      <c r="I269" s="22">
        <v>95</v>
      </c>
      <c r="J269" s="22">
        <v>100</v>
      </c>
      <c r="K269" s="22">
        <v>61</v>
      </c>
      <c r="L269" s="22">
        <v>2</v>
      </c>
      <c r="M269" s="27" t="b">
        <v>0</v>
      </c>
    </row>
    <row r="270" spans="1:13" x14ac:dyDescent="0.3">
      <c r="A270" s="26">
        <v>248</v>
      </c>
      <c r="B270" s="22" t="s">
        <v>303</v>
      </c>
      <c r="C270" s="22" t="s">
        <v>109</v>
      </c>
      <c r="D270" s="22" t="s">
        <v>174</v>
      </c>
      <c r="E270" s="22">
        <v>700</v>
      </c>
      <c r="F270" s="22">
        <v>100</v>
      </c>
      <c r="G270" s="22">
        <v>164</v>
      </c>
      <c r="H270" s="22">
        <v>150</v>
      </c>
      <c r="I270" s="22">
        <v>95</v>
      </c>
      <c r="J270" s="22">
        <v>120</v>
      </c>
      <c r="K270" s="22">
        <v>71</v>
      </c>
      <c r="L270" s="22">
        <v>2</v>
      </c>
      <c r="M270" s="27" t="b">
        <v>0</v>
      </c>
    </row>
    <row r="271" spans="1:13" x14ac:dyDescent="0.3">
      <c r="A271" s="26">
        <v>249</v>
      </c>
      <c r="B271" s="22" t="s">
        <v>304</v>
      </c>
      <c r="C271" s="22" t="s">
        <v>96</v>
      </c>
      <c r="D271" s="22" t="s">
        <v>25</v>
      </c>
      <c r="E271" s="22">
        <v>680</v>
      </c>
      <c r="F271" s="22">
        <v>106</v>
      </c>
      <c r="G271" s="22">
        <v>90</v>
      </c>
      <c r="H271" s="22">
        <v>130</v>
      </c>
      <c r="I271" s="22">
        <v>90</v>
      </c>
      <c r="J271" s="22">
        <v>154</v>
      </c>
      <c r="K271" s="22">
        <v>110</v>
      </c>
      <c r="L271" s="22">
        <v>2</v>
      </c>
      <c r="M271" s="27" t="b">
        <v>1</v>
      </c>
    </row>
    <row r="272" spans="1:13" x14ac:dyDescent="0.3">
      <c r="A272" s="26">
        <v>250</v>
      </c>
      <c r="B272" s="22" t="s">
        <v>305</v>
      </c>
      <c r="C272" s="22" t="s">
        <v>22</v>
      </c>
      <c r="D272" s="22" t="s">
        <v>25</v>
      </c>
      <c r="E272" s="22">
        <v>680</v>
      </c>
      <c r="F272" s="22">
        <v>106</v>
      </c>
      <c r="G272" s="22">
        <v>130</v>
      </c>
      <c r="H272" s="22">
        <v>90</v>
      </c>
      <c r="I272" s="22">
        <v>110</v>
      </c>
      <c r="J272" s="22">
        <v>154</v>
      </c>
      <c r="K272" s="22">
        <v>90</v>
      </c>
      <c r="L272" s="22">
        <v>2</v>
      </c>
      <c r="M272" s="27" t="b">
        <v>1</v>
      </c>
    </row>
    <row r="273" spans="1:13" x14ac:dyDescent="0.3">
      <c r="A273" s="26">
        <v>251</v>
      </c>
      <c r="B273" s="22" t="s">
        <v>306</v>
      </c>
      <c r="C273" s="22" t="s">
        <v>96</v>
      </c>
      <c r="D273" s="22" t="s">
        <v>15</v>
      </c>
      <c r="E273" s="22">
        <v>600</v>
      </c>
      <c r="F273" s="22">
        <v>100</v>
      </c>
      <c r="G273" s="22">
        <v>100</v>
      </c>
      <c r="H273" s="22">
        <v>100</v>
      </c>
      <c r="I273" s="22">
        <v>100</v>
      </c>
      <c r="J273" s="22">
        <v>100</v>
      </c>
      <c r="K273" s="22">
        <v>100</v>
      </c>
      <c r="L273" s="22">
        <v>2</v>
      </c>
      <c r="M273" s="27" t="b">
        <v>0</v>
      </c>
    </row>
    <row r="274" spans="1:13" x14ac:dyDescent="0.3">
      <c r="A274" s="26">
        <v>252</v>
      </c>
      <c r="B274" s="22" t="s">
        <v>307</v>
      </c>
      <c r="C274" s="22" t="s">
        <v>15</v>
      </c>
      <c r="E274" s="22">
        <v>310</v>
      </c>
      <c r="F274" s="22">
        <v>40</v>
      </c>
      <c r="G274" s="22">
        <v>45</v>
      </c>
      <c r="H274" s="22">
        <v>35</v>
      </c>
      <c r="I274" s="22">
        <v>65</v>
      </c>
      <c r="J274" s="22">
        <v>55</v>
      </c>
      <c r="K274" s="22">
        <v>70</v>
      </c>
      <c r="L274" s="22">
        <v>3</v>
      </c>
      <c r="M274" s="27" t="b">
        <v>0</v>
      </c>
    </row>
    <row r="275" spans="1:13" x14ac:dyDescent="0.3">
      <c r="A275" s="26">
        <v>253</v>
      </c>
      <c r="B275" s="22" t="s">
        <v>308</v>
      </c>
      <c r="C275" s="22" t="s">
        <v>15</v>
      </c>
      <c r="E275" s="22">
        <v>405</v>
      </c>
      <c r="F275" s="22">
        <v>50</v>
      </c>
      <c r="G275" s="22">
        <v>65</v>
      </c>
      <c r="H275" s="22">
        <v>45</v>
      </c>
      <c r="I275" s="22">
        <v>85</v>
      </c>
      <c r="J275" s="22">
        <v>65</v>
      </c>
      <c r="K275" s="22">
        <v>95</v>
      </c>
      <c r="L275" s="22">
        <v>3</v>
      </c>
      <c r="M275" s="27" t="b">
        <v>0</v>
      </c>
    </row>
    <row r="276" spans="1:13" x14ac:dyDescent="0.3">
      <c r="A276" s="26">
        <v>254</v>
      </c>
      <c r="B276" s="22" t="s">
        <v>309</v>
      </c>
      <c r="C276" s="22" t="s">
        <v>15</v>
      </c>
      <c r="E276" s="22">
        <v>530</v>
      </c>
      <c r="F276" s="22">
        <v>70</v>
      </c>
      <c r="G276" s="22">
        <v>85</v>
      </c>
      <c r="H276" s="22">
        <v>65</v>
      </c>
      <c r="I276" s="22">
        <v>105</v>
      </c>
      <c r="J276" s="22">
        <v>85</v>
      </c>
      <c r="K276" s="22">
        <v>120</v>
      </c>
      <c r="L276" s="22">
        <v>3</v>
      </c>
      <c r="M276" s="27" t="b">
        <v>0</v>
      </c>
    </row>
    <row r="277" spans="1:13" x14ac:dyDescent="0.3">
      <c r="A277" s="26">
        <v>254</v>
      </c>
      <c r="B277" s="22" t="s">
        <v>310</v>
      </c>
      <c r="C277" s="22" t="s">
        <v>15</v>
      </c>
      <c r="D277" s="22" t="s">
        <v>27</v>
      </c>
      <c r="E277" s="22">
        <v>630</v>
      </c>
      <c r="F277" s="22">
        <v>70</v>
      </c>
      <c r="G277" s="22">
        <v>110</v>
      </c>
      <c r="H277" s="22">
        <v>75</v>
      </c>
      <c r="I277" s="22">
        <v>145</v>
      </c>
      <c r="J277" s="22">
        <v>85</v>
      </c>
      <c r="K277" s="22">
        <v>145</v>
      </c>
      <c r="L277" s="22">
        <v>3</v>
      </c>
      <c r="M277" s="27" t="b">
        <v>0</v>
      </c>
    </row>
    <row r="278" spans="1:13" x14ac:dyDescent="0.3">
      <c r="A278" s="26">
        <v>255</v>
      </c>
      <c r="B278" s="22" t="s">
        <v>311</v>
      </c>
      <c r="C278" s="22" t="s">
        <v>22</v>
      </c>
      <c r="E278" s="22">
        <v>310</v>
      </c>
      <c r="F278" s="22">
        <v>45</v>
      </c>
      <c r="G278" s="22">
        <v>60</v>
      </c>
      <c r="H278" s="22">
        <v>40</v>
      </c>
      <c r="I278" s="22">
        <v>70</v>
      </c>
      <c r="J278" s="22">
        <v>50</v>
      </c>
      <c r="K278" s="22">
        <v>45</v>
      </c>
      <c r="L278" s="22">
        <v>3</v>
      </c>
      <c r="M278" s="27" t="b">
        <v>0</v>
      </c>
    </row>
    <row r="279" spans="1:13" x14ac:dyDescent="0.3">
      <c r="A279" s="26">
        <v>256</v>
      </c>
      <c r="B279" s="22" t="s">
        <v>312</v>
      </c>
      <c r="C279" s="22" t="s">
        <v>22</v>
      </c>
      <c r="D279" s="22" t="s">
        <v>88</v>
      </c>
      <c r="E279" s="22">
        <v>405</v>
      </c>
      <c r="F279" s="22">
        <v>60</v>
      </c>
      <c r="G279" s="22">
        <v>85</v>
      </c>
      <c r="H279" s="22">
        <v>60</v>
      </c>
      <c r="I279" s="22">
        <v>85</v>
      </c>
      <c r="J279" s="22">
        <v>60</v>
      </c>
      <c r="K279" s="22">
        <v>55</v>
      </c>
      <c r="L279" s="22">
        <v>3</v>
      </c>
      <c r="M279" s="27" t="b">
        <v>0</v>
      </c>
    </row>
    <row r="280" spans="1:13" x14ac:dyDescent="0.3">
      <c r="A280" s="26">
        <v>257</v>
      </c>
      <c r="B280" s="22" t="s">
        <v>313</v>
      </c>
      <c r="C280" s="22" t="s">
        <v>22</v>
      </c>
      <c r="D280" s="22" t="s">
        <v>88</v>
      </c>
      <c r="E280" s="22">
        <v>530</v>
      </c>
      <c r="F280" s="22">
        <v>80</v>
      </c>
      <c r="G280" s="22">
        <v>120</v>
      </c>
      <c r="H280" s="22">
        <v>70</v>
      </c>
      <c r="I280" s="22">
        <v>110</v>
      </c>
      <c r="J280" s="22">
        <v>70</v>
      </c>
      <c r="K280" s="22">
        <v>80</v>
      </c>
      <c r="L280" s="22">
        <v>3</v>
      </c>
      <c r="M280" s="27" t="b">
        <v>0</v>
      </c>
    </row>
    <row r="281" spans="1:13" x14ac:dyDescent="0.3">
      <c r="A281" s="26">
        <v>257</v>
      </c>
      <c r="B281" s="22" t="s">
        <v>314</v>
      </c>
      <c r="C281" s="22" t="s">
        <v>22</v>
      </c>
      <c r="D281" s="22" t="s">
        <v>88</v>
      </c>
      <c r="E281" s="22">
        <v>630</v>
      </c>
      <c r="F281" s="22">
        <v>80</v>
      </c>
      <c r="G281" s="22">
        <v>160</v>
      </c>
      <c r="H281" s="22">
        <v>80</v>
      </c>
      <c r="I281" s="22">
        <v>130</v>
      </c>
      <c r="J281" s="22">
        <v>80</v>
      </c>
      <c r="K281" s="22">
        <v>100</v>
      </c>
      <c r="L281" s="22">
        <v>3</v>
      </c>
      <c r="M281" s="27" t="b">
        <v>0</v>
      </c>
    </row>
    <row r="282" spans="1:13" x14ac:dyDescent="0.3">
      <c r="A282" s="26">
        <v>258</v>
      </c>
      <c r="B282" s="22" t="s">
        <v>315</v>
      </c>
      <c r="C282" s="22" t="s">
        <v>30</v>
      </c>
      <c r="E282" s="22">
        <v>310</v>
      </c>
      <c r="F282" s="22">
        <v>50</v>
      </c>
      <c r="G282" s="22">
        <v>70</v>
      </c>
      <c r="H282" s="22">
        <v>50</v>
      </c>
      <c r="I282" s="22">
        <v>50</v>
      </c>
      <c r="J282" s="22">
        <v>50</v>
      </c>
      <c r="K282" s="22">
        <v>40</v>
      </c>
      <c r="L282" s="22">
        <v>3</v>
      </c>
      <c r="M282" s="27" t="b">
        <v>0</v>
      </c>
    </row>
    <row r="283" spans="1:13" x14ac:dyDescent="0.3">
      <c r="A283" s="26">
        <v>259</v>
      </c>
      <c r="B283" s="22" t="s">
        <v>316</v>
      </c>
      <c r="C283" s="22" t="s">
        <v>30</v>
      </c>
      <c r="D283" s="22" t="s">
        <v>57</v>
      </c>
      <c r="E283" s="22">
        <v>405</v>
      </c>
      <c r="F283" s="22">
        <v>70</v>
      </c>
      <c r="G283" s="22">
        <v>85</v>
      </c>
      <c r="H283" s="22">
        <v>70</v>
      </c>
      <c r="I283" s="22">
        <v>60</v>
      </c>
      <c r="J283" s="22">
        <v>70</v>
      </c>
      <c r="K283" s="22">
        <v>50</v>
      </c>
      <c r="L283" s="22">
        <v>3</v>
      </c>
      <c r="M283" s="27" t="b">
        <v>0</v>
      </c>
    </row>
    <row r="284" spans="1:13" x14ac:dyDescent="0.3">
      <c r="A284" s="26">
        <v>260</v>
      </c>
      <c r="B284" s="22" t="s">
        <v>317</v>
      </c>
      <c r="C284" s="22" t="s">
        <v>30</v>
      </c>
      <c r="D284" s="22" t="s">
        <v>57</v>
      </c>
      <c r="E284" s="22">
        <v>535</v>
      </c>
      <c r="F284" s="22">
        <v>100</v>
      </c>
      <c r="G284" s="22">
        <v>110</v>
      </c>
      <c r="H284" s="22">
        <v>90</v>
      </c>
      <c r="I284" s="22">
        <v>85</v>
      </c>
      <c r="J284" s="22">
        <v>90</v>
      </c>
      <c r="K284" s="22">
        <v>60</v>
      </c>
      <c r="L284" s="22">
        <v>3</v>
      </c>
      <c r="M284" s="27" t="b">
        <v>0</v>
      </c>
    </row>
    <row r="285" spans="1:13" x14ac:dyDescent="0.3">
      <c r="A285" s="26">
        <v>260</v>
      </c>
      <c r="B285" s="22" t="s">
        <v>318</v>
      </c>
      <c r="C285" s="22" t="s">
        <v>30</v>
      </c>
      <c r="D285" s="22" t="s">
        <v>57</v>
      </c>
      <c r="E285" s="22">
        <v>635</v>
      </c>
      <c r="F285" s="22">
        <v>100</v>
      </c>
      <c r="G285" s="22">
        <v>150</v>
      </c>
      <c r="H285" s="22">
        <v>110</v>
      </c>
      <c r="I285" s="22">
        <v>95</v>
      </c>
      <c r="J285" s="22">
        <v>110</v>
      </c>
      <c r="K285" s="22">
        <v>70</v>
      </c>
      <c r="L285" s="22">
        <v>3</v>
      </c>
      <c r="M285" s="27" t="b">
        <v>0</v>
      </c>
    </row>
    <row r="286" spans="1:13" x14ac:dyDescent="0.3">
      <c r="A286" s="26">
        <v>261</v>
      </c>
      <c r="B286" s="22" t="s">
        <v>319</v>
      </c>
      <c r="C286" s="22" t="s">
        <v>174</v>
      </c>
      <c r="E286" s="22">
        <v>220</v>
      </c>
      <c r="F286" s="22">
        <v>35</v>
      </c>
      <c r="G286" s="22">
        <v>55</v>
      </c>
      <c r="H286" s="22">
        <v>35</v>
      </c>
      <c r="I286" s="22">
        <v>30</v>
      </c>
      <c r="J286" s="22">
        <v>30</v>
      </c>
      <c r="K286" s="22">
        <v>35</v>
      </c>
      <c r="L286" s="22">
        <v>3</v>
      </c>
      <c r="M286" s="27" t="b">
        <v>0</v>
      </c>
    </row>
    <row r="287" spans="1:13" x14ac:dyDescent="0.3">
      <c r="A287" s="26">
        <v>262</v>
      </c>
      <c r="B287" s="22" t="s">
        <v>320</v>
      </c>
      <c r="C287" s="22" t="s">
        <v>174</v>
      </c>
      <c r="E287" s="22">
        <v>420</v>
      </c>
      <c r="F287" s="22">
        <v>70</v>
      </c>
      <c r="G287" s="22">
        <v>90</v>
      </c>
      <c r="H287" s="22">
        <v>70</v>
      </c>
      <c r="I287" s="22">
        <v>60</v>
      </c>
      <c r="J287" s="22">
        <v>60</v>
      </c>
      <c r="K287" s="22">
        <v>70</v>
      </c>
      <c r="L287" s="22">
        <v>3</v>
      </c>
      <c r="M287" s="27" t="b">
        <v>0</v>
      </c>
    </row>
    <row r="288" spans="1:13" x14ac:dyDescent="0.3">
      <c r="A288" s="26">
        <v>263</v>
      </c>
      <c r="B288" s="22" t="s">
        <v>321</v>
      </c>
      <c r="C288" s="22" t="s">
        <v>43</v>
      </c>
      <c r="E288" s="22">
        <v>240</v>
      </c>
      <c r="F288" s="22">
        <v>38</v>
      </c>
      <c r="G288" s="22">
        <v>30</v>
      </c>
      <c r="H288" s="22">
        <v>41</v>
      </c>
      <c r="I288" s="22">
        <v>30</v>
      </c>
      <c r="J288" s="22">
        <v>41</v>
      </c>
      <c r="K288" s="22">
        <v>60</v>
      </c>
      <c r="L288" s="22">
        <v>3</v>
      </c>
      <c r="M288" s="27" t="b">
        <v>0</v>
      </c>
    </row>
    <row r="289" spans="1:13" x14ac:dyDescent="0.3">
      <c r="A289" s="26">
        <v>264</v>
      </c>
      <c r="B289" s="22" t="s">
        <v>322</v>
      </c>
      <c r="C289" s="22" t="s">
        <v>43</v>
      </c>
      <c r="E289" s="22">
        <v>420</v>
      </c>
      <c r="F289" s="22">
        <v>78</v>
      </c>
      <c r="G289" s="22">
        <v>70</v>
      </c>
      <c r="H289" s="22">
        <v>61</v>
      </c>
      <c r="I289" s="22">
        <v>50</v>
      </c>
      <c r="J289" s="22">
        <v>61</v>
      </c>
      <c r="K289" s="22">
        <v>100</v>
      </c>
      <c r="L289" s="22">
        <v>3</v>
      </c>
      <c r="M289" s="27" t="b">
        <v>0</v>
      </c>
    </row>
    <row r="290" spans="1:13" x14ac:dyDescent="0.3">
      <c r="A290" s="26">
        <v>265</v>
      </c>
      <c r="B290" s="22" t="s">
        <v>323</v>
      </c>
      <c r="C290" s="22" t="s">
        <v>35</v>
      </c>
      <c r="E290" s="22">
        <v>195</v>
      </c>
      <c r="F290" s="22">
        <v>45</v>
      </c>
      <c r="G290" s="22">
        <v>45</v>
      </c>
      <c r="H290" s="22">
        <v>35</v>
      </c>
      <c r="I290" s="22">
        <v>20</v>
      </c>
      <c r="J290" s="22">
        <v>30</v>
      </c>
      <c r="K290" s="22">
        <v>20</v>
      </c>
      <c r="L290" s="22">
        <v>3</v>
      </c>
      <c r="M290" s="27" t="b">
        <v>0</v>
      </c>
    </row>
    <row r="291" spans="1:13" x14ac:dyDescent="0.3">
      <c r="A291" s="26">
        <v>266</v>
      </c>
      <c r="B291" s="22" t="s">
        <v>324</v>
      </c>
      <c r="C291" s="22" t="s">
        <v>35</v>
      </c>
      <c r="E291" s="22">
        <v>205</v>
      </c>
      <c r="F291" s="22">
        <v>50</v>
      </c>
      <c r="G291" s="22">
        <v>35</v>
      </c>
      <c r="H291" s="22">
        <v>55</v>
      </c>
      <c r="I291" s="22">
        <v>25</v>
      </c>
      <c r="J291" s="22">
        <v>25</v>
      </c>
      <c r="K291" s="22">
        <v>15</v>
      </c>
      <c r="L291" s="22">
        <v>3</v>
      </c>
      <c r="M291" s="27" t="b">
        <v>0</v>
      </c>
    </row>
    <row r="292" spans="1:13" x14ac:dyDescent="0.3">
      <c r="A292" s="26">
        <v>267</v>
      </c>
      <c r="B292" s="22" t="s">
        <v>325</v>
      </c>
      <c r="C292" s="22" t="s">
        <v>35</v>
      </c>
      <c r="D292" s="22" t="s">
        <v>25</v>
      </c>
      <c r="E292" s="22">
        <v>395</v>
      </c>
      <c r="F292" s="22">
        <v>60</v>
      </c>
      <c r="G292" s="22">
        <v>70</v>
      </c>
      <c r="H292" s="22">
        <v>50</v>
      </c>
      <c r="I292" s="22">
        <v>100</v>
      </c>
      <c r="J292" s="22">
        <v>50</v>
      </c>
      <c r="K292" s="22">
        <v>65</v>
      </c>
      <c r="L292" s="22">
        <v>3</v>
      </c>
      <c r="M292" s="27" t="b">
        <v>0</v>
      </c>
    </row>
    <row r="293" spans="1:13" x14ac:dyDescent="0.3">
      <c r="A293" s="26">
        <v>268</v>
      </c>
      <c r="B293" s="22" t="s">
        <v>326</v>
      </c>
      <c r="C293" s="22" t="s">
        <v>35</v>
      </c>
      <c r="E293" s="22">
        <v>205</v>
      </c>
      <c r="F293" s="22">
        <v>50</v>
      </c>
      <c r="G293" s="22">
        <v>35</v>
      </c>
      <c r="H293" s="22">
        <v>55</v>
      </c>
      <c r="I293" s="22">
        <v>25</v>
      </c>
      <c r="J293" s="22">
        <v>25</v>
      </c>
      <c r="K293" s="22">
        <v>15</v>
      </c>
      <c r="L293" s="22">
        <v>3</v>
      </c>
      <c r="M293" s="27" t="b">
        <v>0</v>
      </c>
    </row>
    <row r="294" spans="1:13" x14ac:dyDescent="0.3">
      <c r="A294" s="26">
        <v>269</v>
      </c>
      <c r="B294" s="22" t="s">
        <v>327</v>
      </c>
      <c r="C294" s="22" t="s">
        <v>35</v>
      </c>
      <c r="D294" s="22" t="s">
        <v>16</v>
      </c>
      <c r="E294" s="22">
        <v>385</v>
      </c>
      <c r="F294" s="22">
        <v>60</v>
      </c>
      <c r="G294" s="22">
        <v>50</v>
      </c>
      <c r="H294" s="22">
        <v>70</v>
      </c>
      <c r="I294" s="22">
        <v>50</v>
      </c>
      <c r="J294" s="22">
        <v>90</v>
      </c>
      <c r="K294" s="22">
        <v>65</v>
      </c>
      <c r="L294" s="22">
        <v>3</v>
      </c>
      <c r="M294" s="27" t="b">
        <v>0</v>
      </c>
    </row>
    <row r="295" spans="1:13" x14ac:dyDescent="0.3">
      <c r="A295" s="26">
        <v>270</v>
      </c>
      <c r="B295" s="22" t="s">
        <v>328</v>
      </c>
      <c r="C295" s="22" t="s">
        <v>30</v>
      </c>
      <c r="D295" s="22" t="s">
        <v>15</v>
      </c>
      <c r="E295" s="22">
        <v>220</v>
      </c>
      <c r="F295" s="22">
        <v>40</v>
      </c>
      <c r="G295" s="22">
        <v>30</v>
      </c>
      <c r="H295" s="22">
        <v>30</v>
      </c>
      <c r="I295" s="22">
        <v>40</v>
      </c>
      <c r="J295" s="22">
        <v>50</v>
      </c>
      <c r="K295" s="22">
        <v>30</v>
      </c>
      <c r="L295" s="22">
        <v>3</v>
      </c>
      <c r="M295" s="27" t="b">
        <v>0</v>
      </c>
    </row>
    <row r="296" spans="1:13" x14ac:dyDescent="0.3">
      <c r="A296" s="26">
        <v>271</v>
      </c>
      <c r="B296" s="22" t="s">
        <v>329</v>
      </c>
      <c r="C296" s="22" t="s">
        <v>30</v>
      </c>
      <c r="D296" s="22" t="s">
        <v>15</v>
      </c>
      <c r="E296" s="22">
        <v>340</v>
      </c>
      <c r="F296" s="22">
        <v>60</v>
      </c>
      <c r="G296" s="22">
        <v>50</v>
      </c>
      <c r="H296" s="22">
        <v>50</v>
      </c>
      <c r="I296" s="22">
        <v>60</v>
      </c>
      <c r="J296" s="22">
        <v>70</v>
      </c>
      <c r="K296" s="22">
        <v>50</v>
      </c>
      <c r="L296" s="22">
        <v>3</v>
      </c>
      <c r="M296" s="27" t="b">
        <v>0</v>
      </c>
    </row>
    <row r="297" spans="1:13" x14ac:dyDescent="0.3">
      <c r="A297" s="26">
        <v>272</v>
      </c>
      <c r="B297" s="22" t="s">
        <v>330</v>
      </c>
      <c r="C297" s="22" t="s">
        <v>30</v>
      </c>
      <c r="D297" s="22" t="s">
        <v>15</v>
      </c>
      <c r="E297" s="22">
        <v>480</v>
      </c>
      <c r="F297" s="22">
        <v>80</v>
      </c>
      <c r="G297" s="22">
        <v>70</v>
      </c>
      <c r="H297" s="22">
        <v>70</v>
      </c>
      <c r="I297" s="22">
        <v>90</v>
      </c>
      <c r="J297" s="22">
        <v>100</v>
      </c>
      <c r="K297" s="22">
        <v>70</v>
      </c>
      <c r="L297" s="22">
        <v>3</v>
      </c>
      <c r="M297" s="27" t="b">
        <v>0</v>
      </c>
    </row>
    <row r="298" spans="1:13" x14ac:dyDescent="0.3">
      <c r="A298" s="26">
        <v>273</v>
      </c>
      <c r="B298" s="22" t="s">
        <v>331</v>
      </c>
      <c r="C298" s="22" t="s">
        <v>15</v>
      </c>
      <c r="E298" s="22">
        <v>220</v>
      </c>
      <c r="F298" s="22">
        <v>40</v>
      </c>
      <c r="G298" s="22">
        <v>40</v>
      </c>
      <c r="H298" s="22">
        <v>50</v>
      </c>
      <c r="I298" s="22">
        <v>30</v>
      </c>
      <c r="J298" s="22">
        <v>30</v>
      </c>
      <c r="K298" s="22">
        <v>30</v>
      </c>
      <c r="L298" s="22">
        <v>3</v>
      </c>
      <c r="M298" s="27" t="b">
        <v>0</v>
      </c>
    </row>
    <row r="299" spans="1:13" x14ac:dyDescent="0.3">
      <c r="A299" s="26">
        <v>274</v>
      </c>
      <c r="B299" s="22" t="s">
        <v>332</v>
      </c>
      <c r="C299" s="22" t="s">
        <v>15</v>
      </c>
      <c r="D299" s="22" t="s">
        <v>174</v>
      </c>
      <c r="E299" s="22">
        <v>340</v>
      </c>
      <c r="F299" s="22">
        <v>70</v>
      </c>
      <c r="G299" s="22">
        <v>70</v>
      </c>
      <c r="H299" s="22">
        <v>40</v>
      </c>
      <c r="I299" s="22">
        <v>60</v>
      </c>
      <c r="J299" s="22">
        <v>40</v>
      </c>
      <c r="K299" s="22">
        <v>60</v>
      </c>
      <c r="L299" s="22">
        <v>3</v>
      </c>
      <c r="M299" s="27" t="b">
        <v>0</v>
      </c>
    </row>
    <row r="300" spans="1:13" x14ac:dyDescent="0.3">
      <c r="A300" s="26">
        <v>275</v>
      </c>
      <c r="B300" s="22" t="s">
        <v>333</v>
      </c>
      <c r="C300" s="22" t="s">
        <v>15</v>
      </c>
      <c r="D300" s="22" t="s">
        <v>174</v>
      </c>
      <c r="E300" s="22">
        <v>480</v>
      </c>
      <c r="F300" s="22">
        <v>90</v>
      </c>
      <c r="G300" s="22">
        <v>100</v>
      </c>
      <c r="H300" s="22">
        <v>60</v>
      </c>
      <c r="I300" s="22">
        <v>90</v>
      </c>
      <c r="J300" s="22">
        <v>60</v>
      </c>
      <c r="K300" s="22">
        <v>80</v>
      </c>
      <c r="L300" s="22">
        <v>3</v>
      </c>
      <c r="M300" s="27" t="b">
        <v>0</v>
      </c>
    </row>
    <row r="301" spans="1:13" x14ac:dyDescent="0.3">
      <c r="A301" s="26">
        <v>276</v>
      </c>
      <c r="B301" s="22" t="s">
        <v>334</v>
      </c>
      <c r="C301" s="22" t="s">
        <v>43</v>
      </c>
      <c r="D301" s="22" t="s">
        <v>25</v>
      </c>
      <c r="E301" s="22">
        <v>270</v>
      </c>
      <c r="F301" s="22">
        <v>40</v>
      </c>
      <c r="G301" s="22">
        <v>55</v>
      </c>
      <c r="H301" s="22">
        <v>30</v>
      </c>
      <c r="I301" s="22">
        <v>30</v>
      </c>
      <c r="J301" s="22">
        <v>30</v>
      </c>
      <c r="K301" s="22">
        <v>85</v>
      </c>
      <c r="L301" s="22">
        <v>3</v>
      </c>
      <c r="M301" s="27" t="b">
        <v>0</v>
      </c>
    </row>
    <row r="302" spans="1:13" x14ac:dyDescent="0.3">
      <c r="A302" s="26">
        <v>277</v>
      </c>
      <c r="B302" s="22" t="s">
        <v>335</v>
      </c>
      <c r="C302" s="22" t="s">
        <v>43</v>
      </c>
      <c r="D302" s="22" t="s">
        <v>25</v>
      </c>
      <c r="E302" s="22">
        <v>430</v>
      </c>
      <c r="F302" s="22">
        <v>60</v>
      </c>
      <c r="G302" s="22">
        <v>85</v>
      </c>
      <c r="H302" s="22">
        <v>60</v>
      </c>
      <c r="I302" s="22">
        <v>50</v>
      </c>
      <c r="J302" s="22">
        <v>50</v>
      </c>
      <c r="K302" s="22">
        <v>125</v>
      </c>
      <c r="L302" s="22">
        <v>3</v>
      </c>
      <c r="M302" s="27" t="b">
        <v>0</v>
      </c>
    </row>
    <row r="303" spans="1:13" x14ac:dyDescent="0.3">
      <c r="A303" s="26">
        <v>278</v>
      </c>
      <c r="B303" s="22" t="s">
        <v>336</v>
      </c>
      <c r="C303" s="22" t="s">
        <v>30</v>
      </c>
      <c r="D303" s="22" t="s">
        <v>25</v>
      </c>
      <c r="E303" s="22">
        <v>270</v>
      </c>
      <c r="F303" s="22">
        <v>40</v>
      </c>
      <c r="G303" s="22">
        <v>30</v>
      </c>
      <c r="H303" s="22">
        <v>30</v>
      </c>
      <c r="I303" s="22">
        <v>55</v>
      </c>
      <c r="J303" s="22">
        <v>30</v>
      </c>
      <c r="K303" s="22">
        <v>85</v>
      </c>
      <c r="L303" s="22">
        <v>3</v>
      </c>
      <c r="M303" s="27" t="b">
        <v>0</v>
      </c>
    </row>
    <row r="304" spans="1:13" x14ac:dyDescent="0.3">
      <c r="A304" s="26">
        <v>279</v>
      </c>
      <c r="B304" s="22" t="s">
        <v>337</v>
      </c>
      <c r="C304" s="22" t="s">
        <v>30</v>
      </c>
      <c r="D304" s="22" t="s">
        <v>25</v>
      </c>
      <c r="E304" s="22">
        <v>430</v>
      </c>
      <c r="F304" s="22">
        <v>60</v>
      </c>
      <c r="G304" s="22">
        <v>50</v>
      </c>
      <c r="H304" s="22">
        <v>100</v>
      </c>
      <c r="I304" s="22">
        <v>85</v>
      </c>
      <c r="J304" s="22">
        <v>70</v>
      </c>
      <c r="K304" s="22">
        <v>65</v>
      </c>
      <c r="L304" s="22">
        <v>3</v>
      </c>
      <c r="M304" s="27" t="b">
        <v>0</v>
      </c>
    </row>
    <row r="305" spans="1:13" x14ac:dyDescent="0.3">
      <c r="A305" s="26">
        <v>280</v>
      </c>
      <c r="B305" s="22" t="s">
        <v>338</v>
      </c>
      <c r="C305" s="22" t="s">
        <v>96</v>
      </c>
      <c r="D305" s="22" t="s">
        <v>66</v>
      </c>
      <c r="E305" s="22">
        <v>198</v>
      </c>
      <c r="F305" s="22">
        <v>28</v>
      </c>
      <c r="G305" s="22">
        <v>25</v>
      </c>
      <c r="H305" s="22">
        <v>25</v>
      </c>
      <c r="I305" s="22">
        <v>45</v>
      </c>
      <c r="J305" s="22">
        <v>35</v>
      </c>
      <c r="K305" s="22">
        <v>40</v>
      </c>
      <c r="L305" s="22">
        <v>3</v>
      </c>
      <c r="M305" s="27" t="b">
        <v>0</v>
      </c>
    </row>
    <row r="306" spans="1:13" x14ac:dyDescent="0.3">
      <c r="A306" s="26">
        <v>281</v>
      </c>
      <c r="B306" s="22" t="s">
        <v>339</v>
      </c>
      <c r="C306" s="22" t="s">
        <v>96</v>
      </c>
      <c r="D306" s="22" t="s">
        <v>66</v>
      </c>
      <c r="E306" s="22">
        <v>278</v>
      </c>
      <c r="F306" s="22">
        <v>38</v>
      </c>
      <c r="G306" s="22">
        <v>35</v>
      </c>
      <c r="H306" s="22">
        <v>35</v>
      </c>
      <c r="I306" s="22">
        <v>65</v>
      </c>
      <c r="J306" s="22">
        <v>55</v>
      </c>
      <c r="K306" s="22">
        <v>50</v>
      </c>
      <c r="L306" s="22">
        <v>3</v>
      </c>
      <c r="M306" s="27" t="b">
        <v>0</v>
      </c>
    </row>
    <row r="307" spans="1:13" x14ac:dyDescent="0.3">
      <c r="A307" s="26">
        <v>282</v>
      </c>
      <c r="B307" s="22" t="s">
        <v>340</v>
      </c>
      <c r="C307" s="22" t="s">
        <v>96</v>
      </c>
      <c r="D307" s="22" t="s">
        <v>66</v>
      </c>
      <c r="E307" s="22">
        <v>518</v>
      </c>
      <c r="F307" s="22">
        <v>68</v>
      </c>
      <c r="G307" s="22">
        <v>65</v>
      </c>
      <c r="H307" s="22">
        <v>65</v>
      </c>
      <c r="I307" s="22">
        <v>125</v>
      </c>
      <c r="J307" s="22">
        <v>115</v>
      </c>
      <c r="K307" s="22">
        <v>80</v>
      </c>
      <c r="L307" s="22">
        <v>3</v>
      </c>
      <c r="M307" s="27" t="b">
        <v>0</v>
      </c>
    </row>
    <row r="308" spans="1:13" x14ac:dyDescent="0.3">
      <c r="A308" s="26">
        <v>282</v>
      </c>
      <c r="B308" s="22" t="s">
        <v>341</v>
      </c>
      <c r="C308" s="22" t="s">
        <v>96</v>
      </c>
      <c r="D308" s="22" t="s">
        <v>66</v>
      </c>
      <c r="E308" s="22">
        <v>618</v>
      </c>
      <c r="F308" s="22">
        <v>68</v>
      </c>
      <c r="G308" s="22">
        <v>85</v>
      </c>
      <c r="H308" s="22">
        <v>65</v>
      </c>
      <c r="I308" s="22">
        <v>165</v>
      </c>
      <c r="J308" s="22">
        <v>135</v>
      </c>
      <c r="K308" s="22">
        <v>100</v>
      </c>
      <c r="L308" s="22">
        <v>3</v>
      </c>
      <c r="M308" s="27" t="b">
        <v>0</v>
      </c>
    </row>
    <row r="309" spans="1:13" x14ac:dyDescent="0.3">
      <c r="A309" s="26">
        <v>283</v>
      </c>
      <c r="B309" s="22" t="s">
        <v>342</v>
      </c>
      <c r="C309" s="22" t="s">
        <v>35</v>
      </c>
      <c r="D309" s="22" t="s">
        <v>30</v>
      </c>
      <c r="E309" s="22">
        <v>269</v>
      </c>
      <c r="F309" s="22">
        <v>40</v>
      </c>
      <c r="G309" s="22">
        <v>30</v>
      </c>
      <c r="H309" s="22">
        <v>32</v>
      </c>
      <c r="I309" s="22">
        <v>50</v>
      </c>
      <c r="J309" s="22">
        <v>52</v>
      </c>
      <c r="K309" s="22">
        <v>65</v>
      </c>
      <c r="L309" s="22">
        <v>3</v>
      </c>
      <c r="M309" s="27" t="b">
        <v>0</v>
      </c>
    </row>
    <row r="310" spans="1:13" x14ac:dyDescent="0.3">
      <c r="A310" s="26">
        <v>284</v>
      </c>
      <c r="B310" s="22" t="s">
        <v>343</v>
      </c>
      <c r="C310" s="22" t="s">
        <v>35</v>
      </c>
      <c r="D310" s="22" t="s">
        <v>25</v>
      </c>
      <c r="E310" s="22">
        <v>414</v>
      </c>
      <c r="F310" s="22">
        <v>70</v>
      </c>
      <c r="G310" s="22">
        <v>60</v>
      </c>
      <c r="H310" s="22">
        <v>62</v>
      </c>
      <c r="I310" s="22">
        <v>80</v>
      </c>
      <c r="J310" s="22">
        <v>82</v>
      </c>
      <c r="K310" s="22">
        <v>60</v>
      </c>
      <c r="L310" s="22">
        <v>3</v>
      </c>
      <c r="M310" s="27" t="b">
        <v>0</v>
      </c>
    </row>
    <row r="311" spans="1:13" x14ac:dyDescent="0.3">
      <c r="A311" s="26">
        <v>285</v>
      </c>
      <c r="B311" s="22" t="s">
        <v>344</v>
      </c>
      <c r="C311" s="22" t="s">
        <v>15</v>
      </c>
      <c r="E311" s="22">
        <v>295</v>
      </c>
      <c r="F311" s="22">
        <v>60</v>
      </c>
      <c r="G311" s="22">
        <v>40</v>
      </c>
      <c r="H311" s="22">
        <v>60</v>
      </c>
      <c r="I311" s="22">
        <v>40</v>
      </c>
      <c r="J311" s="22">
        <v>60</v>
      </c>
      <c r="K311" s="22">
        <v>35</v>
      </c>
      <c r="L311" s="22">
        <v>3</v>
      </c>
      <c r="M311" s="27" t="b">
        <v>0</v>
      </c>
    </row>
    <row r="312" spans="1:13" x14ac:dyDescent="0.3">
      <c r="A312" s="26">
        <v>286</v>
      </c>
      <c r="B312" s="22" t="s">
        <v>345</v>
      </c>
      <c r="C312" s="22" t="s">
        <v>15</v>
      </c>
      <c r="D312" s="22" t="s">
        <v>88</v>
      </c>
      <c r="E312" s="22">
        <v>460</v>
      </c>
      <c r="F312" s="22">
        <v>60</v>
      </c>
      <c r="G312" s="22">
        <v>130</v>
      </c>
      <c r="H312" s="22">
        <v>80</v>
      </c>
      <c r="I312" s="22">
        <v>60</v>
      </c>
      <c r="J312" s="22">
        <v>60</v>
      </c>
      <c r="K312" s="22">
        <v>70</v>
      </c>
      <c r="L312" s="22">
        <v>3</v>
      </c>
      <c r="M312" s="27" t="b">
        <v>0</v>
      </c>
    </row>
    <row r="313" spans="1:13" x14ac:dyDescent="0.3">
      <c r="A313" s="26">
        <v>287</v>
      </c>
      <c r="B313" s="22" t="s">
        <v>346</v>
      </c>
      <c r="C313" s="22" t="s">
        <v>43</v>
      </c>
      <c r="E313" s="22">
        <v>280</v>
      </c>
      <c r="F313" s="22">
        <v>60</v>
      </c>
      <c r="G313" s="22">
        <v>60</v>
      </c>
      <c r="H313" s="22">
        <v>60</v>
      </c>
      <c r="I313" s="22">
        <v>35</v>
      </c>
      <c r="J313" s="22">
        <v>35</v>
      </c>
      <c r="K313" s="22">
        <v>30</v>
      </c>
      <c r="L313" s="22">
        <v>3</v>
      </c>
      <c r="M313" s="27" t="b">
        <v>0</v>
      </c>
    </row>
    <row r="314" spans="1:13" x14ac:dyDescent="0.3">
      <c r="A314" s="26">
        <v>288</v>
      </c>
      <c r="B314" s="22" t="s">
        <v>347</v>
      </c>
      <c r="C314" s="22" t="s">
        <v>43</v>
      </c>
      <c r="E314" s="22">
        <v>440</v>
      </c>
      <c r="F314" s="22">
        <v>80</v>
      </c>
      <c r="G314" s="22">
        <v>80</v>
      </c>
      <c r="H314" s="22">
        <v>80</v>
      </c>
      <c r="I314" s="22">
        <v>55</v>
      </c>
      <c r="J314" s="22">
        <v>55</v>
      </c>
      <c r="K314" s="22">
        <v>90</v>
      </c>
      <c r="L314" s="22">
        <v>3</v>
      </c>
      <c r="M314" s="27" t="b">
        <v>0</v>
      </c>
    </row>
    <row r="315" spans="1:13" x14ac:dyDescent="0.3">
      <c r="A315" s="26">
        <v>289</v>
      </c>
      <c r="B315" s="22" t="s">
        <v>348</v>
      </c>
      <c r="C315" s="22" t="s">
        <v>43</v>
      </c>
      <c r="E315" s="22">
        <v>670</v>
      </c>
      <c r="F315" s="22">
        <v>150</v>
      </c>
      <c r="G315" s="22">
        <v>160</v>
      </c>
      <c r="H315" s="22">
        <v>100</v>
      </c>
      <c r="I315" s="22">
        <v>95</v>
      </c>
      <c r="J315" s="22">
        <v>65</v>
      </c>
      <c r="K315" s="22">
        <v>100</v>
      </c>
      <c r="L315" s="22">
        <v>3</v>
      </c>
      <c r="M315" s="27" t="b">
        <v>0</v>
      </c>
    </row>
    <row r="316" spans="1:13" x14ac:dyDescent="0.3">
      <c r="A316" s="26">
        <v>290</v>
      </c>
      <c r="B316" s="22" t="s">
        <v>349</v>
      </c>
      <c r="C316" s="22" t="s">
        <v>35</v>
      </c>
      <c r="D316" s="22" t="s">
        <v>57</v>
      </c>
      <c r="E316" s="22">
        <v>266</v>
      </c>
      <c r="F316" s="22">
        <v>31</v>
      </c>
      <c r="G316" s="22">
        <v>45</v>
      </c>
      <c r="H316" s="22">
        <v>90</v>
      </c>
      <c r="I316" s="22">
        <v>30</v>
      </c>
      <c r="J316" s="22">
        <v>30</v>
      </c>
      <c r="K316" s="22">
        <v>40</v>
      </c>
      <c r="L316" s="22">
        <v>3</v>
      </c>
      <c r="M316" s="27" t="b">
        <v>0</v>
      </c>
    </row>
    <row r="317" spans="1:13" x14ac:dyDescent="0.3">
      <c r="A317" s="26">
        <v>291</v>
      </c>
      <c r="B317" s="22" t="s">
        <v>350</v>
      </c>
      <c r="C317" s="22" t="s">
        <v>35</v>
      </c>
      <c r="D317" s="22" t="s">
        <v>25</v>
      </c>
      <c r="E317" s="22">
        <v>456</v>
      </c>
      <c r="F317" s="22">
        <v>61</v>
      </c>
      <c r="G317" s="22">
        <v>90</v>
      </c>
      <c r="H317" s="22">
        <v>45</v>
      </c>
      <c r="I317" s="22">
        <v>50</v>
      </c>
      <c r="J317" s="22">
        <v>50</v>
      </c>
      <c r="K317" s="22">
        <v>160</v>
      </c>
      <c r="L317" s="22">
        <v>3</v>
      </c>
      <c r="M317" s="27" t="b">
        <v>0</v>
      </c>
    </row>
    <row r="318" spans="1:13" x14ac:dyDescent="0.3">
      <c r="A318" s="26">
        <v>292</v>
      </c>
      <c r="B318" s="22" t="s">
        <v>351</v>
      </c>
      <c r="C318" s="22" t="s">
        <v>35</v>
      </c>
      <c r="D318" s="22" t="s">
        <v>131</v>
      </c>
      <c r="E318" s="22">
        <v>236</v>
      </c>
      <c r="F318" s="22">
        <v>1</v>
      </c>
      <c r="G318" s="22">
        <v>90</v>
      </c>
      <c r="H318" s="22">
        <v>45</v>
      </c>
      <c r="I318" s="22">
        <v>30</v>
      </c>
      <c r="J318" s="22">
        <v>30</v>
      </c>
      <c r="K318" s="22">
        <v>40</v>
      </c>
      <c r="L318" s="22">
        <v>3</v>
      </c>
      <c r="M318" s="27" t="b">
        <v>0</v>
      </c>
    </row>
    <row r="319" spans="1:13" x14ac:dyDescent="0.3">
      <c r="A319" s="26">
        <v>293</v>
      </c>
      <c r="B319" s="22" t="s">
        <v>352</v>
      </c>
      <c r="C319" s="22" t="s">
        <v>43</v>
      </c>
      <c r="E319" s="22">
        <v>240</v>
      </c>
      <c r="F319" s="22">
        <v>64</v>
      </c>
      <c r="G319" s="22">
        <v>51</v>
      </c>
      <c r="H319" s="22">
        <v>23</v>
      </c>
      <c r="I319" s="22">
        <v>51</v>
      </c>
      <c r="J319" s="22">
        <v>23</v>
      </c>
      <c r="K319" s="22">
        <v>28</v>
      </c>
      <c r="L319" s="22">
        <v>3</v>
      </c>
      <c r="M319" s="27" t="b">
        <v>0</v>
      </c>
    </row>
    <row r="320" spans="1:13" x14ac:dyDescent="0.3">
      <c r="A320" s="26">
        <v>294</v>
      </c>
      <c r="B320" s="22" t="s">
        <v>353</v>
      </c>
      <c r="C320" s="22" t="s">
        <v>43</v>
      </c>
      <c r="E320" s="22">
        <v>360</v>
      </c>
      <c r="F320" s="22">
        <v>84</v>
      </c>
      <c r="G320" s="22">
        <v>71</v>
      </c>
      <c r="H320" s="22">
        <v>43</v>
      </c>
      <c r="I320" s="22">
        <v>71</v>
      </c>
      <c r="J320" s="22">
        <v>43</v>
      </c>
      <c r="K320" s="22">
        <v>48</v>
      </c>
      <c r="L320" s="22">
        <v>3</v>
      </c>
      <c r="M320" s="27" t="b">
        <v>0</v>
      </c>
    </row>
    <row r="321" spans="1:13" x14ac:dyDescent="0.3">
      <c r="A321" s="26">
        <v>295</v>
      </c>
      <c r="B321" s="22" t="s">
        <v>354</v>
      </c>
      <c r="C321" s="22" t="s">
        <v>43</v>
      </c>
      <c r="E321" s="22">
        <v>490</v>
      </c>
      <c r="F321" s="22">
        <v>104</v>
      </c>
      <c r="G321" s="22">
        <v>91</v>
      </c>
      <c r="H321" s="22">
        <v>63</v>
      </c>
      <c r="I321" s="22">
        <v>91</v>
      </c>
      <c r="J321" s="22">
        <v>73</v>
      </c>
      <c r="K321" s="22">
        <v>68</v>
      </c>
      <c r="L321" s="22">
        <v>3</v>
      </c>
      <c r="M321" s="27" t="b">
        <v>0</v>
      </c>
    </row>
    <row r="322" spans="1:13" x14ac:dyDescent="0.3">
      <c r="A322" s="26">
        <v>296</v>
      </c>
      <c r="B322" s="22" t="s">
        <v>355</v>
      </c>
      <c r="C322" s="22" t="s">
        <v>88</v>
      </c>
      <c r="E322" s="22">
        <v>237</v>
      </c>
      <c r="F322" s="22">
        <v>72</v>
      </c>
      <c r="G322" s="22">
        <v>60</v>
      </c>
      <c r="H322" s="22">
        <v>30</v>
      </c>
      <c r="I322" s="22">
        <v>20</v>
      </c>
      <c r="J322" s="22">
        <v>30</v>
      </c>
      <c r="K322" s="22">
        <v>25</v>
      </c>
      <c r="L322" s="22">
        <v>3</v>
      </c>
      <c r="M322" s="27" t="b">
        <v>0</v>
      </c>
    </row>
    <row r="323" spans="1:13" x14ac:dyDescent="0.3">
      <c r="A323" s="26">
        <v>297</v>
      </c>
      <c r="B323" s="22" t="s">
        <v>356</v>
      </c>
      <c r="C323" s="22" t="s">
        <v>88</v>
      </c>
      <c r="E323" s="22">
        <v>474</v>
      </c>
      <c r="F323" s="22">
        <v>144</v>
      </c>
      <c r="G323" s="22">
        <v>120</v>
      </c>
      <c r="H323" s="22">
        <v>60</v>
      </c>
      <c r="I323" s="22">
        <v>40</v>
      </c>
      <c r="J323" s="22">
        <v>60</v>
      </c>
      <c r="K323" s="22">
        <v>50</v>
      </c>
      <c r="L323" s="22">
        <v>3</v>
      </c>
      <c r="M323" s="27" t="b">
        <v>0</v>
      </c>
    </row>
    <row r="324" spans="1:13" x14ac:dyDescent="0.3">
      <c r="A324" s="26">
        <v>298</v>
      </c>
      <c r="B324" s="22" t="s">
        <v>357</v>
      </c>
      <c r="C324" s="22" t="s">
        <v>43</v>
      </c>
      <c r="D324" s="22" t="s">
        <v>66</v>
      </c>
      <c r="E324" s="22">
        <v>190</v>
      </c>
      <c r="F324" s="22">
        <v>50</v>
      </c>
      <c r="G324" s="22">
        <v>20</v>
      </c>
      <c r="H324" s="22">
        <v>40</v>
      </c>
      <c r="I324" s="22">
        <v>20</v>
      </c>
      <c r="J324" s="22">
        <v>40</v>
      </c>
      <c r="K324" s="22">
        <v>20</v>
      </c>
      <c r="L324" s="22">
        <v>3</v>
      </c>
      <c r="M324" s="27" t="b">
        <v>0</v>
      </c>
    </row>
    <row r="325" spans="1:13" x14ac:dyDescent="0.3">
      <c r="A325" s="26">
        <v>299</v>
      </c>
      <c r="B325" s="22" t="s">
        <v>358</v>
      </c>
      <c r="C325" s="22" t="s">
        <v>109</v>
      </c>
      <c r="E325" s="22">
        <v>375</v>
      </c>
      <c r="F325" s="22">
        <v>30</v>
      </c>
      <c r="G325" s="22">
        <v>45</v>
      </c>
      <c r="H325" s="22">
        <v>135</v>
      </c>
      <c r="I325" s="22">
        <v>45</v>
      </c>
      <c r="J325" s="22">
        <v>90</v>
      </c>
      <c r="K325" s="22">
        <v>30</v>
      </c>
      <c r="L325" s="22">
        <v>3</v>
      </c>
      <c r="M325" s="27" t="b">
        <v>0</v>
      </c>
    </row>
    <row r="326" spans="1:13" x14ac:dyDescent="0.3">
      <c r="A326" s="26">
        <v>300</v>
      </c>
      <c r="B326" s="22" t="s">
        <v>359</v>
      </c>
      <c r="C326" s="22" t="s">
        <v>43</v>
      </c>
      <c r="E326" s="22">
        <v>260</v>
      </c>
      <c r="F326" s="22">
        <v>50</v>
      </c>
      <c r="G326" s="22">
        <v>45</v>
      </c>
      <c r="H326" s="22">
        <v>45</v>
      </c>
      <c r="I326" s="22">
        <v>35</v>
      </c>
      <c r="J326" s="22">
        <v>35</v>
      </c>
      <c r="K326" s="22">
        <v>50</v>
      </c>
      <c r="L326" s="22">
        <v>3</v>
      </c>
      <c r="M326" s="27" t="b">
        <v>0</v>
      </c>
    </row>
    <row r="327" spans="1:13" x14ac:dyDescent="0.3">
      <c r="A327" s="26">
        <v>301</v>
      </c>
      <c r="B327" s="22" t="s">
        <v>360</v>
      </c>
      <c r="C327" s="22" t="s">
        <v>43</v>
      </c>
      <c r="E327" s="22">
        <v>380</v>
      </c>
      <c r="F327" s="22">
        <v>70</v>
      </c>
      <c r="G327" s="22">
        <v>65</v>
      </c>
      <c r="H327" s="22">
        <v>65</v>
      </c>
      <c r="I327" s="22">
        <v>55</v>
      </c>
      <c r="J327" s="22">
        <v>55</v>
      </c>
      <c r="K327" s="22">
        <v>70</v>
      </c>
      <c r="L327" s="22">
        <v>3</v>
      </c>
      <c r="M327" s="27" t="b">
        <v>0</v>
      </c>
    </row>
    <row r="328" spans="1:13" x14ac:dyDescent="0.3">
      <c r="A328" s="26">
        <v>302</v>
      </c>
      <c r="B328" s="22" t="s">
        <v>361</v>
      </c>
      <c r="C328" s="22" t="s">
        <v>174</v>
      </c>
      <c r="D328" s="22" t="s">
        <v>131</v>
      </c>
      <c r="E328" s="22">
        <v>380</v>
      </c>
      <c r="F328" s="22">
        <v>50</v>
      </c>
      <c r="G328" s="22">
        <v>75</v>
      </c>
      <c r="H328" s="22">
        <v>75</v>
      </c>
      <c r="I328" s="22">
        <v>65</v>
      </c>
      <c r="J328" s="22">
        <v>65</v>
      </c>
      <c r="K328" s="22">
        <v>50</v>
      </c>
      <c r="L328" s="22">
        <v>3</v>
      </c>
      <c r="M328" s="27" t="b">
        <v>0</v>
      </c>
    </row>
    <row r="329" spans="1:13" x14ac:dyDescent="0.3">
      <c r="A329" s="26">
        <v>302</v>
      </c>
      <c r="B329" s="22" t="s">
        <v>362</v>
      </c>
      <c r="C329" s="22" t="s">
        <v>174</v>
      </c>
      <c r="D329" s="22" t="s">
        <v>131</v>
      </c>
      <c r="E329" s="22">
        <v>480</v>
      </c>
      <c r="F329" s="22">
        <v>50</v>
      </c>
      <c r="G329" s="22">
        <v>85</v>
      </c>
      <c r="H329" s="22">
        <v>125</v>
      </c>
      <c r="I329" s="22">
        <v>85</v>
      </c>
      <c r="J329" s="22">
        <v>115</v>
      </c>
      <c r="K329" s="22">
        <v>20</v>
      </c>
      <c r="L329" s="22">
        <v>3</v>
      </c>
      <c r="M329" s="27" t="b">
        <v>0</v>
      </c>
    </row>
    <row r="330" spans="1:13" x14ac:dyDescent="0.3">
      <c r="A330" s="26">
        <v>303</v>
      </c>
      <c r="B330" s="22" t="s">
        <v>363</v>
      </c>
      <c r="C330" s="22" t="s">
        <v>118</v>
      </c>
      <c r="D330" s="22" t="s">
        <v>66</v>
      </c>
      <c r="E330" s="22">
        <v>380</v>
      </c>
      <c r="F330" s="22">
        <v>50</v>
      </c>
      <c r="G330" s="22">
        <v>85</v>
      </c>
      <c r="H330" s="22">
        <v>85</v>
      </c>
      <c r="I330" s="22">
        <v>55</v>
      </c>
      <c r="J330" s="22">
        <v>55</v>
      </c>
      <c r="K330" s="22">
        <v>50</v>
      </c>
      <c r="L330" s="22">
        <v>3</v>
      </c>
      <c r="M330" s="27" t="b">
        <v>0</v>
      </c>
    </row>
    <row r="331" spans="1:13" x14ac:dyDescent="0.3">
      <c r="A331" s="26">
        <v>303</v>
      </c>
      <c r="B331" s="22" t="s">
        <v>364</v>
      </c>
      <c r="C331" s="22" t="s">
        <v>118</v>
      </c>
      <c r="D331" s="22" t="s">
        <v>66</v>
      </c>
      <c r="E331" s="22">
        <v>480</v>
      </c>
      <c r="F331" s="22">
        <v>50</v>
      </c>
      <c r="G331" s="22">
        <v>105</v>
      </c>
      <c r="H331" s="22">
        <v>125</v>
      </c>
      <c r="I331" s="22">
        <v>55</v>
      </c>
      <c r="J331" s="22">
        <v>95</v>
      </c>
      <c r="K331" s="22">
        <v>50</v>
      </c>
      <c r="L331" s="22">
        <v>3</v>
      </c>
      <c r="M331" s="27" t="b">
        <v>0</v>
      </c>
    </row>
    <row r="332" spans="1:13" x14ac:dyDescent="0.3">
      <c r="A332" s="26">
        <v>304</v>
      </c>
      <c r="B332" s="22" t="s">
        <v>365</v>
      </c>
      <c r="C332" s="22" t="s">
        <v>118</v>
      </c>
      <c r="D332" s="22" t="s">
        <v>109</v>
      </c>
      <c r="E332" s="22">
        <v>330</v>
      </c>
      <c r="F332" s="22">
        <v>50</v>
      </c>
      <c r="G332" s="22">
        <v>70</v>
      </c>
      <c r="H332" s="22">
        <v>100</v>
      </c>
      <c r="I332" s="22">
        <v>40</v>
      </c>
      <c r="J332" s="22">
        <v>40</v>
      </c>
      <c r="K332" s="22">
        <v>30</v>
      </c>
      <c r="L332" s="22">
        <v>3</v>
      </c>
      <c r="M332" s="27" t="b">
        <v>0</v>
      </c>
    </row>
    <row r="333" spans="1:13" x14ac:dyDescent="0.3">
      <c r="A333" s="26">
        <v>305</v>
      </c>
      <c r="B333" s="22" t="s">
        <v>366</v>
      </c>
      <c r="C333" s="22" t="s">
        <v>118</v>
      </c>
      <c r="D333" s="22" t="s">
        <v>109</v>
      </c>
      <c r="E333" s="22">
        <v>430</v>
      </c>
      <c r="F333" s="22">
        <v>60</v>
      </c>
      <c r="G333" s="22">
        <v>90</v>
      </c>
      <c r="H333" s="22">
        <v>140</v>
      </c>
      <c r="I333" s="22">
        <v>50</v>
      </c>
      <c r="J333" s="22">
        <v>50</v>
      </c>
      <c r="K333" s="22">
        <v>40</v>
      </c>
      <c r="L333" s="22">
        <v>3</v>
      </c>
      <c r="M333" s="27" t="b">
        <v>0</v>
      </c>
    </row>
    <row r="334" spans="1:13" x14ac:dyDescent="0.3">
      <c r="A334" s="26">
        <v>306</v>
      </c>
      <c r="B334" s="22" t="s">
        <v>367</v>
      </c>
      <c r="C334" s="22" t="s">
        <v>118</v>
      </c>
      <c r="D334" s="22" t="s">
        <v>109</v>
      </c>
      <c r="E334" s="22">
        <v>530</v>
      </c>
      <c r="F334" s="22">
        <v>70</v>
      </c>
      <c r="G334" s="22">
        <v>110</v>
      </c>
      <c r="H334" s="22">
        <v>180</v>
      </c>
      <c r="I334" s="22">
        <v>60</v>
      </c>
      <c r="J334" s="22">
        <v>60</v>
      </c>
      <c r="K334" s="22">
        <v>50</v>
      </c>
      <c r="L334" s="22">
        <v>3</v>
      </c>
      <c r="M334" s="27" t="b">
        <v>0</v>
      </c>
    </row>
    <row r="335" spans="1:13" x14ac:dyDescent="0.3">
      <c r="A335" s="26">
        <v>306</v>
      </c>
      <c r="B335" s="22" t="s">
        <v>368</v>
      </c>
      <c r="C335" s="22" t="s">
        <v>118</v>
      </c>
      <c r="E335" s="22">
        <v>630</v>
      </c>
      <c r="F335" s="22">
        <v>70</v>
      </c>
      <c r="G335" s="22">
        <v>140</v>
      </c>
      <c r="H335" s="22">
        <v>230</v>
      </c>
      <c r="I335" s="22">
        <v>60</v>
      </c>
      <c r="J335" s="22">
        <v>80</v>
      </c>
      <c r="K335" s="22">
        <v>50</v>
      </c>
      <c r="L335" s="22">
        <v>3</v>
      </c>
      <c r="M335" s="27" t="b">
        <v>0</v>
      </c>
    </row>
    <row r="336" spans="1:13" x14ac:dyDescent="0.3">
      <c r="A336" s="26">
        <v>307</v>
      </c>
      <c r="B336" s="22" t="s">
        <v>369</v>
      </c>
      <c r="C336" s="22" t="s">
        <v>88</v>
      </c>
      <c r="D336" s="22" t="s">
        <v>96</v>
      </c>
      <c r="E336" s="22">
        <v>280</v>
      </c>
      <c r="F336" s="22">
        <v>30</v>
      </c>
      <c r="G336" s="22">
        <v>40</v>
      </c>
      <c r="H336" s="22">
        <v>55</v>
      </c>
      <c r="I336" s="22">
        <v>40</v>
      </c>
      <c r="J336" s="22">
        <v>55</v>
      </c>
      <c r="K336" s="22">
        <v>60</v>
      </c>
      <c r="L336" s="22">
        <v>3</v>
      </c>
      <c r="M336" s="27" t="b">
        <v>0</v>
      </c>
    </row>
    <row r="337" spans="1:13" x14ac:dyDescent="0.3">
      <c r="A337" s="26">
        <v>308</v>
      </c>
      <c r="B337" s="22" t="s">
        <v>370</v>
      </c>
      <c r="C337" s="22" t="s">
        <v>88</v>
      </c>
      <c r="D337" s="22" t="s">
        <v>96</v>
      </c>
      <c r="E337" s="22">
        <v>410</v>
      </c>
      <c r="F337" s="22">
        <v>60</v>
      </c>
      <c r="G337" s="22">
        <v>60</v>
      </c>
      <c r="H337" s="22">
        <v>75</v>
      </c>
      <c r="I337" s="22">
        <v>60</v>
      </c>
      <c r="J337" s="22">
        <v>75</v>
      </c>
      <c r="K337" s="22">
        <v>80</v>
      </c>
      <c r="L337" s="22">
        <v>3</v>
      </c>
      <c r="M337" s="27" t="b">
        <v>0</v>
      </c>
    </row>
    <row r="338" spans="1:13" x14ac:dyDescent="0.3">
      <c r="A338" s="26">
        <v>308</v>
      </c>
      <c r="B338" s="22" t="s">
        <v>371</v>
      </c>
      <c r="C338" s="22" t="s">
        <v>88</v>
      </c>
      <c r="D338" s="22" t="s">
        <v>96</v>
      </c>
      <c r="E338" s="22">
        <v>510</v>
      </c>
      <c r="F338" s="22">
        <v>60</v>
      </c>
      <c r="G338" s="22">
        <v>100</v>
      </c>
      <c r="H338" s="22">
        <v>85</v>
      </c>
      <c r="I338" s="22">
        <v>80</v>
      </c>
      <c r="J338" s="22">
        <v>85</v>
      </c>
      <c r="K338" s="22">
        <v>100</v>
      </c>
      <c r="L338" s="22">
        <v>3</v>
      </c>
      <c r="M338" s="27" t="b">
        <v>0</v>
      </c>
    </row>
    <row r="339" spans="1:13" x14ac:dyDescent="0.3">
      <c r="A339" s="26">
        <v>309</v>
      </c>
      <c r="B339" s="22" t="s">
        <v>372</v>
      </c>
      <c r="C339" s="22" t="s">
        <v>54</v>
      </c>
      <c r="E339" s="22">
        <v>295</v>
      </c>
      <c r="F339" s="22">
        <v>40</v>
      </c>
      <c r="G339" s="22">
        <v>45</v>
      </c>
      <c r="H339" s="22">
        <v>40</v>
      </c>
      <c r="I339" s="22">
        <v>65</v>
      </c>
      <c r="J339" s="22">
        <v>40</v>
      </c>
      <c r="K339" s="22">
        <v>65</v>
      </c>
      <c r="L339" s="22">
        <v>3</v>
      </c>
      <c r="M339" s="27" t="b">
        <v>0</v>
      </c>
    </row>
    <row r="340" spans="1:13" x14ac:dyDescent="0.3">
      <c r="A340" s="26">
        <v>310</v>
      </c>
      <c r="B340" s="22" t="s">
        <v>373</v>
      </c>
      <c r="C340" s="22" t="s">
        <v>54</v>
      </c>
      <c r="E340" s="22">
        <v>475</v>
      </c>
      <c r="F340" s="22">
        <v>70</v>
      </c>
      <c r="G340" s="22">
        <v>75</v>
      </c>
      <c r="H340" s="22">
        <v>60</v>
      </c>
      <c r="I340" s="22">
        <v>105</v>
      </c>
      <c r="J340" s="22">
        <v>60</v>
      </c>
      <c r="K340" s="22">
        <v>105</v>
      </c>
      <c r="L340" s="22">
        <v>3</v>
      </c>
      <c r="M340" s="27" t="b">
        <v>0</v>
      </c>
    </row>
    <row r="341" spans="1:13" x14ac:dyDescent="0.3">
      <c r="A341" s="26">
        <v>310</v>
      </c>
      <c r="B341" s="22" t="s">
        <v>374</v>
      </c>
      <c r="C341" s="22" t="s">
        <v>54</v>
      </c>
      <c r="E341" s="22">
        <v>575</v>
      </c>
      <c r="F341" s="22">
        <v>70</v>
      </c>
      <c r="G341" s="22">
        <v>75</v>
      </c>
      <c r="H341" s="22">
        <v>80</v>
      </c>
      <c r="I341" s="22">
        <v>135</v>
      </c>
      <c r="J341" s="22">
        <v>80</v>
      </c>
      <c r="K341" s="22">
        <v>135</v>
      </c>
      <c r="L341" s="22">
        <v>3</v>
      </c>
      <c r="M341" s="27" t="b">
        <v>0</v>
      </c>
    </row>
    <row r="342" spans="1:13" x14ac:dyDescent="0.3">
      <c r="A342" s="26">
        <v>311</v>
      </c>
      <c r="B342" s="22" t="s">
        <v>375</v>
      </c>
      <c r="C342" s="22" t="s">
        <v>54</v>
      </c>
      <c r="E342" s="22">
        <v>405</v>
      </c>
      <c r="F342" s="22">
        <v>60</v>
      </c>
      <c r="G342" s="22">
        <v>50</v>
      </c>
      <c r="H342" s="22">
        <v>40</v>
      </c>
      <c r="I342" s="22">
        <v>85</v>
      </c>
      <c r="J342" s="22">
        <v>75</v>
      </c>
      <c r="K342" s="22">
        <v>95</v>
      </c>
      <c r="L342" s="22">
        <v>3</v>
      </c>
      <c r="M342" s="27" t="b">
        <v>0</v>
      </c>
    </row>
    <row r="343" spans="1:13" x14ac:dyDescent="0.3">
      <c r="A343" s="26">
        <v>312</v>
      </c>
      <c r="B343" s="22" t="s">
        <v>376</v>
      </c>
      <c r="C343" s="22" t="s">
        <v>54</v>
      </c>
      <c r="E343" s="22">
        <v>405</v>
      </c>
      <c r="F343" s="22">
        <v>60</v>
      </c>
      <c r="G343" s="22">
        <v>40</v>
      </c>
      <c r="H343" s="22">
        <v>50</v>
      </c>
      <c r="I343" s="22">
        <v>75</v>
      </c>
      <c r="J343" s="22">
        <v>85</v>
      </c>
      <c r="K343" s="22">
        <v>95</v>
      </c>
      <c r="L343" s="22">
        <v>3</v>
      </c>
      <c r="M343" s="27" t="b">
        <v>0</v>
      </c>
    </row>
    <row r="344" spans="1:13" x14ac:dyDescent="0.3">
      <c r="A344" s="26">
        <v>313</v>
      </c>
      <c r="B344" s="22" t="s">
        <v>377</v>
      </c>
      <c r="C344" s="22" t="s">
        <v>35</v>
      </c>
      <c r="E344" s="22">
        <v>400</v>
      </c>
      <c r="F344" s="22">
        <v>65</v>
      </c>
      <c r="G344" s="22">
        <v>73</v>
      </c>
      <c r="H344" s="22">
        <v>55</v>
      </c>
      <c r="I344" s="22">
        <v>47</v>
      </c>
      <c r="J344" s="22">
        <v>75</v>
      </c>
      <c r="K344" s="22">
        <v>85</v>
      </c>
      <c r="L344" s="22">
        <v>3</v>
      </c>
      <c r="M344" s="27" t="b">
        <v>0</v>
      </c>
    </row>
    <row r="345" spans="1:13" x14ac:dyDescent="0.3">
      <c r="A345" s="26">
        <v>314</v>
      </c>
      <c r="B345" s="22" t="s">
        <v>378</v>
      </c>
      <c r="C345" s="22" t="s">
        <v>35</v>
      </c>
      <c r="E345" s="22">
        <v>400</v>
      </c>
      <c r="F345" s="22">
        <v>65</v>
      </c>
      <c r="G345" s="22">
        <v>47</v>
      </c>
      <c r="H345" s="22">
        <v>55</v>
      </c>
      <c r="I345" s="22">
        <v>73</v>
      </c>
      <c r="J345" s="22">
        <v>75</v>
      </c>
      <c r="K345" s="22">
        <v>85</v>
      </c>
      <c r="L345" s="22">
        <v>3</v>
      </c>
      <c r="M345" s="27" t="b">
        <v>0</v>
      </c>
    </row>
    <row r="346" spans="1:13" x14ac:dyDescent="0.3">
      <c r="A346" s="26">
        <v>315</v>
      </c>
      <c r="B346" s="22" t="s">
        <v>379</v>
      </c>
      <c r="C346" s="22" t="s">
        <v>15</v>
      </c>
      <c r="D346" s="22" t="s">
        <v>16</v>
      </c>
      <c r="E346" s="22">
        <v>400</v>
      </c>
      <c r="F346" s="22">
        <v>50</v>
      </c>
      <c r="G346" s="22">
        <v>60</v>
      </c>
      <c r="H346" s="22">
        <v>45</v>
      </c>
      <c r="I346" s="22">
        <v>100</v>
      </c>
      <c r="J346" s="22">
        <v>80</v>
      </c>
      <c r="K346" s="22">
        <v>65</v>
      </c>
      <c r="L346" s="22">
        <v>3</v>
      </c>
      <c r="M346" s="27" t="b">
        <v>0</v>
      </c>
    </row>
    <row r="347" spans="1:13" x14ac:dyDescent="0.3">
      <c r="A347" s="26">
        <v>316</v>
      </c>
      <c r="B347" s="22" t="s">
        <v>380</v>
      </c>
      <c r="C347" s="22" t="s">
        <v>16</v>
      </c>
      <c r="E347" s="22">
        <v>302</v>
      </c>
      <c r="F347" s="22">
        <v>70</v>
      </c>
      <c r="G347" s="22">
        <v>43</v>
      </c>
      <c r="H347" s="22">
        <v>53</v>
      </c>
      <c r="I347" s="22">
        <v>43</v>
      </c>
      <c r="J347" s="22">
        <v>53</v>
      </c>
      <c r="K347" s="22">
        <v>40</v>
      </c>
      <c r="L347" s="22">
        <v>3</v>
      </c>
      <c r="M347" s="27" t="b">
        <v>0</v>
      </c>
    </row>
    <row r="348" spans="1:13" x14ac:dyDescent="0.3">
      <c r="A348" s="26">
        <v>317</v>
      </c>
      <c r="B348" s="22" t="s">
        <v>381</v>
      </c>
      <c r="C348" s="22" t="s">
        <v>16</v>
      </c>
      <c r="E348" s="22">
        <v>467</v>
      </c>
      <c r="F348" s="22">
        <v>100</v>
      </c>
      <c r="G348" s="22">
        <v>73</v>
      </c>
      <c r="H348" s="22">
        <v>83</v>
      </c>
      <c r="I348" s="22">
        <v>73</v>
      </c>
      <c r="J348" s="22">
        <v>83</v>
      </c>
      <c r="K348" s="22">
        <v>55</v>
      </c>
      <c r="L348" s="22">
        <v>3</v>
      </c>
      <c r="M348" s="27" t="b">
        <v>0</v>
      </c>
    </row>
    <row r="349" spans="1:13" x14ac:dyDescent="0.3">
      <c r="A349" s="26">
        <v>318</v>
      </c>
      <c r="B349" s="22" t="s">
        <v>382</v>
      </c>
      <c r="C349" s="22" t="s">
        <v>30</v>
      </c>
      <c r="D349" s="22" t="s">
        <v>174</v>
      </c>
      <c r="E349" s="22">
        <v>305</v>
      </c>
      <c r="F349" s="22">
        <v>45</v>
      </c>
      <c r="G349" s="22">
        <v>90</v>
      </c>
      <c r="H349" s="22">
        <v>20</v>
      </c>
      <c r="I349" s="22">
        <v>65</v>
      </c>
      <c r="J349" s="22">
        <v>20</v>
      </c>
      <c r="K349" s="22">
        <v>65</v>
      </c>
      <c r="L349" s="22">
        <v>3</v>
      </c>
      <c r="M349" s="27" t="b">
        <v>0</v>
      </c>
    </row>
    <row r="350" spans="1:13" x14ac:dyDescent="0.3">
      <c r="A350" s="26">
        <v>319</v>
      </c>
      <c r="B350" s="22" t="s">
        <v>383</v>
      </c>
      <c r="C350" s="22" t="s">
        <v>30</v>
      </c>
      <c r="D350" s="22" t="s">
        <v>174</v>
      </c>
      <c r="E350" s="22">
        <v>460</v>
      </c>
      <c r="F350" s="22">
        <v>70</v>
      </c>
      <c r="G350" s="22">
        <v>120</v>
      </c>
      <c r="H350" s="22">
        <v>40</v>
      </c>
      <c r="I350" s="22">
        <v>95</v>
      </c>
      <c r="J350" s="22">
        <v>40</v>
      </c>
      <c r="K350" s="22">
        <v>95</v>
      </c>
      <c r="L350" s="22">
        <v>3</v>
      </c>
      <c r="M350" s="27" t="b">
        <v>0</v>
      </c>
    </row>
    <row r="351" spans="1:13" x14ac:dyDescent="0.3">
      <c r="A351" s="26">
        <v>319</v>
      </c>
      <c r="B351" s="22" t="s">
        <v>384</v>
      </c>
      <c r="C351" s="22" t="s">
        <v>30</v>
      </c>
      <c r="D351" s="22" t="s">
        <v>174</v>
      </c>
      <c r="E351" s="22">
        <v>560</v>
      </c>
      <c r="F351" s="22">
        <v>70</v>
      </c>
      <c r="G351" s="22">
        <v>140</v>
      </c>
      <c r="H351" s="22">
        <v>70</v>
      </c>
      <c r="I351" s="22">
        <v>110</v>
      </c>
      <c r="J351" s="22">
        <v>65</v>
      </c>
      <c r="K351" s="22">
        <v>105</v>
      </c>
      <c r="L351" s="22">
        <v>3</v>
      </c>
      <c r="M351" s="27" t="b">
        <v>0</v>
      </c>
    </row>
    <row r="352" spans="1:13" x14ac:dyDescent="0.3">
      <c r="A352" s="26">
        <v>320</v>
      </c>
      <c r="B352" s="22" t="s">
        <v>385</v>
      </c>
      <c r="C352" s="22" t="s">
        <v>30</v>
      </c>
      <c r="E352" s="22">
        <v>400</v>
      </c>
      <c r="F352" s="22">
        <v>130</v>
      </c>
      <c r="G352" s="22">
        <v>70</v>
      </c>
      <c r="H352" s="22">
        <v>35</v>
      </c>
      <c r="I352" s="22">
        <v>70</v>
      </c>
      <c r="J352" s="22">
        <v>35</v>
      </c>
      <c r="K352" s="22">
        <v>60</v>
      </c>
      <c r="L352" s="22">
        <v>3</v>
      </c>
      <c r="M352" s="27" t="b">
        <v>0</v>
      </c>
    </row>
    <row r="353" spans="1:13" x14ac:dyDescent="0.3">
      <c r="A353" s="26">
        <v>321</v>
      </c>
      <c r="B353" s="22" t="s">
        <v>386</v>
      </c>
      <c r="C353" s="22" t="s">
        <v>30</v>
      </c>
      <c r="E353" s="22">
        <v>500</v>
      </c>
      <c r="F353" s="22">
        <v>170</v>
      </c>
      <c r="G353" s="22">
        <v>90</v>
      </c>
      <c r="H353" s="22">
        <v>45</v>
      </c>
      <c r="I353" s="22">
        <v>90</v>
      </c>
      <c r="J353" s="22">
        <v>45</v>
      </c>
      <c r="K353" s="22">
        <v>60</v>
      </c>
      <c r="L353" s="22">
        <v>3</v>
      </c>
      <c r="M353" s="27" t="b">
        <v>0</v>
      </c>
    </row>
    <row r="354" spans="1:13" x14ac:dyDescent="0.3">
      <c r="A354" s="26">
        <v>322</v>
      </c>
      <c r="B354" s="22" t="s">
        <v>387</v>
      </c>
      <c r="C354" s="22" t="s">
        <v>22</v>
      </c>
      <c r="D354" s="22" t="s">
        <v>57</v>
      </c>
      <c r="E354" s="22">
        <v>305</v>
      </c>
      <c r="F354" s="22">
        <v>60</v>
      </c>
      <c r="G354" s="22">
        <v>60</v>
      </c>
      <c r="H354" s="22">
        <v>40</v>
      </c>
      <c r="I354" s="22">
        <v>65</v>
      </c>
      <c r="J354" s="22">
        <v>45</v>
      </c>
      <c r="K354" s="22">
        <v>35</v>
      </c>
      <c r="L354" s="22">
        <v>3</v>
      </c>
      <c r="M354" s="27" t="b">
        <v>0</v>
      </c>
    </row>
    <row r="355" spans="1:13" x14ac:dyDescent="0.3">
      <c r="A355" s="26">
        <v>323</v>
      </c>
      <c r="B355" s="22" t="s">
        <v>388</v>
      </c>
      <c r="C355" s="22" t="s">
        <v>22</v>
      </c>
      <c r="D355" s="22" t="s">
        <v>57</v>
      </c>
      <c r="E355" s="22">
        <v>460</v>
      </c>
      <c r="F355" s="22">
        <v>70</v>
      </c>
      <c r="G355" s="22">
        <v>100</v>
      </c>
      <c r="H355" s="22">
        <v>70</v>
      </c>
      <c r="I355" s="22">
        <v>105</v>
      </c>
      <c r="J355" s="22">
        <v>75</v>
      </c>
      <c r="K355" s="22">
        <v>40</v>
      </c>
      <c r="L355" s="22">
        <v>3</v>
      </c>
      <c r="M355" s="27" t="b">
        <v>0</v>
      </c>
    </row>
    <row r="356" spans="1:13" x14ac:dyDescent="0.3">
      <c r="A356" s="26">
        <v>323</v>
      </c>
      <c r="B356" s="22" t="s">
        <v>389</v>
      </c>
      <c r="C356" s="22" t="s">
        <v>22</v>
      </c>
      <c r="D356" s="22" t="s">
        <v>57</v>
      </c>
      <c r="E356" s="22">
        <v>560</v>
      </c>
      <c r="F356" s="22">
        <v>70</v>
      </c>
      <c r="G356" s="22">
        <v>120</v>
      </c>
      <c r="H356" s="22">
        <v>100</v>
      </c>
      <c r="I356" s="22">
        <v>145</v>
      </c>
      <c r="J356" s="22">
        <v>105</v>
      </c>
      <c r="K356" s="22">
        <v>20</v>
      </c>
      <c r="L356" s="22">
        <v>3</v>
      </c>
      <c r="M356" s="27" t="b">
        <v>0</v>
      </c>
    </row>
    <row r="357" spans="1:13" x14ac:dyDescent="0.3">
      <c r="A357" s="26">
        <v>324</v>
      </c>
      <c r="B357" s="22" t="s">
        <v>390</v>
      </c>
      <c r="C357" s="22" t="s">
        <v>22</v>
      </c>
      <c r="E357" s="22">
        <v>470</v>
      </c>
      <c r="F357" s="22">
        <v>70</v>
      </c>
      <c r="G357" s="22">
        <v>85</v>
      </c>
      <c r="H357" s="22">
        <v>140</v>
      </c>
      <c r="I357" s="22">
        <v>85</v>
      </c>
      <c r="J357" s="22">
        <v>70</v>
      </c>
      <c r="K357" s="22">
        <v>20</v>
      </c>
      <c r="L357" s="22">
        <v>3</v>
      </c>
      <c r="M357" s="27" t="b">
        <v>0</v>
      </c>
    </row>
    <row r="358" spans="1:13" x14ac:dyDescent="0.3">
      <c r="A358" s="26">
        <v>325</v>
      </c>
      <c r="B358" s="22" t="s">
        <v>391</v>
      </c>
      <c r="C358" s="22" t="s">
        <v>96</v>
      </c>
      <c r="E358" s="22">
        <v>330</v>
      </c>
      <c r="F358" s="22">
        <v>60</v>
      </c>
      <c r="G358" s="22">
        <v>25</v>
      </c>
      <c r="H358" s="22">
        <v>35</v>
      </c>
      <c r="I358" s="22">
        <v>70</v>
      </c>
      <c r="J358" s="22">
        <v>80</v>
      </c>
      <c r="K358" s="22">
        <v>60</v>
      </c>
      <c r="L358" s="22">
        <v>3</v>
      </c>
      <c r="M358" s="27" t="b">
        <v>0</v>
      </c>
    </row>
    <row r="359" spans="1:13" x14ac:dyDescent="0.3">
      <c r="A359" s="26">
        <v>326</v>
      </c>
      <c r="B359" s="22" t="s">
        <v>392</v>
      </c>
      <c r="C359" s="22" t="s">
        <v>96</v>
      </c>
      <c r="E359" s="22">
        <v>470</v>
      </c>
      <c r="F359" s="22">
        <v>80</v>
      </c>
      <c r="G359" s="22">
        <v>45</v>
      </c>
      <c r="H359" s="22">
        <v>65</v>
      </c>
      <c r="I359" s="22">
        <v>90</v>
      </c>
      <c r="J359" s="22">
        <v>110</v>
      </c>
      <c r="K359" s="22">
        <v>80</v>
      </c>
      <c r="L359" s="22">
        <v>3</v>
      </c>
      <c r="M359" s="27" t="b">
        <v>0</v>
      </c>
    </row>
    <row r="360" spans="1:13" x14ac:dyDescent="0.3">
      <c r="A360" s="26">
        <v>327</v>
      </c>
      <c r="B360" s="22" t="s">
        <v>393</v>
      </c>
      <c r="C360" s="22" t="s">
        <v>43</v>
      </c>
      <c r="E360" s="22">
        <v>360</v>
      </c>
      <c r="F360" s="22">
        <v>60</v>
      </c>
      <c r="G360" s="22">
        <v>60</v>
      </c>
      <c r="H360" s="22">
        <v>60</v>
      </c>
      <c r="I360" s="22">
        <v>60</v>
      </c>
      <c r="J360" s="22">
        <v>60</v>
      </c>
      <c r="K360" s="22">
        <v>60</v>
      </c>
      <c r="L360" s="22">
        <v>3</v>
      </c>
      <c r="M360" s="27" t="b">
        <v>0</v>
      </c>
    </row>
    <row r="361" spans="1:13" x14ac:dyDescent="0.3">
      <c r="A361" s="26">
        <v>328</v>
      </c>
      <c r="B361" s="22" t="s">
        <v>394</v>
      </c>
      <c r="C361" s="22" t="s">
        <v>57</v>
      </c>
      <c r="E361" s="22">
        <v>290</v>
      </c>
      <c r="F361" s="22">
        <v>45</v>
      </c>
      <c r="G361" s="22">
        <v>100</v>
      </c>
      <c r="H361" s="22">
        <v>45</v>
      </c>
      <c r="I361" s="22">
        <v>45</v>
      </c>
      <c r="J361" s="22">
        <v>45</v>
      </c>
      <c r="K361" s="22">
        <v>10</v>
      </c>
      <c r="L361" s="22">
        <v>3</v>
      </c>
      <c r="M361" s="27" t="b">
        <v>0</v>
      </c>
    </row>
    <row r="362" spans="1:13" x14ac:dyDescent="0.3">
      <c r="A362" s="26">
        <v>329</v>
      </c>
      <c r="B362" s="22" t="s">
        <v>395</v>
      </c>
      <c r="C362" s="22" t="s">
        <v>57</v>
      </c>
      <c r="D362" s="22" t="s">
        <v>27</v>
      </c>
      <c r="E362" s="22">
        <v>340</v>
      </c>
      <c r="F362" s="22">
        <v>50</v>
      </c>
      <c r="G362" s="22">
        <v>70</v>
      </c>
      <c r="H362" s="22">
        <v>50</v>
      </c>
      <c r="I362" s="22">
        <v>50</v>
      </c>
      <c r="J362" s="22">
        <v>50</v>
      </c>
      <c r="K362" s="22">
        <v>70</v>
      </c>
      <c r="L362" s="22">
        <v>3</v>
      </c>
      <c r="M362" s="27" t="b">
        <v>0</v>
      </c>
    </row>
    <row r="363" spans="1:13" x14ac:dyDescent="0.3">
      <c r="A363" s="26">
        <v>330</v>
      </c>
      <c r="B363" s="22" t="s">
        <v>396</v>
      </c>
      <c r="C363" s="22" t="s">
        <v>57</v>
      </c>
      <c r="D363" s="22" t="s">
        <v>27</v>
      </c>
      <c r="E363" s="22">
        <v>520</v>
      </c>
      <c r="F363" s="22">
        <v>80</v>
      </c>
      <c r="G363" s="22">
        <v>100</v>
      </c>
      <c r="H363" s="22">
        <v>80</v>
      </c>
      <c r="I363" s="22">
        <v>80</v>
      </c>
      <c r="J363" s="22">
        <v>80</v>
      </c>
      <c r="K363" s="22">
        <v>100</v>
      </c>
      <c r="L363" s="22">
        <v>3</v>
      </c>
      <c r="M363" s="27" t="b">
        <v>0</v>
      </c>
    </row>
    <row r="364" spans="1:13" x14ac:dyDescent="0.3">
      <c r="A364" s="26">
        <v>331</v>
      </c>
      <c r="B364" s="22" t="s">
        <v>397</v>
      </c>
      <c r="C364" s="22" t="s">
        <v>15</v>
      </c>
      <c r="E364" s="22">
        <v>335</v>
      </c>
      <c r="F364" s="22">
        <v>50</v>
      </c>
      <c r="G364" s="22">
        <v>85</v>
      </c>
      <c r="H364" s="22">
        <v>40</v>
      </c>
      <c r="I364" s="22">
        <v>85</v>
      </c>
      <c r="J364" s="22">
        <v>40</v>
      </c>
      <c r="K364" s="22">
        <v>35</v>
      </c>
      <c r="L364" s="22">
        <v>3</v>
      </c>
      <c r="M364" s="27" t="b">
        <v>0</v>
      </c>
    </row>
    <row r="365" spans="1:13" x14ac:dyDescent="0.3">
      <c r="A365" s="26">
        <v>332</v>
      </c>
      <c r="B365" s="22" t="s">
        <v>398</v>
      </c>
      <c r="C365" s="22" t="s">
        <v>15</v>
      </c>
      <c r="D365" s="22" t="s">
        <v>174</v>
      </c>
      <c r="E365" s="22">
        <v>475</v>
      </c>
      <c r="F365" s="22">
        <v>70</v>
      </c>
      <c r="G365" s="22">
        <v>115</v>
      </c>
      <c r="H365" s="22">
        <v>60</v>
      </c>
      <c r="I365" s="22">
        <v>115</v>
      </c>
      <c r="J365" s="22">
        <v>60</v>
      </c>
      <c r="K365" s="22">
        <v>55</v>
      </c>
      <c r="L365" s="22">
        <v>3</v>
      </c>
      <c r="M365" s="27" t="b">
        <v>0</v>
      </c>
    </row>
    <row r="366" spans="1:13" x14ac:dyDescent="0.3">
      <c r="A366" s="26">
        <v>333</v>
      </c>
      <c r="B366" s="22" t="s">
        <v>399</v>
      </c>
      <c r="C366" s="22" t="s">
        <v>43</v>
      </c>
      <c r="D366" s="22" t="s">
        <v>25</v>
      </c>
      <c r="E366" s="22">
        <v>310</v>
      </c>
      <c r="F366" s="22">
        <v>45</v>
      </c>
      <c r="G366" s="22">
        <v>40</v>
      </c>
      <c r="H366" s="22">
        <v>60</v>
      </c>
      <c r="I366" s="22">
        <v>40</v>
      </c>
      <c r="J366" s="22">
        <v>75</v>
      </c>
      <c r="K366" s="22">
        <v>50</v>
      </c>
      <c r="L366" s="22">
        <v>3</v>
      </c>
      <c r="M366" s="27" t="b">
        <v>0</v>
      </c>
    </row>
    <row r="367" spans="1:13" x14ac:dyDescent="0.3">
      <c r="A367" s="26">
        <v>334</v>
      </c>
      <c r="B367" s="22" t="s">
        <v>400</v>
      </c>
      <c r="C367" s="22" t="s">
        <v>27</v>
      </c>
      <c r="D367" s="22" t="s">
        <v>25</v>
      </c>
      <c r="E367" s="22">
        <v>490</v>
      </c>
      <c r="F367" s="22">
        <v>75</v>
      </c>
      <c r="G367" s="22">
        <v>70</v>
      </c>
      <c r="H367" s="22">
        <v>90</v>
      </c>
      <c r="I367" s="22">
        <v>70</v>
      </c>
      <c r="J367" s="22">
        <v>105</v>
      </c>
      <c r="K367" s="22">
        <v>80</v>
      </c>
      <c r="L367" s="22">
        <v>3</v>
      </c>
      <c r="M367" s="27" t="b">
        <v>0</v>
      </c>
    </row>
    <row r="368" spans="1:13" x14ac:dyDescent="0.3">
      <c r="A368" s="26">
        <v>334</v>
      </c>
      <c r="B368" s="22" t="s">
        <v>401</v>
      </c>
      <c r="C368" s="22" t="s">
        <v>27</v>
      </c>
      <c r="D368" s="22" t="s">
        <v>66</v>
      </c>
      <c r="E368" s="22">
        <v>590</v>
      </c>
      <c r="F368" s="22">
        <v>75</v>
      </c>
      <c r="G368" s="22">
        <v>110</v>
      </c>
      <c r="H368" s="22">
        <v>110</v>
      </c>
      <c r="I368" s="22">
        <v>110</v>
      </c>
      <c r="J368" s="22">
        <v>105</v>
      </c>
      <c r="K368" s="22">
        <v>80</v>
      </c>
      <c r="L368" s="22">
        <v>3</v>
      </c>
      <c r="M368" s="27" t="b">
        <v>0</v>
      </c>
    </row>
    <row r="369" spans="1:13" x14ac:dyDescent="0.3">
      <c r="A369" s="26">
        <v>335</v>
      </c>
      <c r="B369" s="22" t="s">
        <v>402</v>
      </c>
      <c r="C369" s="22" t="s">
        <v>43</v>
      </c>
      <c r="E369" s="22">
        <v>458</v>
      </c>
      <c r="F369" s="22">
        <v>73</v>
      </c>
      <c r="G369" s="22">
        <v>115</v>
      </c>
      <c r="H369" s="22">
        <v>60</v>
      </c>
      <c r="I369" s="22">
        <v>60</v>
      </c>
      <c r="J369" s="22">
        <v>60</v>
      </c>
      <c r="K369" s="22">
        <v>90</v>
      </c>
      <c r="L369" s="22">
        <v>3</v>
      </c>
      <c r="M369" s="27" t="b">
        <v>0</v>
      </c>
    </row>
    <row r="370" spans="1:13" x14ac:dyDescent="0.3">
      <c r="A370" s="26">
        <v>336</v>
      </c>
      <c r="B370" s="22" t="s">
        <v>403</v>
      </c>
      <c r="C370" s="22" t="s">
        <v>16</v>
      </c>
      <c r="E370" s="22">
        <v>458</v>
      </c>
      <c r="F370" s="22">
        <v>73</v>
      </c>
      <c r="G370" s="22">
        <v>100</v>
      </c>
      <c r="H370" s="22">
        <v>60</v>
      </c>
      <c r="I370" s="22">
        <v>100</v>
      </c>
      <c r="J370" s="22">
        <v>60</v>
      </c>
      <c r="K370" s="22">
        <v>65</v>
      </c>
      <c r="L370" s="22">
        <v>3</v>
      </c>
      <c r="M370" s="27" t="b">
        <v>0</v>
      </c>
    </row>
    <row r="371" spans="1:13" x14ac:dyDescent="0.3">
      <c r="A371" s="26">
        <v>337</v>
      </c>
      <c r="B371" s="22" t="s">
        <v>404</v>
      </c>
      <c r="C371" s="22" t="s">
        <v>109</v>
      </c>
      <c r="D371" s="22" t="s">
        <v>96</v>
      </c>
      <c r="E371" s="22">
        <v>440</v>
      </c>
      <c r="F371" s="22">
        <v>70</v>
      </c>
      <c r="G371" s="22">
        <v>55</v>
      </c>
      <c r="H371" s="22">
        <v>65</v>
      </c>
      <c r="I371" s="22">
        <v>95</v>
      </c>
      <c r="J371" s="22">
        <v>85</v>
      </c>
      <c r="K371" s="22">
        <v>70</v>
      </c>
      <c r="L371" s="22">
        <v>3</v>
      </c>
      <c r="M371" s="27" t="b">
        <v>0</v>
      </c>
    </row>
    <row r="372" spans="1:13" x14ac:dyDescent="0.3">
      <c r="A372" s="26">
        <v>338</v>
      </c>
      <c r="B372" s="22" t="s">
        <v>405</v>
      </c>
      <c r="C372" s="22" t="s">
        <v>109</v>
      </c>
      <c r="D372" s="22" t="s">
        <v>96</v>
      </c>
      <c r="E372" s="22">
        <v>440</v>
      </c>
      <c r="F372" s="22">
        <v>70</v>
      </c>
      <c r="G372" s="22">
        <v>95</v>
      </c>
      <c r="H372" s="22">
        <v>85</v>
      </c>
      <c r="I372" s="22">
        <v>55</v>
      </c>
      <c r="J372" s="22">
        <v>65</v>
      </c>
      <c r="K372" s="22">
        <v>70</v>
      </c>
      <c r="L372" s="22">
        <v>3</v>
      </c>
      <c r="M372" s="27" t="b">
        <v>0</v>
      </c>
    </row>
    <row r="373" spans="1:13" x14ac:dyDescent="0.3">
      <c r="A373" s="26">
        <v>339</v>
      </c>
      <c r="B373" s="22" t="s">
        <v>406</v>
      </c>
      <c r="C373" s="22" t="s">
        <v>30</v>
      </c>
      <c r="D373" s="22" t="s">
        <v>57</v>
      </c>
      <c r="E373" s="22">
        <v>288</v>
      </c>
      <c r="F373" s="22">
        <v>50</v>
      </c>
      <c r="G373" s="22">
        <v>48</v>
      </c>
      <c r="H373" s="22">
        <v>43</v>
      </c>
      <c r="I373" s="22">
        <v>46</v>
      </c>
      <c r="J373" s="22">
        <v>41</v>
      </c>
      <c r="K373" s="22">
        <v>60</v>
      </c>
      <c r="L373" s="22">
        <v>3</v>
      </c>
      <c r="M373" s="27" t="b">
        <v>0</v>
      </c>
    </row>
    <row r="374" spans="1:13" x14ac:dyDescent="0.3">
      <c r="A374" s="26">
        <v>340</v>
      </c>
      <c r="B374" s="22" t="s">
        <v>407</v>
      </c>
      <c r="C374" s="22" t="s">
        <v>30</v>
      </c>
      <c r="D374" s="22" t="s">
        <v>57</v>
      </c>
      <c r="E374" s="22">
        <v>468</v>
      </c>
      <c r="F374" s="22">
        <v>110</v>
      </c>
      <c r="G374" s="22">
        <v>78</v>
      </c>
      <c r="H374" s="22">
        <v>73</v>
      </c>
      <c r="I374" s="22">
        <v>76</v>
      </c>
      <c r="J374" s="22">
        <v>71</v>
      </c>
      <c r="K374" s="22">
        <v>60</v>
      </c>
      <c r="L374" s="22">
        <v>3</v>
      </c>
      <c r="M374" s="27" t="b">
        <v>0</v>
      </c>
    </row>
    <row r="375" spans="1:13" x14ac:dyDescent="0.3">
      <c r="A375" s="26">
        <v>341</v>
      </c>
      <c r="B375" s="22" t="s">
        <v>408</v>
      </c>
      <c r="C375" s="22" t="s">
        <v>30</v>
      </c>
      <c r="E375" s="22">
        <v>308</v>
      </c>
      <c r="F375" s="22">
        <v>43</v>
      </c>
      <c r="G375" s="22">
        <v>80</v>
      </c>
      <c r="H375" s="22">
        <v>65</v>
      </c>
      <c r="I375" s="22">
        <v>50</v>
      </c>
      <c r="J375" s="22">
        <v>35</v>
      </c>
      <c r="K375" s="22">
        <v>35</v>
      </c>
      <c r="L375" s="22">
        <v>3</v>
      </c>
      <c r="M375" s="27" t="b">
        <v>0</v>
      </c>
    </row>
    <row r="376" spans="1:13" x14ac:dyDescent="0.3">
      <c r="A376" s="26">
        <v>342</v>
      </c>
      <c r="B376" s="22" t="s">
        <v>409</v>
      </c>
      <c r="C376" s="22" t="s">
        <v>30</v>
      </c>
      <c r="D376" s="22" t="s">
        <v>174</v>
      </c>
      <c r="E376" s="22">
        <v>468</v>
      </c>
      <c r="F376" s="22">
        <v>63</v>
      </c>
      <c r="G376" s="22">
        <v>120</v>
      </c>
      <c r="H376" s="22">
        <v>85</v>
      </c>
      <c r="I376" s="22">
        <v>90</v>
      </c>
      <c r="J376" s="22">
        <v>55</v>
      </c>
      <c r="K376" s="22">
        <v>55</v>
      </c>
      <c r="L376" s="22">
        <v>3</v>
      </c>
      <c r="M376" s="27" t="b">
        <v>0</v>
      </c>
    </row>
    <row r="377" spans="1:13" x14ac:dyDescent="0.3">
      <c r="A377" s="26">
        <v>343</v>
      </c>
      <c r="B377" s="22" t="s">
        <v>410</v>
      </c>
      <c r="C377" s="22" t="s">
        <v>57</v>
      </c>
      <c r="D377" s="22" t="s">
        <v>96</v>
      </c>
      <c r="E377" s="22">
        <v>300</v>
      </c>
      <c r="F377" s="22">
        <v>40</v>
      </c>
      <c r="G377" s="22">
        <v>40</v>
      </c>
      <c r="H377" s="22">
        <v>55</v>
      </c>
      <c r="I377" s="22">
        <v>40</v>
      </c>
      <c r="J377" s="22">
        <v>70</v>
      </c>
      <c r="K377" s="22">
        <v>55</v>
      </c>
      <c r="L377" s="22">
        <v>3</v>
      </c>
      <c r="M377" s="27" t="b">
        <v>0</v>
      </c>
    </row>
    <row r="378" spans="1:13" x14ac:dyDescent="0.3">
      <c r="A378" s="26">
        <v>344</v>
      </c>
      <c r="B378" s="22" t="s">
        <v>411</v>
      </c>
      <c r="C378" s="22" t="s">
        <v>57</v>
      </c>
      <c r="D378" s="22" t="s">
        <v>96</v>
      </c>
      <c r="E378" s="22">
        <v>500</v>
      </c>
      <c r="F378" s="22">
        <v>60</v>
      </c>
      <c r="G378" s="22">
        <v>70</v>
      </c>
      <c r="H378" s="22">
        <v>105</v>
      </c>
      <c r="I378" s="22">
        <v>70</v>
      </c>
      <c r="J378" s="22">
        <v>120</v>
      </c>
      <c r="K378" s="22">
        <v>75</v>
      </c>
      <c r="L378" s="22">
        <v>3</v>
      </c>
      <c r="M378" s="27" t="b">
        <v>0</v>
      </c>
    </row>
    <row r="379" spans="1:13" x14ac:dyDescent="0.3">
      <c r="A379" s="26">
        <v>345</v>
      </c>
      <c r="B379" s="22" t="s">
        <v>412</v>
      </c>
      <c r="C379" s="22" t="s">
        <v>109</v>
      </c>
      <c r="D379" s="22" t="s">
        <v>15</v>
      </c>
      <c r="E379" s="22">
        <v>355</v>
      </c>
      <c r="F379" s="22">
        <v>66</v>
      </c>
      <c r="G379" s="22">
        <v>41</v>
      </c>
      <c r="H379" s="22">
        <v>77</v>
      </c>
      <c r="I379" s="22">
        <v>61</v>
      </c>
      <c r="J379" s="22">
        <v>87</v>
      </c>
      <c r="K379" s="22">
        <v>23</v>
      </c>
      <c r="L379" s="22">
        <v>3</v>
      </c>
      <c r="M379" s="27" t="b">
        <v>0</v>
      </c>
    </row>
    <row r="380" spans="1:13" x14ac:dyDescent="0.3">
      <c r="A380" s="26">
        <v>346</v>
      </c>
      <c r="B380" s="22" t="s">
        <v>413</v>
      </c>
      <c r="C380" s="22" t="s">
        <v>109</v>
      </c>
      <c r="D380" s="22" t="s">
        <v>15</v>
      </c>
      <c r="E380" s="22">
        <v>495</v>
      </c>
      <c r="F380" s="22">
        <v>86</v>
      </c>
      <c r="G380" s="22">
        <v>81</v>
      </c>
      <c r="H380" s="22">
        <v>97</v>
      </c>
      <c r="I380" s="22">
        <v>81</v>
      </c>
      <c r="J380" s="22">
        <v>107</v>
      </c>
      <c r="K380" s="22">
        <v>43</v>
      </c>
      <c r="L380" s="22">
        <v>3</v>
      </c>
      <c r="M380" s="27" t="b">
        <v>0</v>
      </c>
    </row>
    <row r="381" spans="1:13" x14ac:dyDescent="0.3">
      <c r="A381" s="26">
        <v>347</v>
      </c>
      <c r="B381" s="22" t="s">
        <v>414</v>
      </c>
      <c r="C381" s="22" t="s">
        <v>109</v>
      </c>
      <c r="D381" s="22" t="s">
        <v>35</v>
      </c>
      <c r="E381" s="22">
        <v>355</v>
      </c>
      <c r="F381" s="22">
        <v>45</v>
      </c>
      <c r="G381" s="22">
        <v>95</v>
      </c>
      <c r="H381" s="22">
        <v>50</v>
      </c>
      <c r="I381" s="22">
        <v>40</v>
      </c>
      <c r="J381" s="22">
        <v>50</v>
      </c>
      <c r="K381" s="22">
        <v>75</v>
      </c>
      <c r="L381" s="22">
        <v>3</v>
      </c>
      <c r="M381" s="27" t="b">
        <v>0</v>
      </c>
    </row>
    <row r="382" spans="1:13" x14ac:dyDescent="0.3">
      <c r="A382" s="26">
        <v>348</v>
      </c>
      <c r="B382" s="22" t="s">
        <v>415</v>
      </c>
      <c r="C382" s="22" t="s">
        <v>109</v>
      </c>
      <c r="D382" s="22" t="s">
        <v>35</v>
      </c>
      <c r="E382" s="22">
        <v>495</v>
      </c>
      <c r="F382" s="22">
        <v>75</v>
      </c>
      <c r="G382" s="22">
        <v>125</v>
      </c>
      <c r="H382" s="22">
        <v>100</v>
      </c>
      <c r="I382" s="22">
        <v>70</v>
      </c>
      <c r="J382" s="22">
        <v>80</v>
      </c>
      <c r="K382" s="22">
        <v>45</v>
      </c>
      <c r="L382" s="22">
        <v>3</v>
      </c>
      <c r="M382" s="27" t="b">
        <v>0</v>
      </c>
    </row>
    <row r="383" spans="1:13" x14ac:dyDescent="0.3">
      <c r="A383" s="26">
        <v>349</v>
      </c>
      <c r="B383" s="22" t="s">
        <v>416</v>
      </c>
      <c r="C383" s="22" t="s">
        <v>30</v>
      </c>
      <c r="E383" s="22">
        <v>200</v>
      </c>
      <c r="F383" s="22">
        <v>20</v>
      </c>
      <c r="G383" s="22">
        <v>15</v>
      </c>
      <c r="H383" s="22">
        <v>20</v>
      </c>
      <c r="I383" s="22">
        <v>10</v>
      </c>
      <c r="J383" s="22">
        <v>55</v>
      </c>
      <c r="K383" s="22">
        <v>80</v>
      </c>
      <c r="L383" s="22">
        <v>3</v>
      </c>
      <c r="M383" s="27" t="b">
        <v>0</v>
      </c>
    </row>
    <row r="384" spans="1:13" x14ac:dyDescent="0.3">
      <c r="A384" s="26">
        <v>350</v>
      </c>
      <c r="B384" s="22" t="s">
        <v>417</v>
      </c>
      <c r="C384" s="22" t="s">
        <v>30</v>
      </c>
      <c r="E384" s="22">
        <v>540</v>
      </c>
      <c r="F384" s="22">
        <v>95</v>
      </c>
      <c r="G384" s="22">
        <v>60</v>
      </c>
      <c r="H384" s="22">
        <v>79</v>
      </c>
      <c r="I384" s="22">
        <v>100</v>
      </c>
      <c r="J384" s="22">
        <v>125</v>
      </c>
      <c r="K384" s="22">
        <v>81</v>
      </c>
      <c r="L384" s="22">
        <v>3</v>
      </c>
      <c r="M384" s="27" t="b">
        <v>0</v>
      </c>
    </row>
    <row r="385" spans="1:13" x14ac:dyDescent="0.3">
      <c r="A385" s="26">
        <v>351</v>
      </c>
      <c r="B385" s="22" t="s">
        <v>418</v>
      </c>
      <c r="C385" s="22" t="s">
        <v>43</v>
      </c>
      <c r="E385" s="22">
        <v>420</v>
      </c>
      <c r="F385" s="22">
        <v>70</v>
      </c>
      <c r="G385" s="22">
        <v>70</v>
      </c>
      <c r="H385" s="22">
        <v>70</v>
      </c>
      <c r="I385" s="22">
        <v>70</v>
      </c>
      <c r="J385" s="22">
        <v>70</v>
      </c>
      <c r="K385" s="22">
        <v>70</v>
      </c>
      <c r="L385" s="22">
        <v>3</v>
      </c>
      <c r="M385" s="27" t="b">
        <v>0</v>
      </c>
    </row>
    <row r="386" spans="1:13" x14ac:dyDescent="0.3">
      <c r="A386" s="26">
        <v>352</v>
      </c>
      <c r="B386" s="22" t="s">
        <v>419</v>
      </c>
      <c r="C386" s="22" t="s">
        <v>43</v>
      </c>
      <c r="E386" s="22">
        <v>440</v>
      </c>
      <c r="F386" s="22">
        <v>60</v>
      </c>
      <c r="G386" s="22">
        <v>90</v>
      </c>
      <c r="H386" s="22">
        <v>70</v>
      </c>
      <c r="I386" s="22">
        <v>60</v>
      </c>
      <c r="J386" s="22">
        <v>120</v>
      </c>
      <c r="K386" s="22">
        <v>40</v>
      </c>
      <c r="L386" s="22">
        <v>3</v>
      </c>
      <c r="M386" s="27" t="b">
        <v>0</v>
      </c>
    </row>
    <row r="387" spans="1:13" x14ac:dyDescent="0.3">
      <c r="A387" s="26">
        <v>353</v>
      </c>
      <c r="B387" s="22" t="s">
        <v>420</v>
      </c>
      <c r="C387" s="22" t="s">
        <v>131</v>
      </c>
      <c r="E387" s="22">
        <v>295</v>
      </c>
      <c r="F387" s="22">
        <v>44</v>
      </c>
      <c r="G387" s="22">
        <v>75</v>
      </c>
      <c r="H387" s="22">
        <v>35</v>
      </c>
      <c r="I387" s="22">
        <v>63</v>
      </c>
      <c r="J387" s="22">
        <v>33</v>
      </c>
      <c r="K387" s="22">
        <v>45</v>
      </c>
      <c r="L387" s="22">
        <v>3</v>
      </c>
      <c r="M387" s="27" t="b">
        <v>0</v>
      </c>
    </row>
    <row r="388" spans="1:13" x14ac:dyDescent="0.3">
      <c r="A388" s="26">
        <v>354</v>
      </c>
      <c r="B388" s="22" t="s">
        <v>421</v>
      </c>
      <c r="C388" s="22" t="s">
        <v>131</v>
      </c>
      <c r="E388" s="22">
        <v>455</v>
      </c>
      <c r="F388" s="22">
        <v>64</v>
      </c>
      <c r="G388" s="22">
        <v>115</v>
      </c>
      <c r="H388" s="22">
        <v>65</v>
      </c>
      <c r="I388" s="22">
        <v>83</v>
      </c>
      <c r="J388" s="22">
        <v>63</v>
      </c>
      <c r="K388" s="22">
        <v>65</v>
      </c>
      <c r="L388" s="22">
        <v>3</v>
      </c>
      <c r="M388" s="27" t="b">
        <v>0</v>
      </c>
    </row>
    <row r="389" spans="1:13" x14ac:dyDescent="0.3">
      <c r="A389" s="26">
        <v>354</v>
      </c>
      <c r="B389" s="22" t="s">
        <v>422</v>
      </c>
      <c r="C389" s="22" t="s">
        <v>131</v>
      </c>
      <c r="E389" s="22">
        <v>555</v>
      </c>
      <c r="F389" s="22">
        <v>64</v>
      </c>
      <c r="G389" s="22">
        <v>165</v>
      </c>
      <c r="H389" s="22">
        <v>75</v>
      </c>
      <c r="I389" s="22">
        <v>93</v>
      </c>
      <c r="J389" s="22">
        <v>83</v>
      </c>
      <c r="K389" s="22">
        <v>75</v>
      </c>
      <c r="L389" s="22">
        <v>3</v>
      </c>
      <c r="M389" s="27" t="b">
        <v>0</v>
      </c>
    </row>
    <row r="390" spans="1:13" x14ac:dyDescent="0.3">
      <c r="A390" s="26">
        <v>355</v>
      </c>
      <c r="B390" s="22" t="s">
        <v>423</v>
      </c>
      <c r="C390" s="22" t="s">
        <v>131</v>
      </c>
      <c r="E390" s="22">
        <v>295</v>
      </c>
      <c r="F390" s="22">
        <v>20</v>
      </c>
      <c r="G390" s="22">
        <v>40</v>
      </c>
      <c r="H390" s="22">
        <v>90</v>
      </c>
      <c r="I390" s="22">
        <v>30</v>
      </c>
      <c r="J390" s="22">
        <v>90</v>
      </c>
      <c r="K390" s="22">
        <v>25</v>
      </c>
      <c r="L390" s="22">
        <v>3</v>
      </c>
      <c r="M390" s="27" t="b">
        <v>0</v>
      </c>
    </row>
    <row r="391" spans="1:13" x14ac:dyDescent="0.3">
      <c r="A391" s="26">
        <v>356</v>
      </c>
      <c r="B391" s="22" t="s">
        <v>424</v>
      </c>
      <c r="C391" s="22" t="s">
        <v>131</v>
      </c>
      <c r="E391" s="22">
        <v>455</v>
      </c>
      <c r="F391" s="22">
        <v>40</v>
      </c>
      <c r="G391" s="22">
        <v>70</v>
      </c>
      <c r="H391" s="22">
        <v>130</v>
      </c>
      <c r="I391" s="22">
        <v>60</v>
      </c>
      <c r="J391" s="22">
        <v>130</v>
      </c>
      <c r="K391" s="22">
        <v>25</v>
      </c>
      <c r="L391" s="22">
        <v>3</v>
      </c>
      <c r="M391" s="27" t="b">
        <v>0</v>
      </c>
    </row>
    <row r="392" spans="1:13" x14ac:dyDescent="0.3">
      <c r="A392" s="26">
        <v>357</v>
      </c>
      <c r="B392" s="22" t="s">
        <v>425</v>
      </c>
      <c r="C392" s="22" t="s">
        <v>15</v>
      </c>
      <c r="D392" s="22" t="s">
        <v>25</v>
      </c>
      <c r="E392" s="22">
        <v>460</v>
      </c>
      <c r="F392" s="22">
        <v>99</v>
      </c>
      <c r="G392" s="22">
        <v>68</v>
      </c>
      <c r="H392" s="22">
        <v>83</v>
      </c>
      <c r="I392" s="22">
        <v>72</v>
      </c>
      <c r="J392" s="22">
        <v>87</v>
      </c>
      <c r="K392" s="22">
        <v>51</v>
      </c>
      <c r="L392" s="22">
        <v>3</v>
      </c>
      <c r="M392" s="27" t="b">
        <v>0</v>
      </c>
    </row>
    <row r="393" spans="1:13" x14ac:dyDescent="0.3">
      <c r="A393" s="26">
        <v>358</v>
      </c>
      <c r="B393" s="22" t="s">
        <v>426</v>
      </c>
      <c r="C393" s="22" t="s">
        <v>96</v>
      </c>
      <c r="E393" s="22">
        <v>425</v>
      </c>
      <c r="F393" s="22">
        <v>65</v>
      </c>
      <c r="G393" s="22">
        <v>50</v>
      </c>
      <c r="H393" s="22">
        <v>70</v>
      </c>
      <c r="I393" s="22">
        <v>95</v>
      </c>
      <c r="J393" s="22">
        <v>80</v>
      </c>
      <c r="K393" s="22">
        <v>65</v>
      </c>
      <c r="L393" s="22">
        <v>3</v>
      </c>
      <c r="M393" s="27" t="b">
        <v>0</v>
      </c>
    </row>
    <row r="394" spans="1:13" x14ac:dyDescent="0.3">
      <c r="A394" s="26">
        <v>359</v>
      </c>
      <c r="B394" s="22" t="s">
        <v>427</v>
      </c>
      <c r="C394" s="22" t="s">
        <v>174</v>
      </c>
      <c r="E394" s="22">
        <v>465</v>
      </c>
      <c r="F394" s="22">
        <v>65</v>
      </c>
      <c r="G394" s="22">
        <v>130</v>
      </c>
      <c r="H394" s="22">
        <v>60</v>
      </c>
      <c r="I394" s="22">
        <v>75</v>
      </c>
      <c r="J394" s="22">
        <v>60</v>
      </c>
      <c r="K394" s="22">
        <v>75</v>
      </c>
      <c r="L394" s="22">
        <v>3</v>
      </c>
      <c r="M394" s="27" t="b">
        <v>0</v>
      </c>
    </row>
    <row r="395" spans="1:13" x14ac:dyDescent="0.3">
      <c r="A395" s="26">
        <v>359</v>
      </c>
      <c r="B395" s="22" t="s">
        <v>428</v>
      </c>
      <c r="C395" s="22" t="s">
        <v>174</v>
      </c>
      <c r="E395" s="22">
        <v>565</v>
      </c>
      <c r="F395" s="22">
        <v>65</v>
      </c>
      <c r="G395" s="22">
        <v>150</v>
      </c>
      <c r="H395" s="22">
        <v>60</v>
      </c>
      <c r="I395" s="22">
        <v>115</v>
      </c>
      <c r="J395" s="22">
        <v>60</v>
      </c>
      <c r="K395" s="22">
        <v>115</v>
      </c>
      <c r="L395" s="22">
        <v>3</v>
      </c>
      <c r="M395" s="27" t="b">
        <v>0</v>
      </c>
    </row>
    <row r="396" spans="1:13" x14ac:dyDescent="0.3">
      <c r="A396" s="26">
        <v>360</v>
      </c>
      <c r="B396" s="22" t="s">
        <v>429</v>
      </c>
      <c r="C396" s="22" t="s">
        <v>96</v>
      </c>
      <c r="E396" s="22">
        <v>260</v>
      </c>
      <c r="F396" s="22">
        <v>95</v>
      </c>
      <c r="G396" s="22">
        <v>23</v>
      </c>
      <c r="H396" s="22">
        <v>48</v>
      </c>
      <c r="I396" s="22">
        <v>23</v>
      </c>
      <c r="J396" s="22">
        <v>48</v>
      </c>
      <c r="K396" s="22">
        <v>23</v>
      </c>
      <c r="L396" s="22">
        <v>3</v>
      </c>
      <c r="M396" s="27" t="b">
        <v>0</v>
      </c>
    </row>
    <row r="397" spans="1:13" x14ac:dyDescent="0.3">
      <c r="A397" s="26">
        <v>361</v>
      </c>
      <c r="B397" s="22" t="s">
        <v>430</v>
      </c>
      <c r="C397" s="22" t="s">
        <v>125</v>
      </c>
      <c r="E397" s="22">
        <v>300</v>
      </c>
      <c r="F397" s="22">
        <v>50</v>
      </c>
      <c r="G397" s="22">
        <v>50</v>
      </c>
      <c r="H397" s="22">
        <v>50</v>
      </c>
      <c r="I397" s="22">
        <v>50</v>
      </c>
      <c r="J397" s="22">
        <v>50</v>
      </c>
      <c r="K397" s="22">
        <v>50</v>
      </c>
      <c r="L397" s="22">
        <v>3</v>
      </c>
      <c r="M397" s="27" t="b">
        <v>0</v>
      </c>
    </row>
    <row r="398" spans="1:13" x14ac:dyDescent="0.3">
      <c r="A398" s="26">
        <v>362</v>
      </c>
      <c r="B398" s="22" t="s">
        <v>431</v>
      </c>
      <c r="C398" s="22" t="s">
        <v>125</v>
      </c>
      <c r="E398" s="22">
        <v>480</v>
      </c>
      <c r="F398" s="22">
        <v>80</v>
      </c>
      <c r="G398" s="22">
        <v>80</v>
      </c>
      <c r="H398" s="22">
        <v>80</v>
      </c>
      <c r="I398" s="22">
        <v>80</v>
      </c>
      <c r="J398" s="22">
        <v>80</v>
      </c>
      <c r="K398" s="22">
        <v>80</v>
      </c>
      <c r="L398" s="22">
        <v>3</v>
      </c>
      <c r="M398" s="27" t="b">
        <v>0</v>
      </c>
    </row>
    <row r="399" spans="1:13" x14ac:dyDescent="0.3">
      <c r="A399" s="26">
        <v>362</v>
      </c>
      <c r="B399" s="22" t="s">
        <v>432</v>
      </c>
      <c r="C399" s="22" t="s">
        <v>125</v>
      </c>
      <c r="E399" s="22">
        <v>580</v>
      </c>
      <c r="F399" s="22">
        <v>80</v>
      </c>
      <c r="G399" s="22">
        <v>120</v>
      </c>
      <c r="H399" s="22">
        <v>80</v>
      </c>
      <c r="I399" s="22">
        <v>120</v>
      </c>
      <c r="J399" s="22">
        <v>80</v>
      </c>
      <c r="K399" s="22">
        <v>100</v>
      </c>
      <c r="L399" s="22">
        <v>3</v>
      </c>
      <c r="M399" s="27" t="b">
        <v>0</v>
      </c>
    </row>
    <row r="400" spans="1:13" x14ac:dyDescent="0.3">
      <c r="A400" s="26">
        <v>363</v>
      </c>
      <c r="B400" s="22" t="s">
        <v>433</v>
      </c>
      <c r="C400" s="22" t="s">
        <v>125</v>
      </c>
      <c r="D400" s="22" t="s">
        <v>30</v>
      </c>
      <c r="E400" s="22">
        <v>290</v>
      </c>
      <c r="F400" s="22">
        <v>70</v>
      </c>
      <c r="G400" s="22">
        <v>40</v>
      </c>
      <c r="H400" s="22">
        <v>50</v>
      </c>
      <c r="I400" s="22">
        <v>55</v>
      </c>
      <c r="J400" s="22">
        <v>50</v>
      </c>
      <c r="K400" s="22">
        <v>25</v>
      </c>
      <c r="L400" s="22">
        <v>3</v>
      </c>
      <c r="M400" s="27" t="b">
        <v>0</v>
      </c>
    </row>
    <row r="401" spans="1:13" x14ac:dyDescent="0.3">
      <c r="A401" s="26">
        <v>364</v>
      </c>
      <c r="B401" s="22" t="s">
        <v>434</v>
      </c>
      <c r="C401" s="22" t="s">
        <v>125</v>
      </c>
      <c r="D401" s="22" t="s">
        <v>30</v>
      </c>
      <c r="E401" s="22">
        <v>410</v>
      </c>
      <c r="F401" s="22">
        <v>90</v>
      </c>
      <c r="G401" s="22">
        <v>60</v>
      </c>
      <c r="H401" s="22">
        <v>70</v>
      </c>
      <c r="I401" s="22">
        <v>75</v>
      </c>
      <c r="J401" s="22">
        <v>70</v>
      </c>
      <c r="K401" s="22">
        <v>45</v>
      </c>
      <c r="L401" s="22">
        <v>3</v>
      </c>
      <c r="M401" s="27" t="b">
        <v>0</v>
      </c>
    </row>
    <row r="402" spans="1:13" x14ac:dyDescent="0.3">
      <c r="A402" s="26">
        <v>365</v>
      </c>
      <c r="B402" s="22" t="s">
        <v>435</v>
      </c>
      <c r="C402" s="22" t="s">
        <v>125</v>
      </c>
      <c r="D402" s="22" t="s">
        <v>30</v>
      </c>
      <c r="E402" s="22">
        <v>530</v>
      </c>
      <c r="F402" s="22">
        <v>110</v>
      </c>
      <c r="G402" s="22">
        <v>80</v>
      </c>
      <c r="H402" s="22">
        <v>90</v>
      </c>
      <c r="I402" s="22">
        <v>95</v>
      </c>
      <c r="J402" s="22">
        <v>90</v>
      </c>
      <c r="K402" s="22">
        <v>65</v>
      </c>
      <c r="L402" s="22">
        <v>3</v>
      </c>
      <c r="M402" s="27" t="b">
        <v>0</v>
      </c>
    </row>
    <row r="403" spans="1:13" x14ac:dyDescent="0.3">
      <c r="A403" s="26">
        <v>366</v>
      </c>
      <c r="B403" s="22" t="s">
        <v>436</v>
      </c>
      <c r="C403" s="22" t="s">
        <v>30</v>
      </c>
      <c r="E403" s="22">
        <v>345</v>
      </c>
      <c r="F403" s="22">
        <v>35</v>
      </c>
      <c r="G403" s="22">
        <v>64</v>
      </c>
      <c r="H403" s="22">
        <v>85</v>
      </c>
      <c r="I403" s="22">
        <v>74</v>
      </c>
      <c r="J403" s="22">
        <v>55</v>
      </c>
      <c r="K403" s="22">
        <v>32</v>
      </c>
      <c r="L403" s="22">
        <v>3</v>
      </c>
      <c r="M403" s="27" t="b">
        <v>0</v>
      </c>
    </row>
    <row r="404" spans="1:13" x14ac:dyDescent="0.3">
      <c r="A404" s="26">
        <v>367</v>
      </c>
      <c r="B404" s="22" t="s">
        <v>437</v>
      </c>
      <c r="C404" s="22" t="s">
        <v>30</v>
      </c>
      <c r="E404" s="22">
        <v>485</v>
      </c>
      <c r="F404" s="22">
        <v>55</v>
      </c>
      <c r="G404" s="22">
        <v>104</v>
      </c>
      <c r="H404" s="22">
        <v>105</v>
      </c>
      <c r="I404" s="22">
        <v>94</v>
      </c>
      <c r="J404" s="22">
        <v>75</v>
      </c>
      <c r="K404" s="22">
        <v>52</v>
      </c>
      <c r="L404" s="22">
        <v>3</v>
      </c>
      <c r="M404" s="27" t="b">
        <v>0</v>
      </c>
    </row>
    <row r="405" spans="1:13" x14ac:dyDescent="0.3">
      <c r="A405" s="26">
        <v>368</v>
      </c>
      <c r="B405" s="22" t="s">
        <v>438</v>
      </c>
      <c r="C405" s="22" t="s">
        <v>30</v>
      </c>
      <c r="E405" s="22">
        <v>485</v>
      </c>
      <c r="F405" s="22">
        <v>55</v>
      </c>
      <c r="G405" s="22">
        <v>84</v>
      </c>
      <c r="H405" s="22">
        <v>105</v>
      </c>
      <c r="I405" s="22">
        <v>114</v>
      </c>
      <c r="J405" s="22">
        <v>75</v>
      </c>
      <c r="K405" s="22">
        <v>52</v>
      </c>
      <c r="L405" s="22">
        <v>3</v>
      </c>
      <c r="M405" s="27" t="b">
        <v>0</v>
      </c>
    </row>
    <row r="406" spans="1:13" x14ac:dyDescent="0.3">
      <c r="A406" s="26">
        <v>369</v>
      </c>
      <c r="B406" s="22" t="s">
        <v>439</v>
      </c>
      <c r="C406" s="22" t="s">
        <v>30</v>
      </c>
      <c r="D406" s="22" t="s">
        <v>109</v>
      </c>
      <c r="E406" s="22">
        <v>485</v>
      </c>
      <c r="F406" s="22">
        <v>100</v>
      </c>
      <c r="G406" s="22">
        <v>90</v>
      </c>
      <c r="H406" s="22">
        <v>130</v>
      </c>
      <c r="I406" s="22">
        <v>45</v>
      </c>
      <c r="J406" s="22">
        <v>65</v>
      </c>
      <c r="K406" s="22">
        <v>55</v>
      </c>
      <c r="L406" s="22">
        <v>3</v>
      </c>
      <c r="M406" s="27" t="b">
        <v>0</v>
      </c>
    </row>
    <row r="407" spans="1:13" x14ac:dyDescent="0.3">
      <c r="A407" s="26">
        <v>370</v>
      </c>
      <c r="B407" s="22" t="s">
        <v>440</v>
      </c>
      <c r="C407" s="22" t="s">
        <v>30</v>
      </c>
      <c r="E407" s="22">
        <v>330</v>
      </c>
      <c r="F407" s="22">
        <v>43</v>
      </c>
      <c r="G407" s="22">
        <v>30</v>
      </c>
      <c r="H407" s="22">
        <v>55</v>
      </c>
      <c r="I407" s="22">
        <v>40</v>
      </c>
      <c r="J407" s="22">
        <v>65</v>
      </c>
      <c r="K407" s="22">
        <v>97</v>
      </c>
      <c r="L407" s="22">
        <v>3</v>
      </c>
      <c r="M407" s="27" t="b">
        <v>0</v>
      </c>
    </row>
    <row r="408" spans="1:13" x14ac:dyDescent="0.3">
      <c r="A408" s="26">
        <v>371</v>
      </c>
      <c r="B408" s="22" t="s">
        <v>441</v>
      </c>
      <c r="C408" s="22" t="s">
        <v>27</v>
      </c>
      <c r="E408" s="22">
        <v>300</v>
      </c>
      <c r="F408" s="22">
        <v>45</v>
      </c>
      <c r="G408" s="22">
        <v>75</v>
      </c>
      <c r="H408" s="22">
        <v>60</v>
      </c>
      <c r="I408" s="22">
        <v>40</v>
      </c>
      <c r="J408" s="22">
        <v>30</v>
      </c>
      <c r="K408" s="22">
        <v>50</v>
      </c>
      <c r="L408" s="22">
        <v>3</v>
      </c>
      <c r="M408" s="27" t="b">
        <v>0</v>
      </c>
    </row>
    <row r="409" spans="1:13" x14ac:dyDescent="0.3">
      <c r="A409" s="26">
        <v>372</v>
      </c>
      <c r="B409" s="22" t="s">
        <v>442</v>
      </c>
      <c r="C409" s="22" t="s">
        <v>27</v>
      </c>
      <c r="E409" s="22">
        <v>420</v>
      </c>
      <c r="F409" s="22">
        <v>65</v>
      </c>
      <c r="G409" s="22">
        <v>95</v>
      </c>
      <c r="H409" s="22">
        <v>100</v>
      </c>
      <c r="I409" s="22">
        <v>60</v>
      </c>
      <c r="J409" s="22">
        <v>50</v>
      </c>
      <c r="K409" s="22">
        <v>50</v>
      </c>
      <c r="L409" s="22">
        <v>3</v>
      </c>
      <c r="M409" s="27" t="b">
        <v>0</v>
      </c>
    </row>
    <row r="410" spans="1:13" x14ac:dyDescent="0.3">
      <c r="A410" s="26">
        <v>373</v>
      </c>
      <c r="B410" s="22" t="s">
        <v>443</v>
      </c>
      <c r="C410" s="22" t="s">
        <v>27</v>
      </c>
      <c r="D410" s="22" t="s">
        <v>25</v>
      </c>
      <c r="E410" s="22">
        <v>600</v>
      </c>
      <c r="F410" s="22">
        <v>95</v>
      </c>
      <c r="G410" s="22">
        <v>135</v>
      </c>
      <c r="H410" s="22">
        <v>80</v>
      </c>
      <c r="I410" s="22">
        <v>110</v>
      </c>
      <c r="J410" s="22">
        <v>80</v>
      </c>
      <c r="K410" s="22">
        <v>100</v>
      </c>
      <c r="L410" s="22">
        <v>3</v>
      </c>
      <c r="M410" s="27" t="b">
        <v>0</v>
      </c>
    </row>
    <row r="411" spans="1:13" x14ac:dyDescent="0.3">
      <c r="A411" s="26">
        <v>373</v>
      </c>
      <c r="B411" s="22" t="s">
        <v>444</v>
      </c>
      <c r="C411" s="22" t="s">
        <v>27</v>
      </c>
      <c r="D411" s="22" t="s">
        <v>25</v>
      </c>
      <c r="E411" s="22">
        <v>700</v>
      </c>
      <c r="F411" s="22">
        <v>95</v>
      </c>
      <c r="G411" s="22">
        <v>145</v>
      </c>
      <c r="H411" s="22">
        <v>130</v>
      </c>
      <c r="I411" s="22">
        <v>120</v>
      </c>
      <c r="J411" s="22">
        <v>90</v>
      </c>
      <c r="K411" s="22">
        <v>120</v>
      </c>
      <c r="L411" s="22">
        <v>3</v>
      </c>
      <c r="M411" s="27" t="b">
        <v>0</v>
      </c>
    </row>
    <row r="412" spans="1:13" x14ac:dyDescent="0.3">
      <c r="A412" s="26">
        <v>374</v>
      </c>
      <c r="B412" s="22" t="s">
        <v>445</v>
      </c>
      <c r="C412" s="22" t="s">
        <v>118</v>
      </c>
      <c r="D412" s="22" t="s">
        <v>96</v>
      </c>
      <c r="E412" s="22">
        <v>300</v>
      </c>
      <c r="F412" s="22">
        <v>40</v>
      </c>
      <c r="G412" s="22">
        <v>55</v>
      </c>
      <c r="H412" s="22">
        <v>80</v>
      </c>
      <c r="I412" s="22">
        <v>35</v>
      </c>
      <c r="J412" s="22">
        <v>60</v>
      </c>
      <c r="K412" s="22">
        <v>30</v>
      </c>
      <c r="L412" s="22">
        <v>3</v>
      </c>
      <c r="M412" s="27" t="b">
        <v>0</v>
      </c>
    </row>
    <row r="413" spans="1:13" x14ac:dyDescent="0.3">
      <c r="A413" s="26">
        <v>375</v>
      </c>
      <c r="B413" s="22" t="s">
        <v>446</v>
      </c>
      <c r="C413" s="22" t="s">
        <v>118</v>
      </c>
      <c r="D413" s="22" t="s">
        <v>96</v>
      </c>
      <c r="E413" s="22">
        <v>420</v>
      </c>
      <c r="F413" s="22">
        <v>60</v>
      </c>
      <c r="G413" s="22">
        <v>75</v>
      </c>
      <c r="H413" s="22">
        <v>100</v>
      </c>
      <c r="I413" s="22">
        <v>55</v>
      </c>
      <c r="J413" s="22">
        <v>80</v>
      </c>
      <c r="K413" s="22">
        <v>50</v>
      </c>
      <c r="L413" s="22">
        <v>3</v>
      </c>
      <c r="M413" s="27" t="b">
        <v>0</v>
      </c>
    </row>
    <row r="414" spans="1:13" x14ac:dyDescent="0.3">
      <c r="A414" s="26">
        <v>376</v>
      </c>
      <c r="B414" s="22" t="s">
        <v>447</v>
      </c>
      <c r="C414" s="22" t="s">
        <v>118</v>
      </c>
      <c r="D414" s="22" t="s">
        <v>96</v>
      </c>
      <c r="E414" s="22">
        <v>600</v>
      </c>
      <c r="F414" s="22">
        <v>80</v>
      </c>
      <c r="G414" s="22">
        <v>135</v>
      </c>
      <c r="H414" s="22">
        <v>130</v>
      </c>
      <c r="I414" s="22">
        <v>95</v>
      </c>
      <c r="J414" s="22">
        <v>90</v>
      </c>
      <c r="K414" s="22">
        <v>70</v>
      </c>
      <c r="L414" s="22">
        <v>3</v>
      </c>
      <c r="M414" s="27" t="b">
        <v>0</v>
      </c>
    </row>
    <row r="415" spans="1:13" x14ac:dyDescent="0.3">
      <c r="A415" s="26">
        <v>376</v>
      </c>
      <c r="B415" s="22" t="s">
        <v>448</v>
      </c>
      <c r="C415" s="22" t="s">
        <v>118</v>
      </c>
      <c r="D415" s="22" t="s">
        <v>96</v>
      </c>
      <c r="E415" s="22">
        <v>700</v>
      </c>
      <c r="F415" s="22">
        <v>80</v>
      </c>
      <c r="G415" s="22">
        <v>145</v>
      </c>
      <c r="H415" s="22">
        <v>150</v>
      </c>
      <c r="I415" s="22">
        <v>105</v>
      </c>
      <c r="J415" s="22">
        <v>110</v>
      </c>
      <c r="K415" s="22">
        <v>110</v>
      </c>
      <c r="L415" s="22">
        <v>3</v>
      </c>
      <c r="M415" s="27" t="b">
        <v>0</v>
      </c>
    </row>
    <row r="416" spans="1:13" x14ac:dyDescent="0.3">
      <c r="A416" s="26">
        <v>377</v>
      </c>
      <c r="B416" s="22" t="s">
        <v>449</v>
      </c>
      <c r="C416" s="22" t="s">
        <v>109</v>
      </c>
      <c r="E416" s="22">
        <v>580</v>
      </c>
      <c r="F416" s="22">
        <v>80</v>
      </c>
      <c r="G416" s="22">
        <v>100</v>
      </c>
      <c r="H416" s="22">
        <v>200</v>
      </c>
      <c r="I416" s="22">
        <v>50</v>
      </c>
      <c r="J416" s="22">
        <v>100</v>
      </c>
      <c r="K416" s="22">
        <v>50</v>
      </c>
      <c r="L416" s="22">
        <v>3</v>
      </c>
      <c r="M416" s="27" t="b">
        <v>1</v>
      </c>
    </row>
    <row r="417" spans="1:13" x14ac:dyDescent="0.3">
      <c r="A417" s="26">
        <v>378</v>
      </c>
      <c r="B417" s="22" t="s">
        <v>450</v>
      </c>
      <c r="C417" s="22" t="s">
        <v>125</v>
      </c>
      <c r="E417" s="22">
        <v>580</v>
      </c>
      <c r="F417" s="22">
        <v>80</v>
      </c>
      <c r="G417" s="22">
        <v>50</v>
      </c>
      <c r="H417" s="22">
        <v>100</v>
      </c>
      <c r="I417" s="22">
        <v>100</v>
      </c>
      <c r="J417" s="22">
        <v>200</v>
      </c>
      <c r="K417" s="22">
        <v>50</v>
      </c>
      <c r="L417" s="22">
        <v>3</v>
      </c>
      <c r="M417" s="27" t="b">
        <v>1</v>
      </c>
    </row>
    <row r="418" spans="1:13" x14ac:dyDescent="0.3">
      <c r="A418" s="26">
        <v>379</v>
      </c>
      <c r="B418" s="22" t="s">
        <v>451</v>
      </c>
      <c r="C418" s="22" t="s">
        <v>118</v>
      </c>
      <c r="E418" s="22">
        <v>580</v>
      </c>
      <c r="F418" s="22">
        <v>80</v>
      </c>
      <c r="G418" s="22">
        <v>75</v>
      </c>
      <c r="H418" s="22">
        <v>150</v>
      </c>
      <c r="I418" s="22">
        <v>75</v>
      </c>
      <c r="J418" s="22">
        <v>150</v>
      </c>
      <c r="K418" s="22">
        <v>50</v>
      </c>
      <c r="L418" s="22">
        <v>3</v>
      </c>
      <c r="M418" s="27" t="b">
        <v>1</v>
      </c>
    </row>
    <row r="419" spans="1:13" x14ac:dyDescent="0.3">
      <c r="A419" s="26">
        <v>380</v>
      </c>
      <c r="B419" s="22" t="s">
        <v>452</v>
      </c>
      <c r="C419" s="22" t="s">
        <v>27</v>
      </c>
      <c r="D419" s="22" t="s">
        <v>96</v>
      </c>
      <c r="E419" s="22">
        <v>600</v>
      </c>
      <c r="F419" s="22">
        <v>80</v>
      </c>
      <c r="G419" s="22">
        <v>80</v>
      </c>
      <c r="H419" s="22">
        <v>90</v>
      </c>
      <c r="I419" s="22">
        <v>110</v>
      </c>
      <c r="J419" s="22">
        <v>130</v>
      </c>
      <c r="K419" s="22">
        <v>110</v>
      </c>
      <c r="L419" s="22">
        <v>3</v>
      </c>
      <c r="M419" s="27" t="b">
        <v>1</v>
      </c>
    </row>
    <row r="420" spans="1:13" x14ac:dyDescent="0.3">
      <c r="A420" s="26">
        <v>380</v>
      </c>
      <c r="B420" s="22" t="s">
        <v>453</v>
      </c>
      <c r="C420" s="22" t="s">
        <v>27</v>
      </c>
      <c r="D420" s="22" t="s">
        <v>96</v>
      </c>
      <c r="E420" s="22">
        <v>700</v>
      </c>
      <c r="F420" s="22">
        <v>80</v>
      </c>
      <c r="G420" s="22">
        <v>100</v>
      </c>
      <c r="H420" s="22">
        <v>120</v>
      </c>
      <c r="I420" s="22">
        <v>140</v>
      </c>
      <c r="J420" s="22">
        <v>150</v>
      </c>
      <c r="K420" s="22">
        <v>110</v>
      </c>
      <c r="L420" s="22">
        <v>3</v>
      </c>
      <c r="M420" s="27" t="b">
        <v>1</v>
      </c>
    </row>
    <row r="421" spans="1:13" x14ac:dyDescent="0.3">
      <c r="A421" s="26">
        <v>381</v>
      </c>
      <c r="B421" s="22" t="s">
        <v>454</v>
      </c>
      <c r="C421" s="22" t="s">
        <v>27</v>
      </c>
      <c r="D421" s="22" t="s">
        <v>96</v>
      </c>
      <c r="E421" s="22">
        <v>600</v>
      </c>
      <c r="F421" s="22">
        <v>80</v>
      </c>
      <c r="G421" s="22">
        <v>90</v>
      </c>
      <c r="H421" s="22">
        <v>80</v>
      </c>
      <c r="I421" s="22">
        <v>130</v>
      </c>
      <c r="J421" s="22">
        <v>110</v>
      </c>
      <c r="K421" s="22">
        <v>110</v>
      </c>
      <c r="L421" s="22">
        <v>3</v>
      </c>
      <c r="M421" s="27" t="b">
        <v>1</v>
      </c>
    </row>
    <row r="422" spans="1:13" x14ac:dyDescent="0.3">
      <c r="A422" s="26">
        <v>381</v>
      </c>
      <c r="B422" s="22" t="s">
        <v>455</v>
      </c>
      <c r="C422" s="22" t="s">
        <v>27</v>
      </c>
      <c r="D422" s="22" t="s">
        <v>96</v>
      </c>
      <c r="E422" s="22">
        <v>700</v>
      </c>
      <c r="F422" s="22">
        <v>80</v>
      </c>
      <c r="G422" s="22">
        <v>130</v>
      </c>
      <c r="H422" s="22">
        <v>100</v>
      </c>
      <c r="I422" s="22">
        <v>160</v>
      </c>
      <c r="J422" s="22">
        <v>120</v>
      </c>
      <c r="K422" s="22">
        <v>110</v>
      </c>
      <c r="L422" s="22">
        <v>3</v>
      </c>
      <c r="M422" s="27" t="b">
        <v>1</v>
      </c>
    </row>
    <row r="423" spans="1:13" x14ac:dyDescent="0.3">
      <c r="A423" s="26">
        <v>382</v>
      </c>
      <c r="B423" s="22" t="s">
        <v>456</v>
      </c>
      <c r="C423" s="22" t="s">
        <v>30</v>
      </c>
      <c r="E423" s="22">
        <v>670</v>
      </c>
      <c r="F423" s="22">
        <v>100</v>
      </c>
      <c r="G423" s="22">
        <v>100</v>
      </c>
      <c r="H423" s="22">
        <v>90</v>
      </c>
      <c r="I423" s="22">
        <v>150</v>
      </c>
      <c r="J423" s="22">
        <v>140</v>
      </c>
      <c r="K423" s="22">
        <v>90</v>
      </c>
      <c r="L423" s="22">
        <v>3</v>
      </c>
      <c r="M423" s="27" t="b">
        <v>1</v>
      </c>
    </row>
    <row r="424" spans="1:13" x14ac:dyDescent="0.3">
      <c r="A424" s="26">
        <v>382</v>
      </c>
      <c r="B424" s="22" t="s">
        <v>457</v>
      </c>
      <c r="C424" s="22" t="s">
        <v>30</v>
      </c>
      <c r="E424" s="22">
        <v>770</v>
      </c>
      <c r="F424" s="22">
        <v>100</v>
      </c>
      <c r="G424" s="22">
        <v>150</v>
      </c>
      <c r="H424" s="22">
        <v>90</v>
      </c>
      <c r="I424" s="22">
        <v>180</v>
      </c>
      <c r="J424" s="22">
        <v>160</v>
      </c>
      <c r="K424" s="22">
        <v>90</v>
      </c>
      <c r="L424" s="22">
        <v>3</v>
      </c>
      <c r="M424" s="27" t="b">
        <v>1</v>
      </c>
    </row>
    <row r="425" spans="1:13" x14ac:dyDescent="0.3">
      <c r="A425" s="26">
        <v>383</v>
      </c>
      <c r="B425" s="22" t="s">
        <v>458</v>
      </c>
      <c r="C425" s="22" t="s">
        <v>57</v>
      </c>
      <c r="E425" s="22">
        <v>670</v>
      </c>
      <c r="F425" s="22">
        <v>100</v>
      </c>
      <c r="G425" s="22">
        <v>150</v>
      </c>
      <c r="H425" s="22">
        <v>140</v>
      </c>
      <c r="I425" s="22">
        <v>100</v>
      </c>
      <c r="J425" s="22">
        <v>90</v>
      </c>
      <c r="K425" s="22">
        <v>90</v>
      </c>
      <c r="L425" s="22">
        <v>3</v>
      </c>
      <c r="M425" s="27" t="b">
        <v>1</v>
      </c>
    </row>
    <row r="426" spans="1:13" x14ac:dyDescent="0.3">
      <c r="A426" s="26">
        <v>383</v>
      </c>
      <c r="B426" s="22" t="s">
        <v>459</v>
      </c>
      <c r="C426" s="22" t="s">
        <v>57</v>
      </c>
      <c r="D426" s="22" t="s">
        <v>22</v>
      </c>
      <c r="E426" s="22">
        <v>770</v>
      </c>
      <c r="F426" s="22">
        <v>100</v>
      </c>
      <c r="G426" s="22">
        <v>180</v>
      </c>
      <c r="H426" s="22">
        <v>160</v>
      </c>
      <c r="I426" s="22">
        <v>150</v>
      </c>
      <c r="J426" s="22">
        <v>90</v>
      </c>
      <c r="K426" s="22">
        <v>90</v>
      </c>
      <c r="L426" s="22">
        <v>3</v>
      </c>
      <c r="M426" s="27" t="b">
        <v>1</v>
      </c>
    </row>
    <row r="427" spans="1:13" x14ac:dyDescent="0.3">
      <c r="A427" s="26">
        <v>384</v>
      </c>
      <c r="B427" s="22" t="s">
        <v>460</v>
      </c>
      <c r="C427" s="22" t="s">
        <v>27</v>
      </c>
      <c r="D427" s="22" t="s">
        <v>25</v>
      </c>
      <c r="E427" s="22">
        <v>680</v>
      </c>
      <c r="F427" s="22">
        <v>105</v>
      </c>
      <c r="G427" s="22">
        <v>150</v>
      </c>
      <c r="H427" s="22">
        <v>90</v>
      </c>
      <c r="I427" s="22">
        <v>150</v>
      </c>
      <c r="J427" s="22">
        <v>90</v>
      </c>
      <c r="K427" s="22">
        <v>95</v>
      </c>
      <c r="L427" s="22">
        <v>3</v>
      </c>
      <c r="M427" s="27" t="b">
        <v>1</v>
      </c>
    </row>
    <row r="428" spans="1:13" x14ac:dyDescent="0.3">
      <c r="A428" s="26">
        <v>384</v>
      </c>
      <c r="B428" s="22" t="s">
        <v>461</v>
      </c>
      <c r="C428" s="22" t="s">
        <v>27</v>
      </c>
      <c r="D428" s="22" t="s">
        <v>25</v>
      </c>
      <c r="E428" s="22">
        <v>780</v>
      </c>
      <c r="F428" s="22">
        <v>105</v>
      </c>
      <c r="G428" s="22">
        <v>180</v>
      </c>
      <c r="H428" s="22">
        <v>100</v>
      </c>
      <c r="I428" s="22">
        <v>180</v>
      </c>
      <c r="J428" s="22">
        <v>100</v>
      </c>
      <c r="K428" s="22">
        <v>115</v>
      </c>
      <c r="L428" s="22">
        <v>3</v>
      </c>
      <c r="M428" s="27" t="b">
        <v>1</v>
      </c>
    </row>
    <row r="429" spans="1:13" x14ac:dyDescent="0.3">
      <c r="A429" s="26">
        <v>385</v>
      </c>
      <c r="B429" s="22" t="s">
        <v>462</v>
      </c>
      <c r="C429" s="22" t="s">
        <v>118</v>
      </c>
      <c r="D429" s="22" t="s">
        <v>96</v>
      </c>
      <c r="E429" s="22">
        <v>600</v>
      </c>
      <c r="F429" s="22">
        <v>100</v>
      </c>
      <c r="G429" s="22">
        <v>100</v>
      </c>
      <c r="H429" s="22">
        <v>100</v>
      </c>
      <c r="I429" s="22">
        <v>100</v>
      </c>
      <c r="J429" s="22">
        <v>100</v>
      </c>
      <c r="K429" s="22">
        <v>100</v>
      </c>
      <c r="L429" s="22">
        <v>3</v>
      </c>
      <c r="M429" s="27" t="b">
        <v>1</v>
      </c>
    </row>
    <row r="430" spans="1:13" x14ac:dyDescent="0.3">
      <c r="A430" s="26">
        <v>386</v>
      </c>
      <c r="B430" s="22" t="s">
        <v>463</v>
      </c>
      <c r="C430" s="22" t="s">
        <v>96</v>
      </c>
      <c r="E430" s="22">
        <v>600</v>
      </c>
      <c r="F430" s="22">
        <v>50</v>
      </c>
      <c r="G430" s="22">
        <v>150</v>
      </c>
      <c r="H430" s="22">
        <v>50</v>
      </c>
      <c r="I430" s="22">
        <v>150</v>
      </c>
      <c r="J430" s="22">
        <v>50</v>
      </c>
      <c r="K430" s="22">
        <v>150</v>
      </c>
      <c r="L430" s="22">
        <v>3</v>
      </c>
      <c r="M430" s="27" t="b">
        <v>1</v>
      </c>
    </row>
    <row r="431" spans="1:13" x14ac:dyDescent="0.3">
      <c r="A431" s="26">
        <v>386</v>
      </c>
      <c r="B431" s="22" t="s">
        <v>464</v>
      </c>
      <c r="C431" s="22" t="s">
        <v>96</v>
      </c>
      <c r="E431" s="22">
        <v>600</v>
      </c>
      <c r="F431" s="22">
        <v>50</v>
      </c>
      <c r="G431" s="22">
        <v>180</v>
      </c>
      <c r="H431" s="22">
        <v>20</v>
      </c>
      <c r="I431" s="22">
        <v>180</v>
      </c>
      <c r="J431" s="22">
        <v>20</v>
      </c>
      <c r="K431" s="22">
        <v>150</v>
      </c>
      <c r="L431" s="22">
        <v>3</v>
      </c>
      <c r="M431" s="27" t="b">
        <v>1</v>
      </c>
    </row>
    <row r="432" spans="1:13" x14ac:dyDescent="0.3">
      <c r="A432" s="26">
        <v>386</v>
      </c>
      <c r="B432" s="22" t="s">
        <v>465</v>
      </c>
      <c r="C432" s="22" t="s">
        <v>96</v>
      </c>
      <c r="E432" s="22">
        <v>600</v>
      </c>
      <c r="F432" s="22">
        <v>50</v>
      </c>
      <c r="G432" s="22">
        <v>70</v>
      </c>
      <c r="H432" s="22">
        <v>160</v>
      </c>
      <c r="I432" s="22">
        <v>70</v>
      </c>
      <c r="J432" s="22">
        <v>160</v>
      </c>
      <c r="K432" s="22">
        <v>90</v>
      </c>
      <c r="L432" s="22">
        <v>3</v>
      </c>
      <c r="M432" s="27" t="b">
        <v>1</v>
      </c>
    </row>
    <row r="433" spans="1:13" x14ac:dyDescent="0.3">
      <c r="A433" s="26">
        <v>386</v>
      </c>
      <c r="B433" s="22" t="s">
        <v>466</v>
      </c>
      <c r="C433" s="22" t="s">
        <v>96</v>
      </c>
      <c r="E433" s="22">
        <v>600</v>
      </c>
      <c r="F433" s="22">
        <v>50</v>
      </c>
      <c r="G433" s="22">
        <v>95</v>
      </c>
      <c r="H433" s="22">
        <v>90</v>
      </c>
      <c r="I433" s="22">
        <v>95</v>
      </c>
      <c r="J433" s="22">
        <v>90</v>
      </c>
      <c r="K433" s="22">
        <v>180</v>
      </c>
      <c r="L433" s="22">
        <v>3</v>
      </c>
      <c r="M433" s="27" t="b">
        <v>1</v>
      </c>
    </row>
    <row r="434" spans="1:13" x14ac:dyDescent="0.3">
      <c r="A434" s="26">
        <v>387</v>
      </c>
      <c r="B434" s="22" t="s">
        <v>467</v>
      </c>
      <c r="C434" s="22" t="s">
        <v>15</v>
      </c>
      <c r="E434" s="22">
        <v>318</v>
      </c>
      <c r="F434" s="22">
        <v>55</v>
      </c>
      <c r="G434" s="22">
        <v>68</v>
      </c>
      <c r="H434" s="22">
        <v>64</v>
      </c>
      <c r="I434" s="22">
        <v>45</v>
      </c>
      <c r="J434" s="22">
        <v>55</v>
      </c>
      <c r="K434" s="22">
        <v>31</v>
      </c>
      <c r="L434" s="22">
        <v>4</v>
      </c>
      <c r="M434" s="27" t="b">
        <v>0</v>
      </c>
    </row>
    <row r="435" spans="1:13" x14ac:dyDescent="0.3">
      <c r="A435" s="26">
        <v>388</v>
      </c>
      <c r="B435" s="22" t="s">
        <v>468</v>
      </c>
      <c r="C435" s="22" t="s">
        <v>15</v>
      </c>
      <c r="E435" s="22">
        <v>405</v>
      </c>
      <c r="F435" s="22">
        <v>75</v>
      </c>
      <c r="G435" s="22">
        <v>89</v>
      </c>
      <c r="H435" s="22">
        <v>85</v>
      </c>
      <c r="I435" s="22">
        <v>55</v>
      </c>
      <c r="J435" s="22">
        <v>65</v>
      </c>
      <c r="K435" s="22">
        <v>36</v>
      </c>
      <c r="L435" s="22">
        <v>4</v>
      </c>
      <c r="M435" s="27" t="b">
        <v>0</v>
      </c>
    </row>
    <row r="436" spans="1:13" x14ac:dyDescent="0.3">
      <c r="A436" s="26">
        <v>389</v>
      </c>
      <c r="B436" s="22" t="s">
        <v>469</v>
      </c>
      <c r="C436" s="22" t="s">
        <v>15</v>
      </c>
      <c r="D436" s="22" t="s">
        <v>57</v>
      </c>
      <c r="E436" s="22">
        <v>525</v>
      </c>
      <c r="F436" s="22">
        <v>95</v>
      </c>
      <c r="G436" s="22">
        <v>109</v>
      </c>
      <c r="H436" s="22">
        <v>105</v>
      </c>
      <c r="I436" s="22">
        <v>75</v>
      </c>
      <c r="J436" s="22">
        <v>85</v>
      </c>
      <c r="K436" s="22">
        <v>56</v>
      </c>
      <c r="L436" s="22">
        <v>4</v>
      </c>
      <c r="M436" s="27" t="b">
        <v>0</v>
      </c>
    </row>
    <row r="437" spans="1:13" x14ac:dyDescent="0.3">
      <c r="A437" s="26">
        <v>390</v>
      </c>
      <c r="B437" s="22" t="s">
        <v>470</v>
      </c>
      <c r="C437" s="22" t="s">
        <v>22</v>
      </c>
      <c r="E437" s="22">
        <v>309</v>
      </c>
      <c r="F437" s="22">
        <v>44</v>
      </c>
      <c r="G437" s="22">
        <v>58</v>
      </c>
      <c r="H437" s="22">
        <v>44</v>
      </c>
      <c r="I437" s="22">
        <v>58</v>
      </c>
      <c r="J437" s="22">
        <v>44</v>
      </c>
      <c r="K437" s="22">
        <v>61</v>
      </c>
      <c r="L437" s="22">
        <v>4</v>
      </c>
      <c r="M437" s="27" t="b">
        <v>0</v>
      </c>
    </row>
    <row r="438" spans="1:13" x14ac:dyDescent="0.3">
      <c r="A438" s="26">
        <v>391</v>
      </c>
      <c r="B438" s="22" t="s">
        <v>471</v>
      </c>
      <c r="C438" s="22" t="s">
        <v>22</v>
      </c>
      <c r="D438" s="22" t="s">
        <v>88</v>
      </c>
      <c r="E438" s="22">
        <v>405</v>
      </c>
      <c r="F438" s="22">
        <v>64</v>
      </c>
      <c r="G438" s="22">
        <v>78</v>
      </c>
      <c r="H438" s="22">
        <v>52</v>
      </c>
      <c r="I438" s="22">
        <v>78</v>
      </c>
      <c r="J438" s="22">
        <v>52</v>
      </c>
      <c r="K438" s="22">
        <v>81</v>
      </c>
      <c r="L438" s="22">
        <v>4</v>
      </c>
      <c r="M438" s="27" t="b">
        <v>0</v>
      </c>
    </row>
    <row r="439" spans="1:13" x14ac:dyDescent="0.3">
      <c r="A439" s="26">
        <v>392</v>
      </c>
      <c r="B439" s="22" t="s">
        <v>472</v>
      </c>
      <c r="C439" s="22" t="s">
        <v>22</v>
      </c>
      <c r="D439" s="22" t="s">
        <v>88</v>
      </c>
      <c r="E439" s="22">
        <v>534</v>
      </c>
      <c r="F439" s="22">
        <v>76</v>
      </c>
      <c r="G439" s="22">
        <v>104</v>
      </c>
      <c r="H439" s="22">
        <v>71</v>
      </c>
      <c r="I439" s="22">
        <v>104</v>
      </c>
      <c r="J439" s="22">
        <v>71</v>
      </c>
      <c r="K439" s="22">
        <v>108</v>
      </c>
      <c r="L439" s="22">
        <v>4</v>
      </c>
      <c r="M439" s="27" t="b">
        <v>0</v>
      </c>
    </row>
    <row r="440" spans="1:13" x14ac:dyDescent="0.3">
      <c r="A440" s="26">
        <v>393</v>
      </c>
      <c r="B440" s="22" t="s">
        <v>473</v>
      </c>
      <c r="C440" s="22" t="s">
        <v>30</v>
      </c>
      <c r="E440" s="22">
        <v>314</v>
      </c>
      <c r="F440" s="22">
        <v>53</v>
      </c>
      <c r="G440" s="22">
        <v>51</v>
      </c>
      <c r="H440" s="22">
        <v>53</v>
      </c>
      <c r="I440" s="22">
        <v>61</v>
      </c>
      <c r="J440" s="22">
        <v>56</v>
      </c>
      <c r="K440" s="22">
        <v>40</v>
      </c>
      <c r="L440" s="22">
        <v>4</v>
      </c>
      <c r="M440" s="27" t="b">
        <v>0</v>
      </c>
    </row>
    <row r="441" spans="1:13" x14ac:dyDescent="0.3">
      <c r="A441" s="26">
        <v>394</v>
      </c>
      <c r="B441" s="22" t="s">
        <v>474</v>
      </c>
      <c r="C441" s="22" t="s">
        <v>30</v>
      </c>
      <c r="E441" s="22">
        <v>405</v>
      </c>
      <c r="F441" s="22">
        <v>64</v>
      </c>
      <c r="G441" s="22">
        <v>66</v>
      </c>
      <c r="H441" s="22">
        <v>68</v>
      </c>
      <c r="I441" s="22">
        <v>81</v>
      </c>
      <c r="J441" s="22">
        <v>76</v>
      </c>
      <c r="K441" s="22">
        <v>50</v>
      </c>
      <c r="L441" s="22">
        <v>4</v>
      </c>
      <c r="M441" s="27" t="b">
        <v>0</v>
      </c>
    </row>
    <row r="442" spans="1:13" x14ac:dyDescent="0.3">
      <c r="A442" s="26">
        <v>395</v>
      </c>
      <c r="B442" s="22" t="s">
        <v>475</v>
      </c>
      <c r="C442" s="22" t="s">
        <v>30</v>
      </c>
      <c r="D442" s="22" t="s">
        <v>118</v>
      </c>
      <c r="E442" s="22">
        <v>530</v>
      </c>
      <c r="F442" s="22">
        <v>84</v>
      </c>
      <c r="G442" s="22">
        <v>86</v>
      </c>
      <c r="H442" s="22">
        <v>88</v>
      </c>
      <c r="I442" s="22">
        <v>111</v>
      </c>
      <c r="J442" s="22">
        <v>101</v>
      </c>
      <c r="K442" s="22">
        <v>60</v>
      </c>
      <c r="L442" s="22">
        <v>4</v>
      </c>
      <c r="M442" s="27" t="b">
        <v>0</v>
      </c>
    </row>
    <row r="443" spans="1:13" x14ac:dyDescent="0.3">
      <c r="A443" s="26">
        <v>396</v>
      </c>
      <c r="B443" s="22" t="s">
        <v>476</v>
      </c>
      <c r="C443" s="22" t="s">
        <v>43</v>
      </c>
      <c r="D443" s="22" t="s">
        <v>25</v>
      </c>
      <c r="E443" s="22">
        <v>245</v>
      </c>
      <c r="F443" s="22">
        <v>40</v>
      </c>
      <c r="G443" s="22">
        <v>55</v>
      </c>
      <c r="H443" s="22">
        <v>30</v>
      </c>
      <c r="I443" s="22">
        <v>30</v>
      </c>
      <c r="J443" s="22">
        <v>30</v>
      </c>
      <c r="K443" s="22">
        <v>60</v>
      </c>
      <c r="L443" s="22">
        <v>4</v>
      </c>
      <c r="M443" s="27" t="b">
        <v>0</v>
      </c>
    </row>
    <row r="444" spans="1:13" x14ac:dyDescent="0.3">
      <c r="A444" s="26">
        <v>397</v>
      </c>
      <c r="B444" s="22" t="s">
        <v>477</v>
      </c>
      <c r="C444" s="22" t="s">
        <v>43</v>
      </c>
      <c r="D444" s="22" t="s">
        <v>25</v>
      </c>
      <c r="E444" s="22">
        <v>340</v>
      </c>
      <c r="F444" s="22">
        <v>55</v>
      </c>
      <c r="G444" s="22">
        <v>75</v>
      </c>
      <c r="H444" s="22">
        <v>50</v>
      </c>
      <c r="I444" s="22">
        <v>40</v>
      </c>
      <c r="J444" s="22">
        <v>40</v>
      </c>
      <c r="K444" s="22">
        <v>80</v>
      </c>
      <c r="L444" s="22">
        <v>4</v>
      </c>
      <c r="M444" s="27" t="b">
        <v>0</v>
      </c>
    </row>
    <row r="445" spans="1:13" x14ac:dyDescent="0.3">
      <c r="A445" s="26">
        <v>398</v>
      </c>
      <c r="B445" s="22" t="s">
        <v>478</v>
      </c>
      <c r="C445" s="22" t="s">
        <v>43</v>
      </c>
      <c r="D445" s="22" t="s">
        <v>25</v>
      </c>
      <c r="E445" s="22">
        <v>485</v>
      </c>
      <c r="F445" s="22">
        <v>85</v>
      </c>
      <c r="G445" s="22">
        <v>120</v>
      </c>
      <c r="H445" s="22">
        <v>70</v>
      </c>
      <c r="I445" s="22">
        <v>50</v>
      </c>
      <c r="J445" s="22">
        <v>60</v>
      </c>
      <c r="K445" s="22">
        <v>100</v>
      </c>
      <c r="L445" s="22">
        <v>4</v>
      </c>
      <c r="M445" s="27" t="b">
        <v>0</v>
      </c>
    </row>
    <row r="446" spans="1:13" x14ac:dyDescent="0.3">
      <c r="A446" s="26">
        <v>399</v>
      </c>
      <c r="B446" s="22" t="s">
        <v>479</v>
      </c>
      <c r="C446" s="22" t="s">
        <v>43</v>
      </c>
      <c r="E446" s="22">
        <v>250</v>
      </c>
      <c r="F446" s="22">
        <v>59</v>
      </c>
      <c r="G446" s="22">
        <v>45</v>
      </c>
      <c r="H446" s="22">
        <v>40</v>
      </c>
      <c r="I446" s="22">
        <v>35</v>
      </c>
      <c r="J446" s="22">
        <v>40</v>
      </c>
      <c r="K446" s="22">
        <v>31</v>
      </c>
      <c r="L446" s="22">
        <v>4</v>
      </c>
      <c r="M446" s="27" t="b">
        <v>0</v>
      </c>
    </row>
    <row r="447" spans="1:13" x14ac:dyDescent="0.3">
      <c r="A447" s="26">
        <v>400</v>
      </c>
      <c r="B447" s="22" t="s">
        <v>480</v>
      </c>
      <c r="C447" s="22" t="s">
        <v>43</v>
      </c>
      <c r="D447" s="22" t="s">
        <v>30</v>
      </c>
      <c r="E447" s="22">
        <v>410</v>
      </c>
      <c r="F447" s="22">
        <v>79</v>
      </c>
      <c r="G447" s="22">
        <v>85</v>
      </c>
      <c r="H447" s="22">
        <v>60</v>
      </c>
      <c r="I447" s="22">
        <v>55</v>
      </c>
      <c r="J447" s="22">
        <v>60</v>
      </c>
      <c r="K447" s="22">
        <v>71</v>
      </c>
      <c r="L447" s="22">
        <v>4</v>
      </c>
      <c r="M447" s="27" t="b">
        <v>0</v>
      </c>
    </row>
    <row r="448" spans="1:13" x14ac:dyDescent="0.3">
      <c r="A448" s="26">
        <v>401</v>
      </c>
      <c r="B448" s="22" t="s">
        <v>481</v>
      </c>
      <c r="C448" s="22" t="s">
        <v>35</v>
      </c>
      <c r="E448" s="22">
        <v>194</v>
      </c>
      <c r="F448" s="22">
        <v>37</v>
      </c>
      <c r="G448" s="22">
        <v>25</v>
      </c>
      <c r="H448" s="22">
        <v>41</v>
      </c>
      <c r="I448" s="22">
        <v>25</v>
      </c>
      <c r="J448" s="22">
        <v>41</v>
      </c>
      <c r="K448" s="22">
        <v>25</v>
      </c>
      <c r="L448" s="22">
        <v>4</v>
      </c>
      <c r="M448" s="27" t="b">
        <v>0</v>
      </c>
    </row>
    <row r="449" spans="1:13" x14ac:dyDescent="0.3">
      <c r="A449" s="26">
        <v>402</v>
      </c>
      <c r="B449" s="22" t="s">
        <v>482</v>
      </c>
      <c r="C449" s="22" t="s">
        <v>35</v>
      </c>
      <c r="E449" s="22">
        <v>384</v>
      </c>
      <c r="F449" s="22">
        <v>77</v>
      </c>
      <c r="G449" s="22">
        <v>85</v>
      </c>
      <c r="H449" s="22">
        <v>51</v>
      </c>
      <c r="I449" s="22">
        <v>55</v>
      </c>
      <c r="J449" s="22">
        <v>51</v>
      </c>
      <c r="K449" s="22">
        <v>65</v>
      </c>
      <c r="L449" s="22">
        <v>4</v>
      </c>
      <c r="M449" s="27" t="b">
        <v>0</v>
      </c>
    </row>
    <row r="450" spans="1:13" x14ac:dyDescent="0.3">
      <c r="A450" s="26">
        <v>403</v>
      </c>
      <c r="B450" s="22" t="s">
        <v>483</v>
      </c>
      <c r="C450" s="22" t="s">
        <v>54</v>
      </c>
      <c r="E450" s="22">
        <v>263</v>
      </c>
      <c r="F450" s="22">
        <v>45</v>
      </c>
      <c r="G450" s="22">
        <v>65</v>
      </c>
      <c r="H450" s="22">
        <v>34</v>
      </c>
      <c r="I450" s="22">
        <v>40</v>
      </c>
      <c r="J450" s="22">
        <v>34</v>
      </c>
      <c r="K450" s="22">
        <v>45</v>
      </c>
      <c r="L450" s="22">
        <v>4</v>
      </c>
      <c r="M450" s="27" t="b">
        <v>0</v>
      </c>
    </row>
    <row r="451" spans="1:13" x14ac:dyDescent="0.3">
      <c r="A451" s="26">
        <v>404</v>
      </c>
      <c r="B451" s="22" t="s">
        <v>484</v>
      </c>
      <c r="C451" s="22" t="s">
        <v>54</v>
      </c>
      <c r="E451" s="22">
        <v>363</v>
      </c>
      <c r="F451" s="22">
        <v>60</v>
      </c>
      <c r="G451" s="22">
        <v>85</v>
      </c>
      <c r="H451" s="22">
        <v>49</v>
      </c>
      <c r="I451" s="22">
        <v>60</v>
      </c>
      <c r="J451" s="22">
        <v>49</v>
      </c>
      <c r="K451" s="22">
        <v>60</v>
      </c>
      <c r="L451" s="22">
        <v>4</v>
      </c>
      <c r="M451" s="27" t="b">
        <v>0</v>
      </c>
    </row>
    <row r="452" spans="1:13" x14ac:dyDescent="0.3">
      <c r="A452" s="26">
        <v>405</v>
      </c>
      <c r="B452" s="22" t="s">
        <v>485</v>
      </c>
      <c r="C452" s="22" t="s">
        <v>54</v>
      </c>
      <c r="E452" s="22">
        <v>523</v>
      </c>
      <c r="F452" s="22">
        <v>80</v>
      </c>
      <c r="G452" s="22">
        <v>120</v>
      </c>
      <c r="H452" s="22">
        <v>79</v>
      </c>
      <c r="I452" s="22">
        <v>95</v>
      </c>
      <c r="J452" s="22">
        <v>79</v>
      </c>
      <c r="K452" s="22">
        <v>70</v>
      </c>
      <c r="L452" s="22">
        <v>4</v>
      </c>
      <c r="M452" s="27" t="b">
        <v>0</v>
      </c>
    </row>
    <row r="453" spans="1:13" x14ac:dyDescent="0.3">
      <c r="A453" s="26">
        <v>406</v>
      </c>
      <c r="B453" s="22" t="s">
        <v>486</v>
      </c>
      <c r="C453" s="22" t="s">
        <v>15</v>
      </c>
      <c r="D453" s="22" t="s">
        <v>16</v>
      </c>
      <c r="E453" s="22">
        <v>280</v>
      </c>
      <c r="F453" s="22">
        <v>40</v>
      </c>
      <c r="G453" s="22">
        <v>30</v>
      </c>
      <c r="H453" s="22">
        <v>35</v>
      </c>
      <c r="I453" s="22">
        <v>50</v>
      </c>
      <c r="J453" s="22">
        <v>70</v>
      </c>
      <c r="K453" s="22">
        <v>55</v>
      </c>
      <c r="L453" s="22">
        <v>4</v>
      </c>
      <c r="M453" s="27" t="b">
        <v>0</v>
      </c>
    </row>
    <row r="454" spans="1:13" x14ac:dyDescent="0.3">
      <c r="A454" s="26">
        <v>407</v>
      </c>
      <c r="B454" s="22" t="s">
        <v>487</v>
      </c>
      <c r="C454" s="22" t="s">
        <v>15</v>
      </c>
      <c r="D454" s="22" t="s">
        <v>16</v>
      </c>
      <c r="E454" s="22">
        <v>515</v>
      </c>
      <c r="F454" s="22">
        <v>60</v>
      </c>
      <c r="G454" s="22">
        <v>70</v>
      </c>
      <c r="H454" s="22">
        <v>65</v>
      </c>
      <c r="I454" s="22">
        <v>125</v>
      </c>
      <c r="J454" s="22">
        <v>105</v>
      </c>
      <c r="K454" s="22">
        <v>90</v>
      </c>
      <c r="L454" s="22">
        <v>4</v>
      </c>
      <c r="M454" s="27" t="b">
        <v>0</v>
      </c>
    </row>
    <row r="455" spans="1:13" x14ac:dyDescent="0.3">
      <c r="A455" s="26">
        <v>408</v>
      </c>
      <c r="B455" s="22" t="s">
        <v>488</v>
      </c>
      <c r="C455" s="22" t="s">
        <v>109</v>
      </c>
      <c r="E455" s="22">
        <v>350</v>
      </c>
      <c r="F455" s="22">
        <v>67</v>
      </c>
      <c r="G455" s="22">
        <v>125</v>
      </c>
      <c r="H455" s="22">
        <v>40</v>
      </c>
      <c r="I455" s="22">
        <v>30</v>
      </c>
      <c r="J455" s="22">
        <v>30</v>
      </c>
      <c r="K455" s="22">
        <v>58</v>
      </c>
      <c r="L455" s="22">
        <v>4</v>
      </c>
      <c r="M455" s="27" t="b">
        <v>0</v>
      </c>
    </row>
    <row r="456" spans="1:13" x14ac:dyDescent="0.3">
      <c r="A456" s="26">
        <v>409</v>
      </c>
      <c r="B456" s="22" t="s">
        <v>489</v>
      </c>
      <c r="C456" s="22" t="s">
        <v>109</v>
      </c>
      <c r="E456" s="22">
        <v>495</v>
      </c>
      <c r="F456" s="22">
        <v>97</v>
      </c>
      <c r="G456" s="22">
        <v>165</v>
      </c>
      <c r="H456" s="22">
        <v>60</v>
      </c>
      <c r="I456" s="22">
        <v>65</v>
      </c>
      <c r="J456" s="22">
        <v>50</v>
      </c>
      <c r="K456" s="22">
        <v>58</v>
      </c>
      <c r="L456" s="22">
        <v>4</v>
      </c>
      <c r="M456" s="27" t="b">
        <v>0</v>
      </c>
    </row>
    <row r="457" spans="1:13" x14ac:dyDescent="0.3">
      <c r="A457" s="26">
        <v>410</v>
      </c>
      <c r="B457" s="22" t="s">
        <v>490</v>
      </c>
      <c r="C457" s="22" t="s">
        <v>109</v>
      </c>
      <c r="D457" s="22" t="s">
        <v>118</v>
      </c>
      <c r="E457" s="22">
        <v>350</v>
      </c>
      <c r="F457" s="22">
        <v>30</v>
      </c>
      <c r="G457" s="22">
        <v>42</v>
      </c>
      <c r="H457" s="22">
        <v>118</v>
      </c>
      <c r="I457" s="22">
        <v>42</v>
      </c>
      <c r="J457" s="22">
        <v>88</v>
      </c>
      <c r="K457" s="22">
        <v>30</v>
      </c>
      <c r="L457" s="22">
        <v>4</v>
      </c>
      <c r="M457" s="27" t="b">
        <v>0</v>
      </c>
    </row>
    <row r="458" spans="1:13" x14ac:dyDescent="0.3">
      <c r="A458" s="26">
        <v>411</v>
      </c>
      <c r="B458" s="22" t="s">
        <v>491</v>
      </c>
      <c r="C458" s="22" t="s">
        <v>109</v>
      </c>
      <c r="D458" s="22" t="s">
        <v>118</v>
      </c>
      <c r="E458" s="22">
        <v>495</v>
      </c>
      <c r="F458" s="22">
        <v>60</v>
      </c>
      <c r="G458" s="22">
        <v>52</v>
      </c>
      <c r="H458" s="22">
        <v>168</v>
      </c>
      <c r="I458" s="22">
        <v>47</v>
      </c>
      <c r="J458" s="22">
        <v>138</v>
      </c>
      <c r="K458" s="22">
        <v>30</v>
      </c>
      <c r="L458" s="22">
        <v>4</v>
      </c>
      <c r="M458" s="27" t="b">
        <v>0</v>
      </c>
    </row>
    <row r="459" spans="1:13" x14ac:dyDescent="0.3">
      <c r="A459" s="26">
        <v>412</v>
      </c>
      <c r="B459" s="22" t="s">
        <v>492</v>
      </c>
      <c r="C459" s="22" t="s">
        <v>35</v>
      </c>
      <c r="E459" s="22">
        <v>224</v>
      </c>
      <c r="F459" s="22">
        <v>40</v>
      </c>
      <c r="G459" s="22">
        <v>29</v>
      </c>
      <c r="H459" s="22">
        <v>45</v>
      </c>
      <c r="I459" s="22">
        <v>29</v>
      </c>
      <c r="J459" s="22">
        <v>45</v>
      </c>
      <c r="K459" s="22">
        <v>36</v>
      </c>
      <c r="L459" s="22">
        <v>4</v>
      </c>
      <c r="M459" s="27" t="b">
        <v>0</v>
      </c>
    </row>
    <row r="460" spans="1:13" x14ac:dyDescent="0.3">
      <c r="A460" s="26">
        <v>413</v>
      </c>
      <c r="B460" s="22" t="s">
        <v>493</v>
      </c>
      <c r="C460" s="22" t="s">
        <v>35</v>
      </c>
      <c r="D460" s="22" t="s">
        <v>15</v>
      </c>
      <c r="E460" s="22">
        <v>424</v>
      </c>
      <c r="F460" s="22">
        <v>60</v>
      </c>
      <c r="G460" s="22">
        <v>59</v>
      </c>
      <c r="H460" s="22">
        <v>85</v>
      </c>
      <c r="I460" s="22">
        <v>79</v>
      </c>
      <c r="J460" s="22">
        <v>105</v>
      </c>
      <c r="K460" s="22">
        <v>36</v>
      </c>
      <c r="L460" s="22">
        <v>4</v>
      </c>
      <c r="M460" s="27" t="b">
        <v>0</v>
      </c>
    </row>
    <row r="461" spans="1:13" x14ac:dyDescent="0.3">
      <c r="A461" s="26">
        <v>413</v>
      </c>
      <c r="B461" s="22" t="s">
        <v>494</v>
      </c>
      <c r="C461" s="22" t="s">
        <v>35</v>
      </c>
      <c r="D461" s="22" t="s">
        <v>57</v>
      </c>
      <c r="E461" s="22">
        <v>424</v>
      </c>
      <c r="F461" s="22">
        <v>60</v>
      </c>
      <c r="G461" s="22">
        <v>79</v>
      </c>
      <c r="H461" s="22">
        <v>105</v>
      </c>
      <c r="I461" s="22">
        <v>59</v>
      </c>
      <c r="J461" s="22">
        <v>85</v>
      </c>
      <c r="K461" s="22">
        <v>36</v>
      </c>
      <c r="L461" s="22">
        <v>4</v>
      </c>
      <c r="M461" s="27" t="b">
        <v>0</v>
      </c>
    </row>
    <row r="462" spans="1:13" x14ac:dyDescent="0.3">
      <c r="A462" s="26">
        <v>413</v>
      </c>
      <c r="B462" s="22" t="s">
        <v>495</v>
      </c>
      <c r="C462" s="22" t="s">
        <v>35</v>
      </c>
      <c r="D462" s="22" t="s">
        <v>118</v>
      </c>
      <c r="E462" s="22">
        <v>424</v>
      </c>
      <c r="F462" s="22">
        <v>60</v>
      </c>
      <c r="G462" s="22">
        <v>69</v>
      </c>
      <c r="H462" s="22">
        <v>95</v>
      </c>
      <c r="I462" s="22">
        <v>69</v>
      </c>
      <c r="J462" s="22">
        <v>95</v>
      </c>
      <c r="K462" s="22">
        <v>36</v>
      </c>
      <c r="L462" s="22">
        <v>4</v>
      </c>
      <c r="M462" s="27" t="b">
        <v>0</v>
      </c>
    </row>
    <row r="463" spans="1:13" x14ac:dyDescent="0.3">
      <c r="A463" s="26">
        <v>414</v>
      </c>
      <c r="B463" s="22" t="s">
        <v>496</v>
      </c>
      <c r="C463" s="22" t="s">
        <v>35</v>
      </c>
      <c r="D463" s="22" t="s">
        <v>25</v>
      </c>
      <c r="E463" s="22">
        <v>424</v>
      </c>
      <c r="F463" s="22">
        <v>70</v>
      </c>
      <c r="G463" s="22">
        <v>94</v>
      </c>
      <c r="H463" s="22">
        <v>50</v>
      </c>
      <c r="I463" s="22">
        <v>94</v>
      </c>
      <c r="J463" s="22">
        <v>50</v>
      </c>
      <c r="K463" s="22">
        <v>66</v>
      </c>
      <c r="L463" s="22">
        <v>4</v>
      </c>
      <c r="M463" s="27" t="b">
        <v>0</v>
      </c>
    </row>
    <row r="464" spans="1:13" x14ac:dyDescent="0.3">
      <c r="A464" s="26">
        <v>415</v>
      </c>
      <c r="B464" s="22" t="s">
        <v>497</v>
      </c>
      <c r="C464" s="22" t="s">
        <v>35</v>
      </c>
      <c r="D464" s="22" t="s">
        <v>25</v>
      </c>
      <c r="E464" s="22">
        <v>244</v>
      </c>
      <c r="F464" s="22">
        <v>30</v>
      </c>
      <c r="G464" s="22">
        <v>30</v>
      </c>
      <c r="H464" s="22">
        <v>42</v>
      </c>
      <c r="I464" s="22">
        <v>30</v>
      </c>
      <c r="J464" s="22">
        <v>42</v>
      </c>
      <c r="K464" s="22">
        <v>70</v>
      </c>
      <c r="L464" s="22">
        <v>4</v>
      </c>
      <c r="M464" s="27" t="b">
        <v>0</v>
      </c>
    </row>
    <row r="465" spans="1:13" x14ac:dyDescent="0.3">
      <c r="A465" s="26">
        <v>416</v>
      </c>
      <c r="B465" s="22" t="s">
        <v>498</v>
      </c>
      <c r="C465" s="22" t="s">
        <v>35</v>
      </c>
      <c r="D465" s="22" t="s">
        <v>25</v>
      </c>
      <c r="E465" s="22">
        <v>474</v>
      </c>
      <c r="F465" s="22">
        <v>70</v>
      </c>
      <c r="G465" s="22">
        <v>80</v>
      </c>
      <c r="H465" s="22">
        <v>102</v>
      </c>
      <c r="I465" s="22">
        <v>80</v>
      </c>
      <c r="J465" s="22">
        <v>102</v>
      </c>
      <c r="K465" s="22">
        <v>40</v>
      </c>
      <c r="L465" s="22">
        <v>4</v>
      </c>
      <c r="M465" s="27" t="b">
        <v>0</v>
      </c>
    </row>
    <row r="466" spans="1:13" x14ac:dyDescent="0.3">
      <c r="A466" s="26">
        <v>417</v>
      </c>
      <c r="B466" s="22" t="s">
        <v>499</v>
      </c>
      <c r="C466" s="22" t="s">
        <v>54</v>
      </c>
      <c r="E466" s="22">
        <v>405</v>
      </c>
      <c r="F466" s="22">
        <v>60</v>
      </c>
      <c r="G466" s="22">
        <v>45</v>
      </c>
      <c r="H466" s="22">
        <v>70</v>
      </c>
      <c r="I466" s="22">
        <v>45</v>
      </c>
      <c r="J466" s="22">
        <v>90</v>
      </c>
      <c r="K466" s="22">
        <v>95</v>
      </c>
      <c r="L466" s="22">
        <v>4</v>
      </c>
      <c r="M466" s="27" t="b">
        <v>0</v>
      </c>
    </row>
    <row r="467" spans="1:13" x14ac:dyDescent="0.3">
      <c r="A467" s="26">
        <v>418</v>
      </c>
      <c r="B467" s="22" t="s">
        <v>500</v>
      </c>
      <c r="C467" s="22" t="s">
        <v>30</v>
      </c>
      <c r="E467" s="22">
        <v>330</v>
      </c>
      <c r="F467" s="22">
        <v>55</v>
      </c>
      <c r="G467" s="22">
        <v>65</v>
      </c>
      <c r="H467" s="22">
        <v>35</v>
      </c>
      <c r="I467" s="22">
        <v>60</v>
      </c>
      <c r="J467" s="22">
        <v>30</v>
      </c>
      <c r="K467" s="22">
        <v>85</v>
      </c>
      <c r="L467" s="22">
        <v>4</v>
      </c>
      <c r="M467" s="27" t="b">
        <v>0</v>
      </c>
    </row>
    <row r="468" spans="1:13" x14ac:dyDescent="0.3">
      <c r="A468" s="26">
        <v>419</v>
      </c>
      <c r="B468" s="22" t="s">
        <v>501</v>
      </c>
      <c r="C468" s="22" t="s">
        <v>30</v>
      </c>
      <c r="E468" s="22">
        <v>495</v>
      </c>
      <c r="F468" s="22">
        <v>85</v>
      </c>
      <c r="G468" s="22">
        <v>105</v>
      </c>
      <c r="H468" s="22">
        <v>55</v>
      </c>
      <c r="I468" s="22">
        <v>85</v>
      </c>
      <c r="J468" s="22">
        <v>50</v>
      </c>
      <c r="K468" s="22">
        <v>115</v>
      </c>
      <c r="L468" s="22">
        <v>4</v>
      </c>
      <c r="M468" s="27" t="b">
        <v>0</v>
      </c>
    </row>
    <row r="469" spans="1:13" x14ac:dyDescent="0.3">
      <c r="A469" s="26">
        <v>420</v>
      </c>
      <c r="B469" s="22" t="s">
        <v>502</v>
      </c>
      <c r="C469" s="22" t="s">
        <v>15</v>
      </c>
      <c r="E469" s="22">
        <v>275</v>
      </c>
      <c r="F469" s="22">
        <v>45</v>
      </c>
      <c r="G469" s="22">
        <v>35</v>
      </c>
      <c r="H469" s="22">
        <v>45</v>
      </c>
      <c r="I469" s="22">
        <v>62</v>
      </c>
      <c r="J469" s="22">
        <v>53</v>
      </c>
      <c r="K469" s="22">
        <v>35</v>
      </c>
      <c r="L469" s="22">
        <v>4</v>
      </c>
      <c r="M469" s="27" t="b">
        <v>0</v>
      </c>
    </row>
    <row r="470" spans="1:13" x14ac:dyDescent="0.3">
      <c r="A470" s="26">
        <v>421</v>
      </c>
      <c r="B470" s="22" t="s">
        <v>503</v>
      </c>
      <c r="C470" s="22" t="s">
        <v>15</v>
      </c>
      <c r="E470" s="22">
        <v>450</v>
      </c>
      <c r="F470" s="22">
        <v>70</v>
      </c>
      <c r="G470" s="22">
        <v>60</v>
      </c>
      <c r="H470" s="22">
        <v>70</v>
      </c>
      <c r="I470" s="22">
        <v>87</v>
      </c>
      <c r="J470" s="22">
        <v>78</v>
      </c>
      <c r="K470" s="22">
        <v>85</v>
      </c>
      <c r="L470" s="22">
        <v>4</v>
      </c>
      <c r="M470" s="27" t="b">
        <v>0</v>
      </c>
    </row>
    <row r="471" spans="1:13" x14ac:dyDescent="0.3">
      <c r="A471" s="26">
        <v>422</v>
      </c>
      <c r="B471" s="22" t="s">
        <v>504</v>
      </c>
      <c r="C471" s="22" t="s">
        <v>30</v>
      </c>
      <c r="E471" s="22">
        <v>325</v>
      </c>
      <c r="F471" s="22">
        <v>76</v>
      </c>
      <c r="G471" s="22">
        <v>48</v>
      </c>
      <c r="H471" s="22">
        <v>48</v>
      </c>
      <c r="I471" s="22">
        <v>57</v>
      </c>
      <c r="J471" s="22">
        <v>62</v>
      </c>
      <c r="K471" s="22">
        <v>34</v>
      </c>
      <c r="L471" s="22">
        <v>4</v>
      </c>
      <c r="M471" s="27" t="b">
        <v>0</v>
      </c>
    </row>
    <row r="472" spans="1:13" x14ac:dyDescent="0.3">
      <c r="A472" s="26">
        <v>423</v>
      </c>
      <c r="B472" s="22" t="s">
        <v>505</v>
      </c>
      <c r="C472" s="22" t="s">
        <v>30</v>
      </c>
      <c r="D472" s="22" t="s">
        <v>57</v>
      </c>
      <c r="E472" s="22">
        <v>475</v>
      </c>
      <c r="F472" s="22">
        <v>111</v>
      </c>
      <c r="G472" s="22">
        <v>83</v>
      </c>
      <c r="H472" s="22">
        <v>68</v>
      </c>
      <c r="I472" s="22">
        <v>92</v>
      </c>
      <c r="J472" s="22">
        <v>82</v>
      </c>
      <c r="K472" s="22">
        <v>39</v>
      </c>
      <c r="L472" s="22">
        <v>4</v>
      </c>
      <c r="M472" s="27" t="b">
        <v>0</v>
      </c>
    </row>
    <row r="473" spans="1:13" x14ac:dyDescent="0.3">
      <c r="A473" s="26">
        <v>424</v>
      </c>
      <c r="B473" s="22" t="s">
        <v>506</v>
      </c>
      <c r="C473" s="22" t="s">
        <v>43</v>
      </c>
      <c r="E473" s="22">
        <v>482</v>
      </c>
      <c r="F473" s="22">
        <v>75</v>
      </c>
      <c r="G473" s="22">
        <v>100</v>
      </c>
      <c r="H473" s="22">
        <v>66</v>
      </c>
      <c r="I473" s="22">
        <v>60</v>
      </c>
      <c r="J473" s="22">
        <v>66</v>
      </c>
      <c r="K473" s="22">
        <v>115</v>
      </c>
      <c r="L473" s="22">
        <v>4</v>
      </c>
      <c r="M473" s="27" t="b">
        <v>0</v>
      </c>
    </row>
    <row r="474" spans="1:13" x14ac:dyDescent="0.3">
      <c r="A474" s="26">
        <v>425</v>
      </c>
      <c r="B474" s="22" t="s">
        <v>507</v>
      </c>
      <c r="C474" s="22" t="s">
        <v>131</v>
      </c>
      <c r="D474" s="22" t="s">
        <v>25</v>
      </c>
      <c r="E474" s="22">
        <v>348</v>
      </c>
      <c r="F474" s="22">
        <v>90</v>
      </c>
      <c r="G474" s="22">
        <v>50</v>
      </c>
      <c r="H474" s="22">
        <v>34</v>
      </c>
      <c r="I474" s="22">
        <v>60</v>
      </c>
      <c r="J474" s="22">
        <v>44</v>
      </c>
      <c r="K474" s="22">
        <v>70</v>
      </c>
      <c r="L474" s="22">
        <v>4</v>
      </c>
      <c r="M474" s="27" t="b">
        <v>0</v>
      </c>
    </row>
    <row r="475" spans="1:13" x14ac:dyDescent="0.3">
      <c r="A475" s="26">
        <v>426</v>
      </c>
      <c r="B475" s="22" t="s">
        <v>508</v>
      </c>
      <c r="C475" s="22" t="s">
        <v>131</v>
      </c>
      <c r="D475" s="22" t="s">
        <v>25</v>
      </c>
      <c r="E475" s="22">
        <v>498</v>
      </c>
      <c r="F475" s="22">
        <v>150</v>
      </c>
      <c r="G475" s="22">
        <v>80</v>
      </c>
      <c r="H475" s="22">
        <v>44</v>
      </c>
      <c r="I475" s="22">
        <v>90</v>
      </c>
      <c r="J475" s="22">
        <v>54</v>
      </c>
      <c r="K475" s="22">
        <v>80</v>
      </c>
      <c r="L475" s="22">
        <v>4</v>
      </c>
      <c r="M475" s="27" t="b">
        <v>0</v>
      </c>
    </row>
    <row r="476" spans="1:13" x14ac:dyDescent="0.3">
      <c r="A476" s="26">
        <v>427</v>
      </c>
      <c r="B476" s="22" t="s">
        <v>509</v>
      </c>
      <c r="C476" s="22" t="s">
        <v>43</v>
      </c>
      <c r="E476" s="22">
        <v>350</v>
      </c>
      <c r="F476" s="22">
        <v>55</v>
      </c>
      <c r="G476" s="22">
        <v>66</v>
      </c>
      <c r="H476" s="22">
        <v>44</v>
      </c>
      <c r="I476" s="22">
        <v>44</v>
      </c>
      <c r="J476" s="22">
        <v>56</v>
      </c>
      <c r="K476" s="22">
        <v>85</v>
      </c>
      <c r="L476" s="22">
        <v>4</v>
      </c>
      <c r="M476" s="27" t="b">
        <v>0</v>
      </c>
    </row>
    <row r="477" spans="1:13" x14ac:dyDescent="0.3">
      <c r="A477" s="26">
        <v>428</v>
      </c>
      <c r="B477" s="22" t="s">
        <v>510</v>
      </c>
      <c r="C477" s="22" t="s">
        <v>43</v>
      </c>
      <c r="E477" s="22">
        <v>480</v>
      </c>
      <c r="F477" s="22">
        <v>65</v>
      </c>
      <c r="G477" s="22">
        <v>76</v>
      </c>
      <c r="H477" s="22">
        <v>84</v>
      </c>
      <c r="I477" s="22">
        <v>54</v>
      </c>
      <c r="J477" s="22">
        <v>96</v>
      </c>
      <c r="K477" s="22">
        <v>105</v>
      </c>
      <c r="L477" s="22">
        <v>4</v>
      </c>
      <c r="M477" s="27" t="b">
        <v>0</v>
      </c>
    </row>
    <row r="478" spans="1:13" x14ac:dyDescent="0.3">
      <c r="A478" s="26">
        <v>428</v>
      </c>
      <c r="B478" s="22" t="s">
        <v>511</v>
      </c>
      <c r="C478" s="22" t="s">
        <v>43</v>
      </c>
      <c r="D478" s="22" t="s">
        <v>88</v>
      </c>
      <c r="E478" s="22">
        <v>580</v>
      </c>
      <c r="F478" s="22">
        <v>65</v>
      </c>
      <c r="G478" s="22">
        <v>136</v>
      </c>
      <c r="H478" s="22">
        <v>94</v>
      </c>
      <c r="I478" s="22">
        <v>54</v>
      </c>
      <c r="J478" s="22">
        <v>96</v>
      </c>
      <c r="K478" s="22">
        <v>135</v>
      </c>
      <c r="L478" s="22">
        <v>4</v>
      </c>
      <c r="M478" s="27" t="b">
        <v>0</v>
      </c>
    </row>
    <row r="479" spans="1:13" x14ac:dyDescent="0.3">
      <c r="A479" s="26">
        <v>429</v>
      </c>
      <c r="B479" s="22" t="s">
        <v>512</v>
      </c>
      <c r="C479" s="22" t="s">
        <v>131</v>
      </c>
      <c r="E479" s="22">
        <v>495</v>
      </c>
      <c r="F479" s="22">
        <v>60</v>
      </c>
      <c r="G479" s="22">
        <v>60</v>
      </c>
      <c r="H479" s="22">
        <v>60</v>
      </c>
      <c r="I479" s="22">
        <v>105</v>
      </c>
      <c r="J479" s="22">
        <v>105</v>
      </c>
      <c r="K479" s="22">
        <v>105</v>
      </c>
      <c r="L479" s="22">
        <v>4</v>
      </c>
      <c r="M479" s="27" t="b">
        <v>0</v>
      </c>
    </row>
    <row r="480" spans="1:13" x14ac:dyDescent="0.3">
      <c r="A480" s="26">
        <v>430</v>
      </c>
      <c r="B480" s="22" t="s">
        <v>513</v>
      </c>
      <c r="C480" s="22" t="s">
        <v>174</v>
      </c>
      <c r="D480" s="22" t="s">
        <v>25</v>
      </c>
      <c r="E480" s="22">
        <v>505</v>
      </c>
      <c r="F480" s="22">
        <v>100</v>
      </c>
      <c r="G480" s="22">
        <v>125</v>
      </c>
      <c r="H480" s="22">
        <v>52</v>
      </c>
      <c r="I480" s="22">
        <v>105</v>
      </c>
      <c r="J480" s="22">
        <v>52</v>
      </c>
      <c r="K480" s="22">
        <v>71</v>
      </c>
      <c r="L480" s="22">
        <v>4</v>
      </c>
      <c r="M480" s="27" t="b">
        <v>0</v>
      </c>
    </row>
    <row r="481" spans="1:13" x14ac:dyDescent="0.3">
      <c r="A481" s="26">
        <v>431</v>
      </c>
      <c r="B481" s="22" t="s">
        <v>514</v>
      </c>
      <c r="C481" s="22" t="s">
        <v>43</v>
      </c>
      <c r="E481" s="22">
        <v>310</v>
      </c>
      <c r="F481" s="22">
        <v>49</v>
      </c>
      <c r="G481" s="22">
        <v>55</v>
      </c>
      <c r="H481" s="22">
        <v>42</v>
      </c>
      <c r="I481" s="22">
        <v>42</v>
      </c>
      <c r="J481" s="22">
        <v>37</v>
      </c>
      <c r="K481" s="22">
        <v>85</v>
      </c>
      <c r="L481" s="22">
        <v>4</v>
      </c>
      <c r="M481" s="27" t="b">
        <v>0</v>
      </c>
    </row>
    <row r="482" spans="1:13" x14ac:dyDescent="0.3">
      <c r="A482" s="26">
        <v>432</v>
      </c>
      <c r="B482" s="22" t="s">
        <v>515</v>
      </c>
      <c r="C482" s="22" t="s">
        <v>43</v>
      </c>
      <c r="E482" s="22">
        <v>452</v>
      </c>
      <c r="F482" s="22">
        <v>71</v>
      </c>
      <c r="G482" s="22">
        <v>82</v>
      </c>
      <c r="H482" s="22">
        <v>64</v>
      </c>
      <c r="I482" s="22">
        <v>64</v>
      </c>
      <c r="J482" s="22">
        <v>59</v>
      </c>
      <c r="K482" s="22">
        <v>112</v>
      </c>
      <c r="L482" s="22">
        <v>4</v>
      </c>
      <c r="M482" s="27" t="b">
        <v>0</v>
      </c>
    </row>
    <row r="483" spans="1:13" x14ac:dyDescent="0.3">
      <c r="A483" s="26">
        <v>433</v>
      </c>
      <c r="B483" s="22" t="s">
        <v>516</v>
      </c>
      <c r="C483" s="22" t="s">
        <v>96</v>
      </c>
      <c r="E483" s="22">
        <v>285</v>
      </c>
      <c r="F483" s="22">
        <v>45</v>
      </c>
      <c r="G483" s="22">
        <v>30</v>
      </c>
      <c r="H483" s="22">
        <v>50</v>
      </c>
      <c r="I483" s="22">
        <v>65</v>
      </c>
      <c r="J483" s="22">
        <v>50</v>
      </c>
      <c r="K483" s="22">
        <v>45</v>
      </c>
      <c r="L483" s="22">
        <v>4</v>
      </c>
      <c r="M483" s="27" t="b">
        <v>0</v>
      </c>
    </row>
    <row r="484" spans="1:13" x14ac:dyDescent="0.3">
      <c r="A484" s="26">
        <v>434</v>
      </c>
      <c r="B484" s="22" t="s">
        <v>517</v>
      </c>
      <c r="C484" s="22" t="s">
        <v>16</v>
      </c>
      <c r="D484" s="22" t="s">
        <v>174</v>
      </c>
      <c r="E484" s="22">
        <v>329</v>
      </c>
      <c r="F484" s="22">
        <v>63</v>
      </c>
      <c r="G484" s="22">
        <v>63</v>
      </c>
      <c r="H484" s="22">
        <v>47</v>
      </c>
      <c r="I484" s="22">
        <v>41</v>
      </c>
      <c r="J484" s="22">
        <v>41</v>
      </c>
      <c r="K484" s="22">
        <v>74</v>
      </c>
      <c r="L484" s="22">
        <v>4</v>
      </c>
      <c r="M484" s="27" t="b">
        <v>0</v>
      </c>
    </row>
    <row r="485" spans="1:13" x14ac:dyDescent="0.3">
      <c r="A485" s="26">
        <v>435</v>
      </c>
      <c r="B485" s="22" t="s">
        <v>518</v>
      </c>
      <c r="C485" s="22" t="s">
        <v>16</v>
      </c>
      <c r="D485" s="22" t="s">
        <v>174</v>
      </c>
      <c r="E485" s="22">
        <v>479</v>
      </c>
      <c r="F485" s="22">
        <v>103</v>
      </c>
      <c r="G485" s="22">
        <v>93</v>
      </c>
      <c r="H485" s="22">
        <v>67</v>
      </c>
      <c r="I485" s="22">
        <v>71</v>
      </c>
      <c r="J485" s="22">
        <v>61</v>
      </c>
      <c r="K485" s="22">
        <v>84</v>
      </c>
      <c r="L485" s="22">
        <v>4</v>
      </c>
      <c r="M485" s="27" t="b">
        <v>0</v>
      </c>
    </row>
    <row r="486" spans="1:13" x14ac:dyDescent="0.3">
      <c r="A486" s="26">
        <v>436</v>
      </c>
      <c r="B486" s="22" t="s">
        <v>519</v>
      </c>
      <c r="C486" s="22" t="s">
        <v>118</v>
      </c>
      <c r="D486" s="22" t="s">
        <v>96</v>
      </c>
      <c r="E486" s="22">
        <v>300</v>
      </c>
      <c r="F486" s="22">
        <v>57</v>
      </c>
      <c r="G486" s="22">
        <v>24</v>
      </c>
      <c r="H486" s="22">
        <v>86</v>
      </c>
      <c r="I486" s="22">
        <v>24</v>
      </c>
      <c r="J486" s="22">
        <v>86</v>
      </c>
      <c r="K486" s="22">
        <v>23</v>
      </c>
      <c r="L486" s="22">
        <v>4</v>
      </c>
      <c r="M486" s="27" t="b">
        <v>0</v>
      </c>
    </row>
    <row r="487" spans="1:13" x14ac:dyDescent="0.3">
      <c r="A487" s="26">
        <v>437</v>
      </c>
      <c r="B487" s="22" t="s">
        <v>520</v>
      </c>
      <c r="C487" s="22" t="s">
        <v>118</v>
      </c>
      <c r="D487" s="22" t="s">
        <v>96</v>
      </c>
      <c r="E487" s="22">
        <v>500</v>
      </c>
      <c r="F487" s="22">
        <v>67</v>
      </c>
      <c r="G487" s="22">
        <v>89</v>
      </c>
      <c r="H487" s="22">
        <v>116</v>
      </c>
      <c r="I487" s="22">
        <v>79</v>
      </c>
      <c r="J487" s="22">
        <v>116</v>
      </c>
      <c r="K487" s="22">
        <v>33</v>
      </c>
      <c r="L487" s="22">
        <v>4</v>
      </c>
      <c r="M487" s="27" t="b">
        <v>0</v>
      </c>
    </row>
    <row r="488" spans="1:13" x14ac:dyDescent="0.3">
      <c r="A488" s="26">
        <v>438</v>
      </c>
      <c r="B488" s="22" t="s">
        <v>521</v>
      </c>
      <c r="C488" s="22" t="s">
        <v>109</v>
      </c>
      <c r="E488" s="22">
        <v>290</v>
      </c>
      <c r="F488" s="22">
        <v>50</v>
      </c>
      <c r="G488" s="22">
        <v>80</v>
      </c>
      <c r="H488" s="22">
        <v>95</v>
      </c>
      <c r="I488" s="22">
        <v>10</v>
      </c>
      <c r="J488" s="22">
        <v>45</v>
      </c>
      <c r="K488" s="22">
        <v>10</v>
      </c>
      <c r="L488" s="22">
        <v>4</v>
      </c>
      <c r="M488" s="27" t="b">
        <v>0</v>
      </c>
    </row>
    <row r="489" spans="1:13" x14ac:dyDescent="0.3">
      <c r="A489" s="26">
        <v>439</v>
      </c>
      <c r="B489" s="22" t="s">
        <v>522</v>
      </c>
      <c r="C489" s="22" t="s">
        <v>96</v>
      </c>
      <c r="D489" s="22" t="s">
        <v>66</v>
      </c>
      <c r="E489" s="22">
        <v>310</v>
      </c>
      <c r="F489" s="22">
        <v>20</v>
      </c>
      <c r="G489" s="22">
        <v>25</v>
      </c>
      <c r="H489" s="22">
        <v>45</v>
      </c>
      <c r="I489" s="22">
        <v>70</v>
      </c>
      <c r="J489" s="22">
        <v>90</v>
      </c>
      <c r="K489" s="22">
        <v>60</v>
      </c>
      <c r="L489" s="22">
        <v>4</v>
      </c>
      <c r="M489" s="27" t="b">
        <v>0</v>
      </c>
    </row>
    <row r="490" spans="1:13" x14ac:dyDescent="0.3">
      <c r="A490" s="26">
        <v>440</v>
      </c>
      <c r="B490" s="22" t="s">
        <v>523</v>
      </c>
      <c r="C490" s="22" t="s">
        <v>43</v>
      </c>
      <c r="E490" s="22">
        <v>220</v>
      </c>
      <c r="F490" s="22">
        <v>100</v>
      </c>
      <c r="G490" s="22">
        <v>5</v>
      </c>
      <c r="H490" s="22">
        <v>5</v>
      </c>
      <c r="I490" s="22">
        <v>15</v>
      </c>
      <c r="J490" s="22">
        <v>65</v>
      </c>
      <c r="K490" s="22">
        <v>30</v>
      </c>
      <c r="L490" s="22">
        <v>4</v>
      </c>
      <c r="M490" s="27" t="b">
        <v>0</v>
      </c>
    </row>
    <row r="491" spans="1:13" x14ac:dyDescent="0.3">
      <c r="A491" s="26">
        <v>441</v>
      </c>
      <c r="B491" s="22" t="s">
        <v>524</v>
      </c>
      <c r="C491" s="22" t="s">
        <v>43</v>
      </c>
      <c r="D491" s="22" t="s">
        <v>25</v>
      </c>
      <c r="E491" s="22">
        <v>411</v>
      </c>
      <c r="F491" s="22">
        <v>76</v>
      </c>
      <c r="G491" s="22">
        <v>65</v>
      </c>
      <c r="H491" s="22">
        <v>45</v>
      </c>
      <c r="I491" s="22">
        <v>92</v>
      </c>
      <c r="J491" s="22">
        <v>42</v>
      </c>
      <c r="K491" s="22">
        <v>91</v>
      </c>
      <c r="L491" s="22">
        <v>4</v>
      </c>
      <c r="M491" s="27" t="b">
        <v>0</v>
      </c>
    </row>
    <row r="492" spans="1:13" x14ac:dyDescent="0.3">
      <c r="A492" s="26">
        <v>442</v>
      </c>
      <c r="B492" s="22" t="s">
        <v>525</v>
      </c>
      <c r="C492" s="22" t="s">
        <v>131</v>
      </c>
      <c r="D492" s="22" t="s">
        <v>174</v>
      </c>
      <c r="E492" s="22">
        <v>485</v>
      </c>
      <c r="F492" s="22">
        <v>50</v>
      </c>
      <c r="G492" s="22">
        <v>92</v>
      </c>
      <c r="H492" s="22">
        <v>108</v>
      </c>
      <c r="I492" s="22">
        <v>92</v>
      </c>
      <c r="J492" s="22">
        <v>108</v>
      </c>
      <c r="K492" s="22">
        <v>35</v>
      </c>
      <c r="L492" s="22">
        <v>4</v>
      </c>
      <c r="M492" s="27" t="b">
        <v>0</v>
      </c>
    </row>
    <row r="493" spans="1:13" x14ac:dyDescent="0.3">
      <c r="A493" s="26">
        <v>443</v>
      </c>
      <c r="B493" s="22" t="s">
        <v>526</v>
      </c>
      <c r="C493" s="22" t="s">
        <v>27</v>
      </c>
      <c r="D493" s="22" t="s">
        <v>57</v>
      </c>
      <c r="E493" s="22">
        <v>300</v>
      </c>
      <c r="F493" s="22">
        <v>58</v>
      </c>
      <c r="G493" s="22">
        <v>70</v>
      </c>
      <c r="H493" s="22">
        <v>45</v>
      </c>
      <c r="I493" s="22">
        <v>40</v>
      </c>
      <c r="J493" s="22">
        <v>45</v>
      </c>
      <c r="K493" s="22">
        <v>42</v>
      </c>
      <c r="L493" s="22">
        <v>4</v>
      </c>
      <c r="M493" s="27" t="b">
        <v>0</v>
      </c>
    </row>
    <row r="494" spans="1:13" x14ac:dyDescent="0.3">
      <c r="A494" s="26">
        <v>444</v>
      </c>
      <c r="B494" s="22" t="s">
        <v>527</v>
      </c>
      <c r="C494" s="22" t="s">
        <v>27</v>
      </c>
      <c r="D494" s="22" t="s">
        <v>57</v>
      </c>
      <c r="E494" s="22">
        <v>410</v>
      </c>
      <c r="F494" s="22">
        <v>68</v>
      </c>
      <c r="G494" s="22">
        <v>90</v>
      </c>
      <c r="H494" s="22">
        <v>65</v>
      </c>
      <c r="I494" s="22">
        <v>50</v>
      </c>
      <c r="J494" s="22">
        <v>55</v>
      </c>
      <c r="K494" s="22">
        <v>82</v>
      </c>
      <c r="L494" s="22">
        <v>4</v>
      </c>
      <c r="M494" s="27" t="b">
        <v>0</v>
      </c>
    </row>
    <row r="495" spans="1:13" x14ac:dyDescent="0.3">
      <c r="A495" s="26">
        <v>445</v>
      </c>
      <c r="B495" s="22" t="s">
        <v>528</v>
      </c>
      <c r="C495" s="22" t="s">
        <v>27</v>
      </c>
      <c r="D495" s="22" t="s">
        <v>57</v>
      </c>
      <c r="E495" s="22">
        <v>600</v>
      </c>
      <c r="F495" s="22">
        <v>108</v>
      </c>
      <c r="G495" s="22">
        <v>130</v>
      </c>
      <c r="H495" s="22">
        <v>95</v>
      </c>
      <c r="I495" s="22">
        <v>80</v>
      </c>
      <c r="J495" s="22">
        <v>85</v>
      </c>
      <c r="K495" s="22">
        <v>102</v>
      </c>
      <c r="L495" s="22">
        <v>4</v>
      </c>
      <c r="M495" s="27" t="b">
        <v>0</v>
      </c>
    </row>
    <row r="496" spans="1:13" x14ac:dyDescent="0.3">
      <c r="A496" s="26">
        <v>445</v>
      </c>
      <c r="B496" s="22" t="s">
        <v>529</v>
      </c>
      <c r="C496" s="22" t="s">
        <v>27</v>
      </c>
      <c r="D496" s="22" t="s">
        <v>57</v>
      </c>
      <c r="E496" s="22">
        <v>700</v>
      </c>
      <c r="F496" s="22">
        <v>108</v>
      </c>
      <c r="G496" s="22">
        <v>170</v>
      </c>
      <c r="H496" s="22">
        <v>115</v>
      </c>
      <c r="I496" s="22">
        <v>120</v>
      </c>
      <c r="J496" s="22">
        <v>95</v>
      </c>
      <c r="K496" s="22">
        <v>92</v>
      </c>
      <c r="L496" s="22">
        <v>4</v>
      </c>
      <c r="M496" s="27" t="b">
        <v>0</v>
      </c>
    </row>
    <row r="497" spans="1:13" x14ac:dyDescent="0.3">
      <c r="A497" s="26">
        <v>446</v>
      </c>
      <c r="B497" s="22" t="s">
        <v>530</v>
      </c>
      <c r="C497" s="22" t="s">
        <v>43</v>
      </c>
      <c r="E497" s="22">
        <v>390</v>
      </c>
      <c r="F497" s="22">
        <v>135</v>
      </c>
      <c r="G497" s="22">
        <v>85</v>
      </c>
      <c r="H497" s="22">
        <v>40</v>
      </c>
      <c r="I497" s="22">
        <v>40</v>
      </c>
      <c r="J497" s="22">
        <v>85</v>
      </c>
      <c r="K497" s="22">
        <v>5</v>
      </c>
      <c r="L497" s="22">
        <v>4</v>
      </c>
      <c r="M497" s="27" t="b">
        <v>0</v>
      </c>
    </row>
    <row r="498" spans="1:13" x14ac:dyDescent="0.3">
      <c r="A498" s="26">
        <v>447</v>
      </c>
      <c r="B498" s="22" t="s">
        <v>531</v>
      </c>
      <c r="C498" s="22" t="s">
        <v>88</v>
      </c>
      <c r="E498" s="22">
        <v>285</v>
      </c>
      <c r="F498" s="22">
        <v>40</v>
      </c>
      <c r="G498" s="22">
        <v>70</v>
      </c>
      <c r="H498" s="22">
        <v>40</v>
      </c>
      <c r="I498" s="22">
        <v>35</v>
      </c>
      <c r="J498" s="22">
        <v>40</v>
      </c>
      <c r="K498" s="22">
        <v>60</v>
      </c>
      <c r="L498" s="22">
        <v>4</v>
      </c>
      <c r="M498" s="27" t="b">
        <v>0</v>
      </c>
    </row>
    <row r="499" spans="1:13" x14ac:dyDescent="0.3">
      <c r="A499" s="26">
        <v>448</v>
      </c>
      <c r="B499" s="22" t="s">
        <v>532</v>
      </c>
      <c r="C499" s="22" t="s">
        <v>88</v>
      </c>
      <c r="D499" s="22" t="s">
        <v>118</v>
      </c>
      <c r="E499" s="22">
        <v>525</v>
      </c>
      <c r="F499" s="22">
        <v>70</v>
      </c>
      <c r="G499" s="22">
        <v>110</v>
      </c>
      <c r="H499" s="22">
        <v>70</v>
      </c>
      <c r="I499" s="22">
        <v>115</v>
      </c>
      <c r="J499" s="22">
        <v>70</v>
      </c>
      <c r="K499" s="22">
        <v>90</v>
      </c>
      <c r="L499" s="22">
        <v>4</v>
      </c>
      <c r="M499" s="27" t="b">
        <v>0</v>
      </c>
    </row>
    <row r="500" spans="1:13" x14ac:dyDescent="0.3">
      <c r="A500" s="26">
        <v>448</v>
      </c>
      <c r="B500" s="22" t="s">
        <v>533</v>
      </c>
      <c r="C500" s="22" t="s">
        <v>88</v>
      </c>
      <c r="D500" s="22" t="s">
        <v>118</v>
      </c>
      <c r="E500" s="22">
        <v>625</v>
      </c>
      <c r="F500" s="22">
        <v>70</v>
      </c>
      <c r="G500" s="22">
        <v>145</v>
      </c>
      <c r="H500" s="22">
        <v>88</v>
      </c>
      <c r="I500" s="22">
        <v>140</v>
      </c>
      <c r="J500" s="22">
        <v>70</v>
      </c>
      <c r="K500" s="22">
        <v>112</v>
      </c>
      <c r="L500" s="22">
        <v>4</v>
      </c>
      <c r="M500" s="27" t="b">
        <v>0</v>
      </c>
    </row>
    <row r="501" spans="1:13" x14ac:dyDescent="0.3">
      <c r="A501" s="26">
        <v>449</v>
      </c>
      <c r="B501" s="22" t="s">
        <v>534</v>
      </c>
      <c r="C501" s="22" t="s">
        <v>57</v>
      </c>
      <c r="E501" s="22">
        <v>330</v>
      </c>
      <c r="F501" s="22">
        <v>68</v>
      </c>
      <c r="G501" s="22">
        <v>72</v>
      </c>
      <c r="H501" s="22">
        <v>78</v>
      </c>
      <c r="I501" s="22">
        <v>38</v>
      </c>
      <c r="J501" s="22">
        <v>42</v>
      </c>
      <c r="K501" s="22">
        <v>32</v>
      </c>
      <c r="L501" s="22">
        <v>4</v>
      </c>
      <c r="M501" s="27" t="b">
        <v>0</v>
      </c>
    </row>
    <row r="502" spans="1:13" x14ac:dyDescent="0.3">
      <c r="A502" s="26">
        <v>450</v>
      </c>
      <c r="B502" s="22" t="s">
        <v>535</v>
      </c>
      <c r="C502" s="22" t="s">
        <v>57</v>
      </c>
      <c r="E502" s="22">
        <v>525</v>
      </c>
      <c r="F502" s="22">
        <v>108</v>
      </c>
      <c r="G502" s="22">
        <v>112</v>
      </c>
      <c r="H502" s="22">
        <v>118</v>
      </c>
      <c r="I502" s="22">
        <v>68</v>
      </c>
      <c r="J502" s="22">
        <v>72</v>
      </c>
      <c r="K502" s="22">
        <v>47</v>
      </c>
      <c r="L502" s="22">
        <v>4</v>
      </c>
      <c r="M502" s="27" t="b">
        <v>0</v>
      </c>
    </row>
    <row r="503" spans="1:13" x14ac:dyDescent="0.3">
      <c r="A503" s="26">
        <v>451</v>
      </c>
      <c r="B503" s="22" t="s">
        <v>536</v>
      </c>
      <c r="C503" s="22" t="s">
        <v>16</v>
      </c>
      <c r="D503" s="22" t="s">
        <v>35</v>
      </c>
      <c r="E503" s="22">
        <v>330</v>
      </c>
      <c r="F503" s="22">
        <v>40</v>
      </c>
      <c r="G503" s="22">
        <v>50</v>
      </c>
      <c r="H503" s="22">
        <v>90</v>
      </c>
      <c r="I503" s="22">
        <v>30</v>
      </c>
      <c r="J503" s="22">
        <v>55</v>
      </c>
      <c r="K503" s="22">
        <v>65</v>
      </c>
      <c r="L503" s="22">
        <v>4</v>
      </c>
      <c r="M503" s="27" t="b">
        <v>0</v>
      </c>
    </row>
    <row r="504" spans="1:13" x14ac:dyDescent="0.3">
      <c r="A504" s="26">
        <v>452</v>
      </c>
      <c r="B504" s="22" t="s">
        <v>537</v>
      </c>
      <c r="C504" s="22" t="s">
        <v>16</v>
      </c>
      <c r="D504" s="22" t="s">
        <v>174</v>
      </c>
      <c r="E504" s="22">
        <v>500</v>
      </c>
      <c r="F504" s="22">
        <v>70</v>
      </c>
      <c r="G504" s="22">
        <v>90</v>
      </c>
      <c r="H504" s="22">
        <v>110</v>
      </c>
      <c r="I504" s="22">
        <v>60</v>
      </c>
      <c r="J504" s="22">
        <v>75</v>
      </c>
      <c r="K504" s="22">
        <v>95</v>
      </c>
      <c r="L504" s="22">
        <v>4</v>
      </c>
      <c r="M504" s="27" t="b">
        <v>0</v>
      </c>
    </row>
    <row r="505" spans="1:13" x14ac:dyDescent="0.3">
      <c r="A505" s="26">
        <v>453</v>
      </c>
      <c r="B505" s="22" t="s">
        <v>538</v>
      </c>
      <c r="C505" s="22" t="s">
        <v>16</v>
      </c>
      <c r="D505" s="22" t="s">
        <v>88</v>
      </c>
      <c r="E505" s="22">
        <v>300</v>
      </c>
      <c r="F505" s="22">
        <v>48</v>
      </c>
      <c r="G505" s="22">
        <v>61</v>
      </c>
      <c r="H505" s="22">
        <v>40</v>
      </c>
      <c r="I505" s="22">
        <v>61</v>
      </c>
      <c r="J505" s="22">
        <v>40</v>
      </c>
      <c r="K505" s="22">
        <v>50</v>
      </c>
      <c r="L505" s="22">
        <v>4</v>
      </c>
      <c r="M505" s="27" t="b">
        <v>0</v>
      </c>
    </row>
    <row r="506" spans="1:13" x14ac:dyDescent="0.3">
      <c r="A506" s="26">
        <v>454</v>
      </c>
      <c r="B506" s="22" t="s">
        <v>539</v>
      </c>
      <c r="C506" s="22" t="s">
        <v>16</v>
      </c>
      <c r="D506" s="22" t="s">
        <v>88</v>
      </c>
      <c r="E506" s="22">
        <v>490</v>
      </c>
      <c r="F506" s="22">
        <v>83</v>
      </c>
      <c r="G506" s="22">
        <v>106</v>
      </c>
      <c r="H506" s="22">
        <v>65</v>
      </c>
      <c r="I506" s="22">
        <v>86</v>
      </c>
      <c r="J506" s="22">
        <v>65</v>
      </c>
      <c r="K506" s="22">
        <v>85</v>
      </c>
      <c r="L506" s="22">
        <v>4</v>
      </c>
      <c r="M506" s="27" t="b">
        <v>0</v>
      </c>
    </row>
    <row r="507" spans="1:13" x14ac:dyDescent="0.3">
      <c r="A507" s="26">
        <v>455</v>
      </c>
      <c r="B507" s="22" t="s">
        <v>540</v>
      </c>
      <c r="C507" s="22" t="s">
        <v>15</v>
      </c>
      <c r="E507" s="22">
        <v>454</v>
      </c>
      <c r="F507" s="22">
        <v>74</v>
      </c>
      <c r="G507" s="22">
        <v>100</v>
      </c>
      <c r="H507" s="22">
        <v>72</v>
      </c>
      <c r="I507" s="22">
        <v>90</v>
      </c>
      <c r="J507" s="22">
        <v>72</v>
      </c>
      <c r="K507" s="22">
        <v>46</v>
      </c>
      <c r="L507" s="22">
        <v>4</v>
      </c>
      <c r="M507" s="27" t="b">
        <v>0</v>
      </c>
    </row>
    <row r="508" spans="1:13" x14ac:dyDescent="0.3">
      <c r="A508" s="26">
        <v>456</v>
      </c>
      <c r="B508" s="22" t="s">
        <v>541</v>
      </c>
      <c r="C508" s="22" t="s">
        <v>30</v>
      </c>
      <c r="E508" s="22">
        <v>330</v>
      </c>
      <c r="F508" s="22">
        <v>49</v>
      </c>
      <c r="G508" s="22">
        <v>49</v>
      </c>
      <c r="H508" s="22">
        <v>56</v>
      </c>
      <c r="I508" s="22">
        <v>49</v>
      </c>
      <c r="J508" s="22">
        <v>61</v>
      </c>
      <c r="K508" s="22">
        <v>66</v>
      </c>
      <c r="L508" s="22">
        <v>4</v>
      </c>
      <c r="M508" s="27" t="b">
        <v>0</v>
      </c>
    </row>
    <row r="509" spans="1:13" x14ac:dyDescent="0.3">
      <c r="A509" s="26">
        <v>457</v>
      </c>
      <c r="B509" s="22" t="s">
        <v>542</v>
      </c>
      <c r="C509" s="22" t="s">
        <v>30</v>
      </c>
      <c r="E509" s="22">
        <v>460</v>
      </c>
      <c r="F509" s="22">
        <v>69</v>
      </c>
      <c r="G509" s="22">
        <v>69</v>
      </c>
      <c r="H509" s="22">
        <v>76</v>
      </c>
      <c r="I509" s="22">
        <v>69</v>
      </c>
      <c r="J509" s="22">
        <v>86</v>
      </c>
      <c r="K509" s="22">
        <v>91</v>
      </c>
      <c r="L509" s="22">
        <v>4</v>
      </c>
      <c r="M509" s="27" t="b">
        <v>0</v>
      </c>
    </row>
    <row r="510" spans="1:13" x14ac:dyDescent="0.3">
      <c r="A510" s="26">
        <v>458</v>
      </c>
      <c r="B510" s="22" t="s">
        <v>543</v>
      </c>
      <c r="C510" s="22" t="s">
        <v>30</v>
      </c>
      <c r="D510" s="22" t="s">
        <v>25</v>
      </c>
      <c r="E510" s="22">
        <v>345</v>
      </c>
      <c r="F510" s="22">
        <v>45</v>
      </c>
      <c r="G510" s="22">
        <v>20</v>
      </c>
      <c r="H510" s="22">
        <v>50</v>
      </c>
      <c r="I510" s="22">
        <v>60</v>
      </c>
      <c r="J510" s="22">
        <v>120</v>
      </c>
      <c r="K510" s="22">
        <v>50</v>
      </c>
      <c r="L510" s="22">
        <v>4</v>
      </c>
      <c r="M510" s="27" t="b">
        <v>0</v>
      </c>
    </row>
    <row r="511" spans="1:13" x14ac:dyDescent="0.3">
      <c r="A511" s="26">
        <v>459</v>
      </c>
      <c r="B511" s="22" t="s">
        <v>544</v>
      </c>
      <c r="C511" s="22" t="s">
        <v>15</v>
      </c>
      <c r="D511" s="22" t="s">
        <v>125</v>
      </c>
      <c r="E511" s="22">
        <v>334</v>
      </c>
      <c r="F511" s="22">
        <v>60</v>
      </c>
      <c r="G511" s="22">
        <v>62</v>
      </c>
      <c r="H511" s="22">
        <v>50</v>
      </c>
      <c r="I511" s="22">
        <v>62</v>
      </c>
      <c r="J511" s="22">
        <v>60</v>
      </c>
      <c r="K511" s="22">
        <v>40</v>
      </c>
      <c r="L511" s="22">
        <v>4</v>
      </c>
      <c r="M511" s="27" t="b">
        <v>0</v>
      </c>
    </row>
    <row r="512" spans="1:13" x14ac:dyDescent="0.3">
      <c r="A512" s="26">
        <v>460</v>
      </c>
      <c r="B512" s="22" t="s">
        <v>545</v>
      </c>
      <c r="C512" s="22" t="s">
        <v>15</v>
      </c>
      <c r="D512" s="22" t="s">
        <v>125</v>
      </c>
      <c r="E512" s="22">
        <v>494</v>
      </c>
      <c r="F512" s="22">
        <v>90</v>
      </c>
      <c r="G512" s="22">
        <v>92</v>
      </c>
      <c r="H512" s="22">
        <v>75</v>
      </c>
      <c r="I512" s="22">
        <v>92</v>
      </c>
      <c r="J512" s="22">
        <v>85</v>
      </c>
      <c r="K512" s="22">
        <v>60</v>
      </c>
      <c r="L512" s="22">
        <v>4</v>
      </c>
      <c r="M512" s="27" t="b">
        <v>0</v>
      </c>
    </row>
    <row r="513" spans="1:13" x14ac:dyDescent="0.3">
      <c r="A513" s="26">
        <v>460</v>
      </c>
      <c r="B513" s="22" t="s">
        <v>546</v>
      </c>
      <c r="C513" s="22" t="s">
        <v>15</v>
      </c>
      <c r="D513" s="22" t="s">
        <v>125</v>
      </c>
      <c r="E513" s="22">
        <v>594</v>
      </c>
      <c r="F513" s="22">
        <v>90</v>
      </c>
      <c r="G513" s="22">
        <v>132</v>
      </c>
      <c r="H513" s="22">
        <v>105</v>
      </c>
      <c r="I513" s="22">
        <v>132</v>
      </c>
      <c r="J513" s="22">
        <v>105</v>
      </c>
      <c r="K513" s="22">
        <v>30</v>
      </c>
      <c r="L513" s="22">
        <v>4</v>
      </c>
      <c r="M513" s="27" t="b">
        <v>0</v>
      </c>
    </row>
    <row r="514" spans="1:13" x14ac:dyDescent="0.3">
      <c r="A514" s="26">
        <v>461</v>
      </c>
      <c r="B514" s="22" t="s">
        <v>547</v>
      </c>
      <c r="C514" s="22" t="s">
        <v>174</v>
      </c>
      <c r="D514" s="22" t="s">
        <v>125</v>
      </c>
      <c r="E514" s="22">
        <v>510</v>
      </c>
      <c r="F514" s="22">
        <v>70</v>
      </c>
      <c r="G514" s="22">
        <v>120</v>
      </c>
      <c r="H514" s="22">
        <v>65</v>
      </c>
      <c r="I514" s="22">
        <v>45</v>
      </c>
      <c r="J514" s="22">
        <v>85</v>
      </c>
      <c r="K514" s="22">
        <v>125</v>
      </c>
      <c r="L514" s="22">
        <v>4</v>
      </c>
      <c r="M514" s="27" t="b">
        <v>0</v>
      </c>
    </row>
    <row r="515" spans="1:13" x14ac:dyDescent="0.3">
      <c r="A515" s="26">
        <v>462</v>
      </c>
      <c r="B515" s="22" t="s">
        <v>548</v>
      </c>
      <c r="C515" s="22" t="s">
        <v>54</v>
      </c>
      <c r="D515" s="22" t="s">
        <v>118</v>
      </c>
      <c r="E515" s="22">
        <v>535</v>
      </c>
      <c r="F515" s="22">
        <v>70</v>
      </c>
      <c r="G515" s="22">
        <v>70</v>
      </c>
      <c r="H515" s="22">
        <v>115</v>
      </c>
      <c r="I515" s="22">
        <v>130</v>
      </c>
      <c r="J515" s="22">
        <v>90</v>
      </c>
      <c r="K515" s="22">
        <v>60</v>
      </c>
      <c r="L515" s="22">
        <v>4</v>
      </c>
      <c r="M515" s="27" t="b">
        <v>0</v>
      </c>
    </row>
    <row r="516" spans="1:13" x14ac:dyDescent="0.3">
      <c r="A516" s="26">
        <v>463</v>
      </c>
      <c r="B516" s="22" t="s">
        <v>549</v>
      </c>
      <c r="C516" s="22" t="s">
        <v>43</v>
      </c>
      <c r="E516" s="22">
        <v>515</v>
      </c>
      <c r="F516" s="22">
        <v>110</v>
      </c>
      <c r="G516" s="22">
        <v>85</v>
      </c>
      <c r="H516" s="22">
        <v>95</v>
      </c>
      <c r="I516" s="22">
        <v>80</v>
      </c>
      <c r="J516" s="22">
        <v>95</v>
      </c>
      <c r="K516" s="22">
        <v>50</v>
      </c>
      <c r="L516" s="22">
        <v>4</v>
      </c>
      <c r="M516" s="27" t="b">
        <v>0</v>
      </c>
    </row>
    <row r="517" spans="1:13" x14ac:dyDescent="0.3">
      <c r="A517" s="26">
        <v>464</v>
      </c>
      <c r="B517" s="22" t="s">
        <v>550</v>
      </c>
      <c r="C517" s="22" t="s">
        <v>57</v>
      </c>
      <c r="D517" s="22" t="s">
        <v>109</v>
      </c>
      <c r="E517" s="22">
        <v>535</v>
      </c>
      <c r="F517" s="22">
        <v>115</v>
      </c>
      <c r="G517" s="22">
        <v>140</v>
      </c>
      <c r="H517" s="22">
        <v>130</v>
      </c>
      <c r="I517" s="22">
        <v>55</v>
      </c>
      <c r="J517" s="22">
        <v>55</v>
      </c>
      <c r="K517" s="22">
        <v>40</v>
      </c>
      <c r="L517" s="22">
        <v>4</v>
      </c>
      <c r="M517" s="27" t="b">
        <v>0</v>
      </c>
    </row>
    <row r="518" spans="1:13" x14ac:dyDescent="0.3">
      <c r="A518" s="26">
        <v>465</v>
      </c>
      <c r="B518" s="22" t="s">
        <v>551</v>
      </c>
      <c r="C518" s="22" t="s">
        <v>15</v>
      </c>
      <c r="E518" s="22">
        <v>535</v>
      </c>
      <c r="F518" s="22">
        <v>100</v>
      </c>
      <c r="G518" s="22">
        <v>100</v>
      </c>
      <c r="H518" s="22">
        <v>125</v>
      </c>
      <c r="I518" s="22">
        <v>110</v>
      </c>
      <c r="J518" s="22">
        <v>50</v>
      </c>
      <c r="K518" s="22">
        <v>50</v>
      </c>
      <c r="L518" s="22">
        <v>4</v>
      </c>
      <c r="M518" s="27" t="b">
        <v>0</v>
      </c>
    </row>
    <row r="519" spans="1:13" x14ac:dyDescent="0.3">
      <c r="A519" s="26">
        <v>466</v>
      </c>
      <c r="B519" s="22" t="s">
        <v>552</v>
      </c>
      <c r="C519" s="22" t="s">
        <v>54</v>
      </c>
      <c r="E519" s="22">
        <v>540</v>
      </c>
      <c r="F519" s="22">
        <v>75</v>
      </c>
      <c r="G519" s="22">
        <v>123</v>
      </c>
      <c r="H519" s="22">
        <v>67</v>
      </c>
      <c r="I519" s="22">
        <v>95</v>
      </c>
      <c r="J519" s="22">
        <v>85</v>
      </c>
      <c r="K519" s="22">
        <v>95</v>
      </c>
      <c r="L519" s="22">
        <v>4</v>
      </c>
      <c r="M519" s="27" t="b">
        <v>0</v>
      </c>
    </row>
    <row r="520" spans="1:13" x14ac:dyDescent="0.3">
      <c r="A520" s="26">
        <v>467</v>
      </c>
      <c r="B520" s="22" t="s">
        <v>553</v>
      </c>
      <c r="C520" s="22" t="s">
        <v>22</v>
      </c>
      <c r="E520" s="22">
        <v>540</v>
      </c>
      <c r="F520" s="22">
        <v>75</v>
      </c>
      <c r="G520" s="22">
        <v>95</v>
      </c>
      <c r="H520" s="22">
        <v>67</v>
      </c>
      <c r="I520" s="22">
        <v>125</v>
      </c>
      <c r="J520" s="22">
        <v>95</v>
      </c>
      <c r="K520" s="22">
        <v>83</v>
      </c>
      <c r="L520" s="22">
        <v>4</v>
      </c>
      <c r="M520" s="27" t="b">
        <v>0</v>
      </c>
    </row>
    <row r="521" spans="1:13" x14ac:dyDescent="0.3">
      <c r="A521" s="26">
        <v>468</v>
      </c>
      <c r="B521" s="22" t="s">
        <v>554</v>
      </c>
      <c r="C521" s="22" t="s">
        <v>66</v>
      </c>
      <c r="D521" s="22" t="s">
        <v>25</v>
      </c>
      <c r="E521" s="22">
        <v>545</v>
      </c>
      <c r="F521" s="22">
        <v>85</v>
      </c>
      <c r="G521" s="22">
        <v>50</v>
      </c>
      <c r="H521" s="22">
        <v>95</v>
      </c>
      <c r="I521" s="22">
        <v>120</v>
      </c>
      <c r="J521" s="22">
        <v>115</v>
      </c>
      <c r="K521" s="22">
        <v>80</v>
      </c>
      <c r="L521" s="22">
        <v>4</v>
      </c>
      <c r="M521" s="27" t="b">
        <v>0</v>
      </c>
    </row>
    <row r="522" spans="1:13" x14ac:dyDescent="0.3">
      <c r="A522" s="26">
        <v>469</v>
      </c>
      <c r="B522" s="22" t="s">
        <v>555</v>
      </c>
      <c r="C522" s="22" t="s">
        <v>35</v>
      </c>
      <c r="D522" s="22" t="s">
        <v>25</v>
      </c>
      <c r="E522" s="22">
        <v>515</v>
      </c>
      <c r="F522" s="22">
        <v>86</v>
      </c>
      <c r="G522" s="22">
        <v>76</v>
      </c>
      <c r="H522" s="22">
        <v>86</v>
      </c>
      <c r="I522" s="22">
        <v>116</v>
      </c>
      <c r="J522" s="22">
        <v>56</v>
      </c>
      <c r="K522" s="22">
        <v>95</v>
      </c>
      <c r="L522" s="22">
        <v>4</v>
      </c>
      <c r="M522" s="27" t="b">
        <v>0</v>
      </c>
    </row>
    <row r="523" spans="1:13" x14ac:dyDescent="0.3">
      <c r="A523" s="26">
        <v>470</v>
      </c>
      <c r="B523" s="22" t="s">
        <v>556</v>
      </c>
      <c r="C523" s="22" t="s">
        <v>15</v>
      </c>
      <c r="E523" s="22">
        <v>525</v>
      </c>
      <c r="F523" s="22">
        <v>65</v>
      </c>
      <c r="G523" s="22">
        <v>110</v>
      </c>
      <c r="H523" s="22">
        <v>130</v>
      </c>
      <c r="I523" s="22">
        <v>60</v>
      </c>
      <c r="J523" s="22">
        <v>65</v>
      </c>
      <c r="K523" s="22">
        <v>95</v>
      </c>
      <c r="L523" s="22">
        <v>4</v>
      </c>
      <c r="M523" s="27" t="b">
        <v>0</v>
      </c>
    </row>
    <row r="524" spans="1:13" x14ac:dyDescent="0.3">
      <c r="A524" s="26">
        <v>471</v>
      </c>
      <c r="B524" s="22" t="s">
        <v>557</v>
      </c>
      <c r="C524" s="22" t="s">
        <v>125</v>
      </c>
      <c r="E524" s="22">
        <v>525</v>
      </c>
      <c r="F524" s="22">
        <v>65</v>
      </c>
      <c r="G524" s="22">
        <v>60</v>
      </c>
      <c r="H524" s="22">
        <v>110</v>
      </c>
      <c r="I524" s="22">
        <v>130</v>
      </c>
      <c r="J524" s="22">
        <v>95</v>
      </c>
      <c r="K524" s="22">
        <v>65</v>
      </c>
      <c r="L524" s="22">
        <v>4</v>
      </c>
      <c r="M524" s="27" t="b">
        <v>0</v>
      </c>
    </row>
    <row r="525" spans="1:13" x14ac:dyDescent="0.3">
      <c r="A525" s="26">
        <v>472</v>
      </c>
      <c r="B525" s="22" t="s">
        <v>558</v>
      </c>
      <c r="C525" s="22" t="s">
        <v>57</v>
      </c>
      <c r="D525" s="22" t="s">
        <v>25</v>
      </c>
      <c r="E525" s="22">
        <v>510</v>
      </c>
      <c r="F525" s="22">
        <v>75</v>
      </c>
      <c r="G525" s="22">
        <v>95</v>
      </c>
      <c r="H525" s="22">
        <v>125</v>
      </c>
      <c r="I525" s="22">
        <v>45</v>
      </c>
      <c r="J525" s="22">
        <v>75</v>
      </c>
      <c r="K525" s="22">
        <v>95</v>
      </c>
      <c r="L525" s="22">
        <v>4</v>
      </c>
      <c r="M525" s="27" t="b">
        <v>0</v>
      </c>
    </row>
    <row r="526" spans="1:13" x14ac:dyDescent="0.3">
      <c r="A526" s="26">
        <v>473</v>
      </c>
      <c r="B526" s="22" t="s">
        <v>559</v>
      </c>
      <c r="C526" s="22" t="s">
        <v>125</v>
      </c>
      <c r="D526" s="22" t="s">
        <v>57</v>
      </c>
      <c r="E526" s="22">
        <v>530</v>
      </c>
      <c r="F526" s="22">
        <v>110</v>
      </c>
      <c r="G526" s="22">
        <v>130</v>
      </c>
      <c r="H526" s="22">
        <v>80</v>
      </c>
      <c r="I526" s="22">
        <v>70</v>
      </c>
      <c r="J526" s="22">
        <v>60</v>
      </c>
      <c r="K526" s="22">
        <v>80</v>
      </c>
      <c r="L526" s="22">
        <v>4</v>
      </c>
      <c r="M526" s="27" t="b">
        <v>0</v>
      </c>
    </row>
    <row r="527" spans="1:13" x14ac:dyDescent="0.3">
      <c r="A527" s="26">
        <v>474</v>
      </c>
      <c r="B527" s="22" t="s">
        <v>560</v>
      </c>
      <c r="C527" s="22" t="s">
        <v>43</v>
      </c>
      <c r="E527" s="22">
        <v>535</v>
      </c>
      <c r="F527" s="22">
        <v>85</v>
      </c>
      <c r="G527" s="22">
        <v>80</v>
      </c>
      <c r="H527" s="22">
        <v>70</v>
      </c>
      <c r="I527" s="22">
        <v>135</v>
      </c>
      <c r="J527" s="22">
        <v>75</v>
      </c>
      <c r="K527" s="22">
        <v>90</v>
      </c>
      <c r="L527" s="22">
        <v>4</v>
      </c>
      <c r="M527" s="27" t="b">
        <v>0</v>
      </c>
    </row>
    <row r="528" spans="1:13" x14ac:dyDescent="0.3">
      <c r="A528" s="26">
        <v>475</v>
      </c>
      <c r="B528" s="22" t="s">
        <v>561</v>
      </c>
      <c r="C528" s="22" t="s">
        <v>96</v>
      </c>
      <c r="D528" s="22" t="s">
        <v>88</v>
      </c>
      <c r="E528" s="22">
        <v>518</v>
      </c>
      <c r="F528" s="22">
        <v>68</v>
      </c>
      <c r="G528" s="22">
        <v>125</v>
      </c>
      <c r="H528" s="22">
        <v>65</v>
      </c>
      <c r="I528" s="22">
        <v>65</v>
      </c>
      <c r="J528" s="22">
        <v>115</v>
      </c>
      <c r="K528" s="22">
        <v>80</v>
      </c>
      <c r="L528" s="22">
        <v>4</v>
      </c>
      <c r="M528" s="27" t="b">
        <v>0</v>
      </c>
    </row>
    <row r="529" spans="1:13" x14ac:dyDescent="0.3">
      <c r="A529" s="26">
        <v>475</v>
      </c>
      <c r="B529" s="22" t="s">
        <v>562</v>
      </c>
      <c r="C529" s="22" t="s">
        <v>96</v>
      </c>
      <c r="D529" s="22" t="s">
        <v>88</v>
      </c>
      <c r="E529" s="22">
        <v>618</v>
      </c>
      <c r="F529" s="22">
        <v>68</v>
      </c>
      <c r="G529" s="22">
        <v>165</v>
      </c>
      <c r="H529" s="22">
        <v>95</v>
      </c>
      <c r="I529" s="22">
        <v>65</v>
      </c>
      <c r="J529" s="22">
        <v>115</v>
      </c>
      <c r="K529" s="22">
        <v>110</v>
      </c>
      <c r="L529" s="22">
        <v>4</v>
      </c>
      <c r="M529" s="27" t="b">
        <v>0</v>
      </c>
    </row>
    <row r="530" spans="1:13" x14ac:dyDescent="0.3">
      <c r="A530" s="26">
        <v>476</v>
      </c>
      <c r="B530" s="22" t="s">
        <v>563</v>
      </c>
      <c r="C530" s="22" t="s">
        <v>109</v>
      </c>
      <c r="D530" s="22" t="s">
        <v>118</v>
      </c>
      <c r="E530" s="22">
        <v>525</v>
      </c>
      <c r="F530" s="22">
        <v>60</v>
      </c>
      <c r="G530" s="22">
        <v>55</v>
      </c>
      <c r="H530" s="22">
        <v>145</v>
      </c>
      <c r="I530" s="22">
        <v>75</v>
      </c>
      <c r="J530" s="22">
        <v>150</v>
      </c>
      <c r="K530" s="22">
        <v>40</v>
      </c>
      <c r="L530" s="22">
        <v>4</v>
      </c>
      <c r="M530" s="27" t="b">
        <v>0</v>
      </c>
    </row>
    <row r="531" spans="1:13" x14ac:dyDescent="0.3">
      <c r="A531" s="26">
        <v>477</v>
      </c>
      <c r="B531" s="22" t="s">
        <v>564</v>
      </c>
      <c r="C531" s="22" t="s">
        <v>131</v>
      </c>
      <c r="E531" s="22">
        <v>525</v>
      </c>
      <c r="F531" s="22">
        <v>45</v>
      </c>
      <c r="G531" s="22">
        <v>100</v>
      </c>
      <c r="H531" s="22">
        <v>135</v>
      </c>
      <c r="I531" s="22">
        <v>65</v>
      </c>
      <c r="J531" s="22">
        <v>135</v>
      </c>
      <c r="K531" s="22">
        <v>45</v>
      </c>
      <c r="L531" s="22">
        <v>4</v>
      </c>
      <c r="M531" s="27" t="b">
        <v>0</v>
      </c>
    </row>
    <row r="532" spans="1:13" x14ac:dyDescent="0.3">
      <c r="A532" s="26">
        <v>478</v>
      </c>
      <c r="B532" s="22" t="s">
        <v>565</v>
      </c>
      <c r="C532" s="22" t="s">
        <v>125</v>
      </c>
      <c r="D532" s="22" t="s">
        <v>131</v>
      </c>
      <c r="E532" s="22">
        <v>480</v>
      </c>
      <c r="F532" s="22">
        <v>70</v>
      </c>
      <c r="G532" s="22">
        <v>80</v>
      </c>
      <c r="H532" s="22">
        <v>70</v>
      </c>
      <c r="I532" s="22">
        <v>80</v>
      </c>
      <c r="J532" s="22">
        <v>70</v>
      </c>
      <c r="K532" s="22">
        <v>110</v>
      </c>
      <c r="L532" s="22">
        <v>4</v>
      </c>
      <c r="M532" s="27" t="b">
        <v>0</v>
      </c>
    </row>
    <row r="533" spans="1:13" x14ac:dyDescent="0.3">
      <c r="A533" s="26">
        <v>479</v>
      </c>
      <c r="B533" s="22" t="s">
        <v>566</v>
      </c>
      <c r="C533" s="22" t="s">
        <v>54</v>
      </c>
      <c r="D533" s="22" t="s">
        <v>131</v>
      </c>
      <c r="E533" s="22">
        <v>440</v>
      </c>
      <c r="F533" s="22">
        <v>50</v>
      </c>
      <c r="G533" s="22">
        <v>50</v>
      </c>
      <c r="H533" s="22">
        <v>77</v>
      </c>
      <c r="I533" s="22">
        <v>95</v>
      </c>
      <c r="J533" s="22">
        <v>77</v>
      </c>
      <c r="K533" s="22">
        <v>91</v>
      </c>
      <c r="L533" s="22">
        <v>4</v>
      </c>
      <c r="M533" s="27" t="b">
        <v>0</v>
      </c>
    </row>
    <row r="534" spans="1:13" x14ac:dyDescent="0.3">
      <c r="A534" s="26">
        <v>479</v>
      </c>
      <c r="B534" s="22" t="s">
        <v>567</v>
      </c>
      <c r="C534" s="22" t="s">
        <v>54</v>
      </c>
      <c r="D534" s="22" t="s">
        <v>22</v>
      </c>
      <c r="E534" s="22">
        <v>520</v>
      </c>
      <c r="F534" s="22">
        <v>50</v>
      </c>
      <c r="G534" s="22">
        <v>65</v>
      </c>
      <c r="H534" s="22">
        <v>107</v>
      </c>
      <c r="I534" s="22">
        <v>105</v>
      </c>
      <c r="J534" s="22">
        <v>107</v>
      </c>
      <c r="K534" s="22">
        <v>86</v>
      </c>
      <c r="L534" s="22">
        <v>4</v>
      </c>
      <c r="M534" s="27" t="b">
        <v>0</v>
      </c>
    </row>
    <row r="535" spans="1:13" x14ac:dyDescent="0.3">
      <c r="A535" s="26">
        <v>479</v>
      </c>
      <c r="B535" s="22" t="s">
        <v>568</v>
      </c>
      <c r="C535" s="22" t="s">
        <v>54</v>
      </c>
      <c r="D535" s="22" t="s">
        <v>30</v>
      </c>
      <c r="E535" s="22">
        <v>520</v>
      </c>
      <c r="F535" s="22">
        <v>50</v>
      </c>
      <c r="G535" s="22">
        <v>65</v>
      </c>
      <c r="H535" s="22">
        <v>107</v>
      </c>
      <c r="I535" s="22">
        <v>105</v>
      </c>
      <c r="J535" s="22">
        <v>107</v>
      </c>
      <c r="K535" s="22">
        <v>86</v>
      </c>
      <c r="L535" s="22">
        <v>4</v>
      </c>
      <c r="M535" s="27" t="b">
        <v>0</v>
      </c>
    </row>
    <row r="536" spans="1:13" x14ac:dyDescent="0.3">
      <c r="A536" s="26">
        <v>479</v>
      </c>
      <c r="B536" s="22" t="s">
        <v>569</v>
      </c>
      <c r="C536" s="22" t="s">
        <v>54</v>
      </c>
      <c r="D536" s="22" t="s">
        <v>125</v>
      </c>
      <c r="E536" s="22">
        <v>520</v>
      </c>
      <c r="F536" s="22">
        <v>50</v>
      </c>
      <c r="G536" s="22">
        <v>65</v>
      </c>
      <c r="H536" s="22">
        <v>107</v>
      </c>
      <c r="I536" s="22">
        <v>105</v>
      </c>
      <c r="J536" s="22">
        <v>107</v>
      </c>
      <c r="K536" s="22">
        <v>86</v>
      </c>
      <c r="L536" s="22">
        <v>4</v>
      </c>
      <c r="M536" s="27" t="b">
        <v>0</v>
      </c>
    </row>
    <row r="537" spans="1:13" x14ac:dyDescent="0.3">
      <c r="A537" s="26">
        <v>479</v>
      </c>
      <c r="B537" s="22" t="s">
        <v>570</v>
      </c>
      <c r="C537" s="22" t="s">
        <v>54</v>
      </c>
      <c r="D537" s="22" t="s">
        <v>25</v>
      </c>
      <c r="E537" s="22">
        <v>520</v>
      </c>
      <c r="F537" s="22">
        <v>50</v>
      </c>
      <c r="G537" s="22">
        <v>65</v>
      </c>
      <c r="H537" s="22">
        <v>107</v>
      </c>
      <c r="I537" s="22">
        <v>105</v>
      </c>
      <c r="J537" s="22">
        <v>107</v>
      </c>
      <c r="K537" s="22">
        <v>86</v>
      </c>
      <c r="L537" s="22">
        <v>4</v>
      </c>
      <c r="M537" s="27" t="b">
        <v>0</v>
      </c>
    </row>
    <row r="538" spans="1:13" x14ac:dyDescent="0.3">
      <c r="A538" s="26">
        <v>479</v>
      </c>
      <c r="B538" s="22" t="s">
        <v>571</v>
      </c>
      <c r="C538" s="22" t="s">
        <v>54</v>
      </c>
      <c r="D538" s="22" t="s">
        <v>15</v>
      </c>
      <c r="E538" s="22">
        <v>520</v>
      </c>
      <c r="F538" s="22">
        <v>50</v>
      </c>
      <c r="G538" s="22">
        <v>65</v>
      </c>
      <c r="H538" s="22">
        <v>107</v>
      </c>
      <c r="I538" s="22">
        <v>105</v>
      </c>
      <c r="J538" s="22">
        <v>107</v>
      </c>
      <c r="K538" s="22">
        <v>86</v>
      </c>
      <c r="L538" s="22">
        <v>4</v>
      </c>
      <c r="M538" s="27" t="b">
        <v>0</v>
      </c>
    </row>
    <row r="539" spans="1:13" x14ac:dyDescent="0.3">
      <c r="A539" s="26">
        <v>480</v>
      </c>
      <c r="B539" s="22" t="s">
        <v>572</v>
      </c>
      <c r="C539" s="22" t="s">
        <v>96</v>
      </c>
      <c r="E539" s="22">
        <v>580</v>
      </c>
      <c r="F539" s="22">
        <v>75</v>
      </c>
      <c r="G539" s="22">
        <v>75</v>
      </c>
      <c r="H539" s="22">
        <v>130</v>
      </c>
      <c r="I539" s="22">
        <v>75</v>
      </c>
      <c r="J539" s="22">
        <v>130</v>
      </c>
      <c r="K539" s="22">
        <v>95</v>
      </c>
      <c r="L539" s="22">
        <v>4</v>
      </c>
      <c r="M539" s="27" t="b">
        <v>1</v>
      </c>
    </row>
    <row r="540" spans="1:13" x14ac:dyDescent="0.3">
      <c r="A540" s="26">
        <v>481</v>
      </c>
      <c r="B540" s="22" t="s">
        <v>573</v>
      </c>
      <c r="C540" s="22" t="s">
        <v>96</v>
      </c>
      <c r="E540" s="22">
        <v>580</v>
      </c>
      <c r="F540" s="22">
        <v>80</v>
      </c>
      <c r="G540" s="22">
        <v>105</v>
      </c>
      <c r="H540" s="22">
        <v>105</v>
      </c>
      <c r="I540" s="22">
        <v>105</v>
      </c>
      <c r="J540" s="22">
        <v>105</v>
      </c>
      <c r="K540" s="22">
        <v>80</v>
      </c>
      <c r="L540" s="22">
        <v>4</v>
      </c>
      <c r="M540" s="27" t="b">
        <v>1</v>
      </c>
    </row>
    <row r="541" spans="1:13" x14ac:dyDescent="0.3">
      <c r="A541" s="26">
        <v>482</v>
      </c>
      <c r="B541" s="22" t="s">
        <v>574</v>
      </c>
      <c r="C541" s="22" t="s">
        <v>96</v>
      </c>
      <c r="E541" s="22">
        <v>580</v>
      </c>
      <c r="F541" s="22">
        <v>75</v>
      </c>
      <c r="G541" s="22">
        <v>125</v>
      </c>
      <c r="H541" s="22">
        <v>70</v>
      </c>
      <c r="I541" s="22">
        <v>125</v>
      </c>
      <c r="J541" s="22">
        <v>70</v>
      </c>
      <c r="K541" s="22">
        <v>115</v>
      </c>
      <c r="L541" s="22">
        <v>4</v>
      </c>
      <c r="M541" s="27" t="b">
        <v>1</v>
      </c>
    </row>
    <row r="542" spans="1:13" x14ac:dyDescent="0.3">
      <c r="A542" s="26">
        <v>483</v>
      </c>
      <c r="B542" s="22" t="s">
        <v>575</v>
      </c>
      <c r="C542" s="22" t="s">
        <v>118</v>
      </c>
      <c r="D542" s="22" t="s">
        <v>27</v>
      </c>
      <c r="E542" s="22">
        <v>680</v>
      </c>
      <c r="F542" s="22">
        <v>100</v>
      </c>
      <c r="G542" s="22">
        <v>120</v>
      </c>
      <c r="H542" s="22">
        <v>120</v>
      </c>
      <c r="I542" s="22">
        <v>150</v>
      </c>
      <c r="J542" s="22">
        <v>100</v>
      </c>
      <c r="K542" s="22">
        <v>90</v>
      </c>
      <c r="L542" s="22">
        <v>4</v>
      </c>
      <c r="M542" s="27" t="b">
        <v>1</v>
      </c>
    </row>
    <row r="543" spans="1:13" x14ac:dyDescent="0.3">
      <c r="A543" s="26">
        <v>484</v>
      </c>
      <c r="B543" s="22" t="s">
        <v>576</v>
      </c>
      <c r="C543" s="22" t="s">
        <v>30</v>
      </c>
      <c r="D543" s="22" t="s">
        <v>27</v>
      </c>
      <c r="E543" s="22">
        <v>680</v>
      </c>
      <c r="F543" s="22">
        <v>90</v>
      </c>
      <c r="G543" s="22">
        <v>120</v>
      </c>
      <c r="H543" s="22">
        <v>100</v>
      </c>
      <c r="I543" s="22">
        <v>150</v>
      </c>
      <c r="J543" s="22">
        <v>120</v>
      </c>
      <c r="K543" s="22">
        <v>100</v>
      </c>
      <c r="L543" s="22">
        <v>4</v>
      </c>
      <c r="M543" s="27" t="b">
        <v>1</v>
      </c>
    </row>
    <row r="544" spans="1:13" x14ac:dyDescent="0.3">
      <c r="A544" s="26">
        <v>485</v>
      </c>
      <c r="B544" s="22" t="s">
        <v>577</v>
      </c>
      <c r="C544" s="22" t="s">
        <v>22</v>
      </c>
      <c r="D544" s="22" t="s">
        <v>118</v>
      </c>
      <c r="E544" s="22">
        <v>600</v>
      </c>
      <c r="F544" s="22">
        <v>91</v>
      </c>
      <c r="G544" s="22">
        <v>90</v>
      </c>
      <c r="H544" s="22">
        <v>106</v>
      </c>
      <c r="I544" s="22">
        <v>130</v>
      </c>
      <c r="J544" s="22">
        <v>106</v>
      </c>
      <c r="K544" s="22">
        <v>77</v>
      </c>
      <c r="L544" s="22">
        <v>4</v>
      </c>
      <c r="M544" s="27" t="b">
        <v>1</v>
      </c>
    </row>
    <row r="545" spans="1:13" x14ac:dyDescent="0.3">
      <c r="A545" s="26">
        <v>486</v>
      </c>
      <c r="B545" s="22" t="s">
        <v>578</v>
      </c>
      <c r="C545" s="22" t="s">
        <v>43</v>
      </c>
      <c r="E545" s="22">
        <v>670</v>
      </c>
      <c r="F545" s="22">
        <v>110</v>
      </c>
      <c r="G545" s="22">
        <v>160</v>
      </c>
      <c r="H545" s="22">
        <v>110</v>
      </c>
      <c r="I545" s="22">
        <v>80</v>
      </c>
      <c r="J545" s="22">
        <v>110</v>
      </c>
      <c r="K545" s="22">
        <v>100</v>
      </c>
      <c r="L545" s="22">
        <v>4</v>
      </c>
      <c r="M545" s="27" t="b">
        <v>1</v>
      </c>
    </row>
    <row r="546" spans="1:13" x14ac:dyDescent="0.3">
      <c r="A546" s="26">
        <v>487</v>
      </c>
      <c r="B546" s="22" t="s">
        <v>579</v>
      </c>
      <c r="C546" s="22" t="s">
        <v>131</v>
      </c>
      <c r="D546" s="22" t="s">
        <v>27</v>
      </c>
      <c r="E546" s="22">
        <v>680</v>
      </c>
      <c r="F546" s="22">
        <v>150</v>
      </c>
      <c r="G546" s="22">
        <v>100</v>
      </c>
      <c r="H546" s="22">
        <v>120</v>
      </c>
      <c r="I546" s="22">
        <v>100</v>
      </c>
      <c r="J546" s="22">
        <v>120</v>
      </c>
      <c r="K546" s="22">
        <v>90</v>
      </c>
      <c r="L546" s="22">
        <v>4</v>
      </c>
      <c r="M546" s="27" t="b">
        <v>1</v>
      </c>
    </row>
    <row r="547" spans="1:13" x14ac:dyDescent="0.3">
      <c r="A547" s="26">
        <v>487</v>
      </c>
      <c r="B547" s="22" t="s">
        <v>580</v>
      </c>
      <c r="C547" s="22" t="s">
        <v>131</v>
      </c>
      <c r="D547" s="22" t="s">
        <v>27</v>
      </c>
      <c r="E547" s="22">
        <v>680</v>
      </c>
      <c r="F547" s="22">
        <v>150</v>
      </c>
      <c r="G547" s="22">
        <v>120</v>
      </c>
      <c r="H547" s="22">
        <v>100</v>
      </c>
      <c r="I547" s="22">
        <v>120</v>
      </c>
      <c r="J547" s="22">
        <v>100</v>
      </c>
      <c r="K547" s="22">
        <v>90</v>
      </c>
      <c r="L547" s="22">
        <v>4</v>
      </c>
      <c r="M547" s="27" t="b">
        <v>1</v>
      </c>
    </row>
    <row r="548" spans="1:13" x14ac:dyDescent="0.3">
      <c r="A548" s="26">
        <v>488</v>
      </c>
      <c r="B548" s="22" t="s">
        <v>581</v>
      </c>
      <c r="C548" s="22" t="s">
        <v>96</v>
      </c>
      <c r="E548" s="22">
        <v>600</v>
      </c>
      <c r="F548" s="22">
        <v>120</v>
      </c>
      <c r="G548" s="22">
        <v>70</v>
      </c>
      <c r="H548" s="22">
        <v>120</v>
      </c>
      <c r="I548" s="22">
        <v>75</v>
      </c>
      <c r="J548" s="22">
        <v>130</v>
      </c>
      <c r="K548" s="22">
        <v>85</v>
      </c>
      <c r="L548" s="22">
        <v>4</v>
      </c>
      <c r="M548" s="27" t="b">
        <v>0</v>
      </c>
    </row>
    <row r="549" spans="1:13" x14ac:dyDescent="0.3">
      <c r="A549" s="26">
        <v>489</v>
      </c>
      <c r="B549" s="22" t="s">
        <v>582</v>
      </c>
      <c r="C549" s="22" t="s">
        <v>30</v>
      </c>
      <c r="E549" s="22">
        <v>480</v>
      </c>
      <c r="F549" s="22">
        <v>80</v>
      </c>
      <c r="G549" s="22">
        <v>80</v>
      </c>
      <c r="H549" s="22">
        <v>80</v>
      </c>
      <c r="I549" s="22">
        <v>80</v>
      </c>
      <c r="J549" s="22">
        <v>80</v>
      </c>
      <c r="K549" s="22">
        <v>80</v>
      </c>
      <c r="L549" s="22">
        <v>4</v>
      </c>
      <c r="M549" s="27" t="b">
        <v>0</v>
      </c>
    </row>
    <row r="550" spans="1:13" x14ac:dyDescent="0.3">
      <c r="A550" s="26">
        <v>490</v>
      </c>
      <c r="B550" s="22" t="s">
        <v>583</v>
      </c>
      <c r="C550" s="22" t="s">
        <v>30</v>
      </c>
      <c r="E550" s="22">
        <v>600</v>
      </c>
      <c r="F550" s="22">
        <v>100</v>
      </c>
      <c r="G550" s="22">
        <v>100</v>
      </c>
      <c r="H550" s="22">
        <v>100</v>
      </c>
      <c r="I550" s="22">
        <v>100</v>
      </c>
      <c r="J550" s="22">
        <v>100</v>
      </c>
      <c r="K550" s="22">
        <v>100</v>
      </c>
      <c r="L550" s="22">
        <v>4</v>
      </c>
      <c r="M550" s="27" t="b">
        <v>0</v>
      </c>
    </row>
    <row r="551" spans="1:13" x14ac:dyDescent="0.3">
      <c r="A551" s="26">
        <v>491</v>
      </c>
      <c r="B551" s="22" t="s">
        <v>584</v>
      </c>
      <c r="C551" s="22" t="s">
        <v>174</v>
      </c>
      <c r="E551" s="22">
        <v>600</v>
      </c>
      <c r="F551" s="22">
        <v>70</v>
      </c>
      <c r="G551" s="22">
        <v>90</v>
      </c>
      <c r="H551" s="22">
        <v>90</v>
      </c>
      <c r="I551" s="22">
        <v>135</v>
      </c>
      <c r="J551" s="22">
        <v>90</v>
      </c>
      <c r="K551" s="22">
        <v>125</v>
      </c>
      <c r="L551" s="22">
        <v>4</v>
      </c>
      <c r="M551" s="27" t="b">
        <v>1</v>
      </c>
    </row>
    <row r="552" spans="1:13" x14ac:dyDescent="0.3">
      <c r="A552" s="26">
        <v>492</v>
      </c>
      <c r="B552" s="22" t="s">
        <v>585</v>
      </c>
      <c r="C552" s="22" t="s">
        <v>15</v>
      </c>
      <c r="E552" s="22">
        <v>600</v>
      </c>
      <c r="F552" s="22">
        <v>100</v>
      </c>
      <c r="G552" s="22">
        <v>100</v>
      </c>
      <c r="H552" s="22">
        <v>100</v>
      </c>
      <c r="I552" s="22">
        <v>100</v>
      </c>
      <c r="J552" s="22">
        <v>100</v>
      </c>
      <c r="K552" s="22">
        <v>100</v>
      </c>
      <c r="L552" s="22">
        <v>4</v>
      </c>
      <c r="M552" s="27" t="b">
        <v>1</v>
      </c>
    </row>
    <row r="553" spans="1:13" x14ac:dyDescent="0.3">
      <c r="A553" s="26">
        <v>492</v>
      </c>
      <c r="B553" s="22" t="s">
        <v>586</v>
      </c>
      <c r="C553" s="22" t="s">
        <v>15</v>
      </c>
      <c r="D553" s="22" t="s">
        <v>25</v>
      </c>
      <c r="E553" s="22">
        <v>600</v>
      </c>
      <c r="F553" s="22">
        <v>100</v>
      </c>
      <c r="G553" s="22">
        <v>103</v>
      </c>
      <c r="H553" s="22">
        <v>75</v>
      </c>
      <c r="I553" s="22">
        <v>120</v>
      </c>
      <c r="J553" s="22">
        <v>75</v>
      </c>
      <c r="K553" s="22">
        <v>127</v>
      </c>
      <c r="L553" s="22">
        <v>4</v>
      </c>
      <c r="M553" s="27" t="b">
        <v>1</v>
      </c>
    </row>
    <row r="554" spans="1:13" x14ac:dyDescent="0.3">
      <c r="A554" s="26">
        <v>493</v>
      </c>
      <c r="B554" s="22" t="s">
        <v>587</v>
      </c>
      <c r="C554" s="22" t="s">
        <v>43</v>
      </c>
      <c r="E554" s="22">
        <v>720</v>
      </c>
      <c r="F554" s="22">
        <v>120</v>
      </c>
      <c r="G554" s="22">
        <v>120</v>
      </c>
      <c r="H554" s="22">
        <v>120</v>
      </c>
      <c r="I554" s="22">
        <v>120</v>
      </c>
      <c r="J554" s="22">
        <v>120</v>
      </c>
      <c r="K554" s="22">
        <v>120</v>
      </c>
      <c r="L554" s="22">
        <v>4</v>
      </c>
      <c r="M554" s="27" t="b">
        <v>1</v>
      </c>
    </row>
    <row r="555" spans="1:13" x14ac:dyDescent="0.3">
      <c r="A555" s="26">
        <v>494</v>
      </c>
      <c r="B555" s="22" t="s">
        <v>588</v>
      </c>
      <c r="C555" s="22" t="s">
        <v>96</v>
      </c>
      <c r="D555" s="22" t="s">
        <v>22</v>
      </c>
      <c r="E555" s="22">
        <v>600</v>
      </c>
      <c r="F555" s="22">
        <v>100</v>
      </c>
      <c r="G555" s="22">
        <v>100</v>
      </c>
      <c r="H555" s="22">
        <v>100</v>
      </c>
      <c r="I555" s="22">
        <v>100</v>
      </c>
      <c r="J555" s="22">
        <v>100</v>
      </c>
      <c r="K555" s="22">
        <v>100</v>
      </c>
      <c r="L555" s="22">
        <v>5</v>
      </c>
      <c r="M555" s="27" t="b">
        <v>1</v>
      </c>
    </row>
    <row r="556" spans="1:13" x14ac:dyDescent="0.3">
      <c r="A556" s="26">
        <v>495</v>
      </c>
      <c r="B556" s="22" t="s">
        <v>589</v>
      </c>
      <c r="C556" s="22" t="s">
        <v>15</v>
      </c>
      <c r="E556" s="22">
        <v>308</v>
      </c>
      <c r="F556" s="22">
        <v>45</v>
      </c>
      <c r="G556" s="22">
        <v>45</v>
      </c>
      <c r="H556" s="22">
        <v>55</v>
      </c>
      <c r="I556" s="22">
        <v>45</v>
      </c>
      <c r="J556" s="22">
        <v>55</v>
      </c>
      <c r="K556" s="22">
        <v>63</v>
      </c>
      <c r="L556" s="22">
        <v>5</v>
      </c>
      <c r="M556" s="27" t="b">
        <v>0</v>
      </c>
    </row>
    <row r="557" spans="1:13" x14ac:dyDescent="0.3">
      <c r="A557" s="26">
        <v>496</v>
      </c>
      <c r="B557" s="22" t="s">
        <v>590</v>
      </c>
      <c r="C557" s="22" t="s">
        <v>15</v>
      </c>
      <c r="E557" s="22">
        <v>413</v>
      </c>
      <c r="F557" s="22">
        <v>60</v>
      </c>
      <c r="G557" s="22">
        <v>60</v>
      </c>
      <c r="H557" s="22">
        <v>75</v>
      </c>
      <c r="I557" s="22">
        <v>60</v>
      </c>
      <c r="J557" s="22">
        <v>75</v>
      </c>
      <c r="K557" s="22">
        <v>83</v>
      </c>
      <c r="L557" s="22">
        <v>5</v>
      </c>
      <c r="M557" s="27" t="b">
        <v>0</v>
      </c>
    </row>
    <row r="558" spans="1:13" x14ac:dyDescent="0.3">
      <c r="A558" s="26">
        <v>497</v>
      </c>
      <c r="B558" s="22" t="s">
        <v>591</v>
      </c>
      <c r="C558" s="22" t="s">
        <v>15</v>
      </c>
      <c r="E558" s="22">
        <v>528</v>
      </c>
      <c r="F558" s="22">
        <v>75</v>
      </c>
      <c r="G558" s="22">
        <v>75</v>
      </c>
      <c r="H558" s="22">
        <v>95</v>
      </c>
      <c r="I558" s="22">
        <v>75</v>
      </c>
      <c r="J558" s="22">
        <v>95</v>
      </c>
      <c r="K558" s="22">
        <v>113</v>
      </c>
      <c r="L558" s="22">
        <v>5</v>
      </c>
      <c r="M558" s="27" t="b">
        <v>0</v>
      </c>
    </row>
    <row r="559" spans="1:13" x14ac:dyDescent="0.3">
      <c r="A559" s="26">
        <v>498</v>
      </c>
      <c r="B559" s="22" t="s">
        <v>592</v>
      </c>
      <c r="C559" s="22" t="s">
        <v>22</v>
      </c>
      <c r="E559" s="22">
        <v>308</v>
      </c>
      <c r="F559" s="22">
        <v>65</v>
      </c>
      <c r="G559" s="22">
        <v>63</v>
      </c>
      <c r="H559" s="22">
        <v>45</v>
      </c>
      <c r="I559" s="22">
        <v>45</v>
      </c>
      <c r="J559" s="22">
        <v>45</v>
      </c>
      <c r="K559" s="22">
        <v>45</v>
      </c>
      <c r="L559" s="22">
        <v>5</v>
      </c>
      <c r="M559" s="27" t="b">
        <v>0</v>
      </c>
    </row>
    <row r="560" spans="1:13" x14ac:dyDescent="0.3">
      <c r="A560" s="26">
        <v>499</v>
      </c>
      <c r="B560" s="22" t="s">
        <v>593</v>
      </c>
      <c r="C560" s="22" t="s">
        <v>22</v>
      </c>
      <c r="D560" s="22" t="s">
        <v>88</v>
      </c>
      <c r="E560" s="22">
        <v>418</v>
      </c>
      <c r="F560" s="22">
        <v>90</v>
      </c>
      <c r="G560" s="22">
        <v>93</v>
      </c>
      <c r="H560" s="22">
        <v>55</v>
      </c>
      <c r="I560" s="22">
        <v>70</v>
      </c>
      <c r="J560" s="22">
        <v>55</v>
      </c>
      <c r="K560" s="22">
        <v>55</v>
      </c>
      <c r="L560" s="22">
        <v>5</v>
      </c>
      <c r="M560" s="27" t="b">
        <v>0</v>
      </c>
    </row>
    <row r="561" spans="1:13" x14ac:dyDescent="0.3">
      <c r="A561" s="26">
        <v>500</v>
      </c>
      <c r="B561" s="22" t="s">
        <v>594</v>
      </c>
      <c r="C561" s="22" t="s">
        <v>22</v>
      </c>
      <c r="D561" s="22" t="s">
        <v>88</v>
      </c>
      <c r="E561" s="22">
        <v>528</v>
      </c>
      <c r="F561" s="22">
        <v>110</v>
      </c>
      <c r="G561" s="22">
        <v>123</v>
      </c>
      <c r="H561" s="22">
        <v>65</v>
      </c>
      <c r="I561" s="22">
        <v>100</v>
      </c>
      <c r="J561" s="22">
        <v>65</v>
      </c>
      <c r="K561" s="22">
        <v>65</v>
      </c>
      <c r="L561" s="22">
        <v>5</v>
      </c>
      <c r="M561" s="27" t="b">
        <v>0</v>
      </c>
    </row>
    <row r="562" spans="1:13" x14ac:dyDescent="0.3">
      <c r="A562" s="26">
        <v>501</v>
      </c>
      <c r="B562" s="22" t="s">
        <v>595</v>
      </c>
      <c r="C562" s="22" t="s">
        <v>30</v>
      </c>
      <c r="E562" s="22">
        <v>308</v>
      </c>
      <c r="F562" s="22">
        <v>55</v>
      </c>
      <c r="G562" s="22">
        <v>55</v>
      </c>
      <c r="H562" s="22">
        <v>45</v>
      </c>
      <c r="I562" s="22">
        <v>63</v>
      </c>
      <c r="J562" s="22">
        <v>45</v>
      </c>
      <c r="K562" s="22">
        <v>45</v>
      </c>
      <c r="L562" s="22">
        <v>5</v>
      </c>
      <c r="M562" s="27" t="b">
        <v>0</v>
      </c>
    </row>
    <row r="563" spans="1:13" x14ac:dyDescent="0.3">
      <c r="A563" s="26">
        <v>502</v>
      </c>
      <c r="B563" s="22" t="s">
        <v>596</v>
      </c>
      <c r="C563" s="22" t="s">
        <v>30</v>
      </c>
      <c r="E563" s="22">
        <v>413</v>
      </c>
      <c r="F563" s="22">
        <v>75</v>
      </c>
      <c r="G563" s="22">
        <v>75</v>
      </c>
      <c r="H563" s="22">
        <v>60</v>
      </c>
      <c r="I563" s="22">
        <v>83</v>
      </c>
      <c r="J563" s="22">
        <v>60</v>
      </c>
      <c r="K563" s="22">
        <v>60</v>
      </c>
      <c r="L563" s="22">
        <v>5</v>
      </c>
      <c r="M563" s="27" t="b">
        <v>0</v>
      </c>
    </row>
    <row r="564" spans="1:13" x14ac:dyDescent="0.3">
      <c r="A564" s="26">
        <v>503</v>
      </c>
      <c r="B564" s="22" t="s">
        <v>597</v>
      </c>
      <c r="C564" s="22" t="s">
        <v>30</v>
      </c>
      <c r="E564" s="22">
        <v>528</v>
      </c>
      <c r="F564" s="22">
        <v>95</v>
      </c>
      <c r="G564" s="22">
        <v>100</v>
      </c>
      <c r="H564" s="22">
        <v>85</v>
      </c>
      <c r="I564" s="22">
        <v>108</v>
      </c>
      <c r="J564" s="22">
        <v>70</v>
      </c>
      <c r="K564" s="22">
        <v>70</v>
      </c>
      <c r="L564" s="22">
        <v>5</v>
      </c>
      <c r="M564" s="27" t="b">
        <v>0</v>
      </c>
    </row>
    <row r="565" spans="1:13" x14ac:dyDescent="0.3">
      <c r="A565" s="26">
        <v>504</v>
      </c>
      <c r="B565" s="22" t="s">
        <v>598</v>
      </c>
      <c r="C565" s="22" t="s">
        <v>43</v>
      </c>
      <c r="E565" s="22">
        <v>255</v>
      </c>
      <c r="F565" s="22">
        <v>45</v>
      </c>
      <c r="G565" s="22">
        <v>55</v>
      </c>
      <c r="H565" s="22">
        <v>39</v>
      </c>
      <c r="I565" s="22">
        <v>35</v>
      </c>
      <c r="J565" s="22">
        <v>39</v>
      </c>
      <c r="K565" s="22">
        <v>42</v>
      </c>
      <c r="L565" s="22">
        <v>5</v>
      </c>
      <c r="M565" s="27" t="b">
        <v>0</v>
      </c>
    </row>
    <row r="566" spans="1:13" x14ac:dyDescent="0.3">
      <c r="A566" s="26">
        <v>505</v>
      </c>
      <c r="B566" s="22" t="s">
        <v>599</v>
      </c>
      <c r="C566" s="22" t="s">
        <v>43</v>
      </c>
      <c r="E566" s="22">
        <v>420</v>
      </c>
      <c r="F566" s="22">
        <v>60</v>
      </c>
      <c r="G566" s="22">
        <v>85</v>
      </c>
      <c r="H566" s="22">
        <v>69</v>
      </c>
      <c r="I566" s="22">
        <v>60</v>
      </c>
      <c r="J566" s="22">
        <v>69</v>
      </c>
      <c r="K566" s="22">
        <v>77</v>
      </c>
      <c r="L566" s="22">
        <v>5</v>
      </c>
      <c r="M566" s="27" t="b">
        <v>0</v>
      </c>
    </row>
    <row r="567" spans="1:13" x14ac:dyDescent="0.3">
      <c r="A567" s="26">
        <v>506</v>
      </c>
      <c r="B567" s="22" t="s">
        <v>600</v>
      </c>
      <c r="C567" s="22" t="s">
        <v>43</v>
      </c>
      <c r="E567" s="22">
        <v>275</v>
      </c>
      <c r="F567" s="22">
        <v>45</v>
      </c>
      <c r="G567" s="22">
        <v>60</v>
      </c>
      <c r="H567" s="22">
        <v>45</v>
      </c>
      <c r="I567" s="22">
        <v>25</v>
      </c>
      <c r="J567" s="22">
        <v>45</v>
      </c>
      <c r="K567" s="22">
        <v>55</v>
      </c>
      <c r="L567" s="22">
        <v>5</v>
      </c>
      <c r="M567" s="27" t="b">
        <v>0</v>
      </c>
    </row>
    <row r="568" spans="1:13" x14ac:dyDescent="0.3">
      <c r="A568" s="26">
        <v>507</v>
      </c>
      <c r="B568" s="22" t="s">
        <v>601</v>
      </c>
      <c r="C568" s="22" t="s">
        <v>43</v>
      </c>
      <c r="E568" s="22">
        <v>370</v>
      </c>
      <c r="F568" s="22">
        <v>65</v>
      </c>
      <c r="G568" s="22">
        <v>80</v>
      </c>
      <c r="H568" s="22">
        <v>65</v>
      </c>
      <c r="I568" s="22">
        <v>35</v>
      </c>
      <c r="J568" s="22">
        <v>65</v>
      </c>
      <c r="K568" s="22">
        <v>60</v>
      </c>
      <c r="L568" s="22">
        <v>5</v>
      </c>
      <c r="M568" s="27" t="b">
        <v>0</v>
      </c>
    </row>
    <row r="569" spans="1:13" x14ac:dyDescent="0.3">
      <c r="A569" s="26">
        <v>508</v>
      </c>
      <c r="B569" s="22" t="s">
        <v>602</v>
      </c>
      <c r="C569" s="22" t="s">
        <v>43</v>
      </c>
      <c r="E569" s="22">
        <v>500</v>
      </c>
      <c r="F569" s="22">
        <v>85</v>
      </c>
      <c r="G569" s="22">
        <v>110</v>
      </c>
      <c r="H569" s="22">
        <v>90</v>
      </c>
      <c r="I569" s="22">
        <v>45</v>
      </c>
      <c r="J569" s="22">
        <v>90</v>
      </c>
      <c r="K569" s="22">
        <v>80</v>
      </c>
      <c r="L569" s="22">
        <v>5</v>
      </c>
      <c r="M569" s="27" t="b">
        <v>0</v>
      </c>
    </row>
    <row r="570" spans="1:13" x14ac:dyDescent="0.3">
      <c r="A570" s="26">
        <v>509</v>
      </c>
      <c r="B570" s="22" t="s">
        <v>603</v>
      </c>
      <c r="C570" s="22" t="s">
        <v>174</v>
      </c>
      <c r="E570" s="22">
        <v>281</v>
      </c>
      <c r="F570" s="22">
        <v>41</v>
      </c>
      <c r="G570" s="22">
        <v>50</v>
      </c>
      <c r="H570" s="22">
        <v>37</v>
      </c>
      <c r="I570" s="22">
        <v>50</v>
      </c>
      <c r="J570" s="22">
        <v>37</v>
      </c>
      <c r="K570" s="22">
        <v>66</v>
      </c>
      <c r="L570" s="22">
        <v>5</v>
      </c>
      <c r="M570" s="27" t="b">
        <v>0</v>
      </c>
    </row>
    <row r="571" spans="1:13" x14ac:dyDescent="0.3">
      <c r="A571" s="26">
        <v>510</v>
      </c>
      <c r="B571" s="22" t="s">
        <v>604</v>
      </c>
      <c r="C571" s="22" t="s">
        <v>174</v>
      </c>
      <c r="E571" s="22">
        <v>446</v>
      </c>
      <c r="F571" s="22">
        <v>64</v>
      </c>
      <c r="G571" s="22">
        <v>88</v>
      </c>
      <c r="H571" s="22">
        <v>50</v>
      </c>
      <c r="I571" s="22">
        <v>88</v>
      </c>
      <c r="J571" s="22">
        <v>50</v>
      </c>
      <c r="K571" s="22">
        <v>106</v>
      </c>
      <c r="L571" s="22">
        <v>5</v>
      </c>
      <c r="M571" s="27" t="b">
        <v>0</v>
      </c>
    </row>
    <row r="572" spans="1:13" x14ac:dyDescent="0.3">
      <c r="A572" s="26">
        <v>511</v>
      </c>
      <c r="B572" s="22" t="s">
        <v>605</v>
      </c>
      <c r="C572" s="22" t="s">
        <v>15</v>
      </c>
      <c r="E572" s="22">
        <v>316</v>
      </c>
      <c r="F572" s="22">
        <v>50</v>
      </c>
      <c r="G572" s="22">
        <v>53</v>
      </c>
      <c r="H572" s="22">
        <v>48</v>
      </c>
      <c r="I572" s="22">
        <v>53</v>
      </c>
      <c r="J572" s="22">
        <v>48</v>
      </c>
      <c r="K572" s="22">
        <v>64</v>
      </c>
      <c r="L572" s="22">
        <v>5</v>
      </c>
      <c r="M572" s="27" t="b">
        <v>0</v>
      </c>
    </row>
    <row r="573" spans="1:13" x14ac:dyDescent="0.3">
      <c r="A573" s="26">
        <v>512</v>
      </c>
      <c r="B573" s="22" t="s">
        <v>606</v>
      </c>
      <c r="C573" s="22" t="s">
        <v>15</v>
      </c>
      <c r="E573" s="22">
        <v>498</v>
      </c>
      <c r="F573" s="22">
        <v>75</v>
      </c>
      <c r="G573" s="22">
        <v>98</v>
      </c>
      <c r="H573" s="22">
        <v>63</v>
      </c>
      <c r="I573" s="22">
        <v>98</v>
      </c>
      <c r="J573" s="22">
        <v>63</v>
      </c>
      <c r="K573" s="22">
        <v>101</v>
      </c>
      <c r="L573" s="22">
        <v>5</v>
      </c>
      <c r="M573" s="27" t="b">
        <v>0</v>
      </c>
    </row>
    <row r="574" spans="1:13" x14ac:dyDescent="0.3">
      <c r="A574" s="26">
        <v>513</v>
      </c>
      <c r="B574" s="22" t="s">
        <v>607</v>
      </c>
      <c r="C574" s="22" t="s">
        <v>22</v>
      </c>
      <c r="E574" s="22">
        <v>316</v>
      </c>
      <c r="F574" s="22">
        <v>50</v>
      </c>
      <c r="G574" s="22">
        <v>53</v>
      </c>
      <c r="H574" s="22">
        <v>48</v>
      </c>
      <c r="I574" s="22">
        <v>53</v>
      </c>
      <c r="J574" s="22">
        <v>48</v>
      </c>
      <c r="K574" s="22">
        <v>64</v>
      </c>
      <c r="L574" s="22">
        <v>5</v>
      </c>
      <c r="M574" s="27" t="b">
        <v>0</v>
      </c>
    </row>
    <row r="575" spans="1:13" x14ac:dyDescent="0.3">
      <c r="A575" s="26">
        <v>514</v>
      </c>
      <c r="B575" s="22" t="s">
        <v>608</v>
      </c>
      <c r="C575" s="22" t="s">
        <v>22</v>
      </c>
      <c r="E575" s="22">
        <v>498</v>
      </c>
      <c r="F575" s="22">
        <v>75</v>
      </c>
      <c r="G575" s="22">
        <v>98</v>
      </c>
      <c r="H575" s="22">
        <v>63</v>
      </c>
      <c r="I575" s="22">
        <v>98</v>
      </c>
      <c r="J575" s="22">
        <v>63</v>
      </c>
      <c r="K575" s="22">
        <v>101</v>
      </c>
      <c r="L575" s="22">
        <v>5</v>
      </c>
      <c r="M575" s="27" t="b">
        <v>0</v>
      </c>
    </row>
    <row r="576" spans="1:13" x14ac:dyDescent="0.3">
      <c r="A576" s="26">
        <v>515</v>
      </c>
      <c r="B576" s="22" t="s">
        <v>609</v>
      </c>
      <c r="C576" s="22" t="s">
        <v>30</v>
      </c>
      <c r="E576" s="22">
        <v>316</v>
      </c>
      <c r="F576" s="22">
        <v>50</v>
      </c>
      <c r="G576" s="22">
        <v>53</v>
      </c>
      <c r="H576" s="22">
        <v>48</v>
      </c>
      <c r="I576" s="22">
        <v>53</v>
      </c>
      <c r="J576" s="22">
        <v>48</v>
      </c>
      <c r="K576" s="22">
        <v>64</v>
      </c>
      <c r="L576" s="22">
        <v>5</v>
      </c>
      <c r="M576" s="27" t="b">
        <v>0</v>
      </c>
    </row>
    <row r="577" spans="1:13" x14ac:dyDescent="0.3">
      <c r="A577" s="26">
        <v>516</v>
      </c>
      <c r="B577" s="22" t="s">
        <v>610</v>
      </c>
      <c r="C577" s="22" t="s">
        <v>30</v>
      </c>
      <c r="E577" s="22">
        <v>498</v>
      </c>
      <c r="F577" s="22">
        <v>75</v>
      </c>
      <c r="G577" s="22">
        <v>98</v>
      </c>
      <c r="H577" s="22">
        <v>63</v>
      </c>
      <c r="I577" s="22">
        <v>98</v>
      </c>
      <c r="J577" s="22">
        <v>63</v>
      </c>
      <c r="K577" s="22">
        <v>101</v>
      </c>
      <c r="L577" s="22">
        <v>5</v>
      </c>
      <c r="M577" s="27" t="b">
        <v>0</v>
      </c>
    </row>
    <row r="578" spans="1:13" x14ac:dyDescent="0.3">
      <c r="A578" s="26">
        <v>517</v>
      </c>
      <c r="B578" s="22" t="s">
        <v>611</v>
      </c>
      <c r="C578" s="22" t="s">
        <v>96</v>
      </c>
      <c r="E578" s="22">
        <v>292</v>
      </c>
      <c r="F578" s="22">
        <v>76</v>
      </c>
      <c r="G578" s="22">
        <v>25</v>
      </c>
      <c r="H578" s="22">
        <v>45</v>
      </c>
      <c r="I578" s="22">
        <v>67</v>
      </c>
      <c r="J578" s="22">
        <v>55</v>
      </c>
      <c r="K578" s="22">
        <v>24</v>
      </c>
      <c r="L578" s="22">
        <v>5</v>
      </c>
      <c r="M578" s="27" t="b">
        <v>0</v>
      </c>
    </row>
    <row r="579" spans="1:13" x14ac:dyDescent="0.3">
      <c r="A579" s="26">
        <v>518</v>
      </c>
      <c r="B579" s="22" t="s">
        <v>612</v>
      </c>
      <c r="C579" s="22" t="s">
        <v>96</v>
      </c>
      <c r="E579" s="22">
        <v>487</v>
      </c>
      <c r="F579" s="22">
        <v>116</v>
      </c>
      <c r="G579" s="22">
        <v>55</v>
      </c>
      <c r="H579" s="22">
        <v>85</v>
      </c>
      <c r="I579" s="22">
        <v>107</v>
      </c>
      <c r="J579" s="22">
        <v>95</v>
      </c>
      <c r="K579" s="22">
        <v>29</v>
      </c>
      <c r="L579" s="22">
        <v>5</v>
      </c>
      <c r="M579" s="27" t="b">
        <v>0</v>
      </c>
    </row>
    <row r="580" spans="1:13" x14ac:dyDescent="0.3">
      <c r="A580" s="26">
        <v>519</v>
      </c>
      <c r="B580" s="22" t="s">
        <v>613</v>
      </c>
      <c r="C580" s="22" t="s">
        <v>43</v>
      </c>
      <c r="D580" s="22" t="s">
        <v>25</v>
      </c>
      <c r="E580" s="22">
        <v>264</v>
      </c>
      <c r="F580" s="22">
        <v>50</v>
      </c>
      <c r="G580" s="22">
        <v>55</v>
      </c>
      <c r="H580" s="22">
        <v>50</v>
      </c>
      <c r="I580" s="22">
        <v>36</v>
      </c>
      <c r="J580" s="22">
        <v>30</v>
      </c>
      <c r="K580" s="22">
        <v>43</v>
      </c>
      <c r="L580" s="22">
        <v>5</v>
      </c>
      <c r="M580" s="27" t="b">
        <v>0</v>
      </c>
    </row>
    <row r="581" spans="1:13" x14ac:dyDescent="0.3">
      <c r="A581" s="26">
        <v>520</v>
      </c>
      <c r="B581" s="22" t="s">
        <v>614</v>
      </c>
      <c r="C581" s="22" t="s">
        <v>43</v>
      </c>
      <c r="D581" s="22" t="s">
        <v>25</v>
      </c>
      <c r="E581" s="22">
        <v>358</v>
      </c>
      <c r="F581" s="22">
        <v>62</v>
      </c>
      <c r="G581" s="22">
        <v>77</v>
      </c>
      <c r="H581" s="22">
        <v>62</v>
      </c>
      <c r="I581" s="22">
        <v>50</v>
      </c>
      <c r="J581" s="22">
        <v>42</v>
      </c>
      <c r="K581" s="22">
        <v>65</v>
      </c>
      <c r="L581" s="22">
        <v>5</v>
      </c>
      <c r="M581" s="27" t="b">
        <v>0</v>
      </c>
    </row>
    <row r="582" spans="1:13" x14ac:dyDescent="0.3">
      <c r="A582" s="26">
        <v>521</v>
      </c>
      <c r="B582" s="22" t="s">
        <v>615</v>
      </c>
      <c r="C582" s="22" t="s">
        <v>43</v>
      </c>
      <c r="D582" s="22" t="s">
        <v>25</v>
      </c>
      <c r="E582" s="22">
        <v>488</v>
      </c>
      <c r="F582" s="22">
        <v>80</v>
      </c>
      <c r="G582" s="22">
        <v>115</v>
      </c>
      <c r="H582" s="22">
        <v>80</v>
      </c>
      <c r="I582" s="22">
        <v>65</v>
      </c>
      <c r="J582" s="22">
        <v>55</v>
      </c>
      <c r="K582" s="22">
        <v>93</v>
      </c>
      <c r="L582" s="22">
        <v>5</v>
      </c>
      <c r="M582" s="27" t="b">
        <v>0</v>
      </c>
    </row>
    <row r="583" spans="1:13" x14ac:dyDescent="0.3">
      <c r="A583" s="26">
        <v>522</v>
      </c>
      <c r="B583" s="22" t="s">
        <v>616</v>
      </c>
      <c r="C583" s="22" t="s">
        <v>54</v>
      </c>
      <c r="E583" s="22">
        <v>295</v>
      </c>
      <c r="F583" s="22">
        <v>45</v>
      </c>
      <c r="G583" s="22">
        <v>60</v>
      </c>
      <c r="H583" s="22">
        <v>32</v>
      </c>
      <c r="I583" s="22">
        <v>50</v>
      </c>
      <c r="J583" s="22">
        <v>32</v>
      </c>
      <c r="K583" s="22">
        <v>76</v>
      </c>
      <c r="L583" s="22">
        <v>5</v>
      </c>
      <c r="M583" s="27" t="b">
        <v>0</v>
      </c>
    </row>
    <row r="584" spans="1:13" x14ac:dyDescent="0.3">
      <c r="A584" s="26">
        <v>523</v>
      </c>
      <c r="B584" s="22" t="s">
        <v>617</v>
      </c>
      <c r="C584" s="22" t="s">
        <v>54</v>
      </c>
      <c r="E584" s="22">
        <v>497</v>
      </c>
      <c r="F584" s="22">
        <v>75</v>
      </c>
      <c r="G584" s="22">
        <v>100</v>
      </c>
      <c r="H584" s="22">
        <v>63</v>
      </c>
      <c r="I584" s="22">
        <v>80</v>
      </c>
      <c r="J584" s="22">
        <v>63</v>
      </c>
      <c r="K584" s="22">
        <v>116</v>
      </c>
      <c r="L584" s="22">
        <v>5</v>
      </c>
      <c r="M584" s="27" t="b">
        <v>0</v>
      </c>
    </row>
    <row r="585" spans="1:13" x14ac:dyDescent="0.3">
      <c r="A585" s="26">
        <v>524</v>
      </c>
      <c r="B585" s="22" t="s">
        <v>618</v>
      </c>
      <c r="C585" s="22" t="s">
        <v>109</v>
      </c>
      <c r="E585" s="22">
        <v>280</v>
      </c>
      <c r="F585" s="22">
        <v>55</v>
      </c>
      <c r="G585" s="22">
        <v>75</v>
      </c>
      <c r="H585" s="22">
        <v>85</v>
      </c>
      <c r="I585" s="22">
        <v>25</v>
      </c>
      <c r="J585" s="22">
        <v>25</v>
      </c>
      <c r="K585" s="22">
        <v>15</v>
      </c>
      <c r="L585" s="22">
        <v>5</v>
      </c>
      <c r="M585" s="27" t="b">
        <v>0</v>
      </c>
    </row>
    <row r="586" spans="1:13" x14ac:dyDescent="0.3">
      <c r="A586" s="26">
        <v>525</v>
      </c>
      <c r="B586" s="22" t="s">
        <v>619</v>
      </c>
      <c r="C586" s="22" t="s">
        <v>109</v>
      </c>
      <c r="E586" s="22">
        <v>390</v>
      </c>
      <c r="F586" s="22">
        <v>70</v>
      </c>
      <c r="G586" s="22">
        <v>105</v>
      </c>
      <c r="H586" s="22">
        <v>105</v>
      </c>
      <c r="I586" s="22">
        <v>50</v>
      </c>
      <c r="J586" s="22">
        <v>40</v>
      </c>
      <c r="K586" s="22">
        <v>20</v>
      </c>
      <c r="L586" s="22">
        <v>5</v>
      </c>
      <c r="M586" s="27" t="b">
        <v>0</v>
      </c>
    </row>
    <row r="587" spans="1:13" x14ac:dyDescent="0.3">
      <c r="A587" s="26">
        <v>526</v>
      </c>
      <c r="B587" s="22" t="s">
        <v>620</v>
      </c>
      <c r="C587" s="22" t="s">
        <v>109</v>
      </c>
      <c r="E587" s="22">
        <v>515</v>
      </c>
      <c r="F587" s="22">
        <v>85</v>
      </c>
      <c r="G587" s="22">
        <v>135</v>
      </c>
      <c r="H587" s="22">
        <v>130</v>
      </c>
      <c r="I587" s="22">
        <v>60</v>
      </c>
      <c r="J587" s="22">
        <v>80</v>
      </c>
      <c r="K587" s="22">
        <v>25</v>
      </c>
      <c r="L587" s="22">
        <v>5</v>
      </c>
      <c r="M587" s="27" t="b">
        <v>0</v>
      </c>
    </row>
    <row r="588" spans="1:13" x14ac:dyDescent="0.3">
      <c r="A588" s="26">
        <v>527</v>
      </c>
      <c r="B588" s="22" t="s">
        <v>621</v>
      </c>
      <c r="C588" s="22" t="s">
        <v>96</v>
      </c>
      <c r="D588" s="22" t="s">
        <v>25</v>
      </c>
      <c r="E588" s="22">
        <v>313</v>
      </c>
      <c r="F588" s="22">
        <v>55</v>
      </c>
      <c r="G588" s="22">
        <v>45</v>
      </c>
      <c r="H588" s="22">
        <v>43</v>
      </c>
      <c r="I588" s="22">
        <v>55</v>
      </c>
      <c r="J588" s="22">
        <v>43</v>
      </c>
      <c r="K588" s="22">
        <v>72</v>
      </c>
      <c r="L588" s="22">
        <v>5</v>
      </c>
      <c r="M588" s="27" t="b">
        <v>0</v>
      </c>
    </row>
    <row r="589" spans="1:13" x14ac:dyDescent="0.3">
      <c r="A589" s="26">
        <v>528</v>
      </c>
      <c r="B589" s="22" t="s">
        <v>622</v>
      </c>
      <c r="C589" s="22" t="s">
        <v>96</v>
      </c>
      <c r="D589" s="22" t="s">
        <v>25</v>
      </c>
      <c r="E589" s="22">
        <v>425</v>
      </c>
      <c r="F589" s="22">
        <v>67</v>
      </c>
      <c r="G589" s="22">
        <v>57</v>
      </c>
      <c r="H589" s="22">
        <v>55</v>
      </c>
      <c r="I589" s="22">
        <v>77</v>
      </c>
      <c r="J589" s="22">
        <v>55</v>
      </c>
      <c r="K589" s="22">
        <v>114</v>
      </c>
      <c r="L589" s="22">
        <v>5</v>
      </c>
      <c r="M589" s="27" t="b">
        <v>0</v>
      </c>
    </row>
    <row r="590" spans="1:13" x14ac:dyDescent="0.3">
      <c r="A590" s="26">
        <v>529</v>
      </c>
      <c r="B590" s="22" t="s">
        <v>623</v>
      </c>
      <c r="C590" s="22" t="s">
        <v>57</v>
      </c>
      <c r="E590" s="22">
        <v>328</v>
      </c>
      <c r="F590" s="22">
        <v>60</v>
      </c>
      <c r="G590" s="22">
        <v>85</v>
      </c>
      <c r="H590" s="22">
        <v>40</v>
      </c>
      <c r="I590" s="22">
        <v>30</v>
      </c>
      <c r="J590" s="22">
        <v>45</v>
      </c>
      <c r="K590" s="22">
        <v>68</v>
      </c>
      <c r="L590" s="22">
        <v>5</v>
      </c>
      <c r="M590" s="27" t="b">
        <v>0</v>
      </c>
    </row>
    <row r="591" spans="1:13" x14ac:dyDescent="0.3">
      <c r="A591" s="26">
        <v>530</v>
      </c>
      <c r="B591" s="22" t="s">
        <v>624</v>
      </c>
      <c r="C591" s="22" t="s">
        <v>57</v>
      </c>
      <c r="D591" s="22" t="s">
        <v>118</v>
      </c>
      <c r="E591" s="22">
        <v>508</v>
      </c>
      <c r="F591" s="22">
        <v>110</v>
      </c>
      <c r="G591" s="22">
        <v>135</v>
      </c>
      <c r="H591" s="22">
        <v>60</v>
      </c>
      <c r="I591" s="22">
        <v>50</v>
      </c>
      <c r="J591" s="22">
        <v>65</v>
      </c>
      <c r="K591" s="22">
        <v>88</v>
      </c>
      <c r="L591" s="22">
        <v>5</v>
      </c>
      <c r="M591" s="27" t="b">
        <v>0</v>
      </c>
    </row>
    <row r="592" spans="1:13" x14ac:dyDescent="0.3">
      <c r="A592" s="26">
        <v>531</v>
      </c>
      <c r="B592" s="22" t="s">
        <v>625</v>
      </c>
      <c r="C592" s="22" t="s">
        <v>43</v>
      </c>
      <c r="E592" s="22">
        <v>445</v>
      </c>
      <c r="F592" s="22">
        <v>103</v>
      </c>
      <c r="G592" s="22">
        <v>60</v>
      </c>
      <c r="H592" s="22">
        <v>86</v>
      </c>
      <c r="I592" s="22">
        <v>60</v>
      </c>
      <c r="J592" s="22">
        <v>86</v>
      </c>
      <c r="K592" s="22">
        <v>50</v>
      </c>
      <c r="L592" s="22">
        <v>5</v>
      </c>
      <c r="M592" s="27" t="b">
        <v>0</v>
      </c>
    </row>
    <row r="593" spans="1:13" x14ac:dyDescent="0.3">
      <c r="A593" s="26">
        <v>531</v>
      </c>
      <c r="B593" s="22" t="s">
        <v>626</v>
      </c>
      <c r="C593" s="22" t="s">
        <v>43</v>
      </c>
      <c r="D593" s="22" t="s">
        <v>66</v>
      </c>
      <c r="E593" s="22">
        <v>545</v>
      </c>
      <c r="F593" s="22">
        <v>103</v>
      </c>
      <c r="G593" s="22">
        <v>60</v>
      </c>
      <c r="H593" s="22">
        <v>126</v>
      </c>
      <c r="I593" s="22">
        <v>80</v>
      </c>
      <c r="J593" s="22">
        <v>126</v>
      </c>
      <c r="K593" s="22">
        <v>50</v>
      </c>
      <c r="L593" s="22">
        <v>5</v>
      </c>
      <c r="M593" s="27" t="b">
        <v>0</v>
      </c>
    </row>
    <row r="594" spans="1:13" x14ac:dyDescent="0.3">
      <c r="A594" s="26">
        <v>532</v>
      </c>
      <c r="B594" s="22" t="s">
        <v>627</v>
      </c>
      <c r="C594" s="22" t="s">
        <v>88</v>
      </c>
      <c r="E594" s="22">
        <v>305</v>
      </c>
      <c r="F594" s="22">
        <v>75</v>
      </c>
      <c r="G594" s="22">
        <v>80</v>
      </c>
      <c r="H594" s="22">
        <v>55</v>
      </c>
      <c r="I594" s="22">
        <v>25</v>
      </c>
      <c r="J594" s="22">
        <v>35</v>
      </c>
      <c r="K594" s="22">
        <v>35</v>
      </c>
      <c r="L594" s="22">
        <v>5</v>
      </c>
      <c r="M594" s="27" t="b">
        <v>0</v>
      </c>
    </row>
    <row r="595" spans="1:13" x14ac:dyDescent="0.3">
      <c r="A595" s="26">
        <v>533</v>
      </c>
      <c r="B595" s="22" t="s">
        <v>628</v>
      </c>
      <c r="C595" s="22" t="s">
        <v>88</v>
      </c>
      <c r="E595" s="22">
        <v>405</v>
      </c>
      <c r="F595" s="22">
        <v>85</v>
      </c>
      <c r="G595" s="22">
        <v>105</v>
      </c>
      <c r="H595" s="22">
        <v>85</v>
      </c>
      <c r="I595" s="22">
        <v>40</v>
      </c>
      <c r="J595" s="22">
        <v>50</v>
      </c>
      <c r="K595" s="22">
        <v>40</v>
      </c>
      <c r="L595" s="22">
        <v>5</v>
      </c>
      <c r="M595" s="27" t="b">
        <v>0</v>
      </c>
    </row>
    <row r="596" spans="1:13" x14ac:dyDescent="0.3">
      <c r="A596" s="26">
        <v>534</v>
      </c>
      <c r="B596" s="22" t="s">
        <v>629</v>
      </c>
      <c r="C596" s="22" t="s">
        <v>88</v>
      </c>
      <c r="E596" s="22">
        <v>505</v>
      </c>
      <c r="F596" s="22">
        <v>105</v>
      </c>
      <c r="G596" s="22">
        <v>140</v>
      </c>
      <c r="H596" s="22">
        <v>95</v>
      </c>
      <c r="I596" s="22">
        <v>55</v>
      </c>
      <c r="J596" s="22">
        <v>65</v>
      </c>
      <c r="K596" s="22">
        <v>45</v>
      </c>
      <c r="L596" s="22">
        <v>5</v>
      </c>
      <c r="M596" s="27" t="b">
        <v>0</v>
      </c>
    </row>
    <row r="597" spans="1:13" x14ac:dyDescent="0.3">
      <c r="A597" s="26">
        <v>535</v>
      </c>
      <c r="B597" s="22" t="s">
        <v>630</v>
      </c>
      <c r="C597" s="22" t="s">
        <v>30</v>
      </c>
      <c r="E597" s="22">
        <v>294</v>
      </c>
      <c r="F597" s="22">
        <v>50</v>
      </c>
      <c r="G597" s="22">
        <v>50</v>
      </c>
      <c r="H597" s="22">
        <v>40</v>
      </c>
      <c r="I597" s="22">
        <v>50</v>
      </c>
      <c r="J597" s="22">
        <v>40</v>
      </c>
      <c r="K597" s="22">
        <v>64</v>
      </c>
      <c r="L597" s="22">
        <v>5</v>
      </c>
      <c r="M597" s="27" t="b">
        <v>0</v>
      </c>
    </row>
    <row r="598" spans="1:13" x14ac:dyDescent="0.3">
      <c r="A598" s="26">
        <v>536</v>
      </c>
      <c r="B598" s="22" t="s">
        <v>631</v>
      </c>
      <c r="C598" s="22" t="s">
        <v>30</v>
      </c>
      <c r="D598" s="22" t="s">
        <v>57</v>
      </c>
      <c r="E598" s="22">
        <v>384</v>
      </c>
      <c r="F598" s="22">
        <v>75</v>
      </c>
      <c r="G598" s="22">
        <v>65</v>
      </c>
      <c r="H598" s="22">
        <v>55</v>
      </c>
      <c r="I598" s="22">
        <v>65</v>
      </c>
      <c r="J598" s="22">
        <v>55</v>
      </c>
      <c r="K598" s="22">
        <v>69</v>
      </c>
      <c r="L598" s="22">
        <v>5</v>
      </c>
      <c r="M598" s="27" t="b">
        <v>0</v>
      </c>
    </row>
    <row r="599" spans="1:13" x14ac:dyDescent="0.3">
      <c r="A599" s="26">
        <v>537</v>
      </c>
      <c r="B599" s="22" t="s">
        <v>632</v>
      </c>
      <c r="C599" s="22" t="s">
        <v>30</v>
      </c>
      <c r="D599" s="22" t="s">
        <v>57</v>
      </c>
      <c r="E599" s="22">
        <v>509</v>
      </c>
      <c r="F599" s="22">
        <v>105</v>
      </c>
      <c r="G599" s="22">
        <v>95</v>
      </c>
      <c r="H599" s="22">
        <v>75</v>
      </c>
      <c r="I599" s="22">
        <v>85</v>
      </c>
      <c r="J599" s="22">
        <v>75</v>
      </c>
      <c r="K599" s="22">
        <v>74</v>
      </c>
      <c r="L599" s="22">
        <v>5</v>
      </c>
      <c r="M599" s="27" t="b">
        <v>0</v>
      </c>
    </row>
    <row r="600" spans="1:13" x14ac:dyDescent="0.3">
      <c r="A600" s="26">
        <v>538</v>
      </c>
      <c r="B600" s="22" t="s">
        <v>633</v>
      </c>
      <c r="C600" s="22" t="s">
        <v>88</v>
      </c>
      <c r="E600" s="22">
        <v>465</v>
      </c>
      <c r="F600" s="22">
        <v>120</v>
      </c>
      <c r="G600" s="22">
        <v>100</v>
      </c>
      <c r="H600" s="22">
        <v>85</v>
      </c>
      <c r="I600" s="22">
        <v>30</v>
      </c>
      <c r="J600" s="22">
        <v>85</v>
      </c>
      <c r="K600" s="22">
        <v>45</v>
      </c>
      <c r="L600" s="22">
        <v>5</v>
      </c>
      <c r="M600" s="27" t="b">
        <v>0</v>
      </c>
    </row>
    <row r="601" spans="1:13" x14ac:dyDescent="0.3">
      <c r="A601" s="26">
        <v>539</v>
      </c>
      <c r="B601" s="22" t="s">
        <v>634</v>
      </c>
      <c r="C601" s="22" t="s">
        <v>88</v>
      </c>
      <c r="E601" s="22">
        <v>465</v>
      </c>
      <c r="F601" s="22">
        <v>75</v>
      </c>
      <c r="G601" s="22">
        <v>125</v>
      </c>
      <c r="H601" s="22">
        <v>75</v>
      </c>
      <c r="I601" s="22">
        <v>30</v>
      </c>
      <c r="J601" s="22">
        <v>75</v>
      </c>
      <c r="K601" s="22">
        <v>85</v>
      </c>
      <c r="L601" s="22">
        <v>5</v>
      </c>
      <c r="M601" s="27" t="b">
        <v>0</v>
      </c>
    </row>
    <row r="602" spans="1:13" x14ac:dyDescent="0.3">
      <c r="A602" s="26">
        <v>540</v>
      </c>
      <c r="B602" s="22" t="s">
        <v>635</v>
      </c>
      <c r="C602" s="22" t="s">
        <v>35</v>
      </c>
      <c r="D602" s="22" t="s">
        <v>15</v>
      </c>
      <c r="E602" s="22">
        <v>310</v>
      </c>
      <c r="F602" s="22">
        <v>45</v>
      </c>
      <c r="G602" s="22">
        <v>53</v>
      </c>
      <c r="H602" s="22">
        <v>70</v>
      </c>
      <c r="I602" s="22">
        <v>40</v>
      </c>
      <c r="J602" s="22">
        <v>60</v>
      </c>
      <c r="K602" s="22">
        <v>42</v>
      </c>
      <c r="L602" s="22">
        <v>5</v>
      </c>
      <c r="M602" s="27" t="b">
        <v>0</v>
      </c>
    </row>
    <row r="603" spans="1:13" x14ac:dyDescent="0.3">
      <c r="A603" s="26">
        <v>541</v>
      </c>
      <c r="B603" s="22" t="s">
        <v>636</v>
      </c>
      <c r="C603" s="22" t="s">
        <v>35</v>
      </c>
      <c r="D603" s="22" t="s">
        <v>15</v>
      </c>
      <c r="E603" s="22">
        <v>380</v>
      </c>
      <c r="F603" s="22">
        <v>55</v>
      </c>
      <c r="G603" s="22">
        <v>63</v>
      </c>
      <c r="H603" s="22">
        <v>90</v>
      </c>
      <c r="I603" s="22">
        <v>50</v>
      </c>
      <c r="J603" s="22">
        <v>80</v>
      </c>
      <c r="K603" s="22">
        <v>42</v>
      </c>
      <c r="L603" s="22">
        <v>5</v>
      </c>
      <c r="M603" s="27" t="b">
        <v>0</v>
      </c>
    </row>
    <row r="604" spans="1:13" x14ac:dyDescent="0.3">
      <c r="A604" s="26">
        <v>542</v>
      </c>
      <c r="B604" s="22" t="s">
        <v>637</v>
      </c>
      <c r="C604" s="22" t="s">
        <v>35</v>
      </c>
      <c r="D604" s="22" t="s">
        <v>15</v>
      </c>
      <c r="E604" s="22">
        <v>500</v>
      </c>
      <c r="F604" s="22">
        <v>75</v>
      </c>
      <c r="G604" s="22">
        <v>103</v>
      </c>
      <c r="H604" s="22">
        <v>80</v>
      </c>
      <c r="I604" s="22">
        <v>70</v>
      </c>
      <c r="J604" s="22">
        <v>80</v>
      </c>
      <c r="K604" s="22">
        <v>92</v>
      </c>
      <c r="L604" s="22">
        <v>5</v>
      </c>
      <c r="M604" s="27" t="b">
        <v>0</v>
      </c>
    </row>
    <row r="605" spans="1:13" x14ac:dyDescent="0.3">
      <c r="A605" s="26">
        <v>543</v>
      </c>
      <c r="B605" s="22" t="s">
        <v>638</v>
      </c>
      <c r="C605" s="22" t="s">
        <v>35</v>
      </c>
      <c r="D605" s="22" t="s">
        <v>16</v>
      </c>
      <c r="E605" s="22">
        <v>260</v>
      </c>
      <c r="F605" s="22">
        <v>30</v>
      </c>
      <c r="G605" s="22">
        <v>45</v>
      </c>
      <c r="H605" s="22">
        <v>59</v>
      </c>
      <c r="I605" s="22">
        <v>30</v>
      </c>
      <c r="J605" s="22">
        <v>39</v>
      </c>
      <c r="K605" s="22">
        <v>57</v>
      </c>
      <c r="L605" s="22">
        <v>5</v>
      </c>
      <c r="M605" s="27" t="b">
        <v>0</v>
      </c>
    </row>
    <row r="606" spans="1:13" x14ac:dyDescent="0.3">
      <c r="A606" s="26">
        <v>544</v>
      </c>
      <c r="B606" s="22" t="s">
        <v>639</v>
      </c>
      <c r="C606" s="22" t="s">
        <v>35</v>
      </c>
      <c r="D606" s="22" t="s">
        <v>16</v>
      </c>
      <c r="E606" s="22">
        <v>360</v>
      </c>
      <c r="F606" s="22">
        <v>40</v>
      </c>
      <c r="G606" s="22">
        <v>55</v>
      </c>
      <c r="H606" s="22">
        <v>99</v>
      </c>
      <c r="I606" s="22">
        <v>40</v>
      </c>
      <c r="J606" s="22">
        <v>79</v>
      </c>
      <c r="K606" s="22">
        <v>47</v>
      </c>
      <c r="L606" s="22">
        <v>5</v>
      </c>
      <c r="M606" s="27" t="b">
        <v>0</v>
      </c>
    </row>
    <row r="607" spans="1:13" x14ac:dyDescent="0.3">
      <c r="A607" s="26">
        <v>545</v>
      </c>
      <c r="B607" s="22" t="s">
        <v>640</v>
      </c>
      <c r="C607" s="22" t="s">
        <v>35</v>
      </c>
      <c r="D607" s="22" t="s">
        <v>16</v>
      </c>
      <c r="E607" s="22">
        <v>485</v>
      </c>
      <c r="F607" s="22">
        <v>60</v>
      </c>
      <c r="G607" s="22">
        <v>100</v>
      </c>
      <c r="H607" s="22">
        <v>89</v>
      </c>
      <c r="I607" s="22">
        <v>55</v>
      </c>
      <c r="J607" s="22">
        <v>69</v>
      </c>
      <c r="K607" s="22">
        <v>112</v>
      </c>
      <c r="L607" s="22">
        <v>5</v>
      </c>
      <c r="M607" s="27" t="b">
        <v>0</v>
      </c>
    </row>
    <row r="608" spans="1:13" x14ac:dyDescent="0.3">
      <c r="A608" s="26">
        <v>546</v>
      </c>
      <c r="B608" s="22" t="s">
        <v>641</v>
      </c>
      <c r="C608" s="22" t="s">
        <v>15</v>
      </c>
      <c r="D608" s="22" t="s">
        <v>66</v>
      </c>
      <c r="E608" s="22">
        <v>280</v>
      </c>
      <c r="F608" s="22">
        <v>40</v>
      </c>
      <c r="G608" s="22">
        <v>27</v>
      </c>
      <c r="H608" s="22">
        <v>60</v>
      </c>
      <c r="I608" s="22">
        <v>37</v>
      </c>
      <c r="J608" s="22">
        <v>50</v>
      </c>
      <c r="K608" s="22">
        <v>66</v>
      </c>
      <c r="L608" s="22">
        <v>5</v>
      </c>
      <c r="M608" s="27" t="b">
        <v>0</v>
      </c>
    </row>
    <row r="609" spans="1:13" x14ac:dyDescent="0.3">
      <c r="A609" s="26">
        <v>547</v>
      </c>
      <c r="B609" s="22" t="s">
        <v>642</v>
      </c>
      <c r="C609" s="22" t="s">
        <v>15</v>
      </c>
      <c r="D609" s="22" t="s">
        <v>66</v>
      </c>
      <c r="E609" s="22">
        <v>480</v>
      </c>
      <c r="F609" s="22">
        <v>60</v>
      </c>
      <c r="G609" s="22">
        <v>67</v>
      </c>
      <c r="H609" s="22">
        <v>85</v>
      </c>
      <c r="I609" s="22">
        <v>77</v>
      </c>
      <c r="J609" s="22">
        <v>75</v>
      </c>
      <c r="K609" s="22">
        <v>116</v>
      </c>
      <c r="L609" s="22">
        <v>5</v>
      </c>
      <c r="M609" s="27" t="b">
        <v>0</v>
      </c>
    </row>
    <row r="610" spans="1:13" x14ac:dyDescent="0.3">
      <c r="A610" s="26">
        <v>548</v>
      </c>
      <c r="B610" s="22" t="s">
        <v>643</v>
      </c>
      <c r="C610" s="22" t="s">
        <v>15</v>
      </c>
      <c r="E610" s="22">
        <v>280</v>
      </c>
      <c r="F610" s="22">
        <v>45</v>
      </c>
      <c r="G610" s="22">
        <v>35</v>
      </c>
      <c r="H610" s="22">
        <v>50</v>
      </c>
      <c r="I610" s="22">
        <v>70</v>
      </c>
      <c r="J610" s="22">
        <v>50</v>
      </c>
      <c r="K610" s="22">
        <v>30</v>
      </c>
      <c r="L610" s="22">
        <v>5</v>
      </c>
      <c r="M610" s="27" t="b">
        <v>0</v>
      </c>
    </row>
    <row r="611" spans="1:13" x14ac:dyDescent="0.3">
      <c r="A611" s="26">
        <v>549</v>
      </c>
      <c r="B611" s="22" t="s">
        <v>644</v>
      </c>
      <c r="C611" s="22" t="s">
        <v>15</v>
      </c>
      <c r="E611" s="22">
        <v>480</v>
      </c>
      <c r="F611" s="22">
        <v>70</v>
      </c>
      <c r="G611" s="22">
        <v>60</v>
      </c>
      <c r="H611" s="22">
        <v>75</v>
      </c>
      <c r="I611" s="22">
        <v>110</v>
      </c>
      <c r="J611" s="22">
        <v>75</v>
      </c>
      <c r="K611" s="22">
        <v>90</v>
      </c>
      <c r="L611" s="22">
        <v>5</v>
      </c>
      <c r="M611" s="27" t="b">
        <v>0</v>
      </c>
    </row>
    <row r="612" spans="1:13" x14ac:dyDescent="0.3">
      <c r="A612" s="26">
        <v>550</v>
      </c>
      <c r="B612" s="22" t="s">
        <v>645</v>
      </c>
      <c r="C612" s="22" t="s">
        <v>30</v>
      </c>
      <c r="E612" s="22">
        <v>460</v>
      </c>
      <c r="F612" s="22">
        <v>70</v>
      </c>
      <c r="G612" s="22">
        <v>92</v>
      </c>
      <c r="H612" s="22">
        <v>65</v>
      </c>
      <c r="I612" s="22">
        <v>80</v>
      </c>
      <c r="J612" s="22">
        <v>55</v>
      </c>
      <c r="K612" s="22">
        <v>98</v>
      </c>
      <c r="L612" s="22">
        <v>5</v>
      </c>
      <c r="M612" s="27" t="b">
        <v>0</v>
      </c>
    </row>
    <row r="613" spans="1:13" x14ac:dyDescent="0.3">
      <c r="A613" s="26">
        <v>551</v>
      </c>
      <c r="B613" s="22" t="s">
        <v>646</v>
      </c>
      <c r="C613" s="22" t="s">
        <v>57</v>
      </c>
      <c r="D613" s="22" t="s">
        <v>174</v>
      </c>
      <c r="E613" s="22">
        <v>292</v>
      </c>
      <c r="F613" s="22">
        <v>50</v>
      </c>
      <c r="G613" s="22">
        <v>72</v>
      </c>
      <c r="H613" s="22">
        <v>35</v>
      </c>
      <c r="I613" s="22">
        <v>35</v>
      </c>
      <c r="J613" s="22">
        <v>35</v>
      </c>
      <c r="K613" s="22">
        <v>65</v>
      </c>
      <c r="L613" s="22">
        <v>5</v>
      </c>
      <c r="M613" s="27" t="b">
        <v>0</v>
      </c>
    </row>
    <row r="614" spans="1:13" x14ac:dyDescent="0.3">
      <c r="A614" s="26">
        <v>552</v>
      </c>
      <c r="B614" s="22" t="s">
        <v>647</v>
      </c>
      <c r="C614" s="22" t="s">
        <v>57</v>
      </c>
      <c r="D614" s="22" t="s">
        <v>174</v>
      </c>
      <c r="E614" s="22">
        <v>351</v>
      </c>
      <c r="F614" s="22">
        <v>60</v>
      </c>
      <c r="G614" s="22">
        <v>82</v>
      </c>
      <c r="H614" s="22">
        <v>45</v>
      </c>
      <c r="I614" s="22">
        <v>45</v>
      </c>
      <c r="J614" s="22">
        <v>45</v>
      </c>
      <c r="K614" s="22">
        <v>74</v>
      </c>
      <c r="L614" s="22">
        <v>5</v>
      </c>
      <c r="M614" s="27" t="b">
        <v>0</v>
      </c>
    </row>
    <row r="615" spans="1:13" x14ac:dyDescent="0.3">
      <c r="A615" s="26">
        <v>553</v>
      </c>
      <c r="B615" s="22" t="s">
        <v>648</v>
      </c>
      <c r="C615" s="22" t="s">
        <v>57</v>
      </c>
      <c r="D615" s="22" t="s">
        <v>174</v>
      </c>
      <c r="E615" s="22">
        <v>519</v>
      </c>
      <c r="F615" s="22">
        <v>95</v>
      </c>
      <c r="G615" s="22">
        <v>117</v>
      </c>
      <c r="H615" s="22">
        <v>80</v>
      </c>
      <c r="I615" s="22">
        <v>65</v>
      </c>
      <c r="J615" s="22">
        <v>70</v>
      </c>
      <c r="K615" s="22">
        <v>92</v>
      </c>
      <c r="L615" s="22">
        <v>5</v>
      </c>
      <c r="M615" s="27" t="b">
        <v>0</v>
      </c>
    </row>
    <row r="616" spans="1:13" x14ac:dyDescent="0.3">
      <c r="A616" s="26">
        <v>554</v>
      </c>
      <c r="B616" s="22" t="s">
        <v>649</v>
      </c>
      <c r="C616" s="22" t="s">
        <v>22</v>
      </c>
      <c r="E616" s="22">
        <v>315</v>
      </c>
      <c r="F616" s="22">
        <v>70</v>
      </c>
      <c r="G616" s="22">
        <v>90</v>
      </c>
      <c r="H616" s="22">
        <v>45</v>
      </c>
      <c r="I616" s="22">
        <v>15</v>
      </c>
      <c r="J616" s="22">
        <v>45</v>
      </c>
      <c r="K616" s="22">
        <v>50</v>
      </c>
      <c r="L616" s="22">
        <v>5</v>
      </c>
      <c r="M616" s="27" t="b">
        <v>0</v>
      </c>
    </row>
    <row r="617" spans="1:13" x14ac:dyDescent="0.3">
      <c r="A617" s="26">
        <v>555</v>
      </c>
      <c r="B617" s="22" t="s">
        <v>650</v>
      </c>
      <c r="C617" s="22" t="s">
        <v>22</v>
      </c>
      <c r="E617" s="22">
        <v>480</v>
      </c>
      <c r="F617" s="22">
        <v>105</v>
      </c>
      <c r="G617" s="22">
        <v>140</v>
      </c>
      <c r="H617" s="22">
        <v>55</v>
      </c>
      <c r="I617" s="22">
        <v>30</v>
      </c>
      <c r="J617" s="22">
        <v>55</v>
      </c>
      <c r="K617" s="22">
        <v>95</v>
      </c>
      <c r="L617" s="22">
        <v>5</v>
      </c>
      <c r="M617" s="27" t="b">
        <v>0</v>
      </c>
    </row>
    <row r="618" spans="1:13" x14ac:dyDescent="0.3">
      <c r="A618" s="26">
        <v>555</v>
      </c>
      <c r="B618" s="22" t="s">
        <v>651</v>
      </c>
      <c r="C618" s="22" t="s">
        <v>22</v>
      </c>
      <c r="D618" s="22" t="s">
        <v>96</v>
      </c>
      <c r="E618" s="22">
        <v>540</v>
      </c>
      <c r="F618" s="22">
        <v>105</v>
      </c>
      <c r="G618" s="22">
        <v>30</v>
      </c>
      <c r="H618" s="22">
        <v>105</v>
      </c>
      <c r="I618" s="22">
        <v>140</v>
      </c>
      <c r="J618" s="22">
        <v>105</v>
      </c>
      <c r="K618" s="22">
        <v>55</v>
      </c>
      <c r="L618" s="22">
        <v>5</v>
      </c>
      <c r="M618" s="27" t="b">
        <v>0</v>
      </c>
    </row>
    <row r="619" spans="1:13" x14ac:dyDescent="0.3">
      <c r="A619" s="26">
        <v>556</v>
      </c>
      <c r="B619" s="22" t="s">
        <v>652</v>
      </c>
      <c r="C619" s="22" t="s">
        <v>15</v>
      </c>
      <c r="E619" s="22">
        <v>461</v>
      </c>
      <c r="F619" s="22">
        <v>75</v>
      </c>
      <c r="G619" s="22">
        <v>86</v>
      </c>
      <c r="H619" s="22">
        <v>67</v>
      </c>
      <c r="I619" s="22">
        <v>106</v>
      </c>
      <c r="J619" s="22">
        <v>67</v>
      </c>
      <c r="K619" s="22">
        <v>60</v>
      </c>
      <c r="L619" s="22">
        <v>5</v>
      </c>
      <c r="M619" s="27" t="b">
        <v>0</v>
      </c>
    </row>
    <row r="620" spans="1:13" x14ac:dyDescent="0.3">
      <c r="A620" s="26">
        <v>557</v>
      </c>
      <c r="B620" s="22" t="s">
        <v>653</v>
      </c>
      <c r="C620" s="22" t="s">
        <v>35</v>
      </c>
      <c r="D620" s="22" t="s">
        <v>109</v>
      </c>
      <c r="E620" s="22">
        <v>325</v>
      </c>
      <c r="F620" s="22">
        <v>50</v>
      </c>
      <c r="G620" s="22">
        <v>65</v>
      </c>
      <c r="H620" s="22">
        <v>85</v>
      </c>
      <c r="I620" s="22">
        <v>35</v>
      </c>
      <c r="J620" s="22">
        <v>35</v>
      </c>
      <c r="K620" s="22">
        <v>55</v>
      </c>
      <c r="L620" s="22">
        <v>5</v>
      </c>
      <c r="M620" s="27" t="b">
        <v>0</v>
      </c>
    </row>
    <row r="621" spans="1:13" x14ac:dyDescent="0.3">
      <c r="A621" s="26">
        <v>558</v>
      </c>
      <c r="B621" s="22" t="s">
        <v>654</v>
      </c>
      <c r="C621" s="22" t="s">
        <v>35</v>
      </c>
      <c r="D621" s="22" t="s">
        <v>109</v>
      </c>
      <c r="E621" s="22">
        <v>475</v>
      </c>
      <c r="F621" s="22">
        <v>70</v>
      </c>
      <c r="G621" s="22">
        <v>95</v>
      </c>
      <c r="H621" s="22">
        <v>125</v>
      </c>
      <c r="I621" s="22">
        <v>65</v>
      </c>
      <c r="J621" s="22">
        <v>75</v>
      </c>
      <c r="K621" s="22">
        <v>45</v>
      </c>
      <c r="L621" s="22">
        <v>5</v>
      </c>
      <c r="M621" s="27" t="b">
        <v>0</v>
      </c>
    </row>
    <row r="622" spans="1:13" x14ac:dyDescent="0.3">
      <c r="A622" s="26">
        <v>559</v>
      </c>
      <c r="B622" s="22" t="s">
        <v>655</v>
      </c>
      <c r="C622" s="22" t="s">
        <v>174</v>
      </c>
      <c r="D622" s="22" t="s">
        <v>88</v>
      </c>
      <c r="E622" s="22">
        <v>348</v>
      </c>
      <c r="F622" s="22">
        <v>50</v>
      </c>
      <c r="G622" s="22">
        <v>75</v>
      </c>
      <c r="H622" s="22">
        <v>70</v>
      </c>
      <c r="I622" s="22">
        <v>35</v>
      </c>
      <c r="J622" s="22">
        <v>70</v>
      </c>
      <c r="K622" s="22">
        <v>48</v>
      </c>
      <c r="L622" s="22">
        <v>5</v>
      </c>
      <c r="M622" s="27" t="b">
        <v>0</v>
      </c>
    </row>
    <row r="623" spans="1:13" x14ac:dyDescent="0.3">
      <c r="A623" s="26">
        <v>560</v>
      </c>
      <c r="B623" s="22" t="s">
        <v>656</v>
      </c>
      <c r="C623" s="22" t="s">
        <v>174</v>
      </c>
      <c r="D623" s="22" t="s">
        <v>88</v>
      </c>
      <c r="E623" s="22">
        <v>488</v>
      </c>
      <c r="F623" s="22">
        <v>65</v>
      </c>
      <c r="G623" s="22">
        <v>90</v>
      </c>
      <c r="H623" s="22">
        <v>115</v>
      </c>
      <c r="I623" s="22">
        <v>45</v>
      </c>
      <c r="J623" s="22">
        <v>115</v>
      </c>
      <c r="K623" s="22">
        <v>58</v>
      </c>
      <c r="L623" s="22">
        <v>5</v>
      </c>
      <c r="M623" s="27" t="b">
        <v>0</v>
      </c>
    </row>
    <row r="624" spans="1:13" x14ac:dyDescent="0.3">
      <c r="A624" s="26">
        <v>561</v>
      </c>
      <c r="B624" s="22" t="s">
        <v>657</v>
      </c>
      <c r="C624" s="22" t="s">
        <v>96</v>
      </c>
      <c r="D624" s="22" t="s">
        <v>25</v>
      </c>
      <c r="E624" s="22">
        <v>490</v>
      </c>
      <c r="F624" s="22">
        <v>72</v>
      </c>
      <c r="G624" s="22">
        <v>58</v>
      </c>
      <c r="H624" s="22">
        <v>80</v>
      </c>
      <c r="I624" s="22">
        <v>103</v>
      </c>
      <c r="J624" s="22">
        <v>80</v>
      </c>
      <c r="K624" s="22">
        <v>97</v>
      </c>
      <c r="L624" s="22">
        <v>5</v>
      </c>
      <c r="M624" s="27" t="b">
        <v>0</v>
      </c>
    </row>
    <row r="625" spans="1:13" x14ac:dyDescent="0.3">
      <c r="A625" s="26">
        <v>562</v>
      </c>
      <c r="B625" s="22" t="s">
        <v>658</v>
      </c>
      <c r="C625" s="22" t="s">
        <v>131</v>
      </c>
      <c r="E625" s="22">
        <v>303</v>
      </c>
      <c r="F625" s="22">
        <v>38</v>
      </c>
      <c r="G625" s="22">
        <v>30</v>
      </c>
      <c r="H625" s="22">
        <v>85</v>
      </c>
      <c r="I625" s="22">
        <v>55</v>
      </c>
      <c r="J625" s="22">
        <v>65</v>
      </c>
      <c r="K625" s="22">
        <v>30</v>
      </c>
      <c r="L625" s="22">
        <v>5</v>
      </c>
      <c r="M625" s="27" t="b">
        <v>0</v>
      </c>
    </row>
    <row r="626" spans="1:13" x14ac:dyDescent="0.3">
      <c r="A626" s="26">
        <v>563</v>
      </c>
      <c r="B626" s="22" t="s">
        <v>659</v>
      </c>
      <c r="C626" s="22" t="s">
        <v>131</v>
      </c>
      <c r="E626" s="22">
        <v>483</v>
      </c>
      <c r="F626" s="22">
        <v>58</v>
      </c>
      <c r="G626" s="22">
        <v>50</v>
      </c>
      <c r="H626" s="22">
        <v>145</v>
      </c>
      <c r="I626" s="22">
        <v>95</v>
      </c>
      <c r="J626" s="22">
        <v>105</v>
      </c>
      <c r="K626" s="22">
        <v>30</v>
      </c>
      <c r="L626" s="22">
        <v>5</v>
      </c>
      <c r="M626" s="27" t="b">
        <v>0</v>
      </c>
    </row>
    <row r="627" spans="1:13" x14ac:dyDescent="0.3">
      <c r="A627" s="26">
        <v>564</v>
      </c>
      <c r="B627" s="22" t="s">
        <v>660</v>
      </c>
      <c r="C627" s="22" t="s">
        <v>30</v>
      </c>
      <c r="D627" s="22" t="s">
        <v>109</v>
      </c>
      <c r="E627" s="22">
        <v>355</v>
      </c>
      <c r="F627" s="22">
        <v>54</v>
      </c>
      <c r="G627" s="22">
        <v>78</v>
      </c>
      <c r="H627" s="22">
        <v>103</v>
      </c>
      <c r="I627" s="22">
        <v>53</v>
      </c>
      <c r="J627" s="22">
        <v>45</v>
      </c>
      <c r="K627" s="22">
        <v>22</v>
      </c>
      <c r="L627" s="22">
        <v>5</v>
      </c>
      <c r="M627" s="27" t="b">
        <v>0</v>
      </c>
    </row>
    <row r="628" spans="1:13" x14ac:dyDescent="0.3">
      <c r="A628" s="26">
        <v>565</v>
      </c>
      <c r="B628" s="22" t="s">
        <v>661</v>
      </c>
      <c r="C628" s="22" t="s">
        <v>30</v>
      </c>
      <c r="D628" s="22" t="s">
        <v>109</v>
      </c>
      <c r="E628" s="22">
        <v>495</v>
      </c>
      <c r="F628" s="22">
        <v>74</v>
      </c>
      <c r="G628" s="22">
        <v>108</v>
      </c>
      <c r="H628" s="22">
        <v>133</v>
      </c>
      <c r="I628" s="22">
        <v>83</v>
      </c>
      <c r="J628" s="22">
        <v>65</v>
      </c>
      <c r="K628" s="22">
        <v>32</v>
      </c>
      <c r="L628" s="22">
        <v>5</v>
      </c>
      <c r="M628" s="27" t="b">
        <v>0</v>
      </c>
    </row>
    <row r="629" spans="1:13" x14ac:dyDescent="0.3">
      <c r="A629" s="26">
        <v>566</v>
      </c>
      <c r="B629" s="22" t="s">
        <v>662</v>
      </c>
      <c r="C629" s="22" t="s">
        <v>109</v>
      </c>
      <c r="D629" s="22" t="s">
        <v>25</v>
      </c>
      <c r="E629" s="22">
        <v>401</v>
      </c>
      <c r="F629" s="22">
        <v>55</v>
      </c>
      <c r="G629" s="22">
        <v>112</v>
      </c>
      <c r="H629" s="22">
        <v>45</v>
      </c>
      <c r="I629" s="22">
        <v>74</v>
      </c>
      <c r="J629" s="22">
        <v>45</v>
      </c>
      <c r="K629" s="22">
        <v>70</v>
      </c>
      <c r="L629" s="22">
        <v>5</v>
      </c>
      <c r="M629" s="27" t="b">
        <v>0</v>
      </c>
    </row>
    <row r="630" spans="1:13" x14ac:dyDescent="0.3">
      <c r="A630" s="26">
        <v>567</v>
      </c>
      <c r="B630" s="22" t="s">
        <v>663</v>
      </c>
      <c r="C630" s="22" t="s">
        <v>109</v>
      </c>
      <c r="D630" s="22" t="s">
        <v>25</v>
      </c>
      <c r="E630" s="22">
        <v>567</v>
      </c>
      <c r="F630" s="22">
        <v>75</v>
      </c>
      <c r="G630" s="22">
        <v>140</v>
      </c>
      <c r="H630" s="22">
        <v>65</v>
      </c>
      <c r="I630" s="22">
        <v>112</v>
      </c>
      <c r="J630" s="22">
        <v>65</v>
      </c>
      <c r="K630" s="22">
        <v>110</v>
      </c>
      <c r="L630" s="22">
        <v>5</v>
      </c>
      <c r="M630" s="27" t="b">
        <v>0</v>
      </c>
    </row>
    <row r="631" spans="1:13" x14ac:dyDescent="0.3">
      <c r="A631" s="26">
        <v>568</v>
      </c>
      <c r="B631" s="22" t="s">
        <v>664</v>
      </c>
      <c r="C631" s="22" t="s">
        <v>16</v>
      </c>
      <c r="E631" s="22">
        <v>329</v>
      </c>
      <c r="F631" s="22">
        <v>50</v>
      </c>
      <c r="G631" s="22">
        <v>50</v>
      </c>
      <c r="H631" s="22">
        <v>62</v>
      </c>
      <c r="I631" s="22">
        <v>40</v>
      </c>
      <c r="J631" s="22">
        <v>62</v>
      </c>
      <c r="K631" s="22">
        <v>65</v>
      </c>
      <c r="L631" s="22">
        <v>5</v>
      </c>
      <c r="M631" s="27" t="b">
        <v>0</v>
      </c>
    </row>
    <row r="632" spans="1:13" x14ac:dyDescent="0.3">
      <c r="A632" s="26">
        <v>569</v>
      </c>
      <c r="B632" s="22" t="s">
        <v>665</v>
      </c>
      <c r="C632" s="22" t="s">
        <v>16</v>
      </c>
      <c r="E632" s="22">
        <v>474</v>
      </c>
      <c r="F632" s="22">
        <v>80</v>
      </c>
      <c r="G632" s="22">
        <v>95</v>
      </c>
      <c r="H632" s="22">
        <v>82</v>
      </c>
      <c r="I632" s="22">
        <v>60</v>
      </c>
      <c r="J632" s="22">
        <v>82</v>
      </c>
      <c r="K632" s="22">
        <v>75</v>
      </c>
      <c r="L632" s="22">
        <v>5</v>
      </c>
      <c r="M632" s="27" t="b">
        <v>0</v>
      </c>
    </row>
    <row r="633" spans="1:13" x14ac:dyDescent="0.3">
      <c r="A633" s="26">
        <v>570</v>
      </c>
      <c r="B633" s="22" t="s">
        <v>666</v>
      </c>
      <c r="C633" s="22" t="s">
        <v>174</v>
      </c>
      <c r="E633" s="22">
        <v>330</v>
      </c>
      <c r="F633" s="22">
        <v>40</v>
      </c>
      <c r="G633" s="22">
        <v>65</v>
      </c>
      <c r="H633" s="22">
        <v>40</v>
      </c>
      <c r="I633" s="22">
        <v>80</v>
      </c>
      <c r="J633" s="22">
        <v>40</v>
      </c>
      <c r="K633" s="22">
        <v>65</v>
      </c>
      <c r="L633" s="22">
        <v>5</v>
      </c>
      <c r="M633" s="27" t="b">
        <v>0</v>
      </c>
    </row>
    <row r="634" spans="1:13" x14ac:dyDescent="0.3">
      <c r="A634" s="26">
        <v>571</v>
      </c>
      <c r="B634" s="22" t="s">
        <v>667</v>
      </c>
      <c r="C634" s="22" t="s">
        <v>174</v>
      </c>
      <c r="E634" s="22">
        <v>510</v>
      </c>
      <c r="F634" s="22">
        <v>60</v>
      </c>
      <c r="G634" s="22">
        <v>105</v>
      </c>
      <c r="H634" s="22">
        <v>60</v>
      </c>
      <c r="I634" s="22">
        <v>120</v>
      </c>
      <c r="J634" s="22">
        <v>60</v>
      </c>
      <c r="K634" s="22">
        <v>105</v>
      </c>
      <c r="L634" s="22">
        <v>5</v>
      </c>
      <c r="M634" s="27" t="b">
        <v>0</v>
      </c>
    </row>
    <row r="635" spans="1:13" x14ac:dyDescent="0.3">
      <c r="A635" s="26">
        <v>572</v>
      </c>
      <c r="B635" s="22" t="s">
        <v>668</v>
      </c>
      <c r="C635" s="22" t="s">
        <v>43</v>
      </c>
      <c r="E635" s="22">
        <v>300</v>
      </c>
      <c r="F635" s="22">
        <v>55</v>
      </c>
      <c r="G635" s="22">
        <v>50</v>
      </c>
      <c r="H635" s="22">
        <v>40</v>
      </c>
      <c r="I635" s="22">
        <v>40</v>
      </c>
      <c r="J635" s="22">
        <v>40</v>
      </c>
      <c r="K635" s="22">
        <v>75</v>
      </c>
      <c r="L635" s="22">
        <v>5</v>
      </c>
      <c r="M635" s="27" t="b">
        <v>0</v>
      </c>
    </row>
    <row r="636" spans="1:13" x14ac:dyDescent="0.3">
      <c r="A636" s="26">
        <v>573</v>
      </c>
      <c r="B636" s="22" t="s">
        <v>669</v>
      </c>
      <c r="C636" s="22" t="s">
        <v>43</v>
      </c>
      <c r="E636" s="22">
        <v>470</v>
      </c>
      <c r="F636" s="22">
        <v>75</v>
      </c>
      <c r="G636" s="22">
        <v>95</v>
      </c>
      <c r="H636" s="22">
        <v>60</v>
      </c>
      <c r="I636" s="22">
        <v>65</v>
      </c>
      <c r="J636" s="22">
        <v>60</v>
      </c>
      <c r="K636" s="22">
        <v>115</v>
      </c>
      <c r="L636" s="22">
        <v>5</v>
      </c>
      <c r="M636" s="27" t="b">
        <v>0</v>
      </c>
    </row>
    <row r="637" spans="1:13" x14ac:dyDescent="0.3">
      <c r="A637" s="26">
        <v>574</v>
      </c>
      <c r="B637" s="22" t="s">
        <v>670</v>
      </c>
      <c r="C637" s="22" t="s">
        <v>96</v>
      </c>
      <c r="E637" s="22">
        <v>290</v>
      </c>
      <c r="F637" s="22">
        <v>45</v>
      </c>
      <c r="G637" s="22">
        <v>30</v>
      </c>
      <c r="H637" s="22">
        <v>50</v>
      </c>
      <c r="I637" s="22">
        <v>55</v>
      </c>
      <c r="J637" s="22">
        <v>65</v>
      </c>
      <c r="K637" s="22">
        <v>45</v>
      </c>
      <c r="L637" s="22">
        <v>5</v>
      </c>
      <c r="M637" s="27" t="b">
        <v>0</v>
      </c>
    </row>
    <row r="638" spans="1:13" x14ac:dyDescent="0.3">
      <c r="A638" s="26">
        <v>575</v>
      </c>
      <c r="B638" s="22" t="s">
        <v>671</v>
      </c>
      <c r="C638" s="22" t="s">
        <v>96</v>
      </c>
      <c r="E638" s="22">
        <v>390</v>
      </c>
      <c r="F638" s="22">
        <v>60</v>
      </c>
      <c r="G638" s="22">
        <v>45</v>
      </c>
      <c r="H638" s="22">
        <v>70</v>
      </c>
      <c r="I638" s="22">
        <v>75</v>
      </c>
      <c r="J638" s="22">
        <v>85</v>
      </c>
      <c r="K638" s="22">
        <v>55</v>
      </c>
      <c r="L638" s="22">
        <v>5</v>
      </c>
      <c r="M638" s="27" t="b">
        <v>0</v>
      </c>
    </row>
    <row r="639" spans="1:13" x14ac:dyDescent="0.3">
      <c r="A639" s="26">
        <v>576</v>
      </c>
      <c r="B639" s="22" t="s">
        <v>672</v>
      </c>
      <c r="C639" s="22" t="s">
        <v>96</v>
      </c>
      <c r="E639" s="22">
        <v>490</v>
      </c>
      <c r="F639" s="22">
        <v>70</v>
      </c>
      <c r="G639" s="22">
        <v>55</v>
      </c>
      <c r="H639" s="22">
        <v>95</v>
      </c>
      <c r="I639" s="22">
        <v>95</v>
      </c>
      <c r="J639" s="22">
        <v>110</v>
      </c>
      <c r="K639" s="22">
        <v>65</v>
      </c>
      <c r="L639" s="22">
        <v>5</v>
      </c>
      <c r="M639" s="27" t="b">
        <v>0</v>
      </c>
    </row>
    <row r="640" spans="1:13" x14ac:dyDescent="0.3">
      <c r="A640" s="26">
        <v>577</v>
      </c>
      <c r="B640" s="22" t="s">
        <v>673</v>
      </c>
      <c r="C640" s="22" t="s">
        <v>96</v>
      </c>
      <c r="E640" s="22">
        <v>290</v>
      </c>
      <c r="F640" s="22">
        <v>45</v>
      </c>
      <c r="G640" s="22">
        <v>30</v>
      </c>
      <c r="H640" s="22">
        <v>40</v>
      </c>
      <c r="I640" s="22">
        <v>105</v>
      </c>
      <c r="J640" s="22">
        <v>50</v>
      </c>
      <c r="K640" s="22">
        <v>20</v>
      </c>
      <c r="L640" s="22">
        <v>5</v>
      </c>
      <c r="M640" s="27" t="b">
        <v>0</v>
      </c>
    </row>
    <row r="641" spans="1:13" x14ac:dyDescent="0.3">
      <c r="A641" s="26">
        <v>578</v>
      </c>
      <c r="B641" s="22" t="s">
        <v>674</v>
      </c>
      <c r="C641" s="22" t="s">
        <v>96</v>
      </c>
      <c r="E641" s="22">
        <v>370</v>
      </c>
      <c r="F641" s="22">
        <v>65</v>
      </c>
      <c r="G641" s="22">
        <v>40</v>
      </c>
      <c r="H641" s="22">
        <v>50</v>
      </c>
      <c r="I641" s="22">
        <v>125</v>
      </c>
      <c r="J641" s="22">
        <v>60</v>
      </c>
      <c r="K641" s="22">
        <v>30</v>
      </c>
      <c r="L641" s="22">
        <v>5</v>
      </c>
      <c r="M641" s="27" t="b">
        <v>0</v>
      </c>
    </row>
    <row r="642" spans="1:13" x14ac:dyDescent="0.3">
      <c r="A642" s="26">
        <v>579</v>
      </c>
      <c r="B642" s="22" t="s">
        <v>675</v>
      </c>
      <c r="C642" s="22" t="s">
        <v>96</v>
      </c>
      <c r="E642" s="22">
        <v>490</v>
      </c>
      <c r="F642" s="22">
        <v>110</v>
      </c>
      <c r="G642" s="22">
        <v>65</v>
      </c>
      <c r="H642" s="22">
        <v>75</v>
      </c>
      <c r="I642" s="22">
        <v>125</v>
      </c>
      <c r="J642" s="22">
        <v>85</v>
      </c>
      <c r="K642" s="22">
        <v>30</v>
      </c>
      <c r="L642" s="22">
        <v>5</v>
      </c>
      <c r="M642" s="27" t="b">
        <v>0</v>
      </c>
    </row>
    <row r="643" spans="1:13" x14ac:dyDescent="0.3">
      <c r="A643" s="26">
        <v>580</v>
      </c>
      <c r="B643" s="22" t="s">
        <v>676</v>
      </c>
      <c r="C643" s="22" t="s">
        <v>30</v>
      </c>
      <c r="D643" s="22" t="s">
        <v>25</v>
      </c>
      <c r="E643" s="22">
        <v>305</v>
      </c>
      <c r="F643" s="22">
        <v>62</v>
      </c>
      <c r="G643" s="22">
        <v>44</v>
      </c>
      <c r="H643" s="22">
        <v>50</v>
      </c>
      <c r="I643" s="22">
        <v>44</v>
      </c>
      <c r="J643" s="22">
        <v>50</v>
      </c>
      <c r="K643" s="22">
        <v>55</v>
      </c>
      <c r="L643" s="22">
        <v>5</v>
      </c>
      <c r="M643" s="27" t="b">
        <v>0</v>
      </c>
    </row>
    <row r="644" spans="1:13" x14ac:dyDescent="0.3">
      <c r="A644" s="26">
        <v>581</v>
      </c>
      <c r="B644" s="22" t="s">
        <v>677</v>
      </c>
      <c r="C644" s="22" t="s">
        <v>30</v>
      </c>
      <c r="D644" s="22" t="s">
        <v>25</v>
      </c>
      <c r="E644" s="22">
        <v>473</v>
      </c>
      <c r="F644" s="22">
        <v>75</v>
      </c>
      <c r="G644" s="22">
        <v>87</v>
      </c>
      <c r="H644" s="22">
        <v>63</v>
      </c>
      <c r="I644" s="22">
        <v>87</v>
      </c>
      <c r="J644" s="22">
        <v>63</v>
      </c>
      <c r="K644" s="22">
        <v>98</v>
      </c>
      <c r="L644" s="22">
        <v>5</v>
      </c>
      <c r="M644" s="27" t="b">
        <v>0</v>
      </c>
    </row>
    <row r="645" spans="1:13" x14ac:dyDescent="0.3">
      <c r="A645" s="26">
        <v>582</v>
      </c>
      <c r="B645" s="22" t="s">
        <v>678</v>
      </c>
      <c r="C645" s="22" t="s">
        <v>125</v>
      </c>
      <c r="E645" s="22">
        <v>305</v>
      </c>
      <c r="F645" s="22">
        <v>36</v>
      </c>
      <c r="G645" s="22">
        <v>50</v>
      </c>
      <c r="H645" s="22">
        <v>50</v>
      </c>
      <c r="I645" s="22">
        <v>65</v>
      </c>
      <c r="J645" s="22">
        <v>60</v>
      </c>
      <c r="K645" s="22">
        <v>44</v>
      </c>
      <c r="L645" s="22">
        <v>5</v>
      </c>
      <c r="M645" s="27" t="b">
        <v>0</v>
      </c>
    </row>
    <row r="646" spans="1:13" x14ac:dyDescent="0.3">
      <c r="A646" s="26">
        <v>583</v>
      </c>
      <c r="B646" s="22" t="s">
        <v>679</v>
      </c>
      <c r="C646" s="22" t="s">
        <v>125</v>
      </c>
      <c r="E646" s="22">
        <v>395</v>
      </c>
      <c r="F646" s="22">
        <v>51</v>
      </c>
      <c r="G646" s="22">
        <v>65</v>
      </c>
      <c r="H646" s="22">
        <v>65</v>
      </c>
      <c r="I646" s="22">
        <v>80</v>
      </c>
      <c r="J646" s="22">
        <v>75</v>
      </c>
      <c r="K646" s="22">
        <v>59</v>
      </c>
      <c r="L646" s="22">
        <v>5</v>
      </c>
      <c r="M646" s="27" t="b">
        <v>0</v>
      </c>
    </row>
    <row r="647" spans="1:13" x14ac:dyDescent="0.3">
      <c r="A647" s="26">
        <v>584</v>
      </c>
      <c r="B647" s="22" t="s">
        <v>680</v>
      </c>
      <c r="C647" s="22" t="s">
        <v>125</v>
      </c>
      <c r="E647" s="22">
        <v>535</v>
      </c>
      <c r="F647" s="22">
        <v>71</v>
      </c>
      <c r="G647" s="22">
        <v>95</v>
      </c>
      <c r="H647" s="22">
        <v>85</v>
      </c>
      <c r="I647" s="22">
        <v>110</v>
      </c>
      <c r="J647" s="22">
        <v>95</v>
      </c>
      <c r="K647" s="22">
        <v>79</v>
      </c>
      <c r="L647" s="22">
        <v>5</v>
      </c>
      <c r="M647" s="27" t="b">
        <v>0</v>
      </c>
    </row>
    <row r="648" spans="1:13" x14ac:dyDescent="0.3">
      <c r="A648" s="26">
        <v>585</v>
      </c>
      <c r="B648" s="22" t="s">
        <v>681</v>
      </c>
      <c r="C648" s="22" t="s">
        <v>43</v>
      </c>
      <c r="D648" s="22" t="s">
        <v>15</v>
      </c>
      <c r="E648" s="22">
        <v>335</v>
      </c>
      <c r="F648" s="22">
        <v>60</v>
      </c>
      <c r="G648" s="22">
        <v>60</v>
      </c>
      <c r="H648" s="22">
        <v>50</v>
      </c>
      <c r="I648" s="22">
        <v>40</v>
      </c>
      <c r="J648" s="22">
        <v>50</v>
      </c>
      <c r="K648" s="22">
        <v>75</v>
      </c>
      <c r="L648" s="22">
        <v>5</v>
      </c>
      <c r="M648" s="27" t="b">
        <v>0</v>
      </c>
    </row>
    <row r="649" spans="1:13" x14ac:dyDescent="0.3">
      <c r="A649" s="26">
        <v>586</v>
      </c>
      <c r="B649" s="22" t="s">
        <v>682</v>
      </c>
      <c r="C649" s="22" t="s">
        <v>43</v>
      </c>
      <c r="D649" s="22" t="s">
        <v>15</v>
      </c>
      <c r="E649" s="22">
        <v>475</v>
      </c>
      <c r="F649" s="22">
        <v>80</v>
      </c>
      <c r="G649" s="22">
        <v>100</v>
      </c>
      <c r="H649" s="22">
        <v>70</v>
      </c>
      <c r="I649" s="22">
        <v>60</v>
      </c>
      <c r="J649" s="22">
        <v>70</v>
      </c>
      <c r="K649" s="22">
        <v>95</v>
      </c>
      <c r="L649" s="22">
        <v>5</v>
      </c>
      <c r="M649" s="27" t="b">
        <v>0</v>
      </c>
    </row>
    <row r="650" spans="1:13" x14ac:dyDescent="0.3">
      <c r="A650" s="26">
        <v>587</v>
      </c>
      <c r="B650" s="22" t="s">
        <v>683</v>
      </c>
      <c r="C650" s="22" t="s">
        <v>54</v>
      </c>
      <c r="D650" s="22" t="s">
        <v>25</v>
      </c>
      <c r="E650" s="22">
        <v>428</v>
      </c>
      <c r="F650" s="22">
        <v>55</v>
      </c>
      <c r="G650" s="22">
        <v>75</v>
      </c>
      <c r="H650" s="22">
        <v>60</v>
      </c>
      <c r="I650" s="22">
        <v>75</v>
      </c>
      <c r="J650" s="22">
        <v>60</v>
      </c>
      <c r="K650" s="22">
        <v>103</v>
      </c>
      <c r="L650" s="22">
        <v>5</v>
      </c>
      <c r="M650" s="27" t="b">
        <v>0</v>
      </c>
    </row>
    <row r="651" spans="1:13" x14ac:dyDescent="0.3">
      <c r="A651" s="26">
        <v>588</v>
      </c>
      <c r="B651" s="22" t="s">
        <v>684</v>
      </c>
      <c r="C651" s="22" t="s">
        <v>35</v>
      </c>
      <c r="E651" s="22">
        <v>315</v>
      </c>
      <c r="F651" s="22">
        <v>50</v>
      </c>
      <c r="G651" s="22">
        <v>75</v>
      </c>
      <c r="H651" s="22">
        <v>45</v>
      </c>
      <c r="I651" s="22">
        <v>40</v>
      </c>
      <c r="J651" s="22">
        <v>45</v>
      </c>
      <c r="K651" s="22">
        <v>60</v>
      </c>
      <c r="L651" s="22">
        <v>5</v>
      </c>
      <c r="M651" s="27" t="b">
        <v>0</v>
      </c>
    </row>
    <row r="652" spans="1:13" x14ac:dyDescent="0.3">
      <c r="A652" s="26">
        <v>589</v>
      </c>
      <c r="B652" s="22" t="s">
        <v>685</v>
      </c>
      <c r="C652" s="22" t="s">
        <v>35</v>
      </c>
      <c r="D652" s="22" t="s">
        <v>118</v>
      </c>
      <c r="E652" s="22">
        <v>495</v>
      </c>
      <c r="F652" s="22">
        <v>70</v>
      </c>
      <c r="G652" s="22">
        <v>135</v>
      </c>
      <c r="H652" s="22">
        <v>105</v>
      </c>
      <c r="I652" s="22">
        <v>60</v>
      </c>
      <c r="J652" s="22">
        <v>105</v>
      </c>
      <c r="K652" s="22">
        <v>20</v>
      </c>
      <c r="L652" s="22">
        <v>5</v>
      </c>
      <c r="M652" s="27" t="b">
        <v>0</v>
      </c>
    </row>
    <row r="653" spans="1:13" x14ac:dyDescent="0.3">
      <c r="A653" s="26">
        <v>590</v>
      </c>
      <c r="B653" s="22" t="s">
        <v>686</v>
      </c>
      <c r="C653" s="22" t="s">
        <v>15</v>
      </c>
      <c r="D653" s="22" t="s">
        <v>16</v>
      </c>
      <c r="E653" s="22">
        <v>294</v>
      </c>
      <c r="F653" s="22">
        <v>69</v>
      </c>
      <c r="G653" s="22">
        <v>55</v>
      </c>
      <c r="H653" s="22">
        <v>45</v>
      </c>
      <c r="I653" s="22">
        <v>55</v>
      </c>
      <c r="J653" s="22">
        <v>55</v>
      </c>
      <c r="K653" s="22">
        <v>15</v>
      </c>
      <c r="L653" s="22">
        <v>5</v>
      </c>
      <c r="M653" s="27" t="b">
        <v>0</v>
      </c>
    </row>
    <row r="654" spans="1:13" x14ac:dyDescent="0.3">
      <c r="A654" s="26">
        <v>591</v>
      </c>
      <c r="B654" s="22" t="s">
        <v>687</v>
      </c>
      <c r="C654" s="22" t="s">
        <v>15</v>
      </c>
      <c r="D654" s="22" t="s">
        <v>16</v>
      </c>
      <c r="E654" s="22">
        <v>464</v>
      </c>
      <c r="F654" s="22">
        <v>114</v>
      </c>
      <c r="G654" s="22">
        <v>85</v>
      </c>
      <c r="H654" s="22">
        <v>70</v>
      </c>
      <c r="I654" s="22">
        <v>85</v>
      </c>
      <c r="J654" s="22">
        <v>80</v>
      </c>
      <c r="K654" s="22">
        <v>30</v>
      </c>
      <c r="L654" s="22">
        <v>5</v>
      </c>
      <c r="M654" s="27" t="b">
        <v>0</v>
      </c>
    </row>
    <row r="655" spans="1:13" x14ac:dyDescent="0.3">
      <c r="A655" s="26">
        <v>592</v>
      </c>
      <c r="B655" s="22" t="s">
        <v>688</v>
      </c>
      <c r="C655" s="22" t="s">
        <v>30</v>
      </c>
      <c r="D655" s="22" t="s">
        <v>131</v>
      </c>
      <c r="E655" s="22">
        <v>335</v>
      </c>
      <c r="F655" s="22">
        <v>55</v>
      </c>
      <c r="G655" s="22">
        <v>40</v>
      </c>
      <c r="H655" s="22">
        <v>50</v>
      </c>
      <c r="I655" s="22">
        <v>65</v>
      </c>
      <c r="J655" s="22">
        <v>85</v>
      </c>
      <c r="K655" s="22">
        <v>40</v>
      </c>
      <c r="L655" s="22">
        <v>5</v>
      </c>
      <c r="M655" s="27" t="b">
        <v>0</v>
      </c>
    </row>
    <row r="656" spans="1:13" x14ac:dyDescent="0.3">
      <c r="A656" s="26">
        <v>593</v>
      </c>
      <c r="B656" s="22" t="s">
        <v>689</v>
      </c>
      <c r="C656" s="22" t="s">
        <v>30</v>
      </c>
      <c r="D656" s="22" t="s">
        <v>131</v>
      </c>
      <c r="E656" s="22">
        <v>480</v>
      </c>
      <c r="F656" s="22">
        <v>100</v>
      </c>
      <c r="G656" s="22">
        <v>60</v>
      </c>
      <c r="H656" s="22">
        <v>70</v>
      </c>
      <c r="I656" s="22">
        <v>85</v>
      </c>
      <c r="J656" s="22">
        <v>105</v>
      </c>
      <c r="K656" s="22">
        <v>60</v>
      </c>
      <c r="L656" s="22">
        <v>5</v>
      </c>
      <c r="M656" s="27" t="b">
        <v>0</v>
      </c>
    </row>
    <row r="657" spans="1:13" x14ac:dyDescent="0.3">
      <c r="A657" s="26">
        <v>594</v>
      </c>
      <c r="B657" s="22" t="s">
        <v>690</v>
      </c>
      <c r="C657" s="22" t="s">
        <v>30</v>
      </c>
      <c r="E657" s="22">
        <v>470</v>
      </c>
      <c r="F657" s="22">
        <v>165</v>
      </c>
      <c r="G657" s="22">
        <v>75</v>
      </c>
      <c r="H657" s="22">
        <v>80</v>
      </c>
      <c r="I657" s="22">
        <v>40</v>
      </c>
      <c r="J657" s="22">
        <v>45</v>
      </c>
      <c r="K657" s="22">
        <v>65</v>
      </c>
      <c r="L657" s="22">
        <v>5</v>
      </c>
      <c r="M657" s="27" t="b">
        <v>0</v>
      </c>
    </row>
    <row r="658" spans="1:13" x14ac:dyDescent="0.3">
      <c r="A658" s="26">
        <v>595</v>
      </c>
      <c r="B658" s="22" t="s">
        <v>691</v>
      </c>
      <c r="C658" s="22" t="s">
        <v>35</v>
      </c>
      <c r="D658" s="22" t="s">
        <v>54</v>
      </c>
      <c r="E658" s="22">
        <v>319</v>
      </c>
      <c r="F658" s="22">
        <v>50</v>
      </c>
      <c r="G658" s="22">
        <v>47</v>
      </c>
      <c r="H658" s="22">
        <v>50</v>
      </c>
      <c r="I658" s="22">
        <v>57</v>
      </c>
      <c r="J658" s="22">
        <v>50</v>
      </c>
      <c r="K658" s="22">
        <v>65</v>
      </c>
      <c r="L658" s="22">
        <v>5</v>
      </c>
      <c r="M658" s="27" t="b">
        <v>0</v>
      </c>
    </row>
    <row r="659" spans="1:13" x14ac:dyDescent="0.3">
      <c r="A659" s="26">
        <v>596</v>
      </c>
      <c r="B659" s="22" t="s">
        <v>692</v>
      </c>
      <c r="C659" s="22" t="s">
        <v>35</v>
      </c>
      <c r="D659" s="22" t="s">
        <v>54</v>
      </c>
      <c r="E659" s="22">
        <v>472</v>
      </c>
      <c r="F659" s="22">
        <v>70</v>
      </c>
      <c r="G659" s="22">
        <v>77</v>
      </c>
      <c r="H659" s="22">
        <v>60</v>
      </c>
      <c r="I659" s="22">
        <v>97</v>
      </c>
      <c r="J659" s="22">
        <v>60</v>
      </c>
      <c r="K659" s="22">
        <v>108</v>
      </c>
      <c r="L659" s="22">
        <v>5</v>
      </c>
      <c r="M659" s="27" t="b">
        <v>0</v>
      </c>
    </row>
    <row r="660" spans="1:13" x14ac:dyDescent="0.3">
      <c r="A660" s="26">
        <v>597</v>
      </c>
      <c r="B660" s="22" t="s">
        <v>693</v>
      </c>
      <c r="C660" s="22" t="s">
        <v>15</v>
      </c>
      <c r="D660" s="22" t="s">
        <v>118</v>
      </c>
      <c r="E660" s="22">
        <v>305</v>
      </c>
      <c r="F660" s="22">
        <v>44</v>
      </c>
      <c r="G660" s="22">
        <v>50</v>
      </c>
      <c r="H660" s="22">
        <v>91</v>
      </c>
      <c r="I660" s="22">
        <v>24</v>
      </c>
      <c r="J660" s="22">
        <v>86</v>
      </c>
      <c r="K660" s="22">
        <v>10</v>
      </c>
      <c r="L660" s="22">
        <v>5</v>
      </c>
      <c r="M660" s="27" t="b">
        <v>0</v>
      </c>
    </row>
    <row r="661" spans="1:13" x14ac:dyDescent="0.3">
      <c r="A661" s="26">
        <v>598</v>
      </c>
      <c r="B661" s="22" t="s">
        <v>694</v>
      </c>
      <c r="C661" s="22" t="s">
        <v>15</v>
      </c>
      <c r="D661" s="22" t="s">
        <v>118</v>
      </c>
      <c r="E661" s="22">
        <v>489</v>
      </c>
      <c r="F661" s="22">
        <v>74</v>
      </c>
      <c r="G661" s="22">
        <v>94</v>
      </c>
      <c r="H661" s="22">
        <v>131</v>
      </c>
      <c r="I661" s="22">
        <v>54</v>
      </c>
      <c r="J661" s="22">
        <v>116</v>
      </c>
      <c r="K661" s="22">
        <v>20</v>
      </c>
      <c r="L661" s="22">
        <v>5</v>
      </c>
      <c r="M661" s="27" t="b">
        <v>0</v>
      </c>
    </row>
    <row r="662" spans="1:13" x14ac:dyDescent="0.3">
      <c r="A662" s="26">
        <v>599</v>
      </c>
      <c r="B662" s="22" t="s">
        <v>695</v>
      </c>
      <c r="C662" s="22" t="s">
        <v>118</v>
      </c>
      <c r="E662" s="22">
        <v>300</v>
      </c>
      <c r="F662" s="22">
        <v>40</v>
      </c>
      <c r="G662" s="22">
        <v>55</v>
      </c>
      <c r="H662" s="22">
        <v>70</v>
      </c>
      <c r="I662" s="22">
        <v>45</v>
      </c>
      <c r="J662" s="22">
        <v>60</v>
      </c>
      <c r="K662" s="22">
        <v>30</v>
      </c>
      <c r="L662" s="22">
        <v>5</v>
      </c>
      <c r="M662" s="27" t="b">
        <v>0</v>
      </c>
    </row>
    <row r="663" spans="1:13" x14ac:dyDescent="0.3">
      <c r="A663" s="26">
        <v>600</v>
      </c>
      <c r="B663" s="22" t="s">
        <v>696</v>
      </c>
      <c r="C663" s="22" t="s">
        <v>118</v>
      </c>
      <c r="E663" s="22">
        <v>440</v>
      </c>
      <c r="F663" s="22">
        <v>60</v>
      </c>
      <c r="G663" s="22">
        <v>80</v>
      </c>
      <c r="H663" s="22">
        <v>95</v>
      </c>
      <c r="I663" s="22">
        <v>70</v>
      </c>
      <c r="J663" s="22">
        <v>85</v>
      </c>
      <c r="K663" s="22">
        <v>50</v>
      </c>
      <c r="L663" s="22">
        <v>5</v>
      </c>
      <c r="M663" s="27" t="b">
        <v>0</v>
      </c>
    </row>
    <row r="664" spans="1:13" x14ac:dyDescent="0.3">
      <c r="A664" s="26">
        <v>601</v>
      </c>
      <c r="B664" s="22" t="s">
        <v>697</v>
      </c>
      <c r="C664" s="22" t="s">
        <v>118</v>
      </c>
      <c r="E664" s="22">
        <v>520</v>
      </c>
      <c r="F664" s="22">
        <v>60</v>
      </c>
      <c r="G664" s="22">
        <v>100</v>
      </c>
      <c r="H664" s="22">
        <v>115</v>
      </c>
      <c r="I664" s="22">
        <v>70</v>
      </c>
      <c r="J664" s="22">
        <v>85</v>
      </c>
      <c r="K664" s="22">
        <v>90</v>
      </c>
      <c r="L664" s="22">
        <v>5</v>
      </c>
      <c r="M664" s="27" t="b">
        <v>0</v>
      </c>
    </row>
    <row r="665" spans="1:13" x14ac:dyDescent="0.3">
      <c r="A665" s="26">
        <v>602</v>
      </c>
      <c r="B665" s="22" t="s">
        <v>698</v>
      </c>
      <c r="C665" s="22" t="s">
        <v>54</v>
      </c>
      <c r="E665" s="22">
        <v>275</v>
      </c>
      <c r="F665" s="22">
        <v>35</v>
      </c>
      <c r="G665" s="22">
        <v>55</v>
      </c>
      <c r="H665" s="22">
        <v>40</v>
      </c>
      <c r="I665" s="22">
        <v>45</v>
      </c>
      <c r="J665" s="22">
        <v>40</v>
      </c>
      <c r="K665" s="22">
        <v>60</v>
      </c>
      <c r="L665" s="22">
        <v>5</v>
      </c>
      <c r="M665" s="27" t="b">
        <v>0</v>
      </c>
    </row>
    <row r="666" spans="1:13" x14ac:dyDescent="0.3">
      <c r="A666" s="26">
        <v>603</v>
      </c>
      <c r="B666" s="22" t="s">
        <v>699</v>
      </c>
      <c r="C666" s="22" t="s">
        <v>54</v>
      </c>
      <c r="E666" s="22">
        <v>405</v>
      </c>
      <c r="F666" s="22">
        <v>65</v>
      </c>
      <c r="G666" s="22">
        <v>85</v>
      </c>
      <c r="H666" s="22">
        <v>70</v>
      </c>
      <c r="I666" s="22">
        <v>75</v>
      </c>
      <c r="J666" s="22">
        <v>70</v>
      </c>
      <c r="K666" s="22">
        <v>40</v>
      </c>
      <c r="L666" s="22">
        <v>5</v>
      </c>
      <c r="M666" s="27" t="b">
        <v>0</v>
      </c>
    </row>
    <row r="667" spans="1:13" x14ac:dyDescent="0.3">
      <c r="A667" s="26">
        <v>604</v>
      </c>
      <c r="B667" s="22" t="s">
        <v>700</v>
      </c>
      <c r="C667" s="22" t="s">
        <v>54</v>
      </c>
      <c r="E667" s="22">
        <v>515</v>
      </c>
      <c r="F667" s="22">
        <v>85</v>
      </c>
      <c r="G667" s="22">
        <v>115</v>
      </c>
      <c r="H667" s="22">
        <v>80</v>
      </c>
      <c r="I667" s="22">
        <v>105</v>
      </c>
      <c r="J667" s="22">
        <v>80</v>
      </c>
      <c r="K667" s="22">
        <v>50</v>
      </c>
      <c r="L667" s="22">
        <v>5</v>
      </c>
      <c r="M667" s="27" t="b">
        <v>0</v>
      </c>
    </row>
    <row r="668" spans="1:13" x14ac:dyDescent="0.3">
      <c r="A668" s="26">
        <v>605</v>
      </c>
      <c r="B668" s="22" t="s">
        <v>701</v>
      </c>
      <c r="C668" s="22" t="s">
        <v>96</v>
      </c>
      <c r="E668" s="22">
        <v>335</v>
      </c>
      <c r="F668" s="22">
        <v>55</v>
      </c>
      <c r="G668" s="22">
        <v>55</v>
      </c>
      <c r="H668" s="22">
        <v>55</v>
      </c>
      <c r="I668" s="22">
        <v>85</v>
      </c>
      <c r="J668" s="22">
        <v>55</v>
      </c>
      <c r="K668" s="22">
        <v>30</v>
      </c>
      <c r="L668" s="22">
        <v>5</v>
      </c>
      <c r="M668" s="27" t="b">
        <v>0</v>
      </c>
    </row>
    <row r="669" spans="1:13" x14ac:dyDescent="0.3">
      <c r="A669" s="26">
        <v>606</v>
      </c>
      <c r="B669" s="22" t="s">
        <v>702</v>
      </c>
      <c r="C669" s="22" t="s">
        <v>96</v>
      </c>
      <c r="E669" s="22">
        <v>485</v>
      </c>
      <c r="F669" s="22">
        <v>75</v>
      </c>
      <c r="G669" s="22">
        <v>75</v>
      </c>
      <c r="H669" s="22">
        <v>75</v>
      </c>
      <c r="I669" s="22">
        <v>125</v>
      </c>
      <c r="J669" s="22">
        <v>95</v>
      </c>
      <c r="K669" s="22">
        <v>40</v>
      </c>
      <c r="L669" s="22">
        <v>5</v>
      </c>
      <c r="M669" s="27" t="b">
        <v>0</v>
      </c>
    </row>
    <row r="670" spans="1:13" x14ac:dyDescent="0.3">
      <c r="A670" s="26">
        <v>607</v>
      </c>
      <c r="B670" s="22" t="s">
        <v>703</v>
      </c>
      <c r="C670" s="22" t="s">
        <v>131</v>
      </c>
      <c r="D670" s="22" t="s">
        <v>22</v>
      </c>
      <c r="E670" s="22">
        <v>275</v>
      </c>
      <c r="F670" s="22">
        <v>50</v>
      </c>
      <c r="G670" s="22">
        <v>30</v>
      </c>
      <c r="H670" s="22">
        <v>55</v>
      </c>
      <c r="I670" s="22">
        <v>65</v>
      </c>
      <c r="J670" s="22">
        <v>55</v>
      </c>
      <c r="K670" s="22">
        <v>20</v>
      </c>
      <c r="L670" s="22">
        <v>5</v>
      </c>
      <c r="M670" s="27" t="b">
        <v>0</v>
      </c>
    </row>
    <row r="671" spans="1:13" x14ac:dyDescent="0.3">
      <c r="A671" s="26">
        <v>608</v>
      </c>
      <c r="B671" s="22" t="s">
        <v>704</v>
      </c>
      <c r="C671" s="22" t="s">
        <v>131</v>
      </c>
      <c r="D671" s="22" t="s">
        <v>22</v>
      </c>
      <c r="E671" s="22">
        <v>370</v>
      </c>
      <c r="F671" s="22">
        <v>60</v>
      </c>
      <c r="G671" s="22">
        <v>40</v>
      </c>
      <c r="H671" s="22">
        <v>60</v>
      </c>
      <c r="I671" s="22">
        <v>95</v>
      </c>
      <c r="J671" s="22">
        <v>60</v>
      </c>
      <c r="K671" s="22">
        <v>55</v>
      </c>
      <c r="L671" s="22">
        <v>5</v>
      </c>
      <c r="M671" s="27" t="b">
        <v>0</v>
      </c>
    </row>
    <row r="672" spans="1:13" x14ac:dyDescent="0.3">
      <c r="A672" s="26">
        <v>609</v>
      </c>
      <c r="B672" s="22" t="s">
        <v>705</v>
      </c>
      <c r="C672" s="22" t="s">
        <v>131</v>
      </c>
      <c r="D672" s="22" t="s">
        <v>22</v>
      </c>
      <c r="E672" s="22">
        <v>520</v>
      </c>
      <c r="F672" s="22">
        <v>60</v>
      </c>
      <c r="G672" s="22">
        <v>55</v>
      </c>
      <c r="H672" s="22">
        <v>90</v>
      </c>
      <c r="I672" s="22">
        <v>145</v>
      </c>
      <c r="J672" s="22">
        <v>90</v>
      </c>
      <c r="K672" s="22">
        <v>80</v>
      </c>
      <c r="L672" s="22">
        <v>5</v>
      </c>
      <c r="M672" s="27" t="b">
        <v>0</v>
      </c>
    </row>
    <row r="673" spans="1:13" x14ac:dyDescent="0.3">
      <c r="A673" s="26">
        <v>610</v>
      </c>
      <c r="B673" s="22" t="s">
        <v>706</v>
      </c>
      <c r="C673" s="22" t="s">
        <v>27</v>
      </c>
      <c r="E673" s="22">
        <v>320</v>
      </c>
      <c r="F673" s="22">
        <v>46</v>
      </c>
      <c r="G673" s="22">
        <v>87</v>
      </c>
      <c r="H673" s="22">
        <v>60</v>
      </c>
      <c r="I673" s="22">
        <v>30</v>
      </c>
      <c r="J673" s="22">
        <v>40</v>
      </c>
      <c r="K673" s="22">
        <v>57</v>
      </c>
      <c r="L673" s="22">
        <v>5</v>
      </c>
      <c r="M673" s="27" t="b">
        <v>0</v>
      </c>
    </row>
    <row r="674" spans="1:13" x14ac:dyDescent="0.3">
      <c r="A674" s="26">
        <v>611</v>
      </c>
      <c r="B674" s="22" t="s">
        <v>707</v>
      </c>
      <c r="C674" s="22" t="s">
        <v>27</v>
      </c>
      <c r="E674" s="22">
        <v>410</v>
      </c>
      <c r="F674" s="22">
        <v>66</v>
      </c>
      <c r="G674" s="22">
        <v>117</v>
      </c>
      <c r="H674" s="22">
        <v>70</v>
      </c>
      <c r="I674" s="22">
        <v>40</v>
      </c>
      <c r="J674" s="22">
        <v>50</v>
      </c>
      <c r="K674" s="22">
        <v>67</v>
      </c>
      <c r="L674" s="22">
        <v>5</v>
      </c>
      <c r="M674" s="27" t="b">
        <v>0</v>
      </c>
    </row>
    <row r="675" spans="1:13" x14ac:dyDescent="0.3">
      <c r="A675" s="26">
        <v>612</v>
      </c>
      <c r="B675" s="22" t="s">
        <v>708</v>
      </c>
      <c r="C675" s="22" t="s">
        <v>27</v>
      </c>
      <c r="E675" s="22">
        <v>540</v>
      </c>
      <c r="F675" s="22">
        <v>76</v>
      </c>
      <c r="G675" s="22">
        <v>147</v>
      </c>
      <c r="H675" s="22">
        <v>90</v>
      </c>
      <c r="I675" s="22">
        <v>60</v>
      </c>
      <c r="J675" s="22">
        <v>70</v>
      </c>
      <c r="K675" s="22">
        <v>97</v>
      </c>
      <c r="L675" s="22">
        <v>5</v>
      </c>
      <c r="M675" s="27" t="b">
        <v>0</v>
      </c>
    </row>
    <row r="676" spans="1:13" x14ac:dyDescent="0.3">
      <c r="A676" s="26">
        <v>613</v>
      </c>
      <c r="B676" s="22" t="s">
        <v>709</v>
      </c>
      <c r="C676" s="22" t="s">
        <v>125</v>
      </c>
      <c r="E676" s="22">
        <v>305</v>
      </c>
      <c r="F676" s="22">
        <v>55</v>
      </c>
      <c r="G676" s="22">
        <v>70</v>
      </c>
      <c r="H676" s="22">
        <v>40</v>
      </c>
      <c r="I676" s="22">
        <v>60</v>
      </c>
      <c r="J676" s="22">
        <v>40</v>
      </c>
      <c r="K676" s="22">
        <v>40</v>
      </c>
      <c r="L676" s="22">
        <v>5</v>
      </c>
      <c r="M676" s="27" t="b">
        <v>0</v>
      </c>
    </row>
    <row r="677" spans="1:13" x14ac:dyDescent="0.3">
      <c r="A677" s="26">
        <v>614</v>
      </c>
      <c r="B677" s="22" t="s">
        <v>710</v>
      </c>
      <c r="C677" s="22" t="s">
        <v>125</v>
      </c>
      <c r="E677" s="22">
        <v>485</v>
      </c>
      <c r="F677" s="22">
        <v>95</v>
      </c>
      <c r="G677" s="22">
        <v>110</v>
      </c>
      <c r="H677" s="22">
        <v>80</v>
      </c>
      <c r="I677" s="22">
        <v>70</v>
      </c>
      <c r="J677" s="22">
        <v>80</v>
      </c>
      <c r="K677" s="22">
        <v>50</v>
      </c>
      <c r="L677" s="22">
        <v>5</v>
      </c>
      <c r="M677" s="27" t="b">
        <v>0</v>
      </c>
    </row>
    <row r="678" spans="1:13" x14ac:dyDescent="0.3">
      <c r="A678" s="26">
        <v>615</v>
      </c>
      <c r="B678" s="22" t="s">
        <v>711</v>
      </c>
      <c r="C678" s="22" t="s">
        <v>125</v>
      </c>
      <c r="E678" s="22">
        <v>485</v>
      </c>
      <c r="F678" s="22">
        <v>70</v>
      </c>
      <c r="G678" s="22">
        <v>50</v>
      </c>
      <c r="H678" s="22">
        <v>30</v>
      </c>
      <c r="I678" s="22">
        <v>95</v>
      </c>
      <c r="J678" s="22">
        <v>135</v>
      </c>
      <c r="K678" s="22">
        <v>105</v>
      </c>
      <c r="L678" s="22">
        <v>5</v>
      </c>
      <c r="M678" s="27" t="b">
        <v>0</v>
      </c>
    </row>
    <row r="679" spans="1:13" x14ac:dyDescent="0.3">
      <c r="A679" s="26">
        <v>616</v>
      </c>
      <c r="B679" s="22" t="s">
        <v>712</v>
      </c>
      <c r="C679" s="22" t="s">
        <v>35</v>
      </c>
      <c r="E679" s="22">
        <v>305</v>
      </c>
      <c r="F679" s="22">
        <v>50</v>
      </c>
      <c r="G679" s="22">
        <v>40</v>
      </c>
      <c r="H679" s="22">
        <v>85</v>
      </c>
      <c r="I679" s="22">
        <v>40</v>
      </c>
      <c r="J679" s="22">
        <v>65</v>
      </c>
      <c r="K679" s="22">
        <v>25</v>
      </c>
      <c r="L679" s="22">
        <v>5</v>
      </c>
      <c r="M679" s="27" t="b">
        <v>0</v>
      </c>
    </row>
    <row r="680" spans="1:13" x14ac:dyDescent="0.3">
      <c r="A680" s="26">
        <v>617</v>
      </c>
      <c r="B680" s="22" t="s">
        <v>713</v>
      </c>
      <c r="C680" s="22" t="s">
        <v>35</v>
      </c>
      <c r="E680" s="22">
        <v>495</v>
      </c>
      <c r="F680" s="22">
        <v>80</v>
      </c>
      <c r="G680" s="22">
        <v>70</v>
      </c>
      <c r="H680" s="22">
        <v>40</v>
      </c>
      <c r="I680" s="22">
        <v>100</v>
      </c>
      <c r="J680" s="22">
        <v>60</v>
      </c>
      <c r="K680" s="22">
        <v>145</v>
      </c>
      <c r="L680" s="22">
        <v>5</v>
      </c>
      <c r="M680" s="27" t="b">
        <v>0</v>
      </c>
    </row>
    <row r="681" spans="1:13" x14ac:dyDescent="0.3">
      <c r="A681" s="26">
        <v>618</v>
      </c>
      <c r="B681" s="22" t="s">
        <v>714</v>
      </c>
      <c r="C681" s="22" t="s">
        <v>57</v>
      </c>
      <c r="D681" s="22" t="s">
        <v>54</v>
      </c>
      <c r="E681" s="22">
        <v>471</v>
      </c>
      <c r="F681" s="22">
        <v>109</v>
      </c>
      <c r="G681" s="22">
        <v>66</v>
      </c>
      <c r="H681" s="22">
        <v>84</v>
      </c>
      <c r="I681" s="22">
        <v>81</v>
      </c>
      <c r="J681" s="22">
        <v>99</v>
      </c>
      <c r="K681" s="22">
        <v>32</v>
      </c>
      <c r="L681" s="22">
        <v>5</v>
      </c>
      <c r="M681" s="27" t="b">
        <v>0</v>
      </c>
    </row>
    <row r="682" spans="1:13" x14ac:dyDescent="0.3">
      <c r="A682" s="26">
        <v>619</v>
      </c>
      <c r="B682" s="22" t="s">
        <v>715</v>
      </c>
      <c r="C682" s="22" t="s">
        <v>88</v>
      </c>
      <c r="E682" s="22">
        <v>350</v>
      </c>
      <c r="F682" s="22">
        <v>45</v>
      </c>
      <c r="G682" s="22">
        <v>85</v>
      </c>
      <c r="H682" s="22">
        <v>50</v>
      </c>
      <c r="I682" s="22">
        <v>55</v>
      </c>
      <c r="J682" s="22">
        <v>50</v>
      </c>
      <c r="K682" s="22">
        <v>65</v>
      </c>
      <c r="L682" s="22">
        <v>5</v>
      </c>
      <c r="M682" s="27" t="b">
        <v>0</v>
      </c>
    </row>
    <row r="683" spans="1:13" x14ac:dyDescent="0.3">
      <c r="A683" s="26">
        <v>620</v>
      </c>
      <c r="B683" s="22" t="s">
        <v>716</v>
      </c>
      <c r="C683" s="22" t="s">
        <v>88</v>
      </c>
      <c r="E683" s="22">
        <v>510</v>
      </c>
      <c r="F683" s="22">
        <v>65</v>
      </c>
      <c r="G683" s="22">
        <v>125</v>
      </c>
      <c r="H683" s="22">
        <v>60</v>
      </c>
      <c r="I683" s="22">
        <v>95</v>
      </c>
      <c r="J683" s="22">
        <v>60</v>
      </c>
      <c r="K683" s="22">
        <v>105</v>
      </c>
      <c r="L683" s="22">
        <v>5</v>
      </c>
      <c r="M683" s="27" t="b">
        <v>0</v>
      </c>
    </row>
    <row r="684" spans="1:13" x14ac:dyDescent="0.3">
      <c r="A684" s="26">
        <v>621</v>
      </c>
      <c r="B684" s="22" t="s">
        <v>717</v>
      </c>
      <c r="C684" s="22" t="s">
        <v>27</v>
      </c>
      <c r="E684" s="22">
        <v>485</v>
      </c>
      <c r="F684" s="22">
        <v>77</v>
      </c>
      <c r="G684" s="22">
        <v>120</v>
      </c>
      <c r="H684" s="22">
        <v>90</v>
      </c>
      <c r="I684" s="22">
        <v>60</v>
      </c>
      <c r="J684" s="22">
        <v>90</v>
      </c>
      <c r="K684" s="22">
        <v>48</v>
      </c>
      <c r="L684" s="22">
        <v>5</v>
      </c>
      <c r="M684" s="27" t="b">
        <v>0</v>
      </c>
    </row>
    <row r="685" spans="1:13" x14ac:dyDescent="0.3">
      <c r="A685" s="26">
        <v>622</v>
      </c>
      <c r="B685" s="22" t="s">
        <v>718</v>
      </c>
      <c r="C685" s="22" t="s">
        <v>57</v>
      </c>
      <c r="D685" s="22" t="s">
        <v>131</v>
      </c>
      <c r="E685" s="22">
        <v>303</v>
      </c>
      <c r="F685" s="22">
        <v>59</v>
      </c>
      <c r="G685" s="22">
        <v>74</v>
      </c>
      <c r="H685" s="22">
        <v>50</v>
      </c>
      <c r="I685" s="22">
        <v>35</v>
      </c>
      <c r="J685" s="22">
        <v>50</v>
      </c>
      <c r="K685" s="22">
        <v>35</v>
      </c>
      <c r="L685" s="22">
        <v>5</v>
      </c>
      <c r="M685" s="27" t="b">
        <v>0</v>
      </c>
    </row>
    <row r="686" spans="1:13" x14ac:dyDescent="0.3">
      <c r="A686" s="26">
        <v>623</v>
      </c>
      <c r="B686" s="22" t="s">
        <v>719</v>
      </c>
      <c r="C686" s="22" t="s">
        <v>57</v>
      </c>
      <c r="D686" s="22" t="s">
        <v>131</v>
      </c>
      <c r="E686" s="22">
        <v>483</v>
      </c>
      <c r="F686" s="22">
        <v>89</v>
      </c>
      <c r="G686" s="22">
        <v>124</v>
      </c>
      <c r="H686" s="22">
        <v>80</v>
      </c>
      <c r="I686" s="22">
        <v>55</v>
      </c>
      <c r="J686" s="22">
        <v>80</v>
      </c>
      <c r="K686" s="22">
        <v>55</v>
      </c>
      <c r="L686" s="22">
        <v>5</v>
      </c>
      <c r="M686" s="27" t="b">
        <v>0</v>
      </c>
    </row>
    <row r="687" spans="1:13" x14ac:dyDescent="0.3">
      <c r="A687" s="26">
        <v>624</v>
      </c>
      <c r="B687" s="22" t="s">
        <v>720</v>
      </c>
      <c r="C687" s="22" t="s">
        <v>174</v>
      </c>
      <c r="D687" s="22" t="s">
        <v>118</v>
      </c>
      <c r="E687" s="22">
        <v>340</v>
      </c>
      <c r="F687" s="22">
        <v>45</v>
      </c>
      <c r="G687" s="22">
        <v>85</v>
      </c>
      <c r="H687" s="22">
        <v>70</v>
      </c>
      <c r="I687" s="22">
        <v>40</v>
      </c>
      <c r="J687" s="22">
        <v>40</v>
      </c>
      <c r="K687" s="22">
        <v>60</v>
      </c>
      <c r="L687" s="22">
        <v>5</v>
      </c>
      <c r="M687" s="27" t="b">
        <v>0</v>
      </c>
    </row>
    <row r="688" spans="1:13" x14ac:dyDescent="0.3">
      <c r="A688" s="26">
        <v>625</v>
      </c>
      <c r="B688" s="22" t="s">
        <v>721</v>
      </c>
      <c r="C688" s="22" t="s">
        <v>174</v>
      </c>
      <c r="D688" s="22" t="s">
        <v>118</v>
      </c>
      <c r="E688" s="22">
        <v>490</v>
      </c>
      <c r="F688" s="22">
        <v>65</v>
      </c>
      <c r="G688" s="22">
        <v>125</v>
      </c>
      <c r="H688" s="22">
        <v>100</v>
      </c>
      <c r="I688" s="22">
        <v>60</v>
      </c>
      <c r="J688" s="22">
        <v>70</v>
      </c>
      <c r="K688" s="22">
        <v>70</v>
      </c>
      <c r="L688" s="22">
        <v>5</v>
      </c>
      <c r="M688" s="27" t="b">
        <v>0</v>
      </c>
    </row>
    <row r="689" spans="1:13" x14ac:dyDescent="0.3">
      <c r="A689" s="26">
        <v>626</v>
      </c>
      <c r="B689" s="22" t="s">
        <v>722</v>
      </c>
      <c r="C689" s="22" t="s">
        <v>43</v>
      </c>
      <c r="E689" s="22">
        <v>490</v>
      </c>
      <c r="F689" s="22">
        <v>95</v>
      </c>
      <c r="G689" s="22">
        <v>110</v>
      </c>
      <c r="H689" s="22">
        <v>95</v>
      </c>
      <c r="I689" s="22">
        <v>40</v>
      </c>
      <c r="J689" s="22">
        <v>95</v>
      </c>
      <c r="K689" s="22">
        <v>55</v>
      </c>
      <c r="L689" s="22">
        <v>5</v>
      </c>
      <c r="M689" s="27" t="b">
        <v>0</v>
      </c>
    </row>
    <row r="690" spans="1:13" x14ac:dyDescent="0.3">
      <c r="A690" s="26">
        <v>627</v>
      </c>
      <c r="B690" s="22" t="s">
        <v>723</v>
      </c>
      <c r="C690" s="22" t="s">
        <v>43</v>
      </c>
      <c r="D690" s="22" t="s">
        <v>25</v>
      </c>
      <c r="E690" s="22">
        <v>350</v>
      </c>
      <c r="F690" s="22">
        <v>70</v>
      </c>
      <c r="G690" s="22">
        <v>83</v>
      </c>
      <c r="H690" s="22">
        <v>50</v>
      </c>
      <c r="I690" s="22">
        <v>37</v>
      </c>
      <c r="J690" s="22">
        <v>50</v>
      </c>
      <c r="K690" s="22">
        <v>60</v>
      </c>
      <c r="L690" s="22">
        <v>5</v>
      </c>
      <c r="M690" s="27" t="b">
        <v>0</v>
      </c>
    </row>
    <row r="691" spans="1:13" x14ac:dyDescent="0.3">
      <c r="A691" s="26">
        <v>628</v>
      </c>
      <c r="B691" s="22" t="s">
        <v>724</v>
      </c>
      <c r="C691" s="22" t="s">
        <v>43</v>
      </c>
      <c r="D691" s="22" t="s">
        <v>25</v>
      </c>
      <c r="E691" s="22">
        <v>510</v>
      </c>
      <c r="F691" s="22">
        <v>100</v>
      </c>
      <c r="G691" s="22">
        <v>123</v>
      </c>
      <c r="H691" s="22">
        <v>75</v>
      </c>
      <c r="I691" s="22">
        <v>57</v>
      </c>
      <c r="J691" s="22">
        <v>75</v>
      </c>
      <c r="K691" s="22">
        <v>80</v>
      </c>
      <c r="L691" s="22">
        <v>5</v>
      </c>
      <c r="M691" s="27" t="b">
        <v>0</v>
      </c>
    </row>
    <row r="692" spans="1:13" x14ac:dyDescent="0.3">
      <c r="A692" s="26">
        <v>629</v>
      </c>
      <c r="B692" s="22" t="s">
        <v>725</v>
      </c>
      <c r="C692" s="22" t="s">
        <v>174</v>
      </c>
      <c r="D692" s="22" t="s">
        <v>25</v>
      </c>
      <c r="E692" s="22">
        <v>370</v>
      </c>
      <c r="F692" s="22">
        <v>70</v>
      </c>
      <c r="G692" s="22">
        <v>55</v>
      </c>
      <c r="H692" s="22">
        <v>75</v>
      </c>
      <c r="I692" s="22">
        <v>45</v>
      </c>
      <c r="J692" s="22">
        <v>65</v>
      </c>
      <c r="K692" s="22">
        <v>60</v>
      </c>
      <c r="L692" s="22">
        <v>5</v>
      </c>
      <c r="M692" s="27" t="b">
        <v>0</v>
      </c>
    </row>
    <row r="693" spans="1:13" x14ac:dyDescent="0.3">
      <c r="A693" s="26">
        <v>630</v>
      </c>
      <c r="B693" s="22" t="s">
        <v>726</v>
      </c>
      <c r="C693" s="22" t="s">
        <v>174</v>
      </c>
      <c r="D693" s="22" t="s">
        <v>25</v>
      </c>
      <c r="E693" s="22">
        <v>510</v>
      </c>
      <c r="F693" s="22">
        <v>110</v>
      </c>
      <c r="G693" s="22">
        <v>65</v>
      </c>
      <c r="H693" s="22">
        <v>105</v>
      </c>
      <c r="I693" s="22">
        <v>55</v>
      </c>
      <c r="J693" s="22">
        <v>95</v>
      </c>
      <c r="K693" s="22">
        <v>80</v>
      </c>
      <c r="L693" s="22">
        <v>5</v>
      </c>
      <c r="M693" s="27" t="b">
        <v>0</v>
      </c>
    </row>
    <row r="694" spans="1:13" x14ac:dyDescent="0.3">
      <c r="A694" s="26">
        <v>631</v>
      </c>
      <c r="B694" s="22" t="s">
        <v>727</v>
      </c>
      <c r="C694" s="22" t="s">
        <v>22</v>
      </c>
      <c r="E694" s="22">
        <v>484</v>
      </c>
      <c r="F694" s="22">
        <v>85</v>
      </c>
      <c r="G694" s="22">
        <v>97</v>
      </c>
      <c r="H694" s="22">
        <v>66</v>
      </c>
      <c r="I694" s="22">
        <v>105</v>
      </c>
      <c r="J694" s="22">
        <v>66</v>
      </c>
      <c r="K694" s="22">
        <v>65</v>
      </c>
      <c r="L694" s="22">
        <v>5</v>
      </c>
      <c r="M694" s="27" t="b">
        <v>0</v>
      </c>
    </row>
    <row r="695" spans="1:13" x14ac:dyDescent="0.3">
      <c r="A695" s="26">
        <v>632</v>
      </c>
      <c r="B695" s="22" t="s">
        <v>728</v>
      </c>
      <c r="C695" s="22" t="s">
        <v>35</v>
      </c>
      <c r="D695" s="22" t="s">
        <v>118</v>
      </c>
      <c r="E695" s="22">
        <v>484</v>
      </c>
      <c r="F695" s="22">
        <v>58</v>
      </c>
      <c r="G695" s="22">
        <v>109</v>
      </c>
      <c r="H695" s="22">
        <v>112</v>
      </c>
      <c r="I695" s="22">
        <v>48</v>
      </c>
      <c r="J695" s="22">
        <v>48</v>
      </c>
      <c r="K695" s="22">
        <v>109</v>
      </c>
      <c r="L695" s="22">
        <v>5</v>
      </c>
      <c r="M695" s="27" t="b">
        <v>0</v>
      </c>
    </row>
    <row r="696" spans="1:13" x14ac:dyDescent="0.3">
      <c r="A696" s="26">
        <v>633</v>
      </c>
      <c r="B696" s="22" t="s">
        <v>729</v>
      </c>
      <c r="C696" s="22" t="s">
        <v>174</v>
      </c>
      <c r="D696" s="22" t="s">
        <v>27</v>
      </c>
      <c r="E696" s="22">
        <v>300</v>
      </c>
      <c r="F696" s="22">
        <v>52</v>
      </c>
      <c r="G696" s="22">
        <v>65</v>
      </c>
      <c r="H696" s="22">
        <v>50</v>
      </c>
      <c r="I696" s="22">
        <v>45</v>
      </c>
      <c r="J696" s="22">
        <v>50</v>
      </c>
      <c r="K696" s="22">
        <v>38</v>
      </c>
      <c r="L696" s="22">
        <v>5</v>
      </c>
      <c r="M696" s="27" t="b">
        <v>0</v>
      </c>
    </row>
    <row r="697" spans="1:13" x14ac:dyDescent="0.3">
      <c r="A697" s="26">
        <v>634</v>
      </c>
      <c r="B697" s="22" t="s">
        <v>730</v>
      </c>
      <c r="C697" s="22" t="s">
        <v>174</v>
      </c>
      <c r="D697" s="22" t="s">
        <v>27</v>
      </c>
      <c r="E697" s="22">
        <v>420</v>
      </c>
      <c r="F697" s="22">
        <v>72</v>
      </c>
      <c r="G697" s="22">
        <v>85</v>
      </c>
      <c r="H697" s="22">
        <v>70</v>
      </c>
      <c r="I697" s="22">
        <v>65</v>
      </c>
      <c r="J697" s="22">
        <v>70</v>
      </c>
      <c r="K697" s="22">
        <v>58</v>
      </c>
      <c r="L697" s="22">
        <v>5</v>
      </c>
      <c r="M697" s="27" t="b">
        <v>0</v>
      </c>
    </row>
    <row r="698" spans="1:13" x14ac:dyDescent="0.3">
      <c r="A698" s="26">
        <v>635</v>
      </c>
      <c r="B698" s="22" t="s">
        <v>731</v>
      </c>
      <c r="C698" s="22" t="s">
        <v>174</v>
      </c>
      <c r="D698" s="22" t="s">
        <v>27</v>
      </c>
      <c r="E698" s="22">
        <v>600</v>
      </c>
      <c r="F698" s="22">
        <v>92</v>
      </c>
      <c r="G698" s="22">
        <v>105</v>
      </c>
      <c r="H698" s="22">
        <v>90</v>
      </c>
      <c r="I698" s="22">
        <v>125</v>
      </c>
      <c r="J698" s="22">
        <v>90</v>
      </c>
      <c r="K698" s="22">
        <v>98</v>
      </c>
      <c r="L698" s="22">
        <v>5</v>
      </c>
      <c r="M698" s="27" t="b">
        <v>0</v>
      </c>
    </row>
    <row r="699" spans="1:13" x14ac:dyDescent="0.3">
      <c r="A699" s="26">
        <v>636</v>
      </c>
      <c r="B699" s="22" t="s">
        <v>732</v>
      </c>
      <c r="C699" s="22" t="s">
        <v>35</v>
      </c>
      <c r="D699" s="22" t="s">
        <v>22</v>
      </c>
      <c r="E699" s="22">
        <v>360</v>
      </c>
      <c r="F699" s="22">
        <v>55</v>
      </c>
      <c r="G699" s="22">
        <v>85</v>
      </c>
      <c r="H699" s="22">
        <v>55</v>
      </c>
      <c r="I699" s="22">
        <v>50</v>
      </c>
      <c r="J699" s="22">
        <v>55</v>
      </c>
      <c r="K699" s="22">
        <v>60</v>
      </c>
      <c r="L699" s="22">
        <v>5</v>
      </c>
      <c r="M699" s="27" t="b">
        <v>0</v>
      </c>
    </row>
    <row r="700" spans="1:13" x14ac:dyDescent="0.3">
      <c r="A700" s="26">
        <v>637</v>
      </c>
      <c r="B700" s="22" t="s">
        <v>733</v>
      </c>
      <c r="C700" s="22" t="s">
        <v>35</v>
      </c>
      <c r="D700" s="22" t="s">
        <v>22</v>
      </c>
      <c r="E700" s="22">
        <v>550</v>
      </c>
      <c r="F700" s="22">
        <v>85</v>
      </c>
      <c r="G700" s="22">
        <v>60</v>
      </c>
      <c r="H700" s="22">
        <v>65</v>
      </c>
      <c r="I700" s="22">
        <v>135</v>
      </c>
      <c r="J700" s="22">
        <v>105</v>
      </c>
      <c r="K700" s="22">
        <v>100</v>
      </c>
      <c r="L700" s="22">
        <v>5</v>
      </c>
      <c r="M700" s="27" t="b">
        <v>0</v>
      </c>
    </row>
    <row r="701" spans="1:13" x14ac:dyDescent="0.3">
      <c r="A701" s="26">
        <v>638</v>
      </c>
      <c r="B701" s="22" t="s">
        <v>734</v>
      </c>
      <c r="C701" s="22" t="s">
        <v>118</v>
      </c>
      <c r="D701" s="22" t="s">
        <v>88</v>
      </c>
      <c r="E701" s="22">
        <v>580</v>
      </c>
      <c r="F701" s="22">
        <v>91</v>
      </c>
      <c r="G701" s="22">
        <v>90</v>
      </c>
      <c r="H701" s="22">
        <v>129</v>
      </c>
      <c r="I701" s="22">
        <v>90</v>
      </c>
      <c r="J701" s="22">
        <v>72</v>
      </c>
      <c r="K701" s="22">
        <v>108</v>
      </c>
      <c r="L701" s="22">
        <v>5</v>
      </c>
      <c r="M701" s="27" t="b">
        <v>1</v>
      </c>
    </row>
    <row r="702" spans="1:13" x14ac:dyDescent="0.3">
      <c r="A702" s="26">
        <v>639</v>
      </c>
      <c r="B702" s="22" t="s">
        <v>735</v>
      </c>
      <c r="C702" s="22" t="s">
        <v>109</v>
      </c>
      <c r="D702" s="22" t="s">
        <v>88</v>
      </c>
      <c r="E702" s="22">
        <v>580</v>
      </c>
      <c r="F702" s="22">
        <v>91</v>
      </c>
      <c r="G702" s="22">
        <v>129</v>
      </c>
      <c r="H702" s="22">
        <v>90</v>
      </c>
      <c r="I702" s="22">
        <v>72</v>
      </c>
      <c r="J702" s="22">
        <v>90</v>
      </c>
      <c r="K702" s="22">
        <v>108</v>
      </c>
      <c r="L702" s="22">
        <v>5</v>
      </c>
      <c r="M702" s="27" t="b">
        <v>1</v>
      </c>
    </row>
    <row r="703" spans="1:13" x14ac:dyDescent="0.3">
      <c r="A703" s="26">
        <v>640</v>
      </c>
      <c r="B703" s="22" t="s">
        <v>736</v>
      </c>
      <c r="C703" s="22" t="s">
        <v>15</v>
      </c>
      <c r="D703" s="22" t="s">
        <v>88</v>
      </c>
      <c r="E703" s="22">
        <v>580</v>
      </c>
      <c r="F703" s="22">
        <v>91</v>
      </c>
      <c r="G703" s="22">
        <v>90</v>
      </c>
      <c r="H703" s="22">
        <v>72</v>
      </c>
      <c r="I703" s="22">
        <v>90</v>
      </c>
      <c r="J703" s="22">
        <v>129</v>
      </c>
      <c r="K703" s="22">
        <v>108</v>
      </c>
      <c r="L703" s="22">
        <v>5</v>
      </c>
      <c r="M703" s="27" t="b">
        <v>1</v>
      </c>
    </row>
    <row r="704" spans="1:13" x14ac:dyDescent="0.3">
      <c r="A704" s="26">
        <v>641</v>
      </c>
      <c r="B704" s="22" t="s">
        <v>737</v>
      </c>
      <c r="C704" s="22" t="s">
        <v>25</v>
      </c>
      <c r="E704" s="22">
        <v>580</v>
      </c>
      <c r="F704" s="22">
        <v>79</v>
      </c>
      <c r="G704" s="22">
        <v>115</v>
      </c>
      <c r="H704" s="22">
        <v>70</v>
      </c>
      <c r="I704" s="22">
        <v>125</v>
      </c>
      <c r="J704" s="22">
        <v>80</v>
      </c>
      <c r="K704" s="22">
        <v>111</v>
      </c>
      <c r="L704" s="22">
        <v>5</v>
      </c>
      <c r="M704" s="27" t="b">
        <v>1</v>
      </c>
    </row>
    <row r="705" spans="1:13" x14ac:dyDescent="0.3">
      <c r="A705" s="26">
        <v>641</v>
      </c>
      <c r="B705" s="22" t="s">
        <v>738</v>
      </c>
      <c r="C705" s="22" t="s">
        <v>25</v>
      </c>
      <c r="E705" s="22">
        <v>580</v>
      </c>
      <c r="F705" s="22">
        <v>79</v>
      </c>
      <c r="G705" s="22">
        <v>100</v>
      </c>
      <c r="H705" s="22">
        <v>80</v>
      </c>
      <c r="I705" s="22">
        <v>110</v>
      </c>
      <c r="J705" s="22">
        <v>90</v>
      </c>
      <c r="K705" s="22">
        <v>121</v>
      </c>
      <c r="L705" s="22">
        <v>5</v>
      </c>
      <c r="M705" s="27" t="b">
        <v>1</v>
      </c>
    </row>
    <row r="706" spans="1:13" x14ac:dyDescent="0.3">
      <c r="A706" s="26">
        <v>642</v>
      </c>
      <c r="B706" s="22" t="s">
        <v>739</v>
      </c>
      <c r="C706" s="22" t="s">
        <v>54</v>
      </c>
      <c r="D706" s="22" t="s">
        <v>25</v>
      </c>
      <c r="E706" s="22">
        <v>580</v>
      </c>
      <c r="F706" s="22">
        <v>79</v>
      </c>
      <c r="G706" s="22">
        <v>115</v>
      </c>
      <c r="H706" s="22">
        <v>70</v>
      </c>
      <c r="I706" s="22">
        <v>125</v>
      </c>
      <c r="J706" s="22">
        <v>80</v>
      </c>
      <c r="K706" s="22">
        <v>111</v>
      </c>
      <c r="L706" s="22">
        <v>5</v>
      </c>
      <c r="M706" s="27" t="b">
        <v>1</v>
      </c>
    </row>
    <row r="707" spans="1:13" x14ac:dyDescent="0.3">
      <c r="A707" s="26">
        <v>642</v>
      </c>
      <c r="B707" s="22" t="s">
        <v>740</v>
      </c>
      <c r="C707" s="22" t="s">
        <v>54</v>
      </c>
      <c r="D707" s="22" t="s">
        <v>25</v>
      </c>
      <c r="E707" s="22">
        <v>580</v>
      </c>
      <c r="F707" s="22">
        <v>79</v>
      </c>
      <c r="G707" s="22">
        <v>105</v>
      </c>
      <c r="H707" s="22">
        <v>70</v>
      </c>
      <c r="I707" s="22">
        <v>145</v>
      </c>
      <c r="J707" s="22">
        <v>80</v>
      </c>
      <c r="K707" s="22">
        <v>101</v>
      </c>
      <c r="L707" s="22">
        <v>5</v>
      </c>
      <c r="M707" s="27" t="b">
        <v>1</v>
      </c>
    </row>
    <row r="708" spans="1:13" x14ac:dyDescent="0.3">
      <c r="A708" s="26">
        <v>643</v>
      </c>
      <c r="B708" s="22" t="s">
        <v>741</v>
      </c>
      <c r="C708" s="22" t="s">
        <v>27</v>
      </c>
      <c r="D708" s="22" t="s">
        <v>22</v>
      </c>
      <c r="E708" s="22">
        <v>680</v>
      </c>
      <c r="F708" s="22">
        <v>100</v>
      </c>
      <c r="G708" s="22">
        <v>120</v>
      </c>
      <c r="H708" s="22">
        <v>100</v>
      </c>
      <c r="I708" s="22">
        <v>150</v>
      </c>
      <c r="J708" s="22">
        <v>120</v>
      </c>
      <c r="K708" s="22">
        <v>90</v>
      </c>
      <c r="L708" s="22">
        <v>5</v>
      </c>
      <c r="M708" s="27" t="b">
        <v>1</v>
      </c>
    </row>
    <row r="709" spans="1:13" x14ac:dyDescent="0.3">
      <c r="A709" s="26">
        <v>644</v>
      </c>
      <c r="B709" s="22" t="s">
        <v>742</v>
      </c>
      <c r="C709" s="22" t="s">
        <v>27</v>
      </c>
      <c r="D709" s="22" t="s">
        <v>54</v>
      </c>
      <c r="E709" s="22">
        <v>680</v>
      </c>
      <c r="F709" s="22">
        <v>100</v>
      </c>
      <c r="G709" s="22">
        <v>150</v>
      </c>
      <c r="H709" s="22">
        <v>120</v>
      </c>
      <c r="I709" s="22">
        <v>120</v>
      </c>
      <c r="J709" s="22">
        <v>100</v>
      </c>
      <c r="K709" s="22">
        <v>90</v>
      </c>
      <c r="L709" s="22">
        <v>5</v>
      </c>
      <c r="M709" s="27" t="b">
        <v>1</v>
      </c>
    </row>
    <row r="710" spans="1:13" x14ac:dyDescent="0.3">
      <c r="A710" s="26">
        <v>645</v>
      </c>
      <c r="B710" s="22" t="s">
        <v>743</v>
      </c>
      <c r="C710" s="22" t="s">
        <v>57</v>
      </c>
      <c r="D710" s="22" t="s">
        <v>25</v>
      </c>
      <c r="E710" s="22">
        <v>600</v>
      </c>
      <c r="F710" s="22">
        <v>89</v>
      </c>
      <c r="G710" s="22">
        <v>125</v>
      </c>
      <c r="H710" s="22">
        <v>90</v>
      </c>
      <c r="I710" s="22">
        <v>115</v>
      </c>
      <c r="J710" s="22">
        <v>80</v>
      </c>
      <c r="K710" s="22">
        <v>101</v>
      </c>
      <c r="L710" s="22">
        <v>5</v>
      </c>
      <c r="M710" s="27" t="b">
        <v>1</v>
      </c>
    </row>
    <row r="711" spans="1:13" x14ac:dyDescent="0.3">
      <c r="A711" s="26">
        <v>645</v>
      </c>
      <c r="B711" s="22" t="s">
        <v>744</v>
      </c>
      <c r="C711" s="22" t="s">
        <v>57</v>
      </c>
      <c r="D711" s="22" t="s">
        <v>25</v>
      </c>
      <c r="E711" s="22">
        <v>600</v>
      </c>
      <c r="F711" s="22">
        <v>89</v>
      </c>
      <c r="G711" s="22">
        <v>145</v>
      </c>
      <c r="H711" s="22">
        <v>90</v>
      </c>
      <c r="I711" s="22">
        <v>105</v>
      </c>
      <c r="J711" s="22">
        <v>80</v>
      </c>
      <c r="K711" s="22">
        <v>91</v>
      </c>
      <c r="L711" s="22">
        <v>5</v>
      </c>
      <c r="M711" s="27" t="b">
        <v>1</v>
      </c>
    </row>
    <row r="712" spans="1:13" x14ac:dyDescent="0.3">
      <c r="A712" s="26">
        <v>646</v>
      </c>
      <c r="B712" s="22" t="s">
        <v>745</v>
      </c>
      <c r="C712" s="22" t="s">
        <v>27</v>
      </c>
      <c r="D712" s="22" t="s">
        <v>125</v>
      </c>
      <c r="E712" s="22">
        <v>660</v>
      </c>
      <c r="F712" s="22">
        <v>125</v>
      </c>
      <c r="G712" s="22">
        <v>130</v>
      </c>
      <c r="H712" s="22">
        <v>90</v>
      </c>
      <c r="I712" s="22">
        <v>130</v>
      </c>
      <c r="J712" s="22">
        <v>90</v>
      </c>
      <c r="K712" s="22">
        <v>95</v>
      </c>
      <c r="L712" s="22">
        <v>5</v>
      </c>
      <c r="M712" s="27" t="b">
        <v>1</v>
      </c>
    </row>
    <row r="713" spans="1:13" x14ac:dyDescent="0.3">
      <c r="A713" s="26">
        <v>646</v>
      </c>
      <c r="B713" s="22" t="s">
        <v>746</v>
      </c>
      <c r="C713" s="22" t="s">
        <v>27</v>
      </c>
      <c r="D713" s="22" t="s">
        <v>125</v>
      </c>
      <c r="E713" s="22">
        <v>700</v>
      </c>
      <c r="F713" s="22">
        <v>125</v>
      </c>
      <c r="G713" s="22">
        <v>170</v>
      </c>
      <c r="H713" s="22">
        <v>100</v>
      </c>
      <c r="I713" s="22">
        <v>120</v>
      </c>
      <c r="J713" s="22">
        <v>90</v>
      </c>
      <c r="K713" s="22">
        <v>95</v>
      </c>
      <c r="L713" s="22">
        <v>5</v>
      </c>
      <c r="M713" s="27" t="b">
        <v>1</v>
      </c>
    </row>
    <row r="714" spans="1:13" x14ac:dyDescent="0.3">
      <c r="A714" s="26">
        <v>646</v>
      </c>
      <c r="B714" s="22" t="s">
        <v>747</v>
      </c>
      <c r="C714" s="22" t="s">
        <v>27</v>
      </c>
      <c r="D714" s="22" t="s">
        <v>125</v>
      </c>
      <c r="E714" s="22">
        <v>700</v>
      </c>
      <c r="F714" s="22">
        <v>125</v>
      </c>
      <c r="G714" s="22">
        <v>120</v>
      </c>
      <c r="H714" s="22">
        <v>90</v>
      </c>
      <c r="I714" s="22">
        <v>170</v>
      </c>
      <c r="J714" s="22">
        <v>100</v>
      </c>
      <c r="K714" s="22">
        <v>95</v>
      </c>
      <c r="L714" s="22">
        <v>5</v>
      </c>
      <c r="M714" s="27" t="b">
        <v>1</v>
      </c>
    </row>
    <row r="715" spans="1:13" x14ac:dyDescent="0.3">
      <c r="A715" s="26">
        <v>647</v>
      </c>
      <c r="B715" s="22" t="s">
        <v>748</v>
      </c>
      <c r="C715" s="22" t="s">
        <v>30</v>
      </c>
      <c r="D715" s="22" t="s">
        <v>88</v>
      </c>
      <c r="E715" s="22">
        <v>580</v>
      </c>
      <c r="F715" s="22">
        <v>91</v>
      </c>
      <c r="G715" s="22">
        <v>72</v>
      </c>
      <c r="H715" s="22">
        <v>90</v>
      </c>
      <c r="I715" s="22">
        <v>129</v>
      </c>
      <c r="J715" s="22">
        <v>90</v>
      </c>
      <c r="K715" s="22">
        <v>108</v>
      </c>
      <c r="L715" s="22">
        <v>5</v>
      </c>
      <c r="M715" s="27" t="b">
        <v>0</v>
      </c>
    </row>
    <row r="716" spans="1:13" x14ac:dyDescent="0.3">
      <c r="A716" s="26">
        <v>647</v>
      </c>
      <c r="B716" s="22" t="s">
        <v>749</v>
      </c>
      <c r="C716" s="22" t="s">
        <v>30</v>
      </c>
      <c r="D716" s="22" t="s">
        <v>88</v>
      </c>
      <c r="E716" s="22">
        <v>580</v>
      </c>
      <c r="F716" s="22">
        <v>91</v>
      </c>
      <c r="G716" s="22">
        <v>72</v>
      </c>
      <c r="H716" s="22">
        <v>90</v>
      </c>
      <c r="I716" s="22">
        <v>129</v>
      </c>
      <c r="J716" s="22">
        <v>90</v>
      </c>
      <c r="K716" s="22">
        <v>108</v>
      </c>
      <c r="L716" s="22">
        <v>5</v>
      </c>
      <c r="M716" s="27" t="b">
        <v>0</v>
      </c>
    </row>
    <row r="717" spans="1:13" x14ac:dyDescent="0.3">
      <c r="A717" s="26">
        <v>648</v>
      </c>
      <c r="B717" s="22" t="s">
        <v>750</v>
      </c>
      <c r="C717" s="22" t="s">
        <v>43</v>
      </c>
      <c r="D717" s="22" t="s">
        <v>96</v>
      </c>
      <c r="E717" s="22">
        <v>600</v>
      </c>
      <c r="F717" s="22">
        <v>100</v>
      </c>
      <c r="G717" s="22">
        <v>77</v>
      </c>
      <c r="H717" s="22">
        <v>77</v>
      </c>
      <c r="I717" s="22">
        <v>128</v>
      </c>
      <c r="J717" s="22">
        <v>128</v>
      </c>
      <c r="K717" s="22">
        <v>90</v>
      </c>
      <c r="L717" s="22">
        <v>5</v>
      </c>
      <c r="M717" s="27" t="b">
        <v>0</v>
      </c>
    </row>
    <row r="718" spans="1:13" x14ac:dyDescent="0.3">
      <c r="A718" s="26">
        <v>648</v>
      </c>
      <c r="B718" s="22" t="s">
        <v>751</v>
      </c>
      <c r="C718" s="22" t="s">
        <v>43</v>
      </c>
      <c r="D718" s="22" t="s">
        <v>88</v>
      </c>
      <c r="E718" s="22">
        <v>600</v>
      </c>
      <c r="F718" s="22">
        <v>100</v>
      </c>
      <c r="G718" s="22">
        <v>128</v>
      </c>
      <c r="H718" s="22">
        <v>90</v>
      </c>
      <c r="I718" s="22">
        <v>77</v>
      </c>
      <c r="J718" s="22">
        <v>77</v>
      </c>
      <c r="K718" s="22">
        <v>128</v>
      </c>
      <c r="L718" s="22">
        <v>5</v>
      </c>
      <c r="M718" s="27" t="b">
        <v>0</v>
      </c>
    </row>
    <row r="719" spans="1:13" x14ac:dyDescent="0.3">
      <c r="A719" s="26">
        <v>649</v>
      </c>
      <c r="B719" s="22" t="s">
        <v>752</v>
      </c>
      <c r="C719" s="22" t="s">
        <v>35</v>
      </c>
      <c r="D719" s="22" t="s">
        <v>118</v>
      </c>
      <c r="E719" s="22">
        <v>600</v>
      </c>
      <c r="F719" s="22">
        <v>71</v>
      </c>
      <c r="G719" s="22">
        <v>120</v>
      </c>
      <c r="H719" s="22">
        <v>95</v>
      </c>
      <c r="I719" s="22">
        <v>120</v>
      </c>
      <c r="J719" s="22">
        <v>95</v>
      </c>
      <c r="K719" s="22">
        <v>99</v>
      </c>
      <c r="L719" s="22">
        <v>5</v>
      </c>
      <c r="M719" s="27" t="b">
        <v>0</v>
      </c>
    </row>
    <row r="720" spans="1:13" x14ac:dyDescent="0.3">
      <c r="A720" s="26">
        <v>650</v>
      </c>
      <c r="B720" s="22" t="s">
        <v>753</v>
      </c>
      <c r="C720" s="22" t="s">
        <v>15</v>
      </c>
      <c r="E720" s="22">
        <v>313</v>
      </c>
      <c r="F720" s="22">
        <v>56</v>
      </c>
      <c r="G720" s="22">
        <v>61</v>
      </c>
      <c r="H720" s="22">
        <v>65</v>
      </c>
      <c r="I720" s="22">
        <v>48</v>
      </c>
      <c r="J720" s="22">
        <v>45</v>
      </c>
      <c r="K720" s="22">
        <v>38</v>
      </c>
      <c r="L720" s="22">
        <v>6</v>
      </c>
      <c r="M720" s="27" t="b">
        <v>0</v>
      </c>
    </row>
    <row r="721" spans="1:13" x14ac:dyDescent="0.3">
      <c r="A721" s="26">
        <v>651</v>
      </c>
      <c r="B721" s="22" t="s">
        <v>754</v>
      </c>
      <c r="C721" s="22" t="s">
        <v>15</v>
      </c>
      <c r="E721" s="22">
        <v>405</v>
      </c>
      <c r="F721" s="22">
        <v>61</v>
      </c>
      <c r="G721" s="22">
        <v>78</v>
      </c>
      <c r="H721" s="22">
        <v>95</v>
      </c>
      <c r="I721" s="22">
        <v>56</v>
      </c>
      <c r="J721" s="22">
        <v>58</v>
      </c>
      <c r="K721" s="22">
        <v>57</v>
      </c>
      <c r="L721" s="22">
        <v>6</v>
      </c>
      <c r="M721" s="27" t="b">
        <v>0</v>
      </c>
    </row>
    <row r="722" spans="1:13" x14ac:dyDescent="0.3">
      <c r="A722" s="26">
        <v>652</v>
      </c>
      <c r="B722" s="22" t="s">
        <v>755</v>
      </c>
      <c r="C722" s="22" t="s">
        <v>15</v>
      </c>
      <c r="D722" s="22" t="s">
        <v>88</v>
      </c>
      <c r="E722" s="22">
        <v>530</v>
      </c>
      <c r="F722" s="22">
        <v>88</v>
      </c>
      <c r="G722" s="22">
        <v>107</v>
      </c>
      <c r="H722" s="22">
        <v>122</v>
      </c>
      <c r="I722" s="22">
        <v>74</v>
      </c>
      <c r="J722" s="22">
        <v>75</v>
      </c>
      <c r="K722" s="22">
        <v>64</v>
      </c>
      <c r="L722" s="22">
        <v>6</v>
      </c>
      <c r="M722" s="27" t="b">
        <v>0</v>
      </c>
    </row>
    <row r="723" spans="1:13" x14ac:dyDescent="0.3">
      <c r="A723" s="26">
        <v>653</v>
      </c>
      <c r="B723" s="22" t="s">
        <v>756</v>
      </c>
      <c r="C723" s="22" t="s">
        <v>22</v>
      </c>
      <c r="E723" s="22">
        <v>307</v>
      </c>
      <c r="F723" s="22">
        <v>40</v>
      </c>
      <c r="G723" s="22">
        <v>45</v>
      </c>
      <c r="H723" s="22">
        <v>40</v>
      </c>
      <c r="I723" s="22">
        <v>62</v>
      </c>
      <c r="J723" s="22">
        <v>60</v>
      </c>
      <c r="K723" s="22">
        <v>60</v>
      </c>
      <c r="L723" s="22">
        <v>6</v>
      </c>
      <c r="M723" s="27" t="b">
        <v>0</v>
      </c>
    </row>
    <row r="724" spans="1:13" x14ac:dyDescent="0.3">
      <c r="A724" s="26">
        <v>654</v>
      </c>
      <c r="B724" s="22" t="s">
        <v>757</v>
      </c>
      <c r="C724" s="22" t="s">
        <v>22</v>
      </c>
      <c r="E724" s="22">
        <v>409</v>
      </c>
      <c r="F724" s="22">
        <v>59</v>
      </c>
      <c r="G724" s="22">
        <v>59</v>
      </c>
      <c r="H724" s="22">
        <v>58</v>
      </c>
      <c r="I724" s="22">
        <v>90</v>
      </c>
      <c r="J724" s="22">
        <v>70</v>
      </c>
      <c r="K724" s="22">
        <v>73</v>
      </c>
      <c r="L724" s="22">
        <v>6</v>
      </c>
      <c r="M724" s="27" t="b">
        <v>0</v>
      </c>
    </row>
    <row r="725" spans="1:13" x14ac:dyDescent="0.3">
      <c r="A725" s="26">
        <v>655</v>
      </c>
      <c r="B725" s="22" t="s">
        <v>758</v>
      </c>
      <c r="C725" s="22" t="s">
        <v>22</v>
      </c>
      <c r="D725" s="22" t="s">
        <v>96</v>
      </c>
      <c r="E725" s="22">
        <v>534</v>
      </c>
      <c r="F725" s="22">
        <v>75</v>
      </c>
      <c r="G725" s="22">
        <v>69</v>
      </c>
      <c r="H725" s="22">
        <v>72</v>
      </c>
      <c r="I725" s="22">
        <v>114</v>
      </c>
      <c r="J725" s="22">
        <v>100</v>
      </c>
      <c r="K725" s="22">
        <v>104</v>
      </c>
      <c r="L725" s="22">
        <v>6</v>
      </c>
      <c r="M725" s="27" t="b">
        <v>0</v>
      </c>
    </row>
    <row r="726" spans="1:13" x14ac:dyDescent="0.3">
      <c r="A726" s="26">
        <v>656</v>
      </c>
      <c r="B726" s="22" t="s">
        <v>759</v>
      </c>
      <c r="C726" s="22" t="s">
        <v>30</v>
      </c>
      <c r="E726" s="22">
        <v>314</v>
      </c>
      <c r="F726" s="22">
        <v>41</v>
      </c>
      <c r="G726" s="22">
        <v>56</v>
      </c>
      <c r="H726" s="22">
        <v>40</v>
      </c>
      <c r="I726" s="22">
        <v>62</v>
      </c>
      <c r="J726" s="22">
        <v>44</v>
      </c>
      <c r="K726" s="22">
        <v>71</v>
      </c>
      <c r="L726" s="22">
        <v>6</v>
      </c>
      <c r="M726" s="27" t="b">
        <v>0</v>
      </c>
    </row>
    <row r="727" spans="1:13" x14ac:dyDescent="0.3">
      <c r="A727" s="26">
        <v>657</v>
      </c>
      <c r="B727" s="22" t="s">
        <v>760</v>
      </c>
      <c r="C727" s="22" t="s">
        <v>30</v>
      </c>
      <c r="E727" s="22">
        <v>405</v>
      </c>
      <c r="F727" s="22">
        <v>54</v>
      </c>
      <c r="G727" s="22">
        <v>63</v>
      </c>
      <c r="H727" s="22">
        <v>52</v>
      </c>
      <c r="I727" s="22">
        <v>83</v>
      </c>
      <c r="J727" s="22">
        <v>56</v>
      </c>
      <c r="K727" s="22">
        <v>97</v>
      </c>
      <c r="L727" s="22">
        <v>6</v>
      </c>
      <c r="M727" s="27" t="b">
        <v>0</v>
      </c>
    </row>
    <row r="728" spans="1:13" x14ac:dyDescent="0.3">
      <c r="A728" s="26">
        <v>658</v>
      </c>
      <c r="B728" s="22" t="s">
        <v>761</v>
      </c>
      <c r="C728" s="22" t="s">
        <v>30</v>
      </c>
      <c r="D728" s="22" t="s">
        <v>174</v>
      </c>
      <c r="E728" s="22">
        <v>530</v>
      </c>
      <c r="F728" s="22">
        <v>72</v>
      </c>
      <c r="G728" s="22">
        <v>95</v>
      </c>
      <c r="H728" s="22">
        <v>67</v>
      </c>
      <c r="I728" s="22">
        <v>103</v>
      </c>
      <c r="J728" s="22">
        <v>71</v>
      </c>
      <c r="K728" s="22">
        <v>122</v>
      </c>
      <c r="L728" s="22">
        <v>6</v>
      </c>
      <c r="M728" s="27" t="b">
        <v>0</v>
      </c>
    </row>
    <row r="729" spans="1:13" x14ac:dyDescent="0.3">
      <c r="A729" s="26">
        <v>659</v>
      </c>
      <c r="B729" s="22" t="s">
        <v>762</v>
      </c>
      <c r="C729" s="22" t="s">
        <v>43</v>
      </c>
      <c r="E729" s="22">
        <v>237</v>
      </c>
      <c r="F729" s="22">
        <v>38</v>
      </c>
      <c r="G729" s="22">
        <v>36</v>
      </c>
      <c r="H729" s="22">
        <v>38</v>
      </c>
      <c r="I729" s="22">
        <v>32</v>
      </c>
      <c r="J729" s="22">
        <v>36</v>
      </c>
      <c r="K729" s="22">
        <v>57</v>
      </c>
      <c r="L729" s="22">
        <v>6</v>
      </c>
      <c r="M729" s="27" t="b">
        <v>0</v>
      </c>
    </row>
    <row r="730" spans="1:13" x14ac:dyDescent="0.3">
      <c r="A730" s="26">
        <v>660</v>
      </c>
      <c r="B730" s="22" t="s">
        <v>763</v>
      </c>
      <c r="C730" s="22" t="s">
        <v>43</v>
      </c>
      <c r="D730" s="22" t="s">
        <v>57</v>
      </c>
      <c r="E730" s="22">
        <v>423</v>
      </c>
      <c r="F730" s="22">
        <v>85</v>
      </c>
      <c r="G730" s="22">
        <v>56</v>
      </c>
      <c r="H730" s="22">
        <v>77</v>
      </c>
      <c r="I730" s="22">
        <v>50</v>
      </c>
      <c r="J730" s="22">
        <v>77</v>
      </c>
      <c r="K730" s="22">
        <v>78</v>
      </c>
      <c r="L730" s="22">
        <v>6</v>
      </c>
      <c r="M730" s="27" t="b">
        <v>0</v>
      </c>
    </row>
    <row r="731" spans="1:13" x14ac:dyDescent="0.3">
      <c r="A731" s="26">
        <v>661</v>
      </c>
      <c r="B731" s="22" t="s">
        <v>764</v>
      </c>
      <c r="C731" s="22" t="s">
        <v>43</v>
      </c>
      <c r="D731" s="22" t="s">
        <v>25</v>
      </c>
      <c r="E731" s="22">
        <v>278</v>
      </c>
      <c r="F731" s="22">
        <v>45</v>
      </c>
      <c r="G731" s="22">
        <v>50</v>
      </c>
      <c r="H731" s="22">
        <v>43</v>
      </c>
      <c r="I731" s="22">
        <v>40</v>
      </c>
      <c r="J731" s="22">
        <v>38</v>
      </c>
      <c r="K731" s="22">
        <v>62</v>
      </c>
      <c r="L731" s="22">
        <v>6</v>
      </c>
      <c r="M731" s="27" t="b">
        <v>0</v>
      </c>
    </row>
    <row r="732" spans="1:13" x14ac:dyDescent="0.3">
      <c r="A732" s="26">
        <v>662</v>
      </c>
      <c r="B732" s="22" t="s">
        <v>765</v>
      </c>
      <c r="C732" s="22" t="s">
        <v>22</v>
      </c>
      <c r="D732" s="22" t="s">
        <v>25</v>
      </c>
      <c r="E732" s="22">
        <v>382</v>
      </c>
      <c r="F732" s="22">
        <v>62</v>
      </c>
      <c r="G732" s="22">
        <v>73</v>
      </c>
      <c r="H732" s="22">
        <v>55</v>
      </c>
      <c r="I732" s="22">
        <v>56</v>
      </c>
      <c r="J732" s="22">
        <v>52</v>
      </c>
      <c r="K732" s="22">
        <v>84</v>
      </c>
      <c r="L732" s="22">
        <v>6</v>
      </c>
      <c r="M732" s="27" t="b">
        <v>0</v>
      </c>
    </row>
    <row r="733" spans="1:13" x14ac:dyDescent="0.3">
      <c r="A733" s="26">
        <v>663</v>
      </c>
      <c r="B733" s="22" t="s">
        <v>766</v>
      </c>
      <c r="C733" s="22" t="s">
        <v>22</v>
      </c>
      <c r="D733" s="22" t="s">
        <v>25</v>
      </c>
      <c r="E733" s="22">
        <v>499</v>
      </c>
      <c r="F733" s="22">
        <v>78</v>
      </c>
      <c r="G733" s="22">
        <v>81</v>
      </c>
      <c r="H733" s="22">
        <v>71</v>
      </c>
      <c r="I733" s="22">
        <v>74</v>
      </c>
      <c r="J733" s="22">
        <v>69</v>
      </c>
      <c r="K733" s="22">
        <v>126</v>
      </c>
      <c r="L733" s="22">
        <v>6</v>
      </c>
      <c r="M733" s="27" t="b">
        <v>0</v>
      </c>
    </row>
    <row r="734" spans="1:13" x14ac:dyDescent="0.3">
      <c r="A734" s="26">
        <v>664</v>
      </c>
      <c r="B734" s="22" t="s">
        <v>767</v>
      </c>
      <c r="C734" s="22" t="s">
        <v>35</v>
      </c>
      <c r="E734" s="22">
        <v>200</v>
      </c>
      <c r="F734" s="22">
        <v>38</v>
      </c>
      <c r="G734" s="22">
        <v>35</v>
      </c>
      <c r="H734" s="22">
        <v>40</v>
      </c>
      <c r="I734" s="22">
        <v>27</v>
      </c>
      <c r="J734" s="22">
        <v>25</v>
      </c>
      <c r="K734" s="22">
        <v>35</v>
      </c>
      <c r="L734" s="22">
        <v>6</v>
      </c>
      <c r="M734" s="27" t="b">
        <v>0</v>
      </c>
    </row>
    <row r="735" spans="1:13" x14ac:dyDescent="0.3">
      <c r="A735" s="26">
        <v>665</v>
      </c>
      <c r="B735" s="22" t="s">
        <v>768</v>
      </c>
      <c r="C735" s="22" t="s">
        <v>35</v>
      </c>
      <c r="E735" s="22">
        <v>213</v>
      </c>
      <c r="F735" s="22">
        <v>45</v>
      </c>
      <c r="G735" s="22">
        <v>22</v>
      </c>
      <c r="H735" s="22">
        <v>60</v>
      </c>
      <c r="I735" s="22">
        <v>27</v>
      </c>
      <c r="J735" s="22">
        <v>30</v>
      </c>
      <c r="K735" s="22">
        <v>29</v>
      </c>
      <c r="L735" s="22">
        <v>6</v>
      </c>
      <c r="M735" s="27" t="b">
        <v>0</v>
      </c>
    </row>
    <row r="736" spans="1:13" x14ac:dyDescent="0.3">
      <c r="A736" s="26">
        <v>666</v>
      </c>
      <c r="B736" s="22" t="s">
        <v>769</v>
      </c>
      <c r="C736" s="22" t="s">
        <v>35</v>
      </c>
      <c r="D736" s="22" t="s">
        <v>25</v>
      </c>
      <c r="E736" s="22">
        <v>411</v>
      </c>
      <c r="F736" s="22">
        <v>80</v>
      </c>
      <c r="G736" s="22">
        <v>52</v>
      </c>
      <c r="H736" s="22">
        <v>50</v>
      </c>
      <c r="I736" s="22">
        <v>90</v>
      </c>
      <c r="J736" s="22">
        <v>50</v>
      </c>
      <c r="K736" s="22">
        <v>89</v>
      </c>
      <c r="L736" s="22">
        <v>6</v>
      </c>
      <c r="M736" s="27" t="b">
        <v>0</v>
      </c>
    </row>
    <row r="737" spans="1:13" x14ac:dyDescent="0.3">
      <c r="A737" s="26">
        <v>667</v>
      </c>
      <c r="B737" s="22" t="s">
        <v>770</v>
      </c>
      <c r="C737" s="22" t="s">
        <v>22</v>
      </c>
      <c r="D737" s="22" t="s">
        <v>43</v>
      </c>
      <c r="E737" s="22">
        <v>369</v>
      </c>
      <c r="F737" s="22">
        <v>62</v>
      </c>
      <c r="G737" s="22">
        <v>50</v>
      </c>
      <c r="H737" s="22">
        <v>58</v>
      </c>
      <c r="I737" s="22">
        <v>73</v>
      </c>
      <c r="J737" s="22">
        <v>54</v>
      </c>
      <c r="K737" s="22">
        <v>72</v>
      </c>
      <c r="L737" s="22">
        <v>6</v>
      </c>
      <c r="M737" s="27" t="b">
        <v>0</v>
      </c>
    </row>
    <row r="738" spans="1:13" x14ac:dyDescent="0.3">
      <c r="A738" s="26">
        <v>668</v>
      </c>
      <c r="B738" s="22" t="s">
        <v>771</v>
      </c>
      <c r="C738" s="22" t="s">
        <v>22</v>
      </c>
      <c r="D738" s="22" t="s">
        <v>43</v>
      </c>
      <c r="E738" s="22">
        <v>507</v>
      </c>
      <c r="F738" s="22">
        <v>86</v>
      </c>
      <c r="G738" s="22">
        <v>68</v>
      </c>
      <c r="H738" s="22">
        <v>72</v>
      </c>
      <c r="I738" s="22">
        <v>109</v>
      </c>
      <c r="J738" s="22">
        <v>66</v>
      </c>
      <c r="K738" s="22">
        <v>106</v>
      </c>
      <c r="L738" s="22">
        <v>6</v>
      </c>
      <c r="M738" s="27" t="b">
        <v>0</v>
      </c>
    </row>
    <row r="739" spans="1:13" x14ac:dyDescent="0.3">
      <c r="A739" s="26">
        <v>669</v>
      </c>
      <c r="B739" s="22" t="s">
        <v>874</v>
      </c>
      <c r="C739" s="22" t="s">
        <v>66</v>
      </c>
      <c r="E739" s="22">
        <v>303</v>
      </c>
      <c r="F739" s="22">
        <v>44</v>
      </c>
      <c r="G739" s="22">
        <v>38</v>
      </c>
      <c r="H739" s="22">
        <v>39</v>
      </c>
      <c r="I739" s="22">
        <v>61</v>
      </c>
      <c r="J739" s="22">
        <v>79</v>
      </c>
      <c r="K739" s="22">
        <v>42</v>
      </c>
      <c r="L739" s="22">
        <v>6</v>
      </c>
      <c r="M739" s="27" t="b">
        <v>0</v>
      </c>
    </row>
    <row r="740" spans="1:13" x14ac:dyDescent="0.3">
      <c r="A740" s="26">
        <v>670</v>
      </c>
      <c r="B740" s="22" t="s">
        <v>773</v>
      </c>
      <c r="C740" s="22" t="s">
        <v>66</v>
      </c>
      <c r="E740" s="22">
        <v>371</v>
      </c>
      <c r="F740" s="22">
        <v>54</v>
      </c>
      <c r="G740" s="22">
        <v>45</v>
      </c>
      <c r="H740" s="22">
        <v>47</v>
      </c>
      <c r="I740" s="22">
        <v>75</v>
      </c>
      <c r="J740" s="22">
        <v>98</v>
      </c>
      <c r="K740" s="22">
        <v>52</v>
      </c>
      <c r="L740" s="22">
        <v>6</v>
      </c>
      <c r="M740" s="27" t="b">
        <v>0</v>
      </c>
    </row>
    <row r="741" spans="1:13" x14ac:dyDescent="0.3">
      <c r="A741" s="26">
        <v>671</v>
      </c>
      <c r="B741" s="22" t="s">
        <v>774</v>
      </c>
      <c r="C741" s="22" t="s">
        <v>66</v>
      </c>
      <c r="E741" s="22">
        <v>552</v>
      </c>
      <c r="F741" s="22">
        <v>78</v>
      </c>
      <c r="G741" s="22">
        <v>65</v>
      </c>
      <c r="H741" s="22">
        <v>68</v>
      </c>
      <c r="I741" s="22">
        <v>112</v>
      </c>
      <c r="J741" s="22">
        <v>154</v>
      </c>
      <c r="K741" s="22">
        <v>75</v>
      </c>
      <c r="L741" s="22">
        <v>6</v>
      </c>
      <c r="M741" s="27" t="b">
        <v>0</v>
      </c>
    </row>
    <row r="742" spans="1:13" x14ac:dyDescent="0.3">
      <c r="A742" s="26">
        <v>672</v>
      </c>
      <c r="B742" s="22" t="s">
        <v>775</v>
      </c>
      <c r="C742" s="22" t="s">
        <v>15</v>
      </c>
      <c r="E742" s="22">
        <v>350</v>
      </c>
      <c r="F742" s="22">
        <v>66</v>
      </c>
      <c r="G742" s="22">
        <v>65</v>
      </c>
      <c r="H742" s="22">
        <v>48</v>
      </c>
      <c r="I742" s="22">
        <v>62</v>
      </c>
      <c r="J742" s="22">
        <v>57</v>
      </c>
      <c r="K742" s="22">
        <v>52</v>
      </c>
      <c r="L742" s="22">
        <v>6</v>
      </c>
      <c r="M742" s="27" t="b">
        <v>0</v>
      </c>
    </row>
    <row r="743" spans="1:13" x14ac:dyDescent="0.3">
      <c r="A743" s="26">
        <v>673</v>
      </c>
      <c r="B743" s="22" t="s">
        <v>776</v>
      </c>
      <c r="C743" s="22" t="s">
        <v>15</v>
      </c>
      <c r="E743" s="22">
        <v>531</v>
      </c>
      <c r="F743" s="22">
        <v>123</v>
      </c>
      <c r="G743" s="22">
        <v>100</v>
      </c>
      <c r="H743" s="22">
        <v>62</v>
      </c>
      <c r="I743" s="22">
        <v>97</v>
      </c>
      <c r="J743" s="22">
        <v>81</v>
      </c>
      <c r="K743" s="22">
        <v>68</v>
      </c>
      <c r="L743" s="22">
        <v>6</v>
      </c>
      <c r="M743" s="27" t="b">
        <v>0</v>
      </c>
    </row>
    <row r="744" spans="1:13" x14ac:dyDescent="0.3">
      <c r="A744" s="26">
        <v>674</v>
      </c>
      <c r="B744" s="22" t="s">
        <v>777</v>
      </c>
      <c r="C744" s="22" t="s">
        <v>88</v>
      </c>
      <c r="E744" s="22">
        <v>348</v>
      </c>
      <c r="F744" s="22">
        <v>67</v>
      </c>
      <c r="G744" s="22">
        <v>82</v>
      </c>
      <c r="H744" s="22">
        <v>62</v>
      </c>
      <c r="I744" s="22">
        <v>46</v>
      </c>
      <c r="J744" s="22">
        <v>48</v>
      </c>
      <c r="K744" s="22">
        <v>43</v>
      </c>
      <c r="L744" s="22">
        <v>6</v>
      </c>
      <c r="M744" s="27" t="b">
        <v>0</v>
      </c>
    </row>
    <row r="745" spans="1:13" x14ac:dyDescent="0.3">
      <c r="A745" s="26">
        <v>675</v>
      </c>
      <c r="B745" s="22" t="s">
        <v>778</v>
      </c>
      <c r="C745" s="22" t="s">
        <v>88</v>
      </c>
      <c r="D745" s="22" t="s">
        <v>174</v>
      </c>
      <c r="E745" s="22">
        <v>495</v>
      </c>
      <c r="F745" s="22">
        <v>95</v>
      </c>
      <c r="G745" s="22">
        <v>124</v>
      </c>
      <c r="H745" s="22">
        <v>78</v>
      </c>
      <c r="I745" s="22">
        <v>69</v>
      </c>
      <c r="J745" s="22">
        <v>71</v>
      </c>
      <c r="K745" s="22">
        <v>58</v>
      </c>
      <c r="L745" s="22">
        <v>6</v>
      </c>
      <c r="M745" s="27" t="b">
        <v>0</v>
      </c>
    </row>
    <row r="746" spans="1:13" x14ac:dyDescent="0.3">
      <c r="A746" s="26">
        <v>676</v>
      </c>
      <c r="B746" s="22" t="s">
        <v>779</v>
      </c>
      <c r="C746" s="22" t="s">
        <v>43</v>
      </c>
      <c r="E746" s="22">
        <v>472</v>
      </c>
      <c r="F746" s="22">
        <v>75</v>
      </c>
      <c r="G746" s="22">
        <v>80</v>
      </c>
      <c r="H746" s="22">
        <v>60</v>
      </c>
      <c r="I746" s="22">
        <v>65</v>
      </c>
      <c r="J746" s="22">
        <v>90</v>
      </c>
      <c r="K746" s="22">
        <v>102</v>
      </c>
      <c r="L746" s="22">
        <v>6</v>
      </c>
      <c r="M746" s="27" t="b">
        <v>0</v>
      </c>
    </row>
    <row r="747" spans="1:13" x14ac:dyDescent="0.3">
      <c r="A747" s="26">
        <v>677</v>
      </c>
      <c r="B747" s="22" t="s">
        <v>780</v>
      </c>
      <c r="C747" s="22" t="s">
        <v>96</v>
      </c>
      <c r="E747" s="22">
        <v>355</v>
      </c>
      <c r="F747" s="22">
        <v>62</v>
      </c>
      <c r="G747" s="22">
        <v>48</v>
      </c>
      <c r="H747" s="22">
        <v>54</v>
      </c>
      <c r="I747" s="22">
        <v>63</v>
      </c>
      <c r="J747" s="22">
        <v>60</v>
      </c>
      <c r="K747" s="22">
        <v>68</v>
      </c>
      <c r="L747" s="22">
        <v>6</v>
      </c>
      <c r="M747" s="27" t="b">
        <v>0</v>
      </c>
    </row>
    <row r="748" spans="1:13" x14ac:dyDescent="0.3">
      <c r="A748" s="26">
        <v>678</v>
      </c>
      <c r="B748" s="22" t="s">
        <v>781</v>
      </c>
      <c r="C748" s="22" t="s">
        <v>96</v>
      </c>
      <c r="E748" s="22">
        <v>466</v>
      </c>
      <c r="F748" s="22">
        <v>74</v>
      </c>
      <c r="G748" s="22">
        <v>48</v>
      </c>
      <c r="H748" s="22">
        <v>76</v>
      </c>
      <c r="I748" s="22">
        <v>83</v>
      </c>
      <c r="J748" s="22">
        <v>81</v>
      </c>
      <c r="K748" s="22">
        <v>104</v>
      </c>
      <c r="L748" s="22">
        <v>6</v>
      </c>
      <c r="M748" s="27" t="b">
        <v>0</v>
      </c>
    </row>
    <row r="749" spans="1:13" x14ac:dyDescent="0.3">
      <c r="A749" s="26">
        <v>678</v>
      </c>
      <c r="B749" s="22" t="s">
        <v>782</v>
      </c>
      <c r="C749" s="22" t="s">
        <v>96</v>
      </c>
      <c r="E749" s="22">
        <v>466</v>
      </c>
      <c r="F749" s="22">
        <v>74</v>
      </c>
      <c r="G749" s="22">
        <v>48</v>
      </c>
      <c r="H749" s="22">
        <v>76</v>
      </c>
      <c r="I749" s="22">
        <v>83</v>
      </c>
      <c r="J749" s="22">
        <v>81</v>
      </c>
      <c r="K749" s="22">
        <v>104</v>
      </c>
      <c r="L749" s="22">
        <v>6</v>
      </c>
      <c r="M749" s="27" t="b">
        <v>0</v>
      </c>
    </row>
    <row r="750" spans="1:13" x14ac:dyDescent="0.3">
      <c r="A750" s="26">
        <v>679</v>
      </c>
      <c r="B750" s="22" t="s">
        <v>783</v>
      </c>
      <c r="C750" s="22" t="s">
        <v>118</v>
      </c>
      <c r="D750" s="22" t="s">
        <v>131</v>
      </c>
      <c r="E750" s="22">
        <v>325</v>
      </c>
      <c r="F750" s="22">
        <v>45</v>
      </c>
      <c r="G750" s="22">
        <v>80</v>
      </c>
      <c r="H750" s="22">
        <v>100</v>
      </c>
      <c r="I750" s="22">
        <v>35</v>
      </c>
      <c r="J750" s="22">
        <v>37</v>
      </c>
      <c r="K750" s="22">
        <v>28</v>
      </c>
      <c r="L750" s="22">
        <v>6</v>
      </c>
      <c r="M750" s="27" t="b">
        <v>0</v>
      </c>
    </row>
    <row r="751" spans="1:13" x14ac:dyDescent="0.3">
      <c r="A751" s="26">
        <v>680</v>
      </c>
      <c r="B751" s="22" t="s">
        <v>784</v>
      </c>
      <c r="C751" s="22" t="s">
        <v>118</v>
      </c>
      <c r="D751" s="22" t="s">
        <v>131</v>
      </c>
      <c r="E751" s="22">
        <v>448</v>
      </c>
      <c r="F751" s="22">
        <v>59</v>
      </c>
      <c r="G751" s="22">
        <v>110</v>
      </c>
      <c r="H751" s="22">
        <v>150</v>
      </c>
      <c r="I751" s="22">
        <v>45</v>
      </c>
      <c r="J751" s="22">
        <v>49</v>
      </c>
      <c r="K751" s="22">
        <v>35</v>
      </c>
      <c r="L751" s="22">
        <v>6</v>
      </c>
      <c r="M751" s="27" t="b">
        <v>0</v>
      </c>
    </row>
    <row r="752" spans="1:13" x14ac:dyDescent="0.3">
      <c r="A752" s="26">
        <v>681</v>
      </c>
      <c r="B752" s="22" t="s">
        <v>785</v>
      </c>
      <c r="C752" s="22" t="s">
        <v>118</v>
      </c>
      <c r="D752" s="22" t="s">
        <v>131</v>
      </c>
      <c r="E752" s="22">
        <v>520</v>
      </c>
      <c r="F752" s="22">
        <v>60</v>
      </c>
      <c r="G752" s="22">
        <v>150</v>
      </c>
      <c r="H752" s="22">
        <v>50</v>
      </c>
      <c r="I752" s="22">
        <v>150</v>
      </c>
      <c r="J752" s="22">
        <v>50</v>
      </c>
      <c r="K752" s="22">
        <v>60</v>
      </c>
      <c r="L752" s="22">
        <v>6</v>
      </c>
      <c r="M752" s="27" t="b">
        <v>0</v>
      </c>
    </row>
    <row r="753" spans="1:13" x14ac:dyDescent="0.3">
      <c r="A753" s="26">
        <v>681</v>
      </c>
      <c r="B753" s="22" t="s">
        <v>786</v>
      </c>
      <c r="C753" s="22" t="s">
        <v>118</v>
      </c>
      <c r="D753" s="22" t="s">
        <v>131</v>
      </c>
      <c r="E753" s="22">
        <v>520</v>
      </c>
      <c r="F753" s="22">
        <v>60</v>
      </c>
      <c r="G753" s="22">
        <v>50</v>
      </c>
      <c r="H753" s="22">
        <v>150</v>
      </c>
      <c r="I753" s="22">
        <v>50</v>
      </c>
      <c r="J753" s="22">
        <v>150</v>
      </c>
      <c r="K753" s="22">
        <v>60</v>
      </c>
      <c r="L753" s="22">
        <v>6</v>
      </c>
      <c r="M753" s="27" t="b">
        <v>0</v>
      </c>
    </row>
    <row r="754" spans="1:13" x14ac:dyDescent="0.3">
      <c r="A754" s="26">
        <v>682</v>
      </c>
      <c r="B754" s="22" t="s">
        <v>787</v>
      </c>
      <c r="C754" s="22" t="s">
        <v>66</v>
      </c>
      <c r="E754" s="22">
        <v>341</v>
      </c>
      <c r="F754" s="22">
        <v>78</v>
      </c>
      <c r="G754" s="22">
        <v>52</v>
      </c>
      <c r="H754" s="22">
        <v>60</v>
      </c>
      <c r="I754" s="22">
        <v>63</v>
      </c>
      <c r="J754" s="22">
        <v>65</v>
      </c>
      <c r="K754" s="22">
        <v>23</v>
      </c>
      <c r="L754" s="22">
        <v>6</v>
      </c>
      <c r="M754" s="27" t="b">
        <v>0</v>
      </c>
    </row>
    <row r="755" spans="1:13" x14ac:dyDescent="0.3">
      <c r="A755" s="26">
        <v>683</v>
      </c>
      <c r="B755" s="22" t="s">
        <v>788</v>
      </c>
      <c r="C755" s="22" t="s">
        <v>66</v>
      </c>
      <c r="E755" s="22">
        <v>462</v>
      </c>
      <c r="F755" s="22">
        <v>101</v>
      </c>
      <c r="G755" s="22">
        <v>72</v>
      </c>
      <c r="H755" s="22">
        <v>72</v>
      </c>
      <c r="I755" s="22">
        <v>99</v>
      </c>
      <c r="J755" s="22">
        <v>89</v>
      </c>
      <c r="K755" s="22">
        <v>29</v>
      </c>
      <c r="L755" s="22">
        <v>6</v>
      </c>
      <c r="M755" s="27" t="b">
        <v>0</v>
      </c>
    </row>
    <row r="756" spans="1:13" x14ac:dyDescent="0.3">
      <c r="A756" s="26">
        <v>684</v>
      </c>
      <c r="B756" s="22" t="s">
        <v>789</v>
      </c>
      <c r="C756" s="22" t="s">
        <v>66</v>
      </c>
      <c r="E756" s="22">
        <v>341</v>
      </c>
      <c r="F756" s="22">
        <v>62</v>
      </c>
      <c r="G756" s="22">
        <v>48</v>
      </c>
      <c r="H756" s="22">
        <v>66</v>
      </c>
      <c r="I756" s="22">
        <v>59</v>
      </c>
      <c r="J756" s="22">
        <v>57</v>
      </c>
      <c r="K756" s="22">
        <v>49</v>
      </c>
      <c r="L756" s="22">
        <v>6</v>
      </c>
      <c r="M756" s="27" t="b">
        <v>0</v>
      </c>
    </row>
    <row r="757" spans="1:13" x14ac:dyDescent="0.3">
      <c r="A757" s="26">
        <v>685</v>
      </c>
      <c r="B757" s="22" t="s">
        <v>790</v>
      </c>
      <c r="C757" s="22" t="s">
        <v>66</v>
      </c>
      <c r="E757" s="22">
        <v>480</v>
      </c>
      <c r="F757" s="22">
        <v>82</v>
      </c>
      <c r="G757" s="22">
        <v>80</v>
      </c>
      <c r="H757" s="22">
        <v>86</v>
      </c>
      <c r="I757" s="22">
        <v>85</v>
      </c>
      <c r="J757" s="22">
        <v>75</v>
      </c>
      <c r="K757" s="22">
        <v>72</v>
      </c>
      <c r="L757" s="22">
        <v>6</v>
      </c>
      <c r="M757" s="27" t="b">
        <v>0</v>
      </c>
    </row>
    <row r="758" spans="1:13" x14ac:dyDescent="0.3">
      <c r="A758" s="26">
        <v>686</v>
      </c>
      <c r="B758" s="22" t="s">
        <v>791</v>
      </c>
      <c r="C758" s="22" t="s">
        <v>174</v>
      </c>
      <c r="D758" s="22" t="s">
        <v>96</v>
      </c>
      <c r="E758" s="22">
        <v>288</v>
      </c>
      <c r="F758" s="22">
        <v>53</v>
      </c>
      <c r="G758" s="22">
        <v>54</v>
      </c>
      <c r="H758" s="22">
        <v>53</v>
      </c>
      <c r="I758" s="22">
        <v>37</v>
      </c>
      <c r="J758" s="22">
        <v>46</v>
      </c>
      <c r="K758" s="22">
        <v>45</v>
      </c>
      <c r="L758" s="22">
        <v>6</v>
      </c>
      <c r="M758" s="27" t="b">
        <v>0</v>
      </c>
    </row>
    <row r="759" spans="1:13" x14ac:dyDescent="0.3">
      <c r="A759" s="26">
        <v>687</v>
      </c>
      <c r="B759" s="22" t="s">
        <v>792</v>
      </c>
      <c r="C759" s="22" t="s">
        <v>174</v>
      </c>
      <c r="D759" s="22" t="s">
        <v>96</v>
      </c>
      <c r="E759" s="22">
        <v>482</v>
      </c>
      <c r="F759" s="22">
        <v>86</v>
      </c>
      <c r="G759" s="22">
        <v>92</v>
      </c>
      <c r="H759" s="22">
        <v>88</v>
      </c>
      <c r="I759" s="22">
        <v>68</v>
      </c>
      <c r="J759" s="22">
        <v>75</v>
      </c>
      <c r="K759" s="22">
        <v>73</v>
      </c>
      <c r="L759" s="22">
        <v>6</v>
      </c>
      <c r="M759" s="27" t="b">
        <v>0</v>
      </c>
    </row>
    <row r="760" spans="1:13" x14ac:dyDescent="0.3">
      <c r="A760" s="26">
        <v>688</v>
      </c>
      <c r="B760" s="22" t="s">
        <v>793</v>
      </c>
      <c r="C760" s="22" t="s">
        <v>109</v>
      </c>
      <c r="D760" s="22" t="s">
        <v>30</v>
      </c>
      <c r="E760" s="22">
        <v>306</v>
      </c>
      <c r="F760" s="22">
        <v>42</v>
      </c>
      <c r="G760" s="22">
        <v>52</v>
      </c>
      <c r="H760" s="22">
        <v>67</v>
      </c>
      <c r="I760" s="22">
        <v>39</v>
      </c>
      <c r="J760" s="22">
        <v>56</v>
      </c>
      <c r="K760" s="22">
        <v>50</v>
      </c>
      <c r="L760" s="22">
        <v>6</v>
      </c>
      <c r="M760" s="27" t="b">
        <v>0</v>
      </c>
    </row>
    <row r="761" spans="1:13" x14ac:dyDescent="0.3">
      <c r="A761" s="26">
        <v>689</v>
      </c>
      <c r="B761" s="22" t="s">
        <v>794</v>
      </c>
      <c r="C761" s="22" t="s">
        <v>109</v>
      </c>
      <c r="D761" s="22" t="s">
        <v>30</v>
      </c>
      <c r="E761" s="22">
        <v>500</v>
      </c>
      <c r="F761" s="22">
        <v>72</v>
      </c>
      <c r="G761" s="22">
        <v>105</v>
      </c>
      <c r="H761" s="22">
        <v>115</v>
      </c>
      <c r="I761" s="22">
        <v>54</v>
      </c>
      <c r="J761" s="22">
        <v>86</v>
      </c>
      <c r="K761" s="22">
        <v>68</v>
      </c>
      <c r="L761" s="22">
        <v>6</v>
      </c>
      <c r="M761" s="27" t="b">
        <v>0</v>
      </c>
    </row>
    <row r="762" spans="1:13" x14ac:dyDescent="0.3">
      <c r="A762" s="26">
        <v>690</v>
      </c>
      <c r="B762" s="22" t="s">
        <v>795</v>
      </c>
      <c r="C762" s="22" t="s">
        <v>16</v>
      </c>
      <c r="D762" s="22" t="s">
        <v>30</v>
      </c>
      <c r="E762" s="22">
        <v>320</v>
      </c>
      <c r="F762" s="22">
        <v>50</v>
      </c>
      <c r="G762" s="22">
        <v>60</v>
      </c>
      <c r="H762" s="22">
        <v>60</v>
      </c>
      <c r="I762" s="22">
        <v>60</v>
      </c>
      <c r="J762" s="22">
        <v>60</v>
      </c>
      <c r="K762" s="22">
        <v>30</v>
      </c>
      <c r="L762" s="22">
        <v>6</v>
      </c>
      <c r="M762" s="27" t="b">
        <v>0</v>
      </c>
    </row>
    <row r="763" spans="1:13" x14ac:dyDescent="0.3">
      <c r="A763" s="26">
        <v>691</v>
      </c>
      <c r="B763" s="22" t="s">
        <v>796</v>
      </c>
      <c r="C763" s="22" t="s">
        <v>16</v>
      </c>
      <c r="D763" s="22" t="s">
        <v>27</v>
      </c>
      <c r="E763" s="22">
        <v>494</v>
      </c>
      <c r="F763" s="22">
        <v>65</v>
      </c>
      <c r="G763" s="22">
        <v>75</v>
      </c>
      <c r="H763" s="22">
        <v>90</v>
      </c>
      <c r="I763" s="22">
        <v>97</v>
      </c>
      <c r="J763" s="22">
        <v>123</v>
      </c>
      <c r="K763" s="22">
        <v>44</v>
      </c>
      <c r="L763" s="22">
        <v>6</v>
      </c>
      <c r="M763" s="27" t="b">
        <v>0</v>
      </c>
    </row>
    <row r="764" spans="1:13" x14ac:dyDescent="0.3">
      <c r="A764" s="26">
        <v>692</v>
      </c>
      <c r="B764" s="22" t="s">
        <v>797</v>
      </c>
      <c r="C764" s="22" t="s">
        <v>30</v>
      </c>
      <c r="E764" s="22">
        <v>330</v>
      </c>
      <c r="F764" s="22">
        <v>50</v>
      </c>
      <c r="G764" s="22">
        <v>53</v>
      </c>
      <c r="H764" s="22">
        <v>62</v>
      </c>
      <c r="I764" s="22">
        <v>58</v>
      </c>
      <c r="J764" s="22">
        <v>63</v>
      </c>
      <c r="K764" s="22">
        <v>44</v>
      </c>
      <c r="L764" s="22">
        <v>6</v>
      </c>
      <c r="M764" s="27" t="b">
        <v>0</v>
      </c>
    </row>
    <row r="765" spans="1:13" x14ac:dyDescent="0.3">
      <c r="A765" s="26">
        <v>693</v>
      </c>
      <c r="B765" s="22" t="s">
        <v>798</v>
      </c>
      <c r="C765" s="22" t="s">
        <v>30</v>
      </c>
      <c r="E765" s="22">
        <v>500</v>
      </c>
      <c r="F765" s="22">
        <v>71</v>
      </c>
      <c r="G765" s="22">
        <v>73</v>
      </c>
      <c r="H765" s="22">
        <v>88</v>
      </c>
      <c r="I765" s="22">
        <v>120</v>
      </c>
      <c r="J765" s="22">
        <v>89</v>
      </c>
      <c r="K765" s="22">
        <v>59</v>
      </c>
      <c r="L765" s="22">
        <v>6</v>
      </c>
      <c r="M765" s="27" t="b">
        <v>0</v>
      </c>
    </row>
    <row r="766" spans="1:13" x14ac:dyDescent="0.3">
      <c r="A766" s="26">
        <v>694</v>
      </c>
      <c r="B766" s="22" t="s">
        <v>799</v>
      </c>
      <c r="C766" s="22" t="s">
        <v>54</v>
      </c>
      <c r="D766" s="22" t="s">
        <v>43</v>
      </c>
      <c r="E766" s="22">
        <v>289</v>
      </c>
      <c r="F766" s="22">
        <v>44</v>
      </c>
      <c r="G766" s="22">
        <v>38</v>
      </c>
      <c r="H766" s="22">
        <v>33</v>
      </c>
      <c r="I766" s="22">
        <v>61</v>
      </c>
      <c r="J766" s="22">
        <v>43</v>
      </c>
      <c r="K766" s="22">
        <v>70</v>
      </c>
      <c r="L766" s="22">
        <v>6</v>
      </c>
      <c r="M766" s="27" t="b">
        <v>0</v>
      </c>
    </row>
    <row r="767" spans="1:13" x14ac:dyDescent="0.3">
      <c r="A767" s="26">
        <v>695</v>
      </c>
      <c r="B767" s="22" t="s">
        <v>800</v>
      </c>
      <c r="C767" s="22" t="s">
        <v>54</v>
      </c>
      <c r="D767" s="22" t="s">
        <v>43</v>
      </c>
      <c r="E767" s="22">
        <v>481</v>
      </c>
      <c r="F767" s="22">
        <v>62</v>
      </c>
      <c r="G767" s="22">
        <v>55</v>
      </c>
      <c r="H767" s="22">
        <v>52</v>
      </c>
      <c r="I767" s="22">
        <v>109</v>
      </c>
      <c r="J767" s="22">
        <v>94</v>
      </c>
      <c r="K767" s="22">
        <v>109</v>
      </c>
      <c r="L767" s="22">
        <v>6</v>
      </c>
      <c r="M767" s="27" t="b">
        <v>0</v>
      </c>
    </row>
    <row r="768" spans="1:13" x14ac:dyDescent="0.3">
      <c r="A768" s="26">
        <v>696</v>
      </c>
      <c r="B768" s="22" t="s">
        <v>801</v>
      </c>
      <c r="C768" s="22" t="s">
        <v>109</v>
      </c>
      <c r="D768" s="22" t="s">
        <v>27</v>
      </c>
      <c r="E768" s="22">
        <v>362</v>
      </c>
      <c r="F768" s="22">
        <v>58</v>
      </c>
      <c r="G768" s="22">
        <v>89</v>
      </c>
      <c r="H768" s="22">
        <v>77</v>
      </c>
      <c r="I768" s="22">
        <v>45</v>
      </c>
      <c r="J768" s="22">
        <v>45</v>
      </c>
      <c r="K768" s="22">
        <v>48</v>
      </c>
      <c r="L768" s="22">
        <v>6</v>
      </c>
      <c r="M768" s="27" t="b">
        <v>0</v>
      </c>
    </row>
    <row r="769" spans="1:13" x14ac:dyDescent="0.3">
      <c r="A769" s="26">
        <v>697</v>
      </c>
      <c r="B769" s="22" t="s">
        <v>802</v>
      </c>
      <c r="C769" s="22" t="s">
        <v>109</v>
      </c>
      <c r="D769" s="22" t="s">
        <v>27</v>
      </c>
      <c r="E769" s="22">
        <v>521</v>
      </c>
      <c r="F769" s="22">
        <v>82</v>
      </c>
      <c r="G769" s="22">
        <v>121</v>
      </c>
      <c r="H769" s="22">
        <v>119</v>
      </c>
      <c r="I769" s="22">
        <v>69</v>
      </c>
      <c r="J769" s="22">
        <v>59</v>
      </c>
      <c r="K769" s="22">
        <v>71</v>
      </c>
      <c r="L769" s="22">
        <v>6</v>
      </c>
      <c r="M769" s="27" t="b">
        <v>0</v>
      </c>
    </row>
    <row r="770" spans="1:13" x14ac:dyDescent="0.3">
      <c r="A770" s="26">
        <v>698</v>
      </c>
      <c r="B770" s="22" t="s">
        <v>803</v>
      </c>
      <c r="C770" s="22" t="s">
        <v>109</v>
      </c>
      <c r="D770" s="22" t="s">
        <v>125</v>
      </c>
      <c r="E770" s="22">
        <v>362</v>
      </c>
      <c r="F770" s="22">
        <v>77</v>
      </c>
      <c r="G770" s="22">
        <v>59</v>
      </c>
      <c r="H770" s="22">
        <v>50</v>
      </c>
      <c r="I770" s="22">
        <v>67</v>
      </c>
      <c r="J770" s="22">
        <v>63</v>
      </c>
      <c r="K770" s="22">
        <v>46</v>
      </c>
      <c r="L770" s="22">
        <v>6</v>
      </c>
      <c r="M770" s="27" t="b">
        <v>0</v>
      </c>
    </row>
    <row r="771" spans="1:13" x14ac:dyDescent="0.3">
      <c r="A771" s="26">
        <v>699</v>
      </c>
      <c r="B771" s="22" t="s">
        <v>804</v>
      </c>
      <c r="C771" s="22" t="s">
        <v>109</v>
      </c>
      <c r="D771" s="22" t="s">
        <v>125</v>
      </c>
      <c r="E771" s="22">
        <v>521</v>
      </c>
      <c r="F771" s="22">
        <v>123</v>
      </c>
      <c r="G771" s="22">
        <v>77</v>
      </c>
      <c r="H771" s="22">
        <v>72</v>
      </c>
      <c r="I771" s="22">
        <v>99</v>
      </c>
      <c r="J771" s="22">
        <v>92</v>
      </c>
      <c r="K771" s="22">
        <v>58</v>
      </c>
      <c r="L771" s="22">
        <v>6</v>
      </c>
      <c r="M771" s="27" t="b">
        <v>0</v>
      </c>
    </row>
    <row r="772" spans="1:13" x14ac:dyDescent="0.3">
      <c r="A772" s="26">
        <v>700</v>
      </c>
      <c r="B772" s="22" t="s">
        <v>805</v>
      </c>
      <c r="C772" s="22" t="s">
        <v>66</v>
      </c>
      <c r="E772" s="22">
        <v>525</v>
      </c>
      <c r="F772" s="22">
        <v>95</v>
      </c>
      <c r="G772" s="22">
        <v>65</v>
      </c>
      <c r="H772" s="22">
        <v>65</v>
      </c>
      <c r="I772" s="22">
        <v>110</v>
      </c>
      <c r="J772" s="22">
        <v>130</v>
      </c>
      <c r="K772" s="22">
        <v>60</v>
      </c>
      <c r="L772" s="22">
        <v>6</v>
      </c>
      <c r="M772" s="27" t="b">
        <v>0</v>
      </c>
    </row>
    <row r="773" spans="1:13" x14ac:dyDescent="0.3">
      <c r="A773" s="26">
        <v>701</v>
      </c>
      <c r="B773" s="22" t="s">
        <v>806</v>
      </c>
      <c r="C773" s="22" t="s">
        <v>88</v>
      </c>
      <c r="D773" s="22" t="s">
        <v>25</v>
      </c>
      <c r="E773" s="22">
        <v>500</v>
      </c>
      <c r="F773" s="22">
        <v>78</v>
      </c>
      <c r="G773" s="22">
        <v>92</v>
      </c>
      <c r="H773" s="22">
        <v>75</v>
      </c>
      <c r="I773" s="22">
        <v>74</v>
      </c>
      <c r="J773" s="22">
        <v>63</v>
      </c>
      <c r="K773" s="22">
        <v>118</v>
      </c>
      <c r="L773" s="22">
        <v>6</v>
      </c>
      <c r="M773" s="27" t="b">
        <v>0</v>
      </c>
    </row>
    <row r="774" spans="1:13" x14ac:dyDescent="0.3">
      <c r="A774" s="26">
        <v>702</v>
      </c>
      <c r="B774" s="22" t="s">
        <v>807</v>
      </c>
      <c r="C774" s="22" t="s">
        <v>54</v>
      </c>
      <c r="D774" s="22" t="s">
        <v>66</v>
      </c>
      <c r="E774" s="22">
        <v>431</v>
      </c>
      <c r="F774" s="22">
        <v>67</v>
      </c>
      <c r="G774" s="22">
        <v>58</v>
      </c>
      <c r="H774" s="22">
        <v>57</v>
      </c>
      <c r="I774" s="22">
        <v>81</v>
      </c>
      <c r="J774" s="22">
        <v>67</v>
      </c>
      <c r="K774" s="22">
        <v>101</v>
      </c>
      <c r="L774" s="22">
        <v>6</v>
      </c>
      <c r="M774" s="27" t="b">
        <v>0</v>
      </c>
    </row>
    <row r="775" spans="1:13" x14ac:dyDescent="0.3">
      <c r="A775" s="26">
        <v>703</v>
      </c>
      <c r="B775" s="22" t="s">
        <v>808</v>
      </c>
      <c r="C775" s="22" t="s">
        <v>109</v>
      </c>
      <c r="D775" s="22" t="s">
        <v>66</v>
      </c>
      <c r="E775" s="22">
        <v>500</v>
      </c>
      <c r="F775" s="22">
        <v>50</v>
      </c>
      <c r="G775" s="22">
        <v>50</v>
      </c>
      <c r="H775" s="22">
        <v>150</v>
      </c>
      <c r="I775" s="22">
        <v>50</v>
      </c>
      <c r="J775" s="22">
        <v>150</v>
      </c>
      <c r="K775" s="22">
        <v>50</v>
      </c>
      <c r="L775" s="22">
        <v>6</v>
      </c>
      <c r="M775" s="27" t="b">
        <v>0</v>
      </c>
    </row>
    <row r="776" spans="1:13" x14ac:dyDescent="0.3">
      <c r="A776" s="26">
        <v>704</v>
      </c>
      <c r="B776" s="22" t="s">
        <v>809</v>
      </c>
      <c r="C776" s="22" t="s">
        <v>27</v>
      </c>
      <c r="E776" s="22">
        <v>300</v>
      </c>
      <c r="F776" s="22">
        <v>45</v>
      </c>
      <c r="G776" s="22">
        <v>50</v>
      </c>
      <c r="H776" s="22">
        <v>35</v>
      </c>
      <c r="I776" s="22">
        <v>55</v>
      </c>
      <c r="J776" s="22">
        <v>75</v>
      </c>
      <c r="K776" s="22">
        <v>40</v>
      </c>
      <c r="L776" s="22">
        <v>6</v>
      </c>
      <c r="M776" s="27" t="b">
        <v>0</v>
      </c>
    </row>
    <row r="777" spans="1:13" x14ac:dyDescent="0.3">
      <c r="A777" s="26">
        <v>705</v>
      </c>
      <c r="B777" s="22" t="s">
        <v>810</v>
      </c>
      <c r="C777" s="22" t="s">
        <v>27</v>
      </c>
      <c r="E777" s="22">
        <v>452</v>
      </c>
      <c r="F777" s="22">
        <v>68</v>
      </c>
      <c r="G777" s="22">
        <v>75</v>
      </c>
      <c r="H777" s="22">
        <v>53</v>
      </c>
      <c r="I777" s="22">
        <v>83</v>
      </c>
      <c r="J777" s="22">
        <v>113</v>
      </c>
      <c r="K777" s="22">
        <v>60</v>
      </c>
      <c r="L777" s="22">
        <v>6</v>
      </c>
      <c r="M777" s="27" t="b">
        <v>0</v>
      </c>
    </row>
    <row r="778" spans="1:13" x14ac:dyDescent="0.3">
      <c r="A778" s="26">
        <v>706</v>
      </c>
      <c r="B778" s="22" t="s">
        <v>811</v>
      </c>
      <c r="C778" s="22" t="s">
        <v>27</v>
      </c>
      <c r="E778" s="22">
        <v>600</v>
      </c>
      <c r="F778" s="22">
        <v>90</v>
      </c>
      <c r="G778" s="22">
        <v>100</v>
      </c>
      <c r="H778" s="22">
        <v>70</v>
      </c>
      <c r="I778" s="22">
        <v>110</v>
      </c>
      <c r="J778" s="22">
        <v>150</v>
      </c>
      <c r="K778" s="22">
        <v>80</v>
      </c>
      <c r="L778" s="22">
        <v>6</v>
      </c>
      <c r="M778" s="27" t="b">
        <v>0</v>
      </c>
    </row>
    <row r="779" spans="1:13" x14ac:dyDescent="0.3">
      <c r="A779" s="26">
        <v>707</v>
      </c>
      <c r="B779" s="22" t="s">
        <v>812</v>
      </c>
      <c r="C779" s="22" t="s">
        <v>118</v>
      </c>
      <c r="D779" s="22" t="s">
        <v>66</v>
      </c>
      <c r="E779" s="22">
        <v>470</v>
      </c>
      <c r="F779" s="22">
        <v>57</v>
      </c>
      <c r="G779" s="22">
        <v>80</v>
      </c>
      <c r="H779" s="22">
        <v>91</v>
      </c>
      <c r="I779" s="22">
        <v>80</v>
      </c>
      <c r="J779" s="22">
        <v>87</v>
      </c>
      <c r="K779" s="22">
        <v>75</v>
      </c>
      <c r="L779" s="22">
        <v>6</v>
      </c>
      <c r="M779" s="27" t="b">
        <v>0</v>
      </c>
    </row>
    <row r="780" spans="1:13" x14ac:dyDescent="0.3">
      <c r="A780" s="26">
        <v>708</v>
      </c>
      <c r="B780" s="22" t="s">
        <v>813</v>
      </c>
      <c r="C780" s="22" t="s">
        <v>131</v>
      </c>
      <c r="D780" s="22" t="s">
        <v>15</v>
      </c>
      <c r="E780" s="22">
        <v>309</v>
      </c>
      <c r="F780" s="22">
        <v>43</v>
      </c>
      <c r="G780" s="22">
        <v>70</v>
      </c>
      <c r="H780" s="22">
        <v>48</v>
      </c>
      <c r="I780" s="22">
        <v>50</v>
      </c>
      <c r="J780" s="22">
        <v>60</v>
      </c>
      <c r="K780" s="22">
        <v>38</v>
      </c>
      <c r="L780" s="22">
        <v>6</v>
      </c>
      <c r="M780" s="27" t="b">
        <v>0</v>
      </c>
    </row>
    <row r="781" spans="1:13" x14ac:dyDescent="0.3">
      <c r="A781" s="26">
        <v>709</v>
      </c>
      <c r="B781" s="22" t="s">
        <v>814</v>
      </c>
      <c r="C781" s="22" t="s">
        <v>131</v>
      </c>
      <c r="D781" s="22" t="s">
        <v>15</v>
      </c>
      <c r="E781" s="22">
        <v>474</v>
      </c>
      <c r="F781" s="22">
        <v>85</v>
      </c>
      <c r="G781" s="22">
        <v>110</v>
      </c>
      <c r="H781" s="22">
        <v>76</v>
      </c>
      <c r="I781" s="22">
        <v>65</v>
      </c>
      <c r="J781" s="22">
        <v>82</v>
      </c>
      <c r="K781" s="22">
        <v>56</v>
      </c>
      <c r="L781" s="22">
        <v>6</v>
      </c>
      <c r="M781" s="27" t="b">
        <v>0</v>
      </c>
    </row>
    <row r="782" spans="1:13" x14ac:dyDescent="0.3">
      <c r="A782" s="26">
        <v>710</v>
      </c>
      <c r="B782" s="22" t="s">
        <v>815</v>
      </c>
      <c r="C782" s="22" t="s">
        <v>131</v>
      </c>
      <c r="D782" s="22" t="s">
        <v>15</v>
      </c>
      <c r="E782" s="22">
        <v>335</v>
      </c>
      <c r="F782" s="22">
        <v>49</v>
      </c>
      <c r="G782" s="22">
        <v>66</v>
      </c>
      <c r="H782" s="22">
        <v>70</v>
      </c>
      <c r="I782" s="22">
        <v>44</v>
      </c>
      <c r="J782" s="22">
        <v>55</v>
      </c>
      <c r="K782" s="22">
        <v>51</v>
      </c>
      <c r="L782" s="22">
        <v>6</v>
      </c>
      <c r="M782" s="27" t="b">
        <v>0</v>
      </c>
    </row>
    <row r="783" spans="1:13" x14ac:dyDescent="0.3">
      <c r="A783" s="26">
        <v>710</v>
      </c>
      <c r="B783" s="22" t="s">
        <v>817</v>
      </c>
      <c r="C783" s="22" t="s">
        <v>131</v>
      </c>
      <c r="D783" s="22" t="s">
        <v>15</v>
      </c>
      <c r="E783" s="22">
        <v>335</v>
      </c>
      <c r="F783" s="22">
        <v>44</v>
      </c>
      <c r="G783" s="22">
        <v>66</v>
      </c>
      <c r="H783" s="22">
        <v>70</v>
      </c>
      <c r="I783" s="22">
        <v>44</v>
      </c>
      <c r="J783" s="22">
        <v>55</v>
      </c>
      <c r="K783" s="22">
        <v>56</v>
      </c>
      <c r="L783" s="22">
        <v>6</v>
      </c>
      <c r="M783" s="27" t="b">
        <v>0</v>
      </c>
    </row>
    <row r="784" spans="1:13" x14ac:dyDescent="0.3">
      <c r="A784" s="26">
        <v>710</v>
      </c>
      <c r="B784" s="22" t="s">
        <v>819</v>
      </c>
      <c r="C784" s="22" t="s">
        <v>131</v>
      </c>
      <c r="D784" s="22" t="s">
        <v>15</v>
      </c>
      <c r="E784" s="22">
        <v>335</v>
      </c>
      <c r="F784" s="22">
        <v>54</v>
      </c>
      <c r="G784" s="22">
        <v>66</v>
      </c>
      <c r="H784" s="22">
        <v>70</v>
      </c>
      <c r="I784" s="22">
        <v>44</v>
      </c>
      <c r="J784" s="22">
        <v>55</v>
      </c>
      <c r="K784" s="22">
        <v>46</v>
      </c>
      <c r="L784" s="22">
        <v>6</v>
      </c>
      <c r="M784" s="27" t="b">
        <v>0</v>
      </c>
    </row>
    <row r="785" spans="1:13" x14ac:dyDescent="0.3">
      <c r="A785" s="26">
        <v>710</v>
      </c>
      <c r="B785" s="22" t="s">
        <v>821</v>
      </c>
      <c r="C785" s="22" t="s">
        <v>131</v>
      </c>
      <c r="D785" s="22" t="s">
        <v>15</v>
      </c>
      <c r="E785" s="22">
        <v>335</v>
      </c>
      <c r="F785" s="22">
        <v>59</v>
      </c>
      <c r="G785" s="22">
        <v>66</v>
      </c>
      <c r="H785" s="22">
        <v>70</v>
      </c>
      <c r="I785" s="22">
        <v>44</v>
      </c>
      <c r="J785" s="22">
        <v>55</v>
      </c>
      <c r="K785" s="22">
        <v>41</v>
      </c>
      <c r="L785" s="22">
        <v>6</v>
      </c>
      <c r="M785" s="27" t="b">
        <v>0</v>
      </c>
    </row>
    <row r="786" spans="1:13" x14ac:dyDescent="0.3">
      <c r="A786" s="26">
        <v>711</v>
      </c>
      <c r="B786" s="22" t="s">
        <v>823</v>
      </c>
      <c r="C786" s="22" t="s">
        <v>131</v>
      </c>
      <c r="D786" s="22" t="s">
        <v>15</v>
      </c>
      <c r="E786" s="22">
        <v>494</v>
      </c>
      <c r="F786" s="22">
        <v>65</v>
      </c>
      <c r="G786" s="22">
        <v>90</v>
      </c>
      <c r="H786" s="22">
        <v>122</v>
      </c>
      <c r="I786" s="22">
        <v>58</v>
      </c>
      <c r="J786" s="22">
        <v>75</v>
      </c>
      <c r="K786" s="22">
        <v>84</v>
      </c>
      <c r="L786" s="22">
        <v>6</v>
      </c>
      <c r="M786" s="27" t="b">
        <v>0</v>
      </c>
    </row>
    <row r="787" spans="1:13" x14ac:dyDescent="0.3">
      <c r="A787" s="26">
        <v>711</v>
      </c>
      <c r="B787" s="22" t="s">
        <v>824</v>
      </c>
      <c r="C787" s="22" t="s">
        <v>131</v>
      </c>
      <c r="D787" s="22" t="s">
        <v>15</v>
      </c>
      <c r="E787" s="22">
        <v>494</v>
      </c>
      <c r="F787" s="22">
        <v>55</v>
      </c>
      <c r="G787" s="22">
        <v>85</v>
      </c>
      <c r="H787" s="22">
        <v>122</v>
      </c>
      <c r="I787" s="22">
        <v>58</v>
      </c>
      <c r="J787" s="22">
        <v>75</v>
      </c>
      <c r="K787" s="22">
        <v>99</v>
      </c>
      <c r="L787" s="22">
        <v>6</v>
      </c>
      <c r="M787" s="27" t="b">
        <v>0</v>
      </c>
    </row>
    <row r="788" spans="1:13" x14ac:dyDescent="0.3">
      <c r="A788" s="26">
        <v>711</v>
      </c>
      <c r="B788" s="22" t="s">
        <v>825</v>
      </c>
      <c r="C788" s="22" t="s">
        <v>131</v>
      </c>
      <c r="D788" s="22" t="s">
        <v>15</v>
      </c>
      <c r="E788" s="22">
        <v>494</v>
      </c>
      <c r="F788" s="22">
        <v>75</v>
      </c>
      <c r="G788" s="22">
        <v>95</v>
      </c>
      <c r="H788" s="22">
        <v>122</v>
      </c>
      <c r="I788" s="22">
        <v>58</v>
      </c>
      <c r="J788" s="22">
        <v>75</v>
      </c>
      <c r="K788" s="22">
        <v>69</v>
      </c>
      <c r="L788" s="22">
        <v>6</v>
      </c>
      <c r="M788" s="27" t="b">
        <v>0</v>
      </c>
    </row>
    <row r="789" spans="1:13" x14ac:dyDescent="0.3">
      <c r="A789" s="26">
        <v>711</v>
      </c>
      <c r="B789" s="22" t="s">
        <v>826</v>
      </c>
      <c r="C789" s="22" t="s">
        <v>131</v>
      </c>
      <c r="D789" s="22" t="s">
        <v>15</v>
      </c>
      <c r="E789" s="22">
        <v>494</v>
      </c>
      <c r="F789" s="22">
        <v>85</v>
      </c>
      <c r="G789" s="22">
        <v>100</v>
      </c>
      <c r="H789" s="22">
        <v>122</v>
      </c>
      <c r="I789" s="22">
        <v>58</v>
      </c>
      <c r="J789" s="22">
        <v>75</v>
      </c>
      <c r="K789" s="22">
        <v>54</v>
      </c>
      <c r="L789" s="22">
        <v>6</v>
      </c>
      <c r="M789" s="27" t="b">
        <v>0</v>
      </c>
    </row>
    <row r="790" spans="1:13" x14ac:dyDescent="0.3">
      <c r="A790" s="26">
        <v>712</v>
      </c>
      <c r="B790" s="22" t="s">
        <v>827</v>
      </c>
      <c r="C790" s="22" t="s">
        <v>125</v>
      </c>
      <c r="E790" s="22">
        <v>304</v>
      </c>
      <c r="F790" s="22">
        <v>55</v>
      </c>
      <c r="G790" s="22">
        <v>69</v>
      </c>
      <c r="H790" s="22">
        <v>85</v>
      </c>
      <c r="I790" s="22">
        <v>32</v>
      </c>
      <c r="J790" s="22">
        <v>35</v>
      </c>
      <c r="K790" s="22">
        <v>28</v>
      </c>
      <c r="L790" s="22">
        <v>6</v>
      </c>
      <c r="M790" s="27" t="b">
        <v>0</v>
      </c>
    </row>
    <row r="791" spans="1:13" x14ac:dyDescent="0.3">
      <c r="A791" s="26">
        <v>713</v>
      </c>
      <c r="B791" s="22" t="s">
        <v>828</v>
      </c>
      <c r="C791" s="22" t="s">
        <v>125</v>
      </c>
      <c r="E791" s="22">
        <v>514</v>
      </c>
      <c r="F791" s="22">
        <v>95</v>
      </c>
      <c r="G791" s="22">
        <v>117</v>
      </c>
      <c r="H791" s="22">
        <v>184</v>
      </c>
      <c r="I791" s="22">
        <v>44</v>
      </c>
      <c r="J791" s="22">
        <v>46</v>
      </c>
      <c r="K791" s="22">
        <v>28</v>
      </c>
      <c r="L791" s="22">
        <v>6</v>
      </c>
      <c r="M791" s="27" t="b">
        <v>0</v>
      </c>
    </row>
    <row r="792" spans="1:13" x14ac:dyDescent="0.3">
      <c r="A792" s="26">
        <v>714</v>
      </c>
      <c r="B792" s="22" t="s">
        <v>829</v>
      </c>
      <c r="C792" s="22" t="s">
        <v>25</v>
      </c>
      <c r="D792" s="22" t="s">
        <v>27</v>
      </c>
      <c r="E792" s="22">
        <v>245</v>
      </c>
      <c r="F792" s="22">
        <v>40</v>
      </c>
      <c r="G792" s="22">
        <v>30</v>
      </c>
      <c r="H792" s="22">
        <v>35</v>
      </c>
      <c r="I792" s="22">
        <v>45</v>
      </c>
      <c r="J792" s="22">
        <v>40</v>
      </c>
      <c r="K792" s="22">
        <v>55</v>
      </c>
      <c r="L792" s="22">
        <v>6</v>
      </c>
      <c r="M792" s="27" t="b">
        <v>0</v>
      </c>
    </row>
    <row r="793" spans="1:13" x14ac:dyDescent="0.3">
      <c r="A793" s="26">
        <v>715</v>
      </c>
      <c r="B793" s="22" t="s">
        <v>830</v>
      </c>
      <c r="C793" s="22" t="s">
        <v>25</v>
      </c>
      <c r="D793" s="22" t="s">
        <v>27</v>
      </c>
      <c r="E793" s="22">
        <v>535</v>
      </c>
      <c r="F793" s="22">
        <v>85</v>
      </c>
      <c r="G793" s="22">
        <v>70</v>
      </c>
      <c r="H793" s="22">
        <v>80</v>
      </c>
      <c r="I793" s="22">
        <v>97</v>
      </c>
      <c r="J793" s="22">
        <v>80</v>
      </c>
      <c r="K793" s="22">
        <v>123</v>
      </c>
      <c r="L793" s="22">
        <v>6</v>
      </c>
      <c r="M793" s="27" t="b">
        <v>0</v>
      </c>
    </row>
    <row r="794" spans="1:13" x14ac:dyDescent="0.3">
      <c r="A794" s="26">
        <v>716</v>
      </c>
      <c r="B794" s="22" t="s">
        <v>831</v>
      </c>
      <c r="C794" s="22" t="s">
        <v>66</v>
      </c>
      <c r="E794" s="22">
        <v>680</v>
      </c>
      <c r="F794" s="22">
        <v>126</v>
      </c>
      <c r="G794" s="22">
        <v>131</v>
      </c>
      <c r="H794" s="22">
        <v>95</v>
      </c>
      <c r="I794" s="22">
        <v>131</v>
      </c>
      <c r="J794" s="22">
        <v>98</v>
      </c>
      <c r="K794" s="22">
        <v>99</v>
      </c>
      <c r="L794" s="22">
        <v>6</v>
      </c>
      <c r="M794" s="27" t="b">
        <v>1</v>
      </c>
    </row>
    <row r="795" spans="1:13" x14ac:dyDescent="0.3">
      <c r="A795" s="26">
        <v>717</v>
      </c>
      <c r="B795" s="22" t="s">
        <v>832</v>
      </c>
      <c r="C795" s="22" t="s">
        <v>174</v>
      </c>
      <c r="D795" s="22" t="s">
        <v>25</v>
      </c>
      <c r="E795" s="22">
        <v>680</v>
      </c>
      <c r="F795" s="22">
        <v>126</v>
      </c>
      <c r="G795" s="22">
        <v>131</v>
      </c>
      <c r="H795" s="22">
        <v>95</v>
      </c>
      <c r="I795" s="22">
        <v>131</v>
      </c>
      <c r="J795" s="22">
        <v>98</v>
      </c>
      <c r="K795" s="22">
        <v>99</v>
      </c>
      <c r="L795" s="22">
        <v>6</v>
      </c>
      <c r="M795" s="27" t="b">
        <v>1</v>
      </c>
    </row>
    <row r="796" spans="1:13" x14ac:dyDescent="0.3">
      <c r="A796" s="26">
        <v>718</v>
      </c>
      <c r="B796" s="22" t="s">
        <v>833</v>
      </c>
      <c r="C796" s="22" t="s">
        <v>27</v>
      </c>
      <c r="D796" s="22" t="s">
        <v>57</v>
      </c>
      <c r="E796" s="22">
        <v>600</v>
      </c>
      <c r="F796" s="22">
        <v>108</v>
      </c>
      <c r="G796" s="22">
        <v>100</v>
      </c>
      <c r="H796" s="22">
        <v>121</v>
      </c>
      <c r="I796" s="22">
        <v>81</v>
      </c>
      <c r="J796" s="22">
        <v>95</v>
      </c>
      <c r="K796" s="22">
        <v>95</v>
      </c>
      <c r="L796" s="22">
        <v>6</v>
      </c>
      <c r="M796" s="27" t="b">
        <v>1</v>
      </c>
    </row>
    <row r="797" spans="1:13" x14ac:dyDescent="0.3">
      <c r="A797" s="26">
        <v>719</v>
      </c>
      <c r="B797" s="22" t="s">
        <v>834</v>
      </c>
      <c r="C797" s="22" t="s">
        <v>109</v>
      </c>
      <c r="D797" s="22" t="s">
        <v>66</v>
      </c>
      <c r="E797" s="22">
        <v>600</v>
      </c>
      <c r="F797" s="22">
        <v>50</v>
      </c>
      <c r="G797" s="22">
        <v>100</v>
      </c>
      <c r="H797" s="22">
        <v>150</v>
      </c>
      <c r="I797" s="22">
        <v>100</v>
      </c>
      <c r="J797" s="22">
        <v>150</v>
      </c>
      <c r="K797" s="22">
        <v>50</v>
      </c>
      <c r="L797" s="22">
        <v>6</v>
      </c>
      <c r="M797" s="27" t="b">
        <v>1</v>
      </c>
    </row>
    <row r="798" spans="1:13" x14ac:dyDescent="0.3">
      <c r="A798" s="26">
        <v>719</v>
      </c>
      <c r="B798" s="22" t="s">
        <v>835</v>
      </c>
      <c r="C798" s="22" t="s">
        <v>109</v>
      </c>
      <c r="D798" s="22" t="s">
        <v>66</v>
      </c>
      <c r="E798" s="22">
        <v>700</v>
      </c>
      <c r="F798" s="22">
        <v>50</v>
      </c>
      <c r="G798" s="22">
        <v>160</v>
      </c>
      <c r="H798" s="22">
        <v>110</v>
      </c>
      <c r="I798" s="22">
        <v>160</v>
      </c>
      <c r="J798" s="22">
        <v>110</v>
      </c>
      <c r="K798" s="22">
        <v>110</v>
      </c>
      <c r="L798" s="22">
        <v>6</v>
      </c>
      <c r="M798" s="27" t="b">
        <v>1</v>
      </c>
    </row>
    <row r="799" spans="1:13" x14ac:dyDescent="0.3">
      <c r="A799" s="26">
        <v>720</v>
      </c>
      <c r="B799" s="22" t="s">
        <v>836</v>
      </c>
      <c r="C799" s="22" t="s">
        <v>96</v>
      </c>
      <c r="D799" s="22" t="s">
        <v>131</v>
      </c>
      <c r="E799" s="22">
        <v>600</v>
      </c>
      <c r="F799" s="22">
        <v>80</v>
      </c>
      <c r="G799" s="22">
        <v>110</v>
      </c>
      <c r="H799" s="22">
        <v>60</v>
      </c>
      <c r="I799" s="22">
        <v>150</v>
      </c>
      <c r="J799" s="22">
        <v>130</v>
      </c>
      <c r="K799" s="22">
        <v>70</v>
      </c>
      <c r="L799" s="22">
        <v>6</v>
      </c>
      <c r="M799" s="27" t="b">
        <v>1</v>
      </c>
    </row>
    <row r="800" spans="1:13" x14ac:dyDescent="0.3">
      <c r="A800" s="26">
        <v>720</v>
      </c>
      <c r="B800" s="22" t="s">
        <v>837</v>
      </c>
      <c r="C800" s="22" t="s">
        <v>96</v>
      </c>
      <c r="D800" s="22" t="s">
        <v>174</v>
      </c>
      <c r="E800" s="22">
        <v>680</v>
      </c>
      <c r="F800" s="22">
        <v>80</v>
      </c>
      <c r="G800" s="22">
        <v>160</v>
      </c>
      <c r="H800" s="22">
        <v>60</v>
      </c>
      <c r="I800" s="22">
        <v>170</v>
      </c>
      <c r="J800" s="22">
        <v>130</v>
      </c>
      <c r="K800" s="22">
        <v>80</v>
      </c>
      <c r="L800" s="22">
        <v>6</v>
      </c>
      <c r="M800" s="27" t="b">
        <v>1</v>
      </c>
    </row>
    <row r="801" spans="1:13" x14ac:dyDescent="0.3">
      <c r="A801" s="26">
        <v>721</v>
      </c>
      <c r="B801" s="22" t="s">
        <v>838</v>
      </c>
      <c r="C801" s="22" t="s">
        <v>22</v>
      </c>
      <c r="D801" s="22" t="s">
        <v>30</v>
      </c>
      <c r="E801" s="22">
        <v>600</v>
      </c>
      <c r="F801" s="22">
        <v>80</v>
      </c>
      <c r="G801" s="22">
        <v>110</v>
      </c>
      <c r="H801" s="22">
        <v>120</v>
      </c>
      <c r="I801" s="22">
        <v>130</v>
      </c>
      <c r="J801" s="22">
        <v>90</v>
      </c>
      <c r="K801" s="22">
        <v>70</v>
      </c>
      <c r="L801" s="22">
        <v>6</v>
      </c>
      <c r="M801" s="27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workbookViewId="0">
      <selection activeCell="B800" sqref="B800"/>
    </sheetView>
  </sheetViews>
  <sheetFormatPr defaultRowHeight="14.4" x14ac:dyDescent="0.3"/>
  <cols>
    <col min="1" max="1" width="8.88671875" style="22"/>
    <col min="2" max="2" width="17.77734375" style="22" customWidth="1"/>
    <col min="3" max="3" width="19" style="22" customWidth="1"/>
    <col min="4" max="8" width="8.88671875" style="22"/>
    <col min="9" max="9" width="9.6640625" style="22" customWidth="1"/>
    <col min="10" max="12" width="8.88671875" style="22"/>
    <col min="13" max="13" width="12.21875" style="22" customWidth="1"/>
    <col min="14" max="16384" width="8.88671875" style="3"/>
  </cols>
  <sheetData>
    <row r="1" spans="1:13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</row>
    <row r="2" spans="1:13" x14ac:dyDescent="0.3">
      <c r="A2" s="22">
        <v>1</v>
      </c>
      <c r="B2" s="22" t="s">
        <v>13</v>
      </c>
      <c r="C2" s="22" t="s">
        <v>14</v>
      </c>
      <c r="D2" s="22" t="s">
        <v>15</v>
      </c>
      <c r="E2" s="22" t="s">
        <v>16</v>
      </c>
      <c r="F2" s="22">
        <v>318</v>
      </c>
      <c r="G2" s="22">
        <v>45</v>
      </c>
      <c r="H2" s="22">
        <v>49</v>
      </c>
      <c r="I2" s="22">
        <v>49</v>
      </c>
      <c r="J2" s="22">
        <v>65</v>
      </c>
      <c r="K2" s="22">
        <v>65</v>
      </c>
      <c r="L2" s="22">
        <v>45</v>
      </c>
      <c r="M2" s="22">
        <v>1</v>
      </c>
    </row>
    <row r="3" spans="1:13" x14ac:dyDescent="0.3">
      <c r="A3" s="22">
        <v>2</v>
      </c>
      <c r="B3" s="22" t="s">
        <v>17</v>
      </c>
      <c r="C3" s="22" t="s">
        <v>14</v>
      </c>
      <c r="D3" s="22" t="s">
        <v>15</v>
      </c>
      <c r="E3" s="22" t="s">
        <v>16</v>
      </c>
      <c r="F3" s="22">
        <v>405</v>
      </c>
      <c r="G3" s="22">
        <v>60</v>
      </c>
      <c r="H3" s="22">
        <v>62</v>
      </c>
      <c r="I3" s="22">
        <v>63</v>
      </c>
      <c r="J3" s="22">
        <v>80</v>
      </c>
      <c r="K3" s="22">
        <v>80</v>
      </c>
      <c r="L3" s="22">
        <v>60</v>
      </c>
      <c r="M3" s="22">
        <v>1</v>
      </c>
    </row>
    <row r="4" spans="1:13" x14ac:dyDescent="0.3">
      <c r="A4" s="22">
        <v>3</v>
      </c>
      <c r="B4" s="22" t="s">
        <v>18</v>
      </c>
      <c r="C4" s="22" t="s">
        <v>14</v>
      </c>
      <c r="D4" s="22" t="s">
        <v>15</v>
      </c>
      <c r="E4" s="22" t="s">
        <v>16</v>
      </c>
      <c r="F4" s="22">
        <v>525</v>
      </c>
      <c r="G4" s="22">
        <v>80</v>
      </c>
      <c r="H4" s="22">
        <v>82</v>
      </c>
      <c r="I4" s="22">
        <v>83</v>
      </c>
      <c r="J4" s="22">
        <v>100</v>
      </c>
      <c r="K4" s="22">
        <v>100</v>
      </c>
      <c r="L4" s="22">
        <v>80</v>
      </c>
      <c r="M4" s="22">
        <v>1</v>
      </c>
    </row>
    <row r="5" spans="1:13" x14ac:dyDescent="0.3">
      <c r="A5" s="22">
        <v>3</v>
      </c>
      <c r="B5" s="22" t="s">
        <v>19</v>
      </c>
      <c r="C5" s="22" t="s">
        <v>20</v>
      </c>
      <c r="D5" s="22" t="s">
        <v>15</v>
      </c>
      <c r="E5" s="22" t="s">
        <v>16</v>
      </c>
      <c r="F5" s="22">
        <v>625</v>
      </c>
      <c r="G5" s="22">
        <v>80</v>
      </c>
      <c r="H5" s="22">
        <v>100</v>
      </c>
      <c r="I5" s="22">
        <v>123</v>
      </c>
      <c r="J5" s="22">
        <v>122</v>
      </c>
      <c r="K5" s="22">
        <v>120</v>
      </c>
      <c r="L5" s="22">
        <v>80</v>
      </c>
      <c r="M5" s="22">
        <v>1</v>
      </c>
    </row>
    <row r="6" spans="1:13" x14ac:dyDescent="0.3">
      <c r="A6" s="22">
        <v>4</v>
      </c>
      <c r="B6" s="22" t="s">
        <v>21</v>
      </c>
      <c r="C6" s="22" t="s">
        <v>14</v>
      </c>
      <c r="D6" s="22" t="s">
        <v>22</v>
      </c>
      <c r="F6" s="22">
        <v>309</v>
      </c>
      <c r="G6" s="22">
        <v>39</v>
      </c>
      <c r="H6" s="22">
        <v>52</v>
      </c>
      <c r="I6" s="22">
        <v>43</v>
      </c>
      <c r="J6" s="22">
        <v>60</v>
      </c>
      <c r="K6" s="22">
        <v>50</v>
      </c>
      <c r="L6" s="22">
        <v>65</v>
      </c>
      <c r="M6" s="22">
        <v>1</v>
      </c>
    </row>
    <row r="7" spans="1:13" x14ac:dyDescent="0.3">
      <c r="A7" s="22">
        <v>5</v>
      </c>
      <c r="B7" s="22" t="s">
        <v>23</v>
      </c>
      <c r="C7" s="22" t="s">
        <v>14</v>
      </c>
      <c r="D7" s="22" t="s">
        <v>22</v>
      </c>
      <c r="F7" s="22">
        <v>405</v>
      </c>
      <c r="G7" s="22">
        <v>58</v>
      </c>
      <c r="H7" s="22">
        <v>64</v>
      </c>
      <c r="I7" s="22">
        <v>58</v>
      </c>
      <c r="J7" s="22">
        <v>80</v>
      </c>
      <c r="K7" s="22">
        <v>65</v>
      </c>
      <c r="L7" s="22">
        <v>80</v>
      </c>
      <c r="M7" s="22">
        <v>1</v>
      </c>
    </row>
    <row r="8" spans="1:13" x14ac:dyDescent="0.3">
      <c r="A8" s="22">
        <v>6</v>
      </c>
      <c r="B8" s="22" t="s">
        <v>24</v>
      </c>
      <c r="C8" s="22" t="s">
        <v>14</v>
      </c>
      <c r="D8" s="22" t="s">
        <v>22</v>
      </c>
      <c r="E8" s="22" t="s">
        <v>25</v>
      </c>
      <c r="F8" s="22">
        <v>534</v>
      </c>
      <c r="G8" s="22">
        <v>78</v>
      </c>
      <c r="H8" s="22">
        <v>84</v>
      </c>
      <c r="I8" s="22">
        <v>78</v>
      </c>
      <c r="J8" s="22">
        <v>109</v>
      </c>
      <c r="K8" s="22">
        <v>85</v>
      </c>
      <c r="L8" s="22">
        <v>100</v>
      </c>
      <c r="M8" s="22">
        <v>1</v>
      </c>
    </row>
    <row r="9" spans="1:13" x14ac:dyDescent="0.3">
      <c r="A9" s="22">
        <v>6</v>
      </c>
      <c r="B9" s="22" t="s">
        <v>26</v>
      </c>
      <c r="C9" s="22" t="s">
        <v>20</v>
      </c>
      <c r="D9" s="22" t="s">
        <v>22</v>
      </c>
      <c r="E9" s="22" t="s">
        <v>27</v>
      </c>
      <c r="F9" s="22">
        <v>634</v>
      </c>
      <c r="G9" s="22">
        <v>78</v>
      </c>
      <c r="H9" s="22">
        <v>130</v>
      </c>
      <c r="I9" s="22">
        <v>111</v>
      </c>
      <c r="J9" s="22">
        <v>130</v>
      </c>
      <c r="K9" s="22">
        <v>85</v>
      </c>
      <c r="L9" s="22">
        <v>100</v>
      </c>
      <c r="M9" s="22">
        <v>1</v>
      </c>
    </row>
    <row r="10" spans="1:13" x14ac:dyDescent="0.3">
      <c r="A10" s="22">
        <v>6</v>
      </c>
      <c r="B10" s="22" t="s">
        <v>28</v>
      </c>
      <c r="C10" s="22" t="s">
        <v>20</v>
      </c>
      <c r="D10" s="22" t="s">
        <v>22</v>
      </c>
      <c r="E10" s="22" t="s">
        <v>25</v>
      </c>
      <c r="F10" s="22">
        <v>634</v>
      </c>
      <c r="G10" s="22">
        <v>78</v>
      </c>
      <c r="H10" s="22">
        <v>104</v>
      </c>
      <c r="I10" s="22">
        <v>78</v>
      </c>
      <c r="J10" s="22">
        <v>159</v>
      </c>
      <c r="K10" s="22">
        <v>115</v>
      </c>
      <c r="L10" s="22">
        <v>100</v>
      </c>
      <c r="M10" s="22">
        <v>1</v>
      </c>
    </row>
    <row r="11" spans="1:13" x14ac:dyDescent="0.3">
      <c r="A11" s="22">
        <v>7</v>
      </c>
      <c r="B11" s="22" t="s">
        <v>29</v>
      </c>
      <c r="C11" s="22" t="s">
        <v>14</v>
      </c>
      <c r="D11" s="22" t="s">
        <v>30</v>
      </c>
      <c r="F11" s="22">
        <v>314</v>
      </c>
      <c r="G11" s="22">
        <v>44</v>
      </c>
      <c r="H11" s="22">
        <v>48</v>
      </c>
      <c r="I11" s="22">
        <v>65</v>
      </c>
      <c r="J11" s="22">
        <v>50</v>
      </c>
      <c r="K11" s="22">
        <v>64</v>
      </c>
      <c r="L11" s="22">
        <v>43</v>
      </c>
      <c r="M11" s="22">
        <v>1</v>
      </c>
    </row>
    <row r="12" spans="1:13" x14ac:dyDescent="0.3">
      <c r="A12" s="22">
        <v>8</v>
      </c>
      <c r="B12" s="22" t="s">
        <v>31</v>
      </c>
      <c r="C12" s="22" t="s">
        <v>14</v>
      </c>
      <c r="D12" s="22" t="s">
        <v>30</v>
      </c>
      <c r="F12" s="22">
        <v>405</v>
      </c>
      <c r="G12" s="22">
        <v>59</v>
      </c>
      <c r="H12" s="22">
        <v>63</v>
      </c>
      <c r="I12" s="22">
        <v>80</v>
      </c>
      <c r="J12" s="22">
        <v>65</v>
      </c>
      <c r="K12" s="22">
        <v>80</v>
      </c>
      <c r="L12" s="22">
        <v>58</v>
      </c>
      <c r="M12" s="22">
        <v>1</v>
      </c>
    </row>
    <row r="13" spans="1:13" x14ac:dyDescent="0.3">
      <c r="A13" s="22">
        <v>9</v>
      </c>
      <c r="B13" s="22" t="s">
        <v>32</v>
      </c>
      <c r="C13" s="22" t="s">
        <v>14</v>
      </c>
      <c r="D13" s="22" t="s">
        <v>30</v>
      </c>
      <c r="F13" s="22">
        <v>530</v>
      </c>
      <c r="G13" s="22">
        <v>79</v>
      </c>
      <c r="H13" s="22">
        <v>83</v>
      </c>
      <c r="I13" s="22">
        <v>100</v>
      </c>
      <c r="J13" s="22">
        <v>85</v>
      </c>
      <c r="K13" s="22">
        <v>105</v>
      </c>
      <c r="L13" s="22">
        <v>78</v>
      </c>
      <c r="M13" s="22">
        <v>1</v>
      </c>
    </row>
    <row r="14" spans="1:13" x14ac:dyDescent="0.3">
      <c r="A14" s="22">
        <v>9</v>
      </c>
      <c r="B14" s="22" t="s">
        <v>33</v>
      </c>
      <c r="C14" s="22" t="s">
        <v>20</v>
      </c>
      <c r="D14" s="22" t="s">
        <v>30</v>
      </c>
      <c r="F14" s="22">
        <v>630</v>
      </c>
      <c r="G14" s="22">
        <v>79</v>
      </c>
      <c r="H14" s="22">
        <v>103</v>
      </c>
      <c r="I14" s="22">
        <v>120</v>
      </c>
      <c r="J14" s="22">
        <v>135</v>
      </c>
      <c r="K14" s="22">
        <v>115</v>
      </c>
      <c r="L14" s="22">
        <v>78</v>
      </c>
      <c r="M14" s="22">
        <v>1</v>
      </c>
    </row>
    <row r="15" spans="1:13" x14ac:dyDescent="0.3">
      <c r="A15" s="22">
        <v>10</v>
      </c>
      <c r="B15" s="22" t="s">
        <v>34</v>
      </c>
      <c r="C15" s="22" t="s">
        <v>14</v>
      </c>
      <c r="D15" s="22" t="s">
        <v>35</v>
      </c>
      <c r="F15" s="22">
        <v>195</v>
      </c>
      <c r="G15" s="22">
        <v>45</v>
      </c>
      <c r="H15" s="22">
        <v>30</v>
      </c>
      <c r="I15" s="22">
        <v>35</v>
      </c>
      <c r="J15" s="22">
        <v>20</v>
      </c>
      <c r="K15" s="22">
        <v>20</v>
      </c>
      <c r="L15" s="22">
        <v>45</v>
      </c>
      <c r="M15" s="22">
        <v>1</v>
      </c>
    </row>
    <row r="16" spans="1:13" x14ac:dyDescent="0.3">
      <c r="A16" s="22">
        <v>11</v>
      </c>
      <c r="B16" s="22" t="s">
        <v>36</v>
      </c>
      <c r="C16" s="22" t="s">
        <v>14</v>
      </c>
      <c r="D16" s="22" t="s">
        <v>35</v>
      </c>
      <c r="F16" s="22">
        <v>205</v>
      </c>
      <c r="G16" s="22">
        <v>50</v>
      </c>
      <c r="H16" s="22">
        <v>20</v>
      </c>
      <c r="I16" s="22">
        <v>55</v>
      </c>
      <c r="J16" s="22">
        <v>25</v>
      </c>
      <c r="K16" s="22">
        <v>25</v>
      </c>
      <c r="L16" s="22">
        <v>30</v>
      </c>
      <c r="M16" s="22">
        <v>1</v>
      </c>
    </row>
    <row r="17" spans="1:13" x14ac:dyDescent="0.3">
      <c r="A17" s="22">
        <v>12</v>
      </c>
      <c r="B17" s="22" t="s">
        <v>37</v>
      </c>
      <c r="C17" s="22" t="s">
        <v>14</v>
      </c>
      <c r="D17" s="22" t="s">
        <v>35</v>
      </c>
      <c r="E17" s="22" t="s">
        <v>25</v>
      </c>
      <c r="F17" s="22">
        <v>395</v>
      </c>
      <c r="G17" s="22">
        <v>60</v>
      </c>
      <c r="H17" s="22">
        <v>45</v>
      </c>
      <c r="I17" s="22">
        <v>50</v>
      </c>
      <c r="J17" s="22">
        <v>90</v>
      </c>
      <c r="K17" s="22">
        <v>80</v>
      </c>
      <c r="L17" s="22">
        <v>70</v>
      </c>
      <c r="M17" s="22">
        <v>1</v>
      </c>
    </row>
    <row r="18" spans="1:13" x14ac:dyDescent="0.3">
      <c r="A18" s="22">
        <v>13</v>
      </c>
      <c r="B18" s="22" t="s">
        <v>38</v>
      </c>
      <c r="C18" s="22" t="s">
        <v>14</v>
      </c>
      <c r="D18" s="22" t="s">
        <v>35</v>
      </c>
      <c r="E18" s="22" t="s">
        <v>16</v>
      </c>
      <c r="F18" s="22">
        <v>195</v>
      </c>
      <c r="G18" s="22">
        <v>40</v>
      </c>
      <c r="H18" s="22">
        <v>35</v>
      </c>
      <c r="I18" s="22">
        <v>30</v>
      </c>
      <c r="J18" s="22">
        <v>20</v>
      </c>
      <c r="K18" s="22">
        <v>20</v>
      </c>
      <c r="L18" s="22">
        <v>50</v>
      </c>
      <c r="M18" s="22">
        <v>1</v>
      </c>
    </row>
    <row r="19" spans="1:13" x14ac:dyDescent="0.3">
      <c r="A19" s="22">
        <v>14</v>
      </c>
      <c r="B19" s="22" t="s">
        <v>39</v>
      </c>
      <c r="C19" s="22" t="s">
        <v>14</v>
      </c>
      <c r="D19" s="22" t="s">
        <v>35</v>
      </c>
      <c r="E19" s="22" t="s">
        <v>16</v>
      </c>
      <c r="F19" s="22">
        <v>205</v>
      </c>
      <c r="G19" s="22">
        <v>45</v>
      </c>
      <c r="H19" s="22">
        <v>25</v>
      </c>
      <c r="I19" s="22">
        <v>50</v>
      </c>
      <c r="J19" s="22">
        <v>25</v>
      </c>
      <c r="K19" s="22">
        <v>25</v>
      </c>
      <c r="L19" s="22">
        <v>35</v>
      </c>
      <c r="M19" s="22">
        <v>1</v>
      </c>
    </row>
    <row r="20" spans="1:13" x14ac:dyDescent="0.3">
      <c r="A20" s="22">
        <v>15</v>
      </c>
      <c r="B20" s="22" t="s">
        <v>40</v>
      </c>
      <c r="C20" s="22" t="s">
        <v>14</v>
      </c>
      <c r="D20" s="22" t="s">
        <v>35</v>
      </c>
      <c r="E20" s="22" t="s">
        <v>16</v>
      </c>
      <c r="F20" s="22">
        <v>395</v>
      </c>
      <c r="G20" s="22">
        <v>65</v>
      </c>
      <c r="H20" s="22">
        <v>90</v>
      </c>
      <c r="I20" s="22">
        <v>40</v>
      </c>
      <c r="J20" s="22">
        <v>45</v>
      </c>
      <c r="K20" s="22">
        <v>80</v>
      </c>
      <c r="L20" s="22">
        <v>75</v>
      </c>
      <c r="M20" s="22">
        <v>1</v>
      </c>
    </row>
    <row r="21" spans="1:13" x14ac:dyDescent="0.3">
      <c r="A21" s="22">
        <v>15</v>
      </c>
      <c r="B21" s="22" t="s">
        <v>41</v>
      </c>
      <c r="C21" s="22" t="s">
        <v>20</v>
      </c>
      <c r="D21" s="22" t="s">
        <v>35</v>
      </c>
      <c r="E21" s="22" t="s">
        <v>16</v>
      </c>
      <c r="F21" s="22">
        <v>495</v>
      </c>
      <c r="G21" s="22">
        <v>65</v>
      </c>
      <c r="H21" s="22">
        <v>150</v>
      </c>
      <c r="I21" s="22">
        <v>40</v>
      </c>
      <c r="J21" s="22">
        <v>15</v>
      </c>
      <c r="K21" s="22">
        <v>80</v>
      </c>
      <c r="L21" s="22">
        <v>145</v>
      </c>
      <c r="M21" s="22">
        <v>1</v>
      </c>
    </row>
    <row r="22" spans="1:13" x14ac:dyDescent="0.3">
      <c r="A22" s="22">
        <v>16</v>
      </c>
      <c r="B22" s="22" t="s">
        <v>42</v>
      </c>
      <c r="C22" s="22" t="s">
        <v>14</v>
      </c>
      <c r="D22" s="22" t="s">
        <v>43</v>
      </c>
      <c r="E22" s="22" t="s">
        <v>25</v>
      </c>
      <c r="F22" s="22">
        <v>251</v>
      </c>
      <c r="G22" s="22">
        <v>40</v>
      </c>
      <c r="H22" s="22">
        <v>45</v>
      </c>
      <c r="I22" s="22">
        <v>40</v>
      </c>
      <c r="J22" s="22">
        <v>35</v>
      </c>
      <c r="K22" s="22">
        <v>35</v>
      </c>
      <c r="L22" s="22">
        <v>56</v>
      </c>
      <c r="M22" s="22">
        <v>1</v>
      </c>
    </row>
    <row r="23" spans="1:13" x14ac:dyDescent="0.3">
      <c r="A23" s="22">
        <v>17</v>
      </c>
      <c r="B23" s="22" t="s">
        <v>44</v>
      </c>
      <c r="C23" s="22" t="s">
        <v>14</v>
      </c>
      <c r="D23" s="22" t="s">
        <v>43</v>
      </c>
      <c r="E23" s="22" t="s">
        <v>25</v>
      </c>
      <c r="F23" s="22">
        <v>349</v>
      </c>
      <c r="G23" s="22">
        <v>63</v>
      </c>
      <c r="H23" s="22">
        <v>60</v>
      </c>
      <c r="I23" s="22">
        <v>55</v>
      </c>
      <c r="J23" s="22">
        <v>50</v>
      </c>
      <c r="K23" s="22">
        <v>50</v>
      </c>
      <c r="L23" s="22">
        <v>71</v>
      </c>
      <c r="M23" s="22">
        <v>1</v>
      </c>
    </row>
    <row r="24" spans="1:13" x14ac:dyDescent="0.3">
      <c r="A24" s="22">
        <v>18</v>
      </c>
      <c r="B24" s="22" t="s">
        <v>45</v>
      </c>
      <c r="C24" s="22" t="s">
        <v>14</v>
      </c>
      <c r="D24" s="22" t="s">
        <v>43</v>
      </c>
      <c r="E24" s="22" t="s">
        <v>25</v>
      </c>
      <c r="F24" s="22">
        <v>479</v>
      </c>
      <c r="G24" s="22">
        <v>83</v>
      </c>
      <c r="H24" s="22">
        <v>80</v>
      </c>
      <c r="I24" s="22">
        <v>75</v>
      </c>
      <c r="J24" s="22">
        <v>70</v>
      </c>
      <c r="K24" s="22">
        <v>70</v>
      </c>
      <c r="L24" s="22">
        <v>101</v>
      </c>
      <c r="M24" s="22">
        <v>1</v>
      </c>
    </row>
    <row r="25" spans="1:13" x14ac:dyDescent="0.3">
      <c r="A25" s="22">
        <v>18</v>
      </c>
      <c r="B25" s="22" t="s">
        <v>46</v>
      </c>
      <c r="C25" s="22" t="s">
        <v>20</v>
      </c>
      <c r="D25" s="22" t="s">
        <v>43</v>
      </c>
      <c r="E25" s="22" t="s">
        <v>25</v>
      </c>
      <c r="F25" s="22">
        <v>579</v>
      </c>
      <c r="G25" s="22">
        <v>83</v>
      </c>
      <c r="H25" s="22">
        <v>80</v>
      </c>
      <c r="I25" s="22">
        <v>80</v>
      </c>
      <c r="J25" s="22">
        <v>135</v>
      </c>
      <c r="K25" s="22">
        <v>80</v>
      </c>
      <c r="L25" s="22">
        <v>121</v>
      </c>
      <c r="M25" s="22">
        <v>1</v>
      </c>
    </row>
    <row r="26" spans="1:13" x14ac:dyDescent="0.3">
      <c r="A26" s="22">
        <v>19</v>
      </c>
      <c r="B26" s="22" t="s">
        <v>47</v>
      </c>
      <c r="C26" s="22" t="s">
        <v>14</v>
      </c>
      <c r="D26" s="22" t="s">
        <v>43</v>
      </c>
      <c r="F26" s="22">
        <v>253</v>
      </c>
      <c r="G26" s="22">
        <v>30</v>
      </c>
      <c r="H26" s="22">
        <v>56</v>
      </c>
      <c r="I26" s="22">
        <v>35</v>
      </c>
      <c r="J26" s="22">
        <v>25</v>
      </c>
      <c r="K26" s="22">
        <v>35</v>
      </c>
      <c r="L26" s="22">
        <v>72</v>
      </c>
      <c r="M26" s="22">
        <v>1</v>
      </c>
    </row>
    <row r="27" spans="1:13" x14ac:dyDescent="0.3">
      <c r="A27" s="22">
        <v>20</v>
      </c>
      <c r="B27" s="22" t="s">
        <v>48</v>
      </c>
      <c r="C27" s="22" t="s">
        <v>14</v>
      </c>
      <c r="D27" s="22" t="s">
        <v>43</v>
      </c>
      <c r="F27" s="22">
        <v>413</v>
      </c>
      <c r="G27" s="22">
        <v>55</v>
      </c>
      <c r="H27" s="22">
        <v>81</v>
      </c>
      <c r="I27" s="22">
        <v>60</v>
      </c>
      <c r="J27" s="22">
        <v>50</v>
      </c>
      <c r="K27" s="22">
        <v>70</v>
      </c>
      <c r="L27" s="22">
        <v>97</v>
      </c>
      <c r="M27" s="22">
        <v>1</v>
      </c>
    </row>
    <row r="28" spans="1:13" x14ac:dyDescent="0.3">
      <c r="A28" s="22">
        <v>21</v>
      </c>
      <c r="B28" s="22" t="s">
        <v>49</v>
      </c>
      <c r="C28" s="22" t="s">
        <v>14</v>
      </c>
      <c r="D28" s="22" t="s">
        <v>43</v>
      </c>
      <c r="E28" s="22" t="s">
        <v>25</v>
      </c>
      <c r="F28" s="22">
        <v>262</v>
      </c>
      <c r="G28" s="22">
        <v>40</v>
      </c>
      <c r="H28" s="22">
        <v>60</v>
      </c>
      <c r="I28" s="22">
        <v>30</v>
      </c>
      <c r="J28" s="22">
        <v>31</v>
      </c>
      <c r="K28" s="22">
        <v>31</v>
      </c>
      <c r="L28" s="22">
        <v>70</v>
      </c>
      <c r="M28" s="22">
        <v>1</v>
      </c>
    </row>
    <row r="29" spans="1:13" x14ac:dyDescent="0.3">
      <c r="A29" s="22">
        <v>22</v>
      </c>
      <c r="B29" s="22" t="s">
        <v>50</v>
      </c>
      <c r="C29" s="22" t="s">
        <v>14</v>
      </c>
      <c r="D29" s="22" t="s">
        <v>43</v>
      </c>
      <c r="E29" s="22" t="s">
        <v>25</v>
      </c>
      <c r="F29" s="22">
        <v>442</v>
      </c>
      <c r="G29" s="22">
        <v>65</v>
      </c>
      <c r="H29" s="22">
        <v>90</v>
      </c>
      <c r="I29" s="22">
        <v>65</v>
      </c>
      <c r="J29" s="22">
        <v>61</v>
      </c>
      <c r="K29" s="22">
        <v>61</v>
      </c>
      <c r="L29" s="22">
        <v>100</v>
      </c>
      <c r="M29" s="22">
        <v>1</v>
      </c>
    </row>
    <row r="30" spans="1:13" x14ac:dyDescent="0.3">
      <c r="A30" s="22">
        <v>23</v>
      </c>
      <c r="B30" s="22" t="s">
        <v>51</v>
      </c>
      <c r="C30" s="22" t="s">
        <v>14</v>
      </c>
      <c r="D30" s="22" t="s">
        <v>16</v>
      </c>
      <c r="F30" s="22">
        <v>288</v>
      </c>
      <c r="G30" s="22">
        <v>35</v>
      </c>
      <c r="H30" s="22">
        <v>60</v>
      </c>
      <c r="I30" s="22">
        <v>44</v>
      </c>
      <c r="J30" s="22">
        <v>40</v>
      </c>
      <c r="K30" s="22">
        <v>54</v>
      </c>
      <c r="L30" s="22">
        <v>55</v>
      </c>
      <c r="M30" s="22">
        <v>1</v>
      </c>
    </row>
    <row r="31" spans="1:13" x14ac:dyDescent="0.3">
      <c r="A31" s="22">
        <v>24</v>
      </c>
      <c r="B31" s="22" t="s">
        <v>52</v>
      </c>
      <c r="C31" s="22" t="s">
        <v>14</v>
      </c>
      <c r="D31" s="22" t="s">
        <v>16</v>
      </c>
      <c r="F31" s="22">
        <v>438</v>
      </c>
      <c r="G31" s="22">
        <v>60</v>
      </c>
      <c r="H31" s="22">
        <v>85</v>
      </c>
      <c r="I31" s="22">
        <v>69</v>
      </c>
      <c r="J31" s="22">
        <v>65</v>
      </c>
      <c r="K31" s="22">
        <v>79</v>
      </c>
      <c r="L31" s="22">
        <v>80</v>
      </c>
      <c r="M31" s="22">
        <v>1</v>
      </c>
    </row>
    <row r="32" spans="1:13" x14ac:dyDescent="0.3">
      <c r="A32" s="22">
        <v>25</v>
      </c>
      <c r="B32" s="22" t="s">
        <v>53</v>
      </c>
      <c r="C32" s="22" t="s">
        <v>14</v>
      </c>
      <c r="D32" s="22" t="s">
        <v>54</v>
      </c>
      <c r="F32" s="22">
        <v>320</v>
      </c>
      <c r="G32" s="22">
        <v>35</v>
      </c>
      <c r="H32" s="22">
        <v>55</v>
      </c>
      <c r="I32" s="22">
        <v>40</v>
      </c>
      <c r="J32" s="22">
        <v>50</v>
      </c>
      <c r="K32" s="22">
        <v>50</v>
      </c>
      <c r="L32" s="22">
        <v>90</v>
      </c>
      <c r="M32" s="22">
        <v>1</v>
      </c>
    </row>
    <row r="33" spans="1:13" x14ac:dyDescent="0.3">
      <c r="A33" s="22">
        <v>26</v>
      </c>
      <c r="B33" s="22" t="s">
        <v>55</v>
      </c>
      <c r="C33" s="22" t="s">
        <v>14</v>
      </c>
      <c r="D33" s="22" t="s">
        <v>54</v>
      </c>
      <c r="F33" s="22">
        <v>485</v>
      </c>
      <c r="G33" s="22">
        <v>60</v>
      </c>
      <c r="H33" s="22">
        <v>90</v>
      </c>
      <c r="I33" s="22">
        <v>55</v>
      </c>
      <c r="J33" s="22">
        <v>90</v>
      </c>
      <c r="K33" s="22">
        <v>80</v>
      </c>
      <c r="L33" s="22">
        <v>110</v>
      </c>
      <c r="M33" s="22">
        <v>1</v>
      </c>
    </row>
    <row r="34" spans="1:13" x14ac:dyDescent="0.3">
      <c r="A34" s="22">
        <v>27</v>
      </c>
      <c r="B34" s="22" t="s">
        <v>56</v>
      </c>
      <c r="C34" s="22" t="s">
        <v>14</v>
      </c>
      <c r="D34" s="22" t="s">
        <v>57</v>
      </c>
      <c r="F34" s="22">
        <v>300</v>
      </c>
      <c r="G34" s="22">
        <v>50</v>
      </c>
      <c r="H34" s="22">
        <v>75</v>
      </c>
      <c r="I34" s="22">
        <v>85</v>
      </c>
      <c r="J34" s="22">
        <v>20</v>
      </c>
      <c r="K34" s="22">
        <v>30</v>
      </c>
      <c r="L34" s="22">
        <v>40</v>
      </c>
      <c r="M34" s="22">
        <v>1</v>
      </c>
    </row>
    <row r="35" spans="1:13" x14ac:dyDescent="0.3">
      <c r="A35" s="22">
        <v>28</v>
      </c>
      <c r="B35" s="22" t="s">
        <v>58</v>
      </c>
      <c r="C35" s="22" t="s">
        <v>14</v>
      </c>
      <c r="D35" s="22" t="s">
        <v>57</v>
      </c>
      <c r="F35" s="22">
        <v>450</v>
      </c>
      <c r="G35" s="22">
        <v>75</v>
      </c>
      <c r="H35" s="22">
        <v>100</v>
      </c>
      <c r="I35" s="22">
        <v>110</v>
      </c>
      <c r="J35" s="22">
        <v>45</v>
      </c>
      <c r="K35" s="22">
        <v>55</v>
      </c>
      <c r="L35" s="22">
        <v>65</v>
      </c>
      <c r="M35" s="22">
        <v>1</v>
      </c>
    </row>
    <row r="36" spans="1:13" x14ac:dyDescent="0.3">
      <c r="A36" s="22">
        <v>29</v>
      </c>
      <c r="B36" s="22" t="s">
        <v>59</v>
      </c>
      <c r="C36" s="22" t="s">
        <v>14</v>
      </c>
      <c r="D36" s="22" t="s">
        <v>16</v>
      </c>
      <c r="F36" s="22">
        <v>275</v>
      </c>
      <c r="G36" s="22">
        <v>55</v>
      </c>
      <c r="H36" s="22">
        <v>47</v>
      </c>
      <c r="I36" s="22">
        <v>52</v>
      </c>
      <c r="J36" s="22">
        <v>40</v>
      </c>
      <c r="K36" s="22">
        <v>40</v>
      </c>
      <c r="L36" s="22">
        <v>41</v>
      </c>
      <c r="M36" s="22">
        <v>1</v>
      </c>
    </row>
    <row r="37" spans="1:13" x14ac:dyDescent="0.3">
      <c r="A37" s="22">
        <v>30</v>
      </c>
      <c r="B37" s="22" t="s">
        <v>60</v>
      </c>
      <c r="C37" s="22" t="s">
        <v>14</v>
      </c>
      <c r="D37" s="22" t="s">
        <v>16</v>
      </c>
      <c r="F37" s="22">
        <v>365</v>
      </c>
      <c r="G37" s="22">
        <v>70</v>
      </c>
      <c r="H37" s="22">
        <v>62</v>
      </c>
      <c r="I37" s="22">
        <v>67</v>
      </c>
      <c r="J37" s="22">
        <v>55</v>
      </c>
      <c r="K37" s="22">
        <v>55</v>
      </c>
      <c r="L37" s="22">
        <v>56</v>
      </c>
      <c r="M37" s="22">
        <v>1</v>
      </c>
    </row>
    <row r="38" spans="1:13" x14ac:dyDescent="0.3">
      <c r="A38" s="22">
        <v>31</v>
      </c>
      <c r="B38" s="22" t="s">
        <v>61</v>
      </c>
      <c r="C38" s="22" t="s">
        <v>14</v>
      </c>
      <c r="D38" s="22" t="s">
        <v>16</v>
      </c>
      <c r="E38" s="22" t="s">
        <v>57</v>
      </c>
      <c r="F38" s="22">
        <v>505</v>
      </c>
      <c r="G38" s="22">
        <v>90</v>
      </c>
      <c r="H38" s="22">
        <v>92</v>
      </c>
      <c r="I38" s="22">
        <v>87</v>
      </c>
      <c r="J38" s="22">
        <v>75</v>
      </c>
      <c r="K38" s="22">
        <v>85</v>
      </c>
      <c r="L38" s="22">
        <v>76</v>
      </c>
      <c r="M38" s="22">
        <v>1</v>
      </c>
    </row>
    <row r="39" spans="1:13" x14ac:dyDescent="0.3">
      <c r="A39" s="22">
        <v>32</v>
      </c>
      <c r="B39" s="22" t="s">
        <v>62</v>
      </c>
      <c r="C39" s="22" t="s">
        <v>14</v>
      </c>
      <c r="D39" s="22" t="s">
        <v>16</v>
      </c>
      <c r="F39" s="22">
        <v>273</v>
      </c>
      <c r="G39" s="22">
        <v>46</v>
      </c>
      <c r="H39" s="22">
        <v>57</v>
      </c>
      <c r="I39" s="22">
        <v>40</v>
      </c>
      <c r="J39" s="22">
        <v>40</v>
      </c>
      <c r="K39" s="22">
        <v>40</v>
      </c>
      <c r="L39" s="22">
        <v>50</v>
      </c>
      <c r="M39" s="22">
        <v>1</v>
      </c>
    </row>
    <row r="40" spans="1:13" x14ac:dyDescent="0.3">
      <c r="A40" s="22">
        <v>33</v>
      </c>
      <c r="B40" s="22" t="s">
        <v>63</v>
      </c>
      <c r="C40" s="22" t="s">
        <v>14</v>
      </c>
      <c r="D40" s="22" t="s">
        <v>16</v>
      </c>
      <c r="F40" s="22">
        <v>365</v>
      </c>
      <c r="G40" s="22">
        <v>61</v>
      </c>
      <c r="H40" s="22">
        <v>72</v>
      </c>
      <c r="I40" s="22">
        <v>57</v>
      </c>
      <c r="J40" s="22">
        <v>55</v>
      </c>
      <c r="K40" s="22">
        <v>55</v>
      </c>
      <c r="L40" s="22">
        <v>65</v>
      </c>
      <c r="M40" s="22">
        <v>1</v>
      </c>
    </row>
    <row r="41" spans="1:13" x14ac:dyDescent="0.3">
      <c r="A41" s="22">
        <v>34</v>
      </c>
      <c r="B41" s="22" t="s">
        <v>64</v>
      </c>
      <c r="C41" s="22" t="s">
        <v>14</v>
      </c>
      <c r="D41" s="22" t="s">
        <v>16</v>
      </c>
      <c r="E41" s="22" t="s">
        <v>57</v>
      </c>
      <c r="F41" s="22">
        <v>505</v>
      </c>
      <c r="G41" s="22">
        <v>81</v>
      </c>
      <c r="H41" s="22">
        <v>102</v>
      </c>
      <c r="I41" s="22">
        <v>77</v>
      </c>
      <c r="J41" s="22">
        <v>85</v>
      </c>
      <c r="K41" s="22">
        <v>75</v>
      </c>
      <c r="L41" s="22">
        <v>85</v>
      </c>
      <c r="M41" s="22">
        <v>1</v>
      </c>
    </row>
    <row r="42" spans="1:13" x14ac:dyDescent="0.3">
      <c r="A42" s="22">
        <v>35</v>
      </c>
      <c r="B42" s="22" t="s">
        <v>65</v>
      </c>
      <c r="C42" s="22" t="s">
        <v>14</v>
      </c>
      <c r="D42" s="22" t="s">
        <v>66</v>
      </c>
      <c r="F42" s="22">
        <v>323</v>
      </c>
      <c r="G42" s="22">
        <v>70</v>
      </c>
      <c r="H42" s="22">
        <v>45</v>
      </c>
      <c r="I42" s="22">
        <v>48</v>
      </c>
      <c r="J42" s="22">
        <v>60</v>
      </c>
      <c r="K42" s="22">
        <v>65</v>
      </c>
      <c r="L42" s="22">
        <v>35</v>
      </c>
      <c r="M42" s="22">
        <v>1</v>
      </c>
    </row>
    <row r="43" spans="1:13" x14ac:dyDescent="0.3">
      <c r="A43" s="22">
        <v>36</v>
      </c>
      <c r="B43" s="22" t="s">
        <v>67</v>
      </c>
      <c r="C43" s="22" t="s">
        <v>14</v>
      </c>
      <c r="D43" s="22" t="s">
        <v>66</v>
      </c>
      <c r="F43" s="22">
        <v>483</v>
      </c>
      <c r="G43" s="22">
        <v>95</v>
      </c>
      <c r="H43" s="22">
        <v>70</v>
      </c>
      <c r="I43" s="22">
        <v>73</v>
      </c>
      <c r="J43" s="22">
        <v>95</v>
      </c>
      <c r="K43" s="22">
        <v>90</v>
      </c>
      <c r="L43" s="22">
        <v>60</v>
      </c>
      <c r="M43" s="22">
        <v>1</v>
      </c>
    </row>
    <row r="44" spans="1:13" x14ac:dyDescent="0.3">
      <c r="A44" s="22">
        <v>37</v>
      </c>
      <c r="B44" s="22" t="s">
        <v>68</v>
      </c>
      <c r="C44" s="22" t="s">
        <v>14</v>
      </c>
      <c r="D44" s="22" t="s">
        <v>22</v>
      </c>
      <c r="F44" s="22">
        <v>299</v>
      </c>
      <c r="G44" s="22">
        <v>38</v>
      </c>
      <c r="H44" s="22">
        <v>41</v>
      </c>
      <c r="I44" s="22">
        <v>40</v>
      </c>
      <c r="J44" s="22">
        <v>50</v>
      </c>
      <c r="K44" s="22">
        <v>65</v>
      </c>
      <c r="L44" s="22">
        <v>65</v>
      </c>
      <c r="M44" s="22">
        <v>1</v>
      </c>
    </row>
    <row r="45" spans="1:13" x14ac:dyDescent="0.3">
      <c r="A45" s="22">
        <v>38</v>
      </c>
      <c r="B45" s="22" t="s">
        <v>69</v>
      </c>
      <c r="C45" s="22" t="s">
        <v>14</v>
      </c>
      <c r="D45" s="22" t="s">
        <v>22</v>
      </c>
      <c r="F45" s="22">
        <v>505</v>
      </c>
      <c r="G45" s="22">
        <v>73</v>
      </c>
      <c r="H45" s="22">
        <v>76</v>
      </c>
      <c r="I45" s="22">
        <v>75</v>
      </c>
      <c r="J45" s="22">
        <v>81</v>
      </c>
      <c r="K45" s="22">
        <v>100</v>
      </c>
      <c r="L45" s="22">
        <v>100</v>
      </c>
      <c r="M45" s="22">
        <v>1</v>
      </c>
    </row>
    <row r="46" spans="1:13" x14ac:dyDescent="0.3">
      <c r="A46" s="22">
        <v>39</v>
      </c>
      <c r="B46" s="22" t="s">
        <v>70</v>
      </c>
      <c r="C46" s="22" t="s">
        <v>14</v>
      </c>
      <c r="D46" s="22" t="s">
        <v>43</v>
      </c>
      <c r="E46" s="22" t="s">
        <v>66</v>
      </c>
      <c r="F46" s="22">
        <v>270</v>
      </c>
      <c r="G46" s="22">
        <v>115</v>
      </c>
      <c r="H46" s="22">
        <v>45</v>
      </c>
      <c r="I46" s="22">
        <v>20</v>
      </c>
      <c r="J46" s="22">
        <v>45</v>
      </c>
      <c r="K46" s="22">
        <v>25</v>
      </c>
      <c r="L46" s="22">
        <v>20</v>
      </c>
      <c r="M46" s="22">
        <v>1</v>
      </c>
    </row>
    <row r="47" spans="1:13" x14ac:dyDescent="0.3">
      <c r="A47" s="22">
        <v>40</v>
      </c>
      <c r="B47" s="22" t="s">
        <v>71</v>
      </c>
      <c r="C47" s="22" t="s">
        <v>14</v>
      </c>
      <c r="D47" s="22" t="s">
        <v>43</v>
      </c>
      <c r="E47" s="22" t="s">
        <v>66</v>
      </c>
      <c r="F47" s="22">
        <v>435</v>
      </c>
      <c r="G47" s="22">
        <v>140</v>
      </c>
      <c r="H47" s="22">
        <v>70</v>
      </c>
      <c r="I47" s="22">
        <v>45</v>
      </c>
      <c r="J47" s="22">
        <v>85</v>
      </c>
      <c r="K47" s="22">
        <v>50</v>
      </c>
      <c r="L47" s="22">
        <v>45</v>
      </c>
      <c r="M47" s="22">
        <v>1</v>
      </c>
    </row>
    <row r="48" spans="1:13" x14ac:dyDescent="0.3">
      <c r="A48" s="22">
        <v>41</v>
      </c>
      <c r="B48" s="22" t="s">
        <v>72</v>
      </c>
      <c r="C48" s="22" t="s">
        <v>14</v>
      </c>
      <c r="D48" s="22" t="s">
        <v>16</v>
      </c>
      <c r="E48" s="22" t="s">
        <v>25</v>
      </c>
      <c r="F48" s="22">
        <v>245</v>
      </c>
      <c r="G48" s="22">
        <v>40</v>
      </c>
      <c r="H48" s="22">
        <v>45</v>
      </c>
      <c r="I48" s="22">
        <v>35</v>
      </c>
      <c r="J48" s="22">
        <v>30</v>
      </c>
      <c r="K48" s="22">
        <v>40</v>
      </c>
      <c r="L48" s="22">
        <v>55</v>
      </c>
      <c r="M48" s="22">
        <v>1</v>
      </c>
    </row>
    <row r="49" spans="1:13" x14ac:dyDescent="0.3">
      <c r="A49" s="22">
        <v>42</v>
      </c>
      <c r="B49" s="22" t="s">
        <v>73</v>
      </c>
      <c r="C49" s="22" t="s">
        <v>14</v>
      </c>
      <c r="D49" s="22" t="s">
        <v>16</v>
      </c>
      <c r="E49" s="22" t="s">
        <v>25</v>
      </c>
      <c r="F49" s="22">
        <v>455</v>
      </c>
      <c r="G49" s="22">
        <v>75</v>
      </c>
      <c r="H49" s="22">
        <v>80</v>
      </c>
      <c r="I49" s="22">
        <v>70</v>
      </c>
      <c r="J49" s="22">
        <v>65</v>
      </c>
      <c r="K49" s="22">
        <v>75</v>
      </c>
      <c r="L49" s="22">
        <v>90</v>
      </c>
      <c r="M49" s="22">
        <v>1</v>
      </c>
    </row>
    <row r="50" spans="1:13" x14ac:dyDescent="0.3">
      <c r="A50" s="22">
        <v>43</v>
      </c>
      <c r="B50" s="22" t="s">
        <v>74</v>
      </c>
      <c r="C50" s="22" t="s">
        <v>14</v>
      </c>
      <c r="D50" s="22" t="s">
        <v>15</v>
      </c>
      <c r="E50" s="22" t="s">
        <v>16</v>
      </c>
      <c r="F50" s="22">
        <v>320</v>
      </c>
      <c r="G50" s="22">
        <v>45</v>
      </c>
      <c r="H50" s="22">
        <v>50</v>
      </c>
      <c r="I50" s="22">
        <v>55</v>
      </c>
      <c r="J50" s="22">
        <v>75</v>
      </c>
      <c r="K50" s="22">
        <v>65</v>
      </c>
      <c r="L50" s="22">
        <v>30</v>
      </c>
      <c r="M50" s="22">
        <v>1</v>
      </c>
    </row>
    <row r="51" spans="1:13" x14ac:dyDescent="0.3">
      <c r="A51" s="22">
        <v>44</v>
      </c>
      <c r="B51" s="22" t="s">
        <v>75</v>
      </c>
      <c r="C51" s="22" t="s">
        <v>14</v>
      </c>
      <c r="D51" s="22" t="s">
        <v>15</v>
      </c>
      <c r="E51" s="22" t="s">
        <v>16</v>
      </c>
      <c r="F51" s="22">
        <v>395</v>
      </c>
      <c r="G51" s="22">
        <v>60</v>
      </c>
      <c r="H51" s="22">
        <v>65</v>
      </c>
      <c r="I51" s="22">
        <v>70</v>
      </c>
      <c r="J51" s="22">
        <v>85</v>
      </c>
      <c r="K51" s="22">
        <v>75</v>
      </c>
      <c r="L51" s="22">
        <v>40</v>
      </c>
      <c r="M51" s="22">
        <v>1</v>
      </c>
    </row>
    <row r="52" spans="1:13" x14ac:dyDescent="0.3">
      <c r="A52" s="22">
        <v>45</v>
      </c>
      <c r="B52" s="22" t="s">
        <v>76</v>
      </c>
      <c r="C52" s="22" t="s">
        <v>14</v>
      </c>
      <c r="D52" s="22" t="s">
        <v>15</v>
      </c>
      <c r="E52" s="22" t="s">
        <v>16</v>
      </c>
      <c r="F52" s="22">
        <v>490</v>
      </c>
      <c r="G52" s="22">
        <v>75</v>
      </c>
      <c r="H52" s="22">
        <v>80</v>
      </c>
      <c r="I52" s="22">
        <v>85</v>
      </c>
      <c r="J52" s="22">
        <v>110</v>
      </c>
      <c r="K52" s="22">
        <v>90</v>
      </c>
      <c r="L52" s="22">
        <v>50</v>
      </c>
      <c r="M52" s="22">
        <v>1</v>
      </c>
    </row>
    <row r="53" spans="1:13" x14ac:dyDescent="0.3">
      <c r="A53" s="22">
        <v>46</v>
      </c>
      <c r="B53" s="22" t="s">
        <v>77</v>
      </c>
      <c r="C53" s="22" t="s">
        <v>14</v>
      </c>
      <c r="D53" s="22" t="s">
        <v>35</v>
      </c>
      <c r="E53" s="22" t="s">
        <v>15</v>
      </c>
      <c r="F53" s="22">
        <v>285</v>
      </c>
      <c r="G53" s="22">
        <v>35</v>
      </c>
      <c r="H53" s="22">
        <v>70</v>
      </c>
      <c r="I53" s="22">
        <v>55</v>
      </c>
      <c r="J53" s="22">
        <v>45</v>
      </c>
      <c r="K53" s="22">
        <v>55</v>
      </c>
      <c r="L53" s="22">
        <v>25</v>
      </c>
      <c r="M53" s="22">
        <v>1</v>
      </c>
    </row>
    <row r="54" spans="1:13" x14ac:dyDescent="0.3">
      <c r="A54" s="22">
        <v>47</v>
      </c>
      <c r="B54" s="22" t="s">
        <v>78</v>
      </c>
      <c r="C54" s="22" t="s">
        <v>14</v>
      </c>
      <c r="D54" s="22" t="s">
        <v>35</v>
      </c>
      <c r="E54" s="22" t="s">
        <v>15</v>
      </c>
      <c r="F54" s="22">
        <v>405</v>
      </c>
      <c r="G54" s="22">
        <v>60</v>
      </c>
      <c r="H54" s="22">
        <v>95</v>
      </c>
      <c r="I54" s="22">
        <v>80</v>
      </c>
      <c r="J54" s="22">
        <v>60</v>
      </c>
      <c r="K54" s="22">
        <v>80</v>
      </c>
      <c r="L54" s="22">
        <v>30</v>
      </c>
      <c r="M54" s="22">
        <v>1</v>
      </c>
    </row>
    <row r="55" spans="1:13" x14ac:dyDescent="0.3">
      <c r="A55" s="22">
        <v>48</v>
      </c>
      <c r="B55" s="22" t="s">
        <v>79</v>
      </c>
      <c r="C55" s="22" t="s">
        <v>14</v>
      </c>
      <c r="D55" s="22" t="s">
        <v>35</v>
      </c>
      <c r="E55" s="22" t="s">
        <v>16</v>
      </c>
      <c r="F55" s="22">
        <v>305</v>
      </c>
      <c r="G55" s="22">
        <v>60</v>
      </c>
      <c r="H55" s="22">
        <v>55</v>
      </c>
      <c r="I55" s="22">
        <v>50</v>
      </c>
      <c r="J55" s="22">
        <v>40</v>
      </c>
      <c r="K55" s="22">
        <v>55</v>
      </c>
      <c r="L55" s="22">
        <v>45</v>
      </c>
      <c r="M55" s="22">
        <v>1</v>
      </c>
    </row>
    <row r="56" spans="1:13" x14ac:dyDescent="0.3">
      <c r="A56" s="22">
        <v>49</v>
      </c>
      <c r="B56" s="22" t="s">
        <v>80</v>
      </c>
      <c r="C56" s="22" t="s">
        <v>14</v>
      </c>
      <c r="D56" s="22" t="s">
        <v>35</v>
      </c>
      <c r="E56" s="22" t="s">
        <v>16</v>
      </c>
      <c r="F56" s="22">
        <v>450</v>
      </c>
      <c r="G56" s="22">
        <v>70</v>
      </c>
      <c r="H56" s="22">
        <v>65</v>
      </c>
      <c r="I56" s="22">
        <v>60</v>
      </c>
      <c r="J56" s="22">
        <v>90</v>
      </c>
      <c r="K56" s="22">
        <v>75</v>
      </c>
      <c r="L56" s="22">
        <v>90</v>
      </c>
      <c r="M56" s="22">
        <v>1</v>
      </c>
    </row>
    <row r="57" spans="1:13" x14ac:dyDescent="0.3">
      <c r="A57" s="22">
        <v>50</v>
      </c>
      <c r="B57" s="22" t="s">
        <v>81</v>
      </c>
      <c r="C57" s="22" t="s">
        <v>14</v>
      </c>
      <c r="D57" s="22" t="s">
        <v>57</v>
      </c>
      <c r="F57" s="22">
        <v>265</v>
      </c>
      <c r="G57" s="22">
        <v>10</v>
      </c>
      <c r="H57" s="22">
        <v>55</v>
      </c>
      <c r="I57" s="22">
        <v>25</v>
      </c>
      <c r="J57" s="22">
        <v>35</v>
      </c>
      <c r="K57" s="22">
        <v>45</v>
      </c>
      <c r="L57" s="22">
        <v>95</v>
      </c>
      <c r="M57" s="22">
        <v>1</v>
      </c>
    </row>
    <row r="58" spans="1:13" x14ac:dyDescent="0.3">
      <c r="A58" s="22">
        <v>51</v>
      </c>
      <c r="B58" s="22" t="s">
        <v>82</v>
      </c>
      <c r="C58" s="22" t="s">
        <v>14</v>
      </c>
      <c r="D58" s="22" t="s">
        <v>57</v>
      </c>
      <c r="F58" s="22">
        <v>405</v>
      </c>
      <c r="G58" s="22">
        <v>35</v>
      </c>
      <c r="H58" s="22">
        <v>80</v>
      </c>
      <c r="I58" s="22">
        <v>50</v>
      </c>
      <c r="J58" s="22">
        <v>50</v>
      </c>
      <c r="K58" s="22">
        <v>70</v>
      </c>
      <c r="L58" s="22">
        <v>120</v>
      </c>
      <c r="M58" s="22">
        <v>1</v>
      </c>
    </row>
    <row r="59" spans="1:13" x14ac:dyDescent="0.3">
      <c r="A59" s="22">
        <v>52</v>
      </c>
      <c r="B59" s="22" t="s">
        <v>83</v>
      </c>
      <c r="C59" s="22" t="s">
        <v>14</v>
      </c>
      <c r="D59" s="22" t="s">
        <v>43</v>
      </c>
      <c r="F59" s="22">
        <v>290</v>
      </c>
      <c r="G59" s="22">
        <v>40</v>
      </c>
      <c r="H59" s="22">
        <v>45</v>
      </c>
      <c r="I59" s="22">
        <v>35</v>
      </c>
      <c r="J59" s="22">
        <v>40</v>
      </c>
      <c r="K59" s="22">
        <v>40</v>
      </c>
      <c r="L59" s="22">
        <v>90</v>
      </c>
      <c r="M59" s="22">
        <v>1</v>
      </c>
    </row>
    <row r="60" spans="1:13" x14ac:dyDescent="0.3">
      <c r="A60" s="22">
        <v>53</v>
      </c>
      <c r="B60" s="22" t="s">
        <v>84</v>
      </c>
      <c r="C60" s="22" t="s">
        <v>14</v>
      </c>
      <c r="D60" s="22" t="s">
        <v>43</v>
      </c>
      <c r="F60" s="22">
        <v>440</v>
      </c>
      <c r="G60" s="22">
        <v>65</v>
      </c>
      <c r="H60" s="22">
        <v>70</v>
      </c>
      <c r="I60" s="22">
        <v>60</v>
      </c>
      <c r="J60" s="22">
        <v>65</v>
      </c>
      <c r="K60" s="22">
        <v>65</v>
      </c>
      <c r="L60" s="22">
        <v>115</v>
      </c>
      <c r="M60" s="22">
        <v>1</v>
      </c>
    </row>
    <row r="61" spans="1:13" x14ac:dyDescent="0.3">
      <c r="A61" s="22">
        <v>54</v>
      </c>
      <c r="B61" s="22" t="s">
        <v>85</v>
      </c>
      <c r="C61" s="22" t="s">
        <v>14</v>
      </c>
      <c r="D61" s="22" t="s">
        <v>30</v>
      </c>
      <c r="F61" s="22">
        <v>320</v>
      </c>
      <c r="G61" s="22">
        <v>50</v>
      </c>
      <c r="H61" s="22">
        <v>52</v>
      </c>
      <c r="I61" s="22">
        <v>48</v>
      </c>
      <c r="J61" s="22">
        <v>65</v>
      </c>
      <c r="K61" s="22">
        <v>50</v>
      </c>
      <c r="L61" s="22">
        <v>55</v>
      </c>
      <c r="M61" s="22">
        <v>1</v>
      </c>
    </row>
    <row r="62" spans="1:13" x14ac:dyDescent="0.3">
      <c r="A62" s="22">
        <v>55</v>
      </c>
      <c r="B62" s="22" t="s">
        <v>86</v>
      </c>
      <c r="C62" s="22" t="s">
        <v>14</v>
      </c>
      <c r="D62" s="22" t="s">
        <v>30</v>
      </c>
      <c r="F62" s="22">
        <v>500</v>
      </c>
      <c r="G62" s="22">
        <v>80</v>
      </c>
      <c r="H62" s="22">
        <v>82</v>
      </c>
      <c r="I62" s="22">
        <v>78</v>
      </c>
      <c r="J62" s="22">
        <v>95</v>
      </c>
      <c r="K62" s="22">
        <v>80</v>
      </c>
      <c r="L62" s="22">
        <v>85</v>
      </c>
      <c r="M62" s="22">
        <v>1</v>
      </c>
    </row>
    <row r="63" spans="1:13" x14ac:dyDescent="0.3">
      <c r="A63" s="22">
        <v>56</v>
      </c>
      <c r="B63" s="22" t="s">
        <v>87</v>
      </c>
      <c r="C63" s="22" t="s">
        <v>14</v>
      </c>
      <c r="D63" s="22" t="s">
        <v>88</v>
      </c>
      <c r="F63" s="22">
        <v>305</v>
      </c>
      <c r="G63" s="22">
        <v>40</v>
      </c>
      <c r="H63" s="22">
        <v>80</v>
      </c>
      <c r="I63" s="22">
        <v>35</v>
      </c>
      <c r="J63" s="22">
        <v>35</v>
      </c>
      <c r="K63" s="22">
        <v>45</v>
      </c>
      <c r="L63" s="22">
        <v>70</v>
      </c>
      <c r="M63" s="22">
        <v>1</v>
      </c>
    </row>
    <row r="64" spans="1:13" x14ac:dyDescent="0.3">
      <c r="A64" s="22">
        <v>57</v>
      </c>
      <c r="B64" s="22" t="s">
        <v>89</v>
      </c>
      <c r="C64" s="22" t="s">
        <v>14</v>
      </c>
      <c r="D64" s="22" t="s">
        <v>88</v>
      </c>
      <c r="F64" s="22">
        <v>455</v>
      </c>
      <c r="G64" s="22">
        <v>65</v>
      </c>
      <c r="H64" s="22">
        <v>105</v>
      </c>
      <c r="I64" s="22">
        <v>60</v>
      </c>
      <c r="J64" s="22">
        <v>60</v>
      </c>
      <c r="K64" s="22">
        <v>70</v>
      </c>
      <c r="L64" s="22">
        <v>95</v>
      </c>
      <c r="M64" s="22">
        <v>1</v>
      </c>
    </row>
    <row r="65" spans="1:13" x14ac:dyDescent="0.3">
      <c r="A65" s="22">
        <v>58</v>
      </c>
      <c r="B65" s="22" t="s">
        <v>90</v>
      </c>
      <c r="C65" s="22" t="s">
        <v>14</v>
      </c>
      <c r="D65" s="22" t="s">
        <v>22</v>
      </c>
      <c r="F65" s="22">
        <v>350</v>
      </c>
      <c r="G65" s="22">
        <v>55</v>
      </c>
      <c r="H65" s="22">
        <v>70</v>
      </c>
      <c r="I65" s="22">
        <v>45</v>
      </c>
      <c r="J65" s="22">
        <v>70</v>
      </c>
      <c r="K65" s="22">
        <v>50</v>
      </c>
      <c r="L65" s="22">
        <v>60</v>
      </c>
      <c r="M65" s="22">
        <v>1</v>
      </c>
    </row>
    <row r="66" spans="1:13" x14ac:dyDescent="0.3">
      <c r="A66" s="22">
        <v>59</v>
      </c>
      <c r="B66" s="22" t="s">
        <v>91</v>
      </c>
      <c r="C66" s="22" t="s">
        <v>14</v>
      </c>
      <c r="D66" s="22" t="s">
        <v>22</v>
      </c>
      <c r="F66" s="22">
        <v>555</v>
      </c>
      <c r="G66" s="22">
        <v>90</v>
      </c>
      <c r="H66" s="22">
        <v>110</v>
      </c>
      <c r="I66" s="22">
        <v>80</v>
      </c>
      <c r="J66" s="22">
        <v>100</v>
      </c>
      <c r="K66" s="22">
        <v>80</v>
      </c>
      <c r="L66" s="22">
        <v>95</v>
      </c>
      <c r="M66" s="22">
        <v>1</v>
      </c>
    </row>
    <row r="67" spans="1:13" x14ac:dyDescent="0.3">
      <c r="A67" s="22">
        <v>60</v>
      </c>
      <c r="B67" s="22" t="s">
        <v>92</v>
      </c>
      <c r="C67" s="22" t="s">
        <v>14</v>
      </c>
      <c r="D67" s="22" t="s">
        <v>30</v>
      </c>
      <c r="F67" s="22">
        <v>300</v>
      </c>
      <c r="G67" s="22">
        <v>40</v>
      </c>
      <c r="H67" s="22">
        <v>50</v>
      </c>
      <c r="I67" s="22">
        <v>40</v>
      </c>
      <c r="J67" s="22">
        <v>40</v>
      </c>
      <c r="K67" s="22">
        <v>40</v>
      </c>
      <c r="L67" s="22">
        <v>90</v>
      </c>
      <c r="M67" s="22">
        <v>1</v>
      </c>
    </row>
    <row r="68" spans="1:13" x14ac:dyDescent="0.3">
      <c r="A68" s="22">
        <v>61</v>
      </c>
      <c r="B68" s="22" t="s">
        <v>93</v>
      </c>
      <c r="C68" s="22" t="s">
        <v>14</v>
      </c>
      <c r="D68" s="22" t="s">
        <v>30</v>
      </c>
      <c r="F68" s="22">
        <v>385</v>
      </c>
      <c r="G68" s="22">
        <v>65</v>
      </c>
      <c r="H68" s="22">
        <v>65</v>
      </c>
      <c r="I68" s="22">
        <v>65</v>
      </c>
      <c r="J68" s="22">
        <v>50</v>
      </c>
      <c r="K68" s="22">
        <v>50</v>
      </c>
      <c r="L68" s="22">
        <v>90</v>
      </c>
      <c r="M68" s="22">
        <v>1</v>
      </c>
    </row>
    <row r="69" spans="1:13" x14ac:dyDescent="0.3">
      <c r="A69" s="22">
        <v>62</v>
      </c>
      <c r="B69" s="22" t="s">
        <v>94</v>
      </c>
      <c r="C69" s="22" t="s">
        <v>14</v>
      </c>
      <c r="D69" s="22" t="s">
        <v>30</v>
      </c>
      <c r="E69" s="22" t="s">
        <v>88</v>
      </c>
      <c r="F69" s="22">
        <v>510</v>
      </c>
      <c r="G69" s="22">
        <v>90</v>
      </c>
      <c r="H69" s="22">
        <v>95</v>
      </c>
      <c r="I69" s="22">
        <v>95</v>
      </c>
      <c r="J69" s="22">
        <v>70</v>
      </c>
      <c r="K69" s="22">
        <v>90</v>
      </c>
      <c r="L69" s="22">
        <v>70</v>
      </c>
      <c r="M69" s="22">
        <v>1</v>
      </c>
    </row>
    <row r="70" spans="1:13" x14ac:dyDescent="0.3">
      <c r="A70" s="22">
        <v>63</v>
      </c>
      <c r="B70" s="22" t="s">
        <v>95</v>
      </c>
      <c r="C70" s="22" t="s">
        <v>14</v>
      </c>
      <c r="D70" s="22" t="s">
        <v>96</v>
      </c>
      <c r="F70" s="22">
        <v>310</v>
      </c>
      <c r="G70" s="22">
        <v>25</v>
      </c>
      <c r="H70" s="22">
        <v>20</v>
      </c>
      <c r="I70" s="22">
        <v>15</v>
      </c>
      <c r="J70" s="22">
        <v>105</v>
      </c>
      <c r="K70" s="22">
        <v>55</v>
      </c>
      <c r="L70" s="22">
        <v>90</v>
      </c>
      <c r="M70" s="22">
        <v>1</v>
      </c>
    </row>
    <row r="71" spans="1:13" x14ac:dyDescent="0.3">
      <c r="A71" s="22">
        <v>64</v>
      </c>
      <c r="B71" s="22" t="s">
        <v>97</v>
      </c>
      <c r="C71" s="22" t="s">
        <v>14</v>
      </c>
      <c r="D71" s="22" t="s">
        <v>96</v>
      </c>
      <c r="F71" s="22">
        <v>400</v>
      </c>
      <c r="G71" s="22">
        <v>40</v>
      </c>
      <c r="H71" s="22">
        <v>35</v>
      </c>
      <c r="I71" s="22">
        <v>30</v>
      </c>
      <c r="J71" s="22">
        <v>120</v>
      </c>
      <c r="K71" s="22">
        <v>70</v>
      </c>
      <c r="L71" s="22">
        <v>105</v>
      </c>
      <c r="M71" s="22">
        <v>1</v>
      </c>
    </row>
    <row r="72" spans="1:13" x14ac:dyDescent="0.3">
      <c r="A72" s="22">
        <v>65</v>
      </c>
      <c r="B72" s="22" t="s">
        <v>98</v>
      </c>
      <c r="C72" s="22" t="s">
        <v>14</v>
      </c>
      <c r="D72" s="22" t="s">
        <v>96</v>
      </c>
      <c r="F72" s="22">
        <v>500</v>
      </c>
      <c r="G72" s="22">
        <v>55</v>
      </c>
      <c r="H72" s="22">
        <v>50</v>
      </c>
      <c r="I72" s="22">
        <v>45</v>
      </c>
      <c r="J72" s="22">
        <v>135</v>
      </c>
      <c r="K72" s="22">
        <v>95</v>
      </c>
      <c r="L72" s="22">
        <v>120</v>
      </c>
      <c r="M72" s="22">
        <v>1</v>
      </c>
    </row>
    <row r="73" spans="1:13" x14ac:dyDescent="0.3">
      <c r="A73" s="22">
        <v>65</v>
      </c>
      <c r="B73" s="22" t="s">
        <v>99</v>
      </c>
      <c r="C73" s="22" t="s">
        <v>20</v>
      </c>
      <c r="D73" s="22" t="s">
        <v>96</v>
      </c>
      <c r="F73" s="22">
        <v>590</v>
      </c>
      <c r="G73" s="22">
        <v>55</v>
      </c>
      <c r="H73" s="22">
        <v>50</v>
      </c>
      <c r="I73" s="22">
        <v>65</v>
      </c>
      <c r="J73" s="22">
        <v>175</v>
      </c>
      <c r="K73" s="22">
        <v>95</v>
      </c>
      <c r="L73" s="22">
        <v>150</v>
      </c>
      <c r="M73" s="22">
        <v>1</v>
      </c>
    </row>
    <row r="74" spans="1:13" x14ac:dyDescent="0.3">
      <c r="A74" s="22">
        <v>66</v>
      </c>
      <c r="B74" s="22" t="s">
        <v>100</v>
      </c>
      <c r="C74" s="22" t="s">
        <v>14</v>
      </c>
      <c r="D74" s="22" t="s">
        <v>88</v>
      </c>
      <c r="F74" s="22">
        <v>305</v>
      </c>
      <c r="G74" s="22">
        <v>70</v>
      </c>
      <c r="H74" s="22">
        <v>80</v>
      </c>
      <c r="I74" s="22">
        <v>50</v>
      </c>
      <c r="J74" s="22">
        <v>35</v>
      </c>
      <c r="K74" s="22">
        <v>35</v>
      </c>
      <c r="L74" s="22">
        <v>35</v>
      </c>
      <c r="M74" s="22">
        <v>1</v>
      </c>
    </row>
    <row r="75" spans="1:13" x14ac:dyDescent="0.3">
      <c r="A75" s="22">
        <v>67</v>
      </c>
      <c r="B75" s="22" t="s">
        <v>101</v>
      </c>
      <c r="C75" s="22" t="s">
        <v>14</v>
      </c>
      <c r="D75" s="22" t="s">
        <v>88</v>
      </c>
      <c r="F75" s="22">
        <v>405</v>
      </c>
      <c r="G75" s="22">
        <v>80</v>
      </c>
      <c r="H75" s="22">
        <v>100</v>
      </c>
      <c r="I75" s="22">
        <v>70</v>
      </c>
      <c r="J75" s="22">
        <v>50</v>
      </c>
      <c r="K75" s="22">
        <v>60</v>
      </c>
      <c r="L75" s="22">
        <v>45</v>
      </c>
      <c r="M75" s="22">
        <v>1</v>
      </c>
    </row>
    <row r="76" spans="1:13" x14ac:dyDescent="0.3">
      <c r="A76" s="22">
        <v>68</v>
      </c>
      <c r="B76" s="22" t="s">
        <v>102</v>
      </c>
      <c r="C76" s="22" t="s">
        <v>14</v>
      </c>
      <c r="D76" s="22" t="s">
        <v>88</v>
      </c>
      <c r="F76" s="22">
        <v>505</v>
      </c>
      <c r="G76" s="22">
        <v>90</v>
      </c>
      <c r="H76" s="22">
        <v>130</v>
      </c>
      <c r="I76" s="22">
        <v>80</v>
      </c>
      <c r="J76" s="22">
        <v>65</v>
      </c>
      <c r="K76" s="22">
        <v>85</v>
      </c>
      <c r="L76" s="22">
        <v>55</v>
      </c>
      <c r="M76" s="22">
        <v>1</v>
      </c>
    </row>
    <row r="77" spans="1:13" x14ac:dyDescent="0.3">
      <c r="A77" s="22">
        <v>69</v>
      </c>
      <c r="B77" s="22" t="s">
        <v>103</v>
      </c>
      <c r="C77" s="22" t="s">
        <v>14</v>
      </c>
      <c r="D77" s="22" t="s">
        <v>15</v>
      </c>
      <c r="E77" s="22" t="s">
        <v>16</v>
      </c>
      <c r="F77" s="22">
        <v>300</v>
      </c>
      <c r="G77" s="22">
        <v>50</v>
      </c>
      <c r="H77" s="22">
        <v>75</v>
      </c>
      <c r="I77" s="22">
        <v>35</v>
      </c>
      <c r="J77" s="22">
        <v>70</v>
      </c>
      <c r="K77" s="22">
        <v>30</v>
      </c>
      <c r="L77" s="22">
        <v>40</v>
      </c>
      <c r="M77" s="22">
        <v>1</v>
      </c>
    </row>
    <row r="78" spans="1:13" x14ac:dyDescent="0.3">
      <c r="A78" s="22">
        <v>70</v>
      </c>
      <c r="B78" s="22" t="s">
        <v>104</v>
      </c>
      <c r="C78" s="22" t="s">
        <v>14</v>
      </c>
      <c r="D78" s="22" t="s">
        <v>15</v>
      </c>
      <c r="E78" s="22" t="s">
        <v>16</v>
      </c>
      <c r="F78" s="22">
        <v>390</v>
      </c>
      <c r="G78" s="22">
        <v>65</v>
      </c>
      <c r="H78" s="22">
        <v>90</v>
      </c>
      <c r="I78" s="22">
        <v>50</v>
      </c>
      <c r="J78" s="22">
        <v>85</v>
      </c>
      <c r="K78" s="22">
        <v>45</v>
      </c>
      <c r="L78" s="22">
        <v>55</v>
      </c>
      <c r="M78" s="22">
        <v>1</v>
      </c>
    </row>
    <row r="79" spans="1:13" x14ac:dyDescent="0.3">
      <c r="A79" s="22">
        <v>71</v>
      </c>
      <c r="B79" s="22" t="s">
        <v>105</v>
      </c>
      <c r="C79" s="22" t="s">
        <v>14</v>
      </c>
      <c r="D79" s="22" t="s">
        <v>15</v>
      </c>
      <c r="E79" s="22" t="s">
        <v>16</v>
      </c>
      <c r="F79" s="22">
        <v>490</v>
      </c>
      <c r="G79" s="22">
        <v>80</v>
      </c>
      <c r="H79" s="22">
        <v>105</v>
      </c>
      <c r="I79" s="22">
        <v>65</v>
      </c>
      <c r="J79" s="22">
        <v>100</v>
      </c>
      <c r="K79" s="22">
        <v>70</v>
      </c>
      <c r="L79" s="22">
        <v>70</v>
      </c>
      <c r="M79" s="22">
        <v>1</v>
      </c>
    </row>
    <row r="80" spans="1:13" x14ac:dyDescent="0.3">
      <c r="A80" s="22">
        <v>72</v>
      </c>
      <c r="B80" s="22" t="s">
        <v>106</v>
      </c>
      <c r="C80" s="22" t="s">
        <v>14</v>
      </c>
      <c r="D80" s="22" t="s">
        <v>30</v>
      </c>
      <c r="E80" s="22" t="s">
        <v>16</v>
      </c>
      <c r="F80" s="22">
        <v>335</v>
      </c>
      <c r="G80" s="22">
        <v>40</v>
      </c>
      <c r="H80" s="22">
        <v>40</v>
      </c>
      <c r="I80" s="22">
        <v>35</v>
      </c>
      <c r="J80" s="22">
        <v>50</v>
      </c>
      <c r="K80" s="22">
        <v>100</v>
      </c>
      <c r="L80" s="22">
        <v>70</v>
      </c>
      <c r="M80" s="22">
        <v>1</v>
      </c>
    </row>
    <row r="81" spans="1:13" x14ac:dyDescent="0.3">
      <c r="A81" s="22">
        <v>73</v>
      </c>
      <c r="B81" s="22" t="s">
        <v>107</v>
      </c>
      <c r="C81" s="22" t="s">
        <v>14</v>
      </c>
      <c r="D81" s="22" t="s">
        <v>30</v>
      </c>
      <c r="E81" s="22" t="s">
        <v>16</v>
      </c>
      <c r="F81" s="22">
        <v>515</v>
      </c>
      <c r="G81" s="22">
        <v>80</v>
      </c>
      <c r="H81" s="22">
        <v>70</v>
      </c>
      <c r="I81" s="22">
        <v>65</v>
      </c>
      <c r="J81" s="22">
        <v>80</v>
      </c>
      <c r="K81" s="22">
        <v>120</v>
      </c>
      <c r="L81" s="22">
        <v>100</v>
      </c>
      <c r="M81" s="22">
        <v>1</v>
      </c>
    </row>
    <row r="82" spans="1:13" x14ac:dyDescent="0.3">
      <c r="A82" s="22">
        <v>74</v>
      </c>
      <c r="B82" s="22" t="s">
        <v>108</v>
      </c>
      <c r="C82" s="22" t="s">
        <v>14</v>
      </c>
      <c r="D82" s="22" t="s">
        <v>109</v>
      </c>
      <c r="E82" s="22" t="s">
        <v>57</v>
      </c>
      <c r="F82" s="22">
        <v>300</v>
      </c>
      <c r="G82" s="22">
        <v>40</v>
      </c>
      <c r="H82" s="22">
        <v>80</v>
      </c>
      <c r="I82" s="22">
        <v>100</v>
      </c>
      <c r="J82" s="22">
        <v>30</v>
      </c>
      <c r="K82" s="22">
        <v>30</v>
      </c>
      <c r="L82" s="22">
        <v>20</v>
      </c>
      <c r="M82" s="22">
        <v>1</v>
      </c>
    </row>
    <row r="83" spans="1:13" x14ac:dyDescent="0.3">
      <c r="A83" s="22">
        <v>75</v>
      </c>
      <c r="B83" s="22" t="s">
        <v>110</v>
      </c>
      <c r="C83" s="22" t="s">
        <v>14</v>
      </c>
      <c r="D83" s="22" t="s">
        <v>109</v>
      </c>
      <c r="E83" s="22" t="s">
        <v>57</v>
      </c>
      <c r="F83" s="22">
        <v>390</v>
      </c>
      <c r="G83" s="22">
        <v>55</v>
      </c>
      <c r="H83" s="22">
        <v>95</v>
      </c>
      <c r="I83" s="22">
        <v>115</v>
      </c>
      <c r="J83" s="22">
        <v>45</v>
      </c>
      <c r="K83" s="22">
        <v>45</v>
      </c>
      <c r="L83" s="22">
        <v>35</v>
      </c>
      <c r="M83" s="22">
        <v>1</v>
      </c>
    </row>
    <row r="84" spans="1:13" x14ac:dyDescent="0.3">
      <c r="A84" s="22">
        <v>76</v>
      </c>
      <c r="B84" s="22" t="s">
        <v>111</v>
      </c>
      <c r="C84" s="22" t="s">
        <v>14</v>
      </c>
      <c r="D84" s="22" t="s">
        <v>109</v>
      </c>
      <c r="E84" s="22" t="s">
        <v>57</v>
      </c>
      <c r="F84" s="22">
        <v>495</v>
      </c>
      <c r="G84" s="22">
        <v>80</v>
      </c>
      <c r="H84" s="22">
        <v>120</v>
      </c>
      <c r="I84" s="22">
        <v>130</v>
      </c>
      <c r="J84" s="22">
        <v>55</v>
      </c>
      <c r="K84" s="22">
        <v>65</v>
      </c>
      <c r="L84" s="22">
        <v>45</v>
      </c>
      <c r="M84" s="22">
        <v>1</v>
      </c>
    </row>
    <row r="85" spans="1:13" x14ac:dyDescent="0.3">
      <c r="A85" s="22">
        <v>77</v>
      </c>
      <c r="B85" s="22" t="s">
        <v>112</v>
      </c>
      <c r="C85" s="22" t="s">
        <v>14</v>
      </c>
      <c r="D85" s="22" t="s">
        <v>22</v>
      </c>
      <c r="F85" s="22">
        <v>410</v>
      </c>
      <c r="G85" s="22">
        <v>50</v>
      </c>
      <c r="H85" s="22">
        <v>85</v>
      </c>
      <c r="I85" s="22">
        <v>55</v>
      </c>
      <c r="J85" s="22">
        <v>65</v>
      </c>
      <c r="K85" s="22">
        <v>65</v>
      </c>
      <c r="L85" s="22">
        <v>90</v>
      </c>
      <c r="M85" s="22">
        <v>1</v>
      </c>
    </row>
    <row r="86" spans="1:13" x14ac:dyDescent="0.3">
      <c r="A86" s="22">
        <v>78</v>
      </c>
      <c r="B86" s="22" t="s">
        <v>113</v>
      </c>
      <c r="C86" s="22" t="s">
        <v>14</v>
      </c>
      <c r="D86" s="22" t="s">
        <v>22</v>
      </c>
      <c r="F86" s="22">
        <v>500</v>
      </c>
      <c r="G86" s="22">
        <v>65</v>
      </c>
      <c r="H86" s="22">
        <v>100</v>
      </c>
      <c r="I86" s="22">
        <v>70</v>
      </c>
      <c r="J86" s="22">
        <v>80</v>
      </c>
      <c r="K86" s="22">
        <v>80</v>
      </c>
      <c r="L86" s="22">
        <v>105</v>
      </c>
      <c r="M86" s="22">
        <v>1</v>
      </c>
    </row>
    <row r="87" spans="1:13" x14ac:dyDescent="0.3">
      <c r="A87" s="22">
        <v>79</v>
      </c>
      <c r="B87" s="22" t="s">
        <v>114</v>
      </c>
      <c r="C87" s="22" t="s">
        <v>14</v>
      </c>
      <c r="D87" s="22" t="s">
        <v>30</v>
      </c>
      <c r="E87" s="22" t="s">
        <v>96</v>
      </c>
      <c r="F87" s="22">
        <v>315</v>
      </c>
      <c r="G87" s="22">
        <v>90</v>
      </c>
      <c r="H87" s="22">
        <v>65</v>
      </c>
      <c r="I87" s="22">
        <v>65</v>
      </c>
      <c r="J87" s="22">
        <v>40</v>
      </c>
      <c r="K87" s="22">
        <v>40</v>
      </c>
      <c r="L87" s="22">
        <v>15</v>
      </c>
      <c r="M87" s="22">
        <v>1</v>
      </c>
    </row>
    <row r="88" spans="1:13" x14ac:dyDescent="0.3">
      <c r="A88" s="22">
        <v>80</v>
      </c>
      <c r="B88" s="22" t="s">
        <v>115</v>
      </c>
      <c r="C88" s="22" t="s">
        <v>14</v>
      </c>
      <c r="D88" s="22" t="s">
        <v>30</v>
      </c>
      <c r="E88" s="22" t="s">
        <v>96</v>
      </c>
      <c r="F88" s="22">
        <v>490</v>
      </c>
      <c r="G88" s="22">
        <v>95</v>
      </c>
      <c r="H88" s="22">
        <v>75</v>
      </c>
      <c r="I88" s="22">
        <v>110</v>
      </c>
      <c r="J88" s="22">
        <v>100</v>
      </c>
      <c r="K88" s="22">
        <v>80</v>
      </c>
      <c r="L88" s="22">
        <v>30</v>
      </c>
      <c r="M88" s="22">
        <v>1</v>
      </c>
    </row>
    <row r="89" spans="1:13" x14ac:dyDescent="0.3">
      <c r="A89" s="22">
        <v>80</v>
      </c>
      <c r="B89" s="22" t="s">
        <v>116</v>
      </c>
      <c r="C89" s="22" t="s">
        <v>20</v>
      </c>
      <c r="D89" s="22" t="s">
        <v>30</v>
      </c>
      <c r="E89" s="22" t="s">
        <v>96</v>
      </c>
      <c r="F89" s="22">
        <v>590</v>
      </c>
      <c r="G89" s="22">
        <v>95</v>
      </c>
      <c r="H89" s="22">
        <v>75</v>
      </c>
      <c r="I89" s="22">
        <v>180</v>
      </c>
      <c r="J89" s="22">
        <v>130</v>
      </c>
      <c r="K89" s="22">
        <v>80</v>
      </c>
      <c r="L89" s="22">
        <v>30</v>
      </c>
      <c r="M89" s="22">
        <v>1</v>
      </c>
    </row>
    <row r="90" spans="1:13" x14ac:dyDescent="0.3">
      <c r="A90" s="22">
        <v>81</v>
      </c>
      <c r="B90" s="22" t="s">
        <v>117</v>
      </c>
      <c r="C90" s="22" t="s">
        <v>14</v>
      </c>
      <c r="D90" s="22" t="s">
        <v>54</v>
      </c>
      <c r="E90" s="22" t="s">
        <v>118</v>
      </c>
      <c r="F90" s="22">
        <v>325</v>
      </c>
      <c r="G90" s="22">
        <v>25</v>
      </c>
      <c r="H90" s="22">
        <v>35</v>
      </c>
      <c r="I90" s="22">
        <v>70</v>
      </c>
      <c r="J90" s="22">
        <v>95</v>
      </c>
      <c r="K90" s="22">
        <v>55</v>
      </c>
      <c r="L90" s="22">
        <v>45</v>
      </c>
      <c r="M90" s="22">
        <v>1</v>
      </c>
    </row>
    <row r="91" spans="1:13" x14ac:dyDescent="0.3">
      <c r="A91" s="22">
        <v>82</v>
      </c>
      <c r="B91" s="22" t="s">
        <v>119</v>
      </c>
      <c r="C91" s="22" t="s">
        <v>14</v>
      </c>
      <c r="D91" s="22" t="s">
        <v>54</v>
      </c>
      <c r="E91" s="22" t="s">
        <v>118</v>
      </c>
      <c r="F91" s="22">
        <v>465</v>
      </c>
      <c r="G91" s="22">
        <v>50</v>
      </c>
      <c r="H91" s="22">
        <v>60</v>
      </c>
      <c r="I91" s="22">
        <v>95</v>
      </c>
      <c r="J91" s="22">
        <v>120</v>
      </c>
      <c r="K91" s="22">
        <v>70</v>
      </c>
      <c r="L91" s="22">
        <v>70</v>
      </c>
      <c r="M91" s="22">
        <v>1</v>
      </c>
    </row>
    <row r="92" spans="1:13" x14ac:dyDescent="0.3">
      <c r="A92" s="22">
        <v>83</v>
      </c>
      <c r="B92" s="22" t="s">
        <v>120</v>
      </c>
      <c r="C92" s="22" t="s">
        <v>14</v>
      </c>
      <c r="D92" s="22" t="s">
        <v>43</v>
      </c>
      <c r="E92" s="22" t="s">
        <v>25</v>
      </c>
      <c r="F92" s="22">
        <v>352</v>
      </c>
      <c r="G92" s="22">
        <v>52</v>
      </c>
      <c r="H92" s="22">
        <v>65</v>
      </c>
      <c r="I92" s="22">
        <v>55</v>
      </c>
      <c r="J92" s="22">
        <v>58</v>
      </c>
      <c r="K92" s="22">
        <v>62</v>
      </c>
      <c r="L92" s="22">
        <v>60</v>
      </c>
      <c r="M92" s="22">
        <v>1</v>
      </c>
    </row>
    <row r="93" spans="1:13" x14ac:dyDescent="0.3">
      <c r="A93" s="22">
        <v>84</v>
      </c>
      <c r="B93" s="22" t="s">
        <v>121</v>
      </c>
      <c r="C93" s="22" t="s">
        <v>14</v>
      </c>
      <c r="D93" s="22" t="s">
        <v>43</v>
      </c>
      <c r="E93" s="22" t="s">
        <v>25</v>
      </c>
      <c r="F93" s="22">
        <v>310</v>
      </c>
      <c r="G93" s="22">
        <v>35</v>
      </c>
      <c r="H93" s="22">
        <v>85</v>
      </c>
      <c r="I93" s="22">
        <v>45</v>
      </c>
      <c r="J93" s="22">
        <v>35</v>
      </c>
      <c r="K93" s="22">
        <v>35</v>
      </c>
      <c r="L93" s="22">
        <v>75</v>
      </c>
      <c r="M93" s="22">
        <v>1</v>
      </c>
    </row>
    <row r="94" spans="1:13" x14ac:dyDescent="0.3">
      <c r="A94" s="22">
        <v>85</v>
      </c>
      <c r="B94" s="22" t="s">
        <v>122</v>
      </c>
      <c r="C94" s="22" t="s">
        <v>14</v>
      </c>
      <c r="D94" s="22" t="s">
        <v>43</v>
      </c>
      <c r="E94" s="22" t="s">
        <v>25</v>
      </c>
      <c r="F94" s="22">
        <v>460</v>
      </c>
      <c r="G94" s="22">
        <v>60</v>
      </c>
      <c r="H94" s="22">
        <v>110</v>
      </c>
      <c r="I94" s="22">
        <v>70</v>
      </c>
      <c r="J94" s="22">
        <v>60</v>
      </c>
      <c r="K94" s="22">
        <v>60</v>
      </c>
      <c r="L94" s="22">
        <v>100</v>
      </c>
      <c r="M94" s="22">
        <v>1</v>
      </c>
    </row>
    <row r="95" spans="1:13" x14ac:dyDescent="0.3">
      <c r="A95" s="22">
        <v>86</v>
      </c>
      <c r="B95" s="22" t="s">
        <v>123</v>
      </c>
      <c r="C95" s="22" t="s">
        <v>14</v>
      </c>
      <c r="D95" s="22" t="s">
        <v>30</v>
      </c>
      <c r="F95" s="22">
        <v>325</v>
      </c>
      <c r="G95" s="22">
        <v>65</v>
      </c>
      <c r="H95" s="22">
        <v>45</v>
      </c>
      <c r="I95" s="22">
        <v>55</v>
      </c>
      <c r="J95" s="22">
        <v>45</v>
      </c>
      <c r="K95" s="22">
        <v>70</v>
      </c>
      <c r="L95" s="22">
        <v>45</v>
      </c>
      <c r="M95" s="22">
        <v>1</v>
      </c>
    </row>
    <row r="96" spans="1:13" x14ac:dyDescent="0.3">
      <c r="A96" s="22">
        <v>87</v>
      </c>
      <c r="B96" s="22" t="s">
        <v>124</v>
      </c>
      <c r="C96" s="22" t="s">
        <v>14</v>
      </c>
      <c r="D96" s="22" t="s">
        <v>30</v>
      </c>
      <c r="E96" s="22" t="s">
        <v>125</v>
      </c>
      <c r="F96" s="22">
        <v>475</v>
      </c>
      <c r="G96" s="22">
        <v>90</v>
      </c>
      <c r="H96" s="22">
        <v>70</v>
      </c>
      <c r="I96" s="22">
        <v>80</v>
      </c>
      <c r="J96" s="22">
        <v>70</v>
      </c>
      <c r="K96" s="22">
        <v>95</v>
      </c>
      <c r="L96" s="22">
        <v>70</v>
      </c>
      <c r="M96" s="22">
        <v>1</v>
      </c>
    </row>
    <row r="97" spans="1:13" x14ac:dyDescent="0.3">
      <c r="A97" s="22">
        <v>88</v>
      </c>
      <c r="B97" s="22" t="s">
        <v>126</v>
      </c>
      <c r="C97" s="22" t="s">
        <v>14</v>
      </c>
      <c r="D97" s="22" t="s">
        <v>16</v>
      </c>
      <c r="F97" s="22">
        <v>325</v>
      </c>
      <c r="G97" s="22">
        <v>80</v>
      </c>
      <c r="H97" s="22">
        <v>80</v>
      </c>
      <c r="I97" s="22">
        <v>50</v>
      </c>
      <c r="J97" s="22">
        <v>40</v>
      </c>
      <c r="K97" s="22">
        <v>50</v>
      </c>
      <c r="L97" s="22">
        <v>25</v>
      </c>
      <c r="M97" s="22">
        <v>1</v>
      </c>
    </row>
    <row r="98" spans="1:13" x14ac:dyDescent="0.3">
      <c r="A98" s="22">
        <v>89</v>
      </c>
      <c r="B98" s="22" t="s">
        <v>127</v>
      </c>
      <c r="C98" s="22" t="s">
        <v>14</v>
      </c>
      <c r="D98" s="22" t="s">
        <v>16</v>
      </c>
      <c r="F98" s="22">
        <v>500</v>
      </c>
      <c r="G98" s="22">
        <v>105</v>
      </c>
      <c r="H98" s="22">
        <v>105</v>
      </c>
      <c r="I98" s="22">
        <v>75</v>
      </c>
      <c r="J98" s="22">
        <v>65</v>
      </c>
      <c r="K98" s="22">
        <v>100</v>
      </c>
      <c r="L98" s="22">
        <v>50</v>
      </c>
      <c r="M98" s="22">
        <v>1</v>
      </c>
    </row>
    <row r="99" spans="1:13" x14ac:dyDescent="0.3">
      <c r="A99" s="22">
        <v>90</v>
      </c>
      <c r="B99" s="22" t="s">
        <v>128</v>
      </c>
      <c r="C99" s="22" t="s">
        <v>14</v>
      </c>
      <c r="D99" s="22" t="s">
        <v>30</v>
      </c>
      <c r="F99" s="22">
        <v>305</v>
      </c>
      <c r="G99" s="22">
        <v>30</v>
      </c>
      <c r="H99" s="22">
        <v>65</v>
      </c>
      <c r="I99" s="22">
        <v>100</v>
      </c>
      <c r="J99" s="22">
        <v>45</v>
      </c>
      <c r="K99" s="22">
        <v>25</v>
      </c>
      <c r="L99" s="22">
        <v>40</v>
      </c>
      <c r="M99" s="22">
        <v>1</v>
      </c>
    </row>
    <row r="100" spans="1:13" x14ac:dyDescent="0.3">
      <c r="A100" s="22">
        <v>91</v>
      </c>
      <c r="B100" s="22" t="s">
        <v>129</v>
      </c>
      <c r="C100" s="22" t="s">
        <v>14</v>
      </c>
      <c r="D100" s="22" t="s">
        <v>30</v>
      </c>
      <c r="E100" s="22" t="s">
        <v>125</v>
      </c>
      <c r="F100" s="22">
        <v>525</v>
      </c>
      <c r="G100" s="22">
        <v>50</v>
      </c>
      <c r="H100" s="22">
        <v>95</v>
      </c>
      <c r="I100" s="22">
        <v>180</v>
      </c>
      <c r="J100" s="22">
        <v>85</v>
      </c>
      <c r="K100" s="22">
        <v>45</v>
      </c>
      <c r="L100" s="22">
        <v>70</v>
      </c>
      <c r="M100" s="22">
        <v>1</v>
      </c>
    </row>
    <row r="101" spans="1:13" x14ac:dyDescent="0.3">
      <c r="A101" s="22">
        <v>92</v>
      </c>
      <c r="B101" s="22" t="s">
        <v>130</v>
      </c>
      <c r="C101" s="22" t="s">
        <v>14</v>
      </c>
      <c r="D101" s="22" t="s">
        <v>131</v>
      </c>
      <c r="E101" s="22" t="s">
        <v>16</v>
      </c>
      <c r="F101" s="22">
        <v>310</v>
      </c>
      <c r="G101" s="22">
        <v>30</v>
      </c>
      <c r="H101" s="22">
        <v>35</v>
      </c>
      <c r="I101" s="22">
        <v>30</v>
      </c>
      <c r="J101" s="22">
        <v>100</v>
      </c>
      <c r="K101" s="22">
        <v>35</v>
      </c>
      <c r="L101" s="22">
        <v>80</v>
      </c>
      <c r="M101" s="22">
        <v>1</v>
      </c>
    </row>
    <row r="102" spans="1:13" x14ac:dyDescent="0.3">
      <c r="A102" s="22">
        <v>93</v>
      </c>
      <c r="B102" s="22" t="s">
        <v>132</v>
      </c>
      <c r="C102" s="22" t="s">
        <v>14</v>
      </c>
      <c r="D102" s="22" t="s">
        <v>131</v>
      </c>
      <c r="E102" s="22" t="s">
        <v>16</v>
      </c>
      <c r="F102" s="22">
        <v>405</v>
      </c>
      <c r="G102" s="22">
        <v>45</v>
      </c>
      <c r="H102" s="22">
        <v>50</v>
      </c>
      <c r="I102" s="22">
        <v>45</v>
      </c>
      <c r="J102" s="22">
        <v>115</v>
      </c>
      <c r="K102" s="22">
        <v>55</v>
      </c>
      <c r="L102" s="22">
        <v>95</v>
      </c>
      <c r="M102" s="22">
        <v>1</v>
      </c>
    </row>
    <row r="103" spans="1:13" x14ac:dyDescent="0.3">
      <c r="A103" s="22">
        <v>94</v>
      </c>
      <c r="B103" s="22" t="s">
        <v>133</v>
      </c>
      <c r="C103" s="22" t="s">
        <v>14</v>
      </c>
      <c r="D103" s="22" t="s">
        <v>131</v>
      </c>
      <c r="E103" s="22" t="s">
        <v>16</v>
      </c>
      <c r="F103" s="22">
        <v>500</v>
      </c>
      <c r="G103" s="22">
        <v>60</v>
      </c>
      <c r="H103" s="22">
        <v>65</v>
      </c>
      <c r="I103" s="22">
        <v>60</v>
      </c>
      <c r="J103" s="22">
        <v>130</v>
      </c>
      <c r="K103" s="22">
        <v>75</v>
      </c>
      <c r="L103" s="22">
        <v>110</v>
      </c>
      <c r="M103" s="22">
        <v>1</v>
      </c>
    </row>
    <row r="104" spans="1:13" x14ac:dyDescent="0.3">
      <c r="A104" s="22">
        <v>94</v>
      </c>
      <c r="B104" s="22" t="s">
        <v>134</v>
      </c>
      <c r="C104" s="22" t="s">
        <v>20</v>
      </c>
      <c r="D104" s="22" t="s">
        <v>131</v>
      </c>
      <c r="E104" s="22" t="s">
        <v>16</v>
      </c>
      <c r="F104" s="22">
        <v>600</v>
      </c>
      <c r="G104" s="22">
        <v>60</v>
      </c>
      <c r="H104" s="22">
        <v>65</v>
      </c>
      <c r="I104" s="22">
        <v>80</v>
      </c>
      <c r="J104" s="22">
        <v>170</v>
      </c>
      <c r="K104" s="22">
        <v>95</v>
      </c>
      <c r="L104" s="22">
        <v>130</v>
      </c>
      <c r="M104" s="22">
        <v>1</v>
      </c>
    </row>
    <row r="105" spans="1:13" x14ac:dyDescent="0.3">
      <c r="A105" s="22">
        <v>95</v>
      </c>
      <c r="B105" s="22" t="s">
        <v>135</v>
      </c>
      <c r="C105" s="22" t="s">
        <v>14</v>
      </c>
      <c r="D105" s="22" t="s">
        <v>109</v>
      </c>
      <c r="E105" s="22" t="s">
        <v>57</v>
      </c>
      <c r="F105" s="22">
        <v>385</v>
      </c>
      <c r="G105" s="22">
        <v>35</v>
      </c>
      <c r="H105" s="22">
        <v>45</v>
      </c>
      <c r="I105" s="22">
        <v>160</v>
      </c>
      <c r="J105" s="22">
        <v>30</v>
      </c>
      <c r="K105" s="22">
        <v>45</v>
      </c>
      <c r="L105" s="22">
        <v>70</v>
      </c>
      <c r="M105" s="22">
        <v>1</v>
      </c>
    </row>
    <row r="106" spans="1:13" x14ac:dyDescent="0.3">
      <c r="A106" s="22">
        <v>96</v>
      </c>
      <c r="B106" s="22" t="s">
        <v>136</v>
      </c>
      <c r="C106" s="22" t="s">
        <v>14</v>
      </c>
      <c r="D106" s="22" t="s">
        <v>96</v>
      </c>
      <c r="F106" s="22">
        <v>328</v>
      </c>
      <c r="G106" s="22">
        <v>60</v>
      </c>
      <c r="H106" s="22">
        <v>48</v>
      </c>
      <c r="I106" s="22">
        <v>45</v>
      </c>
      <c r="J106" s="22">
        <v>43</v>
      </c>
      <c r="K106" s="22">
        <v>90</v>
      </c>
      <c r="L106" s="22">
        <v>42</v>
      </c>
      <c r="M106" s="22">
        <v>1</v>
      </c>
    </row>
    <row r="107" spans="1:13" x14ac:dyDescent="0.3">
      <c r="A107" s="22">
        <v>97</v>
      </c>
      <c r="B107" s="22" t="s">
        <v>137</v>
      </c>
      <c r="C107" s="22" t="s">
        <v>14</v>
      </c>
      <c r="D107" s="22" t="s">
        <v>96</v>
      </c>
      <c r="F107" s="22">
        <v>483</v>
      </c>
      <c r="G107" s="22">
        <v>85</v>
      </c>
      <c r="H107" s="22">
        <v>73</v>
      </c>
      <c r="I107" s="22">
        <v>70</v>
      </c>
      <c r="J107" s="22">
        <v>73</v>
      </c>
      <c r="K107" s="22">
        <v>115</v>
      </c>
      <c r="L107" s="22">
        <v>67</v>
      </c>
      <c r="M107" s="22">
        <v>1</v>
      </c>
    </row>
    <row r="108" spans="1:13" x14ac:dyDescent="0.3">
      <c r="A108" s="22">
        <v>98</v>
      </c>
      <c r="B108" s="22" t="s">
        <v>138</v>
      </c>
      <c r="C108" s="22" t="s">
        <v>14</v>
      </c>
      <c r="D108" s="22" t="s">
        <v>30</v>
      </c>
      <c r="F108" s="22">
        <v>325</v>
      </c>
      <c r="G108" s="22">
        <v>30</v>
      </c>
      <c r="H108" s="22">
        <v>105</v>
      </c>
      <c r="I108" s="22">
        <v>90</v>
      </c>
      <c r="J108" s="22">
        <v>25</v>
      </c>
      <c r="K108" s="22">
        <v>25</v>
      </c>
      <c r="L108" s="22">
        <v>50</v>
      </c>
      <c r="M108" s="22">
        <v>1</v>
      </c>
    </row>
    <row r="109" spans="1:13" x14ac:dyDescent="0.3">
      <c r="A109" s="22">
        <v>99</v>
      </c>
      <c r="B109" s="22" t="s">
        <v>139</v>
      </c>
      <c r="C109" s="22" t="s">
        <v>14</v>
      </c>
      <c r="D109" s="22" t="s">
        <v>30</v>
      </c>
      <c r="F109" s="22">
        <v>475</v>
      </c>
      <c r="G109" s="22">
        <v>55</v>
      </c>
      <c r="H109" s="22">
        <v>130</v>
      </c>
      <c r="I109" s="22">
        <v>115</v>
      </c>
      <c r="J109" s="22">
        <v>50</v>
      </c>
      <c r="K109" s="22">
        <v>50</v>
      </c>
      <c r="L109" s="22">
        <v>75</v>
      </c>
      <c r="M109" s="22">
        <v>1</v>
      </c>
    </row>
    <row r="110" spans="1:13" x14ac:dyDescent="0.3">
      <c r="A110" s="22">
        <v>100</v>
      </c>
      <c r="B110" s="22" t="s">
        <v>140</v>
      </c>
      <c r="C110" s="22" t="s">
        <v>14</v>
      </c>
      <c r="D110" s="22" t="s">
        <v>54</v>
      </c>
      <c r="F110" s="22">
        <v>330</v>
      </c>
      <c r="G110" s="22">
        <v>40</v>
      </c>
      <c r="H110" s="22">
        <v>30</v>
      </c>
      <c r="I110" s="22">
        <v>50</v>
      </c>
      <c r="J110" s="22">
        <v>55</v>
      </c>
      <c r="K110" s="22">
        <v>55</v>
      </c>
      <c r="L110" s="22">
        <v>100</v>
      </c>
      <c r="M110" s="22">
        <v>1</v>
      </c>
    </row>
    <row r="111" spans="1:13" x14ac:dyDescent="0.3">
      <c r="A111" s="22">
        <v>101</v>
      </c>
      <c r="B111" s="22" t="s">
        <v>141</v>
      </c>
      <c r="C111" s="22" t="s">
        <v>14</v>
      </c>
      <c r="D111" s="22" t="s">
        <v>54</v>
      </c>
      <c r="F111" s="22">
        <v>480</v>
      </c>
      <c r="G111" s="22">
        <v>60</v>
      </c>
      <c r="H111" s="22">
        <v>50</v>
      </c>
      <c r="I111" s="22">
        <v>70</v>
      </c>
      <c r="J111" s="22">
        <v>80</v>
      </c>
      <c r="K111" s="22">
        <v>80</v>
      </c>
      <c r="L111" s="22">
        <v>140</v>
      </c>
      <c r="M111" s="22">
        <v>1</v>
      </c>
    </row>
    <row r="112" spans="1:13" x14ac:dyDescent="0.3">
      <c r="A112" s="22">
        <v>102</v>
      </c>
      <c r="B112" s="22" t="s">
        <v>142</v>
      </c>
      <c r="C112" s="22" t="s">
        <v>14</v>
      </c>
      <c r="D112" s="22" t="s">
        <v>15</v>
      </c>
      <c r="E112" s="22" t="s">
        <v>96</v>
      </c>
      <c r="F112" s="22">
        <v>325</v>
      </c>
      <c r="G112" s="22">
        <v>60</v>
      </c>
      <c r="H112" s="22">
        <v>40</v>
      </c>
      <c r="I112" s="22">
        <v>80</v>
      </c>
      <c r="J112" s="22">
        <v>60</v>
      </c>
      <c r="K112" s="22">
        <v>45</v>
      </c>
      <c r="L112" s="22">
        <v>40</v>
      </c>
      <c r="M112" s="22">
        <v>1</v>
      </c>
    </row>
    <row r="113" spans="1:13" x14ac:dyDescent="0.3">
      <c r="A113" s="22">
        <v>103</v>
      </c>
      <c r="B113" s="22" t="s">
        <v>143</v>
      </c>
      <c r="C113" s="22" t="s">
        <v>14</v>
      </c>
      <c r="D113" s="22" t="s">
        <v>15</v>
      </c>
      <c r="E113" s="22" t="s">
        <v>96</v>
      </c>
      <c r="F113" s="22">
        <v>520</v>
      </c>
      <c r="G113" s="22">
        <v>95</v>
      </c>
      <c r="H113" s="22">
        <v>95</v>
      </c>
      <c r="I113" s="22">
        <v>85</v>
      </c>
      <c r="J113" s="22">
        <v>125</v>
      </c>
      <c r="K113" s="22">
        <v>65</v>
      </c>
      <c r="L113" s="22">
        <v>55</v>
      </c>
      <c r="M113" s="22">
        <v>1</v>
      </c>
    </row>
    <row r="114" spans="1:13" x14ac:dyDescent="0.3">
      <c r="A114" s="22">
        <v>104</v>
      </c>
      <c r="B114" s="22" t="s">
        <v>144</v>
      </c>
      <c r="C114" s="22" t="s">
        <v>14</v>
      </c>
      <c r="D114" s="22" t="s">
        <v>57</v>
      </c>
      <c r="F114" s="22">
        <v>320</v>
      </c>
      <c r="G114" s="22">
        <v>50</v>
      </c>
      <c r="H114" s="22">
        <v>50</v>
      </c>
      <c r="I114" s="22">
        <v>95</v>
      </c>
      <c r="J114" s="22">
        <v>40</v>
      </c>
      <c r="K114" s="22">
        <v>50</v>
      </c>
      <c r="L114" s="22">
        <v>35</v>
      </c>
      <c r="M114" s="22">
        <v>1</v>
      </c>
    </row>
    <row r="115" spans="1:13" x14ac:dyDescent="0.3">
      <c r="A115" s="22">
        <v>105</v>
      </c>
      <c r="B115" s="22" t="s">
        <v>145</v>
      </c>
      <c r="C115" s="22" t="s">
        <v>14</v>
      </c>
      <c r="D115" s="22" t="s">
        <v>57</v>
      </c>
      <c r="F115" s="22">
        <v>425</v>
      </c>
      <c r="G115" s="22">
        <v>60</v>
      </c>
      <c r="H115" s="22">
        <v>80</v>
      </c>
      <c r="I115" s="22">
        <v>110</v>
      </c>
      <c r="J115" s="22">
        <v>50</v>
      </c>
      <c r="K115" s="22">
        <v>80</v>
      </c>
      <c r="L115" s="22">
        <v>45</v>
      </c>
      <c r="M115" s="22">
        <v>1</v>
      </c>
    </row>
    <row r="116" spans="1:13" x14ac:dyDescent="0.3">
      <c r="A116" s="22">
        <v>106</v>
      </c>
      <c r="B116" s="22" t="s">
        <v>146</v>
      </c>
      <c r="C116" s="22" t="s">
        <v>14</v>
      </c>
      <c r="D116" s="22" t="s">
        <v>88</v>
      </c>
      <c r="F116" s="22">
        <v>455</v>
      </c>
      <c r="G116" s="22">
        <v>50</v>
      </c>
      <c r="H116" s="22">
        <v>120</v>
      </c>
      <c r="I116" s="22">
        <v>53</v>
      </c>
      <c r="J116" s="22">
        <v>35</v>
      </c>
      <c r="K116" s="22">
        <v>110</v>
      </c>
      <c r="L116" s="22">
        <v>87</v>
      </c>
      <c r="M116" s="22">
        <v>1</v>
      </c>
    </row>
    <row r="117" spans="1:13" x14ac:dyDescent="0.3">
      <c r="A117" s="22">
        <v>107</v>
      </c>
      <c r="B117" s="22" t="s">
        <v>147</v>
      </c>
      <c r="C117" s="22" t="s">
        <v>14</v>
      </c>
      <c r="D117" s="22" t="s">
        <v>88</v>
      </c>
      <c r="F117" s="22">
        <v>455</v>
      </c>
      <c r="G117" s="22">
        <v>50</v>
      </c>
      <c r="H117" s="22">
        <v>105</v>
      </c>
      <c r="I117" s="22">
        <v>79</v>
      </c>
      <c r="J117" s="22">
        <v>35</v>
      </c>
      <c r="K117" s="22">
        <v>110</v>
      </c>
      <c r="L117" s="22">
        <v>76</v>
      </c>
      <c r="M117" s="22">
        <v>1</v>
      </c>
    </row>
    <row r="118" spans="1:13" x14ac:dyDescent="0.3">
      <c r="A118" s="22">
        <v>108</v>
      </c>
      <c r="B118" s="22" t="s">
        <v>148</v>
      </c>
      <c r="C118" s="22" t="s">
        <v>14</v>
      </c>
      <c r="D118" s="22" t="s">
        <v>43</v>
      </c>
      <c r="F118" s="22">
        <v>385</v>
      </c>
      <c r="G118" s="22">
        <v>90</v>
      </c>
      <c r="H118" s="22">
        <v>55</v>
      </c>
      <c r="I118" s="22">
        <v>75</v>
      </c>
      <c r="J118" s="22">
        <v>60</v>
      </c>
      <c r="K118" s="22">
        <v>75</v>
      </c>
      <c r="L118" s="22">
        <v>30</v>
      </c>
      <c r="M118" s="22">
        <v>1</v>
      </c>
    </row>
    <row r="119" spans="1:13" x14ac:dyDescent="0.3">
      <c r="A119" s="22">
        <v>109</v>
      </c>
      <c r="B119" s="22" t="s">
        <v>149</v>
      </c>
      <c r="C119" s="22" t="s">
        <v>14</v>
      </c>
      <c r="D119" s="22" t="s">
        <v>16</v>
      </c>
      <c r="F119" s="22">
        <v>340</v>
      </c>
      <c r="G119" s="22">
        <v>40</v>
      </c>
      <c r="H119" s="22">
        <v>65</v>
      </c>
      <c r="I119" s="22">
        <v>95</v>
      </c>
      <c r="J119" s="22">
        <v>60</v>
      </c>
      <c r="K119" s="22">
        <v>45</v>
      </c>
      <c r="L119" s="22">
        <v>35</v>
      </c>
      <c r="M119" s="22">
        <v>1</v>
      </c>
    </row>
    <row r="120" spans="1:13" x14ac:dyDescent="0.3">
      <c r="A120" s="22">
        <v>110</v>
      </c>
      <c r="B120" s="22" t="s">
        <v>150</v>
      </c>
      <c r="C120" s="22" t="s">
        <v>14</v>
      </c>
      <c r="D120" s="22" t="s">
        <v>16</v>
      </c>
      <c r="F120" s="22">
        <v>490</v>
      </c>
      <c r="G120" s="22">
        <v>65</v>
      </c>
      <c r="H120" s="22">
        <v>90</v>
      </c>
      <c r="I120" s="22">
        <v>120</v>
      </c>
      <c r="J120" s="22">
        <v>85</v>
      </c>
      <c r="K120" s="22">
        <v>70</v>
      </c>
      <c r="L120" s="22">
        <v>60</v>
      </c>
      <c r="M120" s="22">
        <v>1</v>
      </c>
    </row>
    <row r="121" spans="1:13" x14ac:dyDescent="0.3">
      <c r="A121" s="22">
        <v>111</v>
      </c>
      <c r="B121" s="22" t="s">
        <v>151</v>
      </c>
      <c r="C121" s="22" t="s">
        <v>14</v>
      </c>
      <c r="D121" s="22" t="s">
        <v>57</v>
      </c>
      <c r="E121" s="22" t="s">
        <v>109</v>
      </c>
      <c r="F121" s="22">
        <v>345</v>
      </c>
      <c r="G121" s="22">
        <v>80</v>
      </c>
      <c r="H121" s="22">
        <v>85</v>
      </c>
      <c r="I121" s="22">
        <v>95</v>
      </c>
      <c r="J121" s="22">
        <v>30</v>
      </c>
      <c r="K121" s="22">
        <v>30</v>
      </c>
      <c r="L121" s="22">
        <v>25</v>
      </c>
      <c r="M121" s="22">
        <v>1</v>
      </c>
    </row>
    <row r="122" spans="1:13" x14ac:dyDescent="0.3">
      <c r="A122" s="22">
        <v>112</v>
      </c>
      <c r="B122" s="22" t="s">
        <v>152</v>
      </c>
      <c r="C122" s="22" t="s">
        <v>14</v>
      </c>
      <c r="D122" s="22" t="s">
        <v>57</v>
      </c>
      <c r="E122" s="22" t="s">
        <v>109</v>
      </c>
      <c r="F122" s="22">
        <v>485</v>
      </c>
      <c r="G122" s="22">
        <v>105</v>
      </c>
      <c r="H122" s="22">
        <v>130</v>
      </c>
      <c r="I122" s="22">
        <v>120</v>
      </c>
      <c r="J122" s="22">
        <v>45</v>
      </c>
      <c r="K122" s="22">
        <v>45</v>
      </c>
      <c r="L122" s="22">
        <v>40</v>
      </c>
      <c r="M122" s="22">
        <v>1</v>
      </c>
    </row>
    <row r="123" spans="1:13" x14ac:dyDescent="0.3">
      <c r="A123" s="22">
        <v>113</v>
      </c>
      <c r="B123" s="22" t="s">
        <v>153</v>
      </c>
      <c r="C123" s="22" t="s">
        <v>14</v>
      </c>
      <c r="D123" s="22" t="s">
        <v>43</v>
      </c>
      <c r="F123" s="22">
        <v>450</v>
      </c>
      <c r="G123" s="22">
        <v>250</v>
      </c>
      <c r="H123" s="22">
        <v>5</v>
      </c>
      <c r="I123" s="22">
        <v>5</v>
      </c>
      <c r="J123" s="22">
        <v>35</v>
      </c>
      <c r="K123" s="22">
        <v>105</v>
      </c>
      <c r="L123" s="22">
        <v>50</v>
      </c>
      <c r="M123" s="22">
        <v>1</v>
      </c>
    </row>
    <row r="124" spans="1:13" x14ac:dyDescent="0.3">
      <c r="A124" s="22">
        <v>114</v>
      </c>
      <c r="B124" s="22" t="s">
        <v>154</v>
      </c>
      <c r="C124" s="22" t="s">
        <v>14</v>
      </c>
      <c r="D124" s="22" t="s">
        <v>15</v>
      </c>
      <c r="F124" s="22">
        <v>435</v>
      </c>
      <c r="G124" s="22">
        <v>65</v>
      </c>
      <c r="H124" s="22">
        <v>55</v>
      </c>
      <c r="I124" s="22">
        <v>115</v>
      </c>
      <c r="J124" s="22">
        <v>100</v>
      </c>
      <c r="K124" s="22">
        <v>40</v>
      </c>
      <c r="L124" s="22">
        <v>60</v>
      </c>
      <c r="M124" s="22">
        <v>1</v>
      </c>
    </row>
    <row r="125" spans="1:13" x14ac:dyDescent="0.3">
      <c r="A125" s="22">
        <v>115</v>
      </c>
      <c r="B125" s="22" t="s">
        <v>155</v>
      </c>
      <c r="C125" s="22" t="s">
        <v>14</v>
      </c>
      <c r="D125" s="22" t="s">
        <v>43</v>
      </c>
      <c r="F125" s="22">
        <v>490</v>
      </c>
      <c r="G125" s="22">
        <v>105</v>
      </c>
      <c r="H125" s="22">
        <v>95</v>
      </c>
      <c r="I125" s="22">
        <v>80</v>
      </c>
      <c r="J125" s="22">
        <v>40</v>
      </c>
      <c r="K125" s="22">
        <v>80</v>
      </c>
      <c r="L125" s="22">
        <v>90</v>
      </c>
      <c r="M125" s="22">
        <v>1</v>
      </c>
    </row>
    <row r="126" spans="1:13" x14ac:dyDescent="0.3">
      <c r="A126" s="22">
        <v>115</v>
      </c>
      <c r="B126" s="22" t="s">
        <v>156</v>
      </c>
      <c r="C126" s="22" t="s">
        <v>20</v>
      </c>
      <c r="D126" s="22" t="s">
        <v>43</v>
      </c>
      <c r="F126" s="22">
        <v>590</v>
      </c>
      <c r="G126" s="22">
        <v>105</v>
      </c>
      <c r="H126" s="22">
        <v>125</v>
      </c>
      <c r="I126" s="22">
        <v>100</v>
      </c>
      <c r="J126" s="22">
        <v>60</v>
      </c>
      <c r="K126" s="22">
        <v>100</v>
      </c>
      <c r="L126" s="22">
        <v>100</v>
      </c>
      <c r="M126" s="22">
        <v>1</v>
      </c>
    </row>
    <row r="127" spans="1:13" x14ac:dyDescent="0.3">
      <c r="A127" s="22">
        <v>116</v>
      </c>
      <c r="B127" s="22" t="s">
        <v>157</v>
      </c>
      <c r="C127" s="22" t="s">
        <v>14</v>
      </c>
      <c r="D127" s="22" t="s">
        <v>30</v>
      </c>
      <c r="F127" s="22">
        <v>295</v>
      </c>
      <c r="G127" s="22">
        <v>30</v>
      </c>
      <c r="H127" s="22">
        <v>40</v>
      </c>
      <c r="I127" s="22">
        <v>70</v>
      </c>
      <c r="J127" s="22">
        <v>70</v>
      </c>
      <c r="K127" s="22">
        <v>25</v>
      </c>
      <c r="L127" s="22">
        <v>60</v>
      </c>
      <c r="M127" s="22">
        <v>1</v>
      </c>
    </row>
    <row r="128" spans="1:13" x14ac:dyDescent="0.3">
      <c r="A128" s="22">
        <v>117</v>
      </c>
      <c r="B128" s="22" t="s">
        <v>158</v>
      </c>
      <c r="C128" s="22" t="s">
        <v>14</v>
      </c>
      <c r="D128" s="22" t="s">
        <v>30</v>
      </c>
      <c r="F128" s="22">
        <v>440</v>
      </c>
      <c r="G128" s="22">
        <v>55</v>
      </c>
      <c r="H128" s="22">
        <v>65</v>
      </c>
      <c r="I128" s="22">
        <v>95</v>
      </c>
      <c r="J128" s="22">
        <v>95</v>
      </c>
      <c r="K128" s="22">
        <v>45</v>
      </c>
      <c r="L128" s="22">
        <v>85</v>
      </c>
      <c r="M128" s="22">
        <v>1</v>
      </c>
    </row>
    <row r="129" spans="1:13" x14ac:dyDescent="0.3">
      <c r="A129" s="22">
        <v>118</v>
      </c>
      <c r="B129" s="22" t="s">
        <v>159</v>
      </c>
      <c r="C129" s="22" t="s">
        <v>14</v>
      </c>
      <c r="D129" s="22" t="s">
        <v>30</v>
      </c>
      <c r="F129" s="22">
        <v>320</v>
      </c>
      <c r="G129" s="22">
        <v>45</v>
      </c>
      <c r="H129" s="22">
        <v>67</v>
      </c>
      <c r="I129" s="22">
        <v>60</v>
      </c>
      <c r="J129" s="22">
        <v>35</v>
      </c>
      <c r="K129" s="22">
        <v>50</v>
      </c>
      <c r="L129" s="22">
        <v>63</v>
      </c>
      <c r="M129" s="22">
        <v>1</v>
      </c>
    </row>
    <row r="130" spans="1:13" x14ac:dyDescent="0.3">
      <c r="A130" s="22">
        <v>119</v>
      </c>
      <c r="B130" s="22" t="s">
        <v>160</v>
      </c>
      <c r="C130" s="22" t="s">
        <v>14</v>
      </c>
      <c r="D130" s="22" t="s">
        <v>30</v>
      </c>
      <c r="F130" s="22">
        <v>450</v>
      </c>
      <c r="G130" s="22">
        <v>80</v>
      </c>
      <c r="H130" s="22">
        <v>92</v>
      </c>
      <c r="I130" s="22">
        <v>65</v>
      </c>
      <c r="J130" s="22">
        <v>65</v>
      </c>
      <c r="K130" s="22">
        <v>80</v>
      </c>
      <c r="L130" s="22">
        <v>68</v>
      </c>
      <c r="M130" s="22">
        <v>1</v>
      </c>
    </row>
    <row r="131" spans="1:13" x14ac:dyDescent="0.3">
      <c r="A131" s="22">
        <v>120</v>
      </c>
      <c r="B131" s="22" t="s">
        <v>161</v>
      </c>
      <c r="C131" s="22" t="s">
        <v>14</v>
      </c>
      <c r="D131" s="22" t="s">
        <v>30</v>
      </c>
      <c r="F131" s="22">
        <v>340</v>
      </c>
      <c r="G131" s="22">
        <v>30</v>
      </c>
      <c r="H131" s="22">
        <v>45</v>
      </c>
      <c r="I131" s="22">
        <v>55</v>
      </c>
      <c r="J131" s="22">
        <v>70</v>
      </c>
      <c r="K131" s="22">
        <v>55</v>
      </c>
      <c r="L131" s="22">
        <v>85</v>
      </c>
      <c r="M131" s="22">
        <v>1</v>
      </c>
    </row>
    <row r="132" spans="1:13" x14ac:dyDescent="0.3">
      <c r="A132" s="22">
        <v>121</v>
      </c>
      <c r="B132" s="22" t="s">
        <v>162</v>
      </c>
      <c r="C132" s="22" t="s">
        <v>14</v>
      </c>
      <c r="D132" s="22" t="s">
        <v>30</v>
      </c>
      <c r="E132" s="22" t="s">
        <v>96</v>
      </c>
      <c r="F132" s="22">
        <v>520</v>
      </c>
      <c r="G132" s="22">
        <v>60</v>
      </c>
      <c r="H132" s="22">
        <v>75</v>
      </c>
      <c r="I132" s="22">
        <v>85</v>
      </c>
      <c r="J132" s="22">
        <v>100</v>
      </c>
      <c r="K132" s="22">
        <v>85</v>
      </c>
      <c r="L132" s="22">
        <v>115</v>
      </c>
      <c r="M132" s="22">
        <v>1</v>
      </c>
    </row>
    <row r="133" spans="1:13" x14ac:dyDescent="0.3">
      <c r="A133" s="22">
        <v>122</v>
      </c>
      <c r="B133" s="22" t="s">
        <v>163</v>
      </c>
      <c r="C133" s="22" t="s">
        <v>14</v>
      </c>
      <c r="D133" s="22" t="s">
        <v>96</v>
      </c>
      <c r="E133" s="22" t="s">
        <v>66</v>
      </c>
      <c r="F133" s="22">
        <v>460</v>
      </c>
      <c r="G133" s="22">
        <v>40</v>
      </c>
      <c r="H133" s="22">
        <v>45</v>
      </c>
      <c r="I133" s="22">
        <v>65</v>
      </c>
      <c r="J133" s="22">
        <v>100</v>
      </c>
      <c r="K133" s="22">
        <v>120</v>
      </c>
      <c r="L133" s="22">
        <v>90</v>
      </c>
      <c r="M133" s="22">
        <v>1</v>
      </c>
    </row>
    <row r="134" spans="1:13" x14ac:dyDescent="0.3">
      <c r="A134" s="22">
        <v>123</v>
      </c>
      <c r="B134" s="22" t="s">
        <v>164</v>
      </c>
      <c r="C134" s="22" t="s">
        <v>14</v>
      </c>
      <c r="D134" s="22" t="s">
        <v>35</v>
      </c>
      <c r="E134" s="22" t="s">
        <v>25</v>
      </c>
      <c r="F134" s="22">
        <v>500</v>
      </c>
      <c r="G134" s="22">
        <v>70</v>
      </c>
      <c r="H134" s="22">
        <v>110</v>
      </c>
      <c r="I134" s="22">
        <v>80</v>
      </c>
      <c r="J134" s="22">
        <v>55</v>
      </c>
      <c r="K134" s="22">
        <v>80</v>
      </c>
      <c r="L134" s="22">
        <v>105</v>
      </c>
      <c r="M134" s="22">
        <v>1</v>
      </c>
    </row>
    <row r="135" spans="1:13" x14ac:dyDescent="0.3">
      <c r="A135" s="22">
        <v>124</v>
      </c>
      <c r="B135" s="22" t="s">
        <v>165</v>
      </c>
      <c r="C135" s="22" t="s">
        <v>14</v>
      </c>
      <c r="D135" s="22" t="s">
        <v>125</v>
      </c>
      <c r="E135" s="22" t="s">
        <v>96</v>
      </c>
      <c r="F135" s="22">
        <v>455</v>
      </c>
      <c r="G135" s="22">
        <v>65</v>
      </c>
      <c r="H135" s="22">
        <v>50</v>
      </c>
      <c r="I135" s="22">
        <v>35</v>
      </c>
      <c r="J135" s="22">
        <v>115</v>
      </c>
      <c r="K135" s="22">
        <v>95</v>
      </c>
      <c r="L135" s="22">
        <v>95</v>
      </c>
      <c r="M135" s="22">
        <v>1</v>
      </c>
    </row>
    <row r="136" spans="1:13" x14ac:dyDescent="0.3">
      <c r="A136" s="22">
        <v>125</v>
      </c>
      <c r="B136" s="22" t="s">
        <v>166</v>
      </c>
      <c r="C136" s="22" t="s">
        <v>14</v>
      </c>
      <c r="D136" s="22" t="s">
        <v>54</v>
      </c>
      <c r="F136" s="22">
        <v>490</v>
      </c>
      <c r="G136" s="22">
        <v>65</v>
      </c>
      <c r="H136" s="22">
        <v>83</v>
      </c>
      <c r="I136" s="22">
        <v>57</v>
      </c>
      <c r="J136" s="22">
        <v>95</v>
      </c>
      <c r="K136" s="22">
        <v>85</v>
      </c>
      <c r="L136" s="22">
        <v>105</v>
      </c>
      <c r="M136" s="22">
        <v>1</v>
      </c>
    </row>
    <row r="137" spans="1:13" x14ac:dyDescent="0.3">
      <c r="A137" s="22">
        <v>126</v>
      </c>
      <c r="B137" s="22" t="s">
        <v>167</v>
      </c>
      <c r="C137" s="22" t="s">
        <v>14</v>
      </c>
      <c r="D137" s="22" t="s">
        <v>22</v>
      </c>
      <c r="F137" s="22">
        <v>495</v>
      </c>
      <c r="G137" s="22">
        <v>65</v>
      </c>
      <c r="H137" s="22">
        <v>95</v>
      </c>
      <c r="I137" s="22">
        <v>57</v>
      </c>
      <c r="J137" s="22">
        <v>100</v>
      </c>
      <c r="K137" s="22">
        <v>85</v>
      </c>
      <c r="L137" s="22">
        <v>93</v>
      </c>
      <c r="M137" s="22">
        <v>1</v>
      </c>
    </row>
    <row r="138" spans="1:13" x14ac:dyDescent="0.3">
      <c r="A138" s="22">
        <v>127</v>
      </c>
      <c r="B138" s="22" t="s">
        <v>168</v>
      </c>
      <c r="C138" s="22" t="s">
        <v>14</v>
      </c>
      <c r="D138" s="22" t="s">
        <v>35</v>
      </c>
      <c r="F138" s="22">
        <v>500</v>
      </c>
      <c r="G138" s="22">
        <v>65</v>
      </c>
      <c r="H138" s="22">
        <v>125</v>
      </c>
      <c r="I138" s="22">
        <v>100</v>
      </c>
      <c r="J138" s="22">
        <v>55</v>
      </c>
      <c r="K138" s="22">
        <v>70</v>
      </c>
      <c r="L138" s="22">
        <v>85</v>
      </c>
      <c r="M138" s="22">
        <v>1</v>
      </c>
    </row>
    <row r="139" spans="1:13" x14ac:dyDescent="0.3">
      <c r="A139" s="22">
        <v>127</v>
      </c>
      <c r="B139" s="22" t="s">
        <v>169</v>
      </c>
      <c r="C139" s="22" t="s">
        <v>20</v>
      </c>
      <c r="D139" s="22" t="s">
        <v>35</v>
      </c>
      <c r="E139" s="22" t="s">
        <v>25</v>
      </c>
      <c r="F139" s="22">
        <v>600</v>
      </c>
      <c r="G139" s="22">
        <v>65</v>
      </c>
      <c r="H139" s="22">
        <v>155</v>
      </c>
      <c r="I139" s="22">
        <v>120</v>
      </c>
      <c r="J139" s="22">
        <v>65</v>
      </c>
      <c r="K139" s="22">
        <v>90</v>
      </c>
      <c r="L139" s="22">
        <v>105</v>
      </c>
      <c r="M139" s="22">
        <v>1</v>
      </c>
    </row>
    <row r="140" spans="1:13" x14ac:dyDescent="0.3">
      <c r="A140" s="22">
        <v>128</v>
      </c>
      <c r="B140" s="22" t="s">
        <v>170</v>
      </c>
      <c r="C140" s="22" t="s">
        <v>14</v>
      </c>
      <c r="D140" s="22" t="s">
        <v>43</v>
      </c>
      <c r="F140" s="22">
        <v>490</v>
      </c>
      <c r="G140" s="22">
        <v>75</v>
      </c>
      <c r="H140" s="22">
        <v>100</v>
      </c>
      <c r="I140" s="22">
        <v>95</v>
      </c>
      <c r="J140" s="22">
        <v>40</v>
      </c>
      <c r="K140" s="22">
        <v>70</v>
      </c>
      <c r="L140" s="22">
        <v>110</v>
      </c>
      <c r="M140" s="22">
        <v>1</v>
      </c>
    </row>
    <row r="141" spans="1:13" x14ac:dyDescent="0.3">
      <c r="A141" s="22">
        <v>129</v>
      </c>
      <c r="B141" s="22" t="s">
        <v>171</v>
      </c>
      <c r="C141" s="22" t="s">
        <v>14</v>
      </c>
      <c r="D141" s="22" t="s">
        <v>30</v>
      </c>
      <c r="F141" s="22">
        <v>200</v>
      </c>
      <c r="G141" s="22">
        <v>20</v>
      </c>
      <c r="H141" s="22">
        <v>10</v>
      </c>
      <c r="I141" s="22">
        <v>55</v>
      </c>
      <c r="J141" s="22">
        <v>15</v>
      </c>
      <c r="K141" s="22">
        <v>20</v>
      </c>
      <c r="L141" s="22">
        <v>80</v>
      </c>
      <c r="M141" s="22">
        <v>1</v>
      </c>
    </row>
    <row r="142" spans="1:13" x14ac:dyDescent="0.3">
      <c r="A142" s="22">
        <v>130</v>
      </c>
      <c r="B142" s="22" t="s">
        <v>172</v>
      </c>
      <c r="C142" s="22" t="s">
        <v>14</v>
      </c>
      <c r="D142" s="22" t="s">
        <v>30</v>
      </c>
      <c r="E142" s="22" t="s">
        <v>25</v>
      </c>
      <c r="F142" s="22">
        <v>540</v>
      </c>
      <c r="G142" s="22">
        <v>95</v>
      </c>
      <c r="H142" s="22">
        <v>125</v>
      </c>
      <c r="I142" s="22">
        <v>79</v>
      </c>
      <c r="J142" s="22">
        <v>60</v>
      </c>
      <c r="K142" s="22">
        <v>100</v>
      </c>
      <c r="L142" s="22">
        <v>81</v>
      </c>
      <c r="M142" s="22">
        <v>1</v>
      </c>
    </row>
    <row r="143" spans="1:13" x14ac:dyDescent="0.3">
      <c r="A143" s="22">
        <v>130</v>
      </c>
      <c r="B143" s="22" t="s">
        <v>173</v>
      </c>
      <c r="C143" s="22" t="s">
        <v>20</v>
      </c>
      <c r="D143" s="22" t="s">
        <v>30</v>
      </c>
      <c r="E143" s="22" t="s">
        <v>174</v>
      </c>
      <c r="F143" s="22">
        <v>640</v>
      </c>
      <c r="G143" s="22">
        <v>95</v>
      </c>
      <c r="H143" s="22">
        <v>155</v>
      </c>
      <c r="I143" s="22">
        <v>109</v>
      </c>
      <c r="J143" s="22">
        <v>70</v>
      </c>
      <c r="K143" s="22">
        <v>130</v>
      </c>
      <c r="L143" s="22">
        <v>81</v>
      </c>
      <c r="M143" s="22">
        <v>1</v>
      </c>
    </row>
    <row r="144" spans="1:13" x14ac:dyDescent="0.3">
      <c r="A144" s="22">
        <v>131</v>
      </c>
      <c r="B144" s="22" t="s">
        <v>175</v>
      </c>
      <c r="C144" s="22" t="s">
        <v>14</v>
      </c>
      <c r="D144" s="22" t="s">
        <v>30</v>
      </c>
      <c r="E144" s="22" t="s">
        <v>125</v>
      </c>
      <c r="F144" s="22">
        <v>535</v>
      </c>
      <c r="G144" s="22">
        <v>130</v>
      </c>
      <c r="H144" s="22">
        <v>85</v>
      </c>
      <c r="I144" s="22">
        <v>80</v>
      </c>
      <c r="J144" s="22">
        <v>85</v>
      </c>
      <c r="K144" s="22">
        <v>95</v>
      </c>
      <c r="L144" s="22">
        <v>60</v>
      </c>
      <c r="M144" s="22">
        <v>1</v>
      </c>
    </row>
    <row r="145" spans="1:13" x14ac:dyDescent="0.3">
      <c r="A145" s="22">
        <v>132</v>
      </c>
      <c r="B145" s="22" t="s">
        <v>176</v>
      </c>
      <c r="C145" s="22" t="s">
        <v>14</v>
      </c>
      <c r="D145" s="22" t="s">
        <v>43</v>
      </c>
      <c r="F145" s="22">
        <v>288</v>
      </c>
      <c r="G145" s="22">
        <v>48</v>
      </c>
      <c r="H145" s="22">
        <v>48</v>
      </c>
      <c r="I145" s="22">
        <v>48</v>
      </c>
      <c r="J145" s="22">
        <v>48</v>
      </c>
      <c r="K145" s="22">
        <v>48</v>
      </c>
      <c r="L145" s="22">
        <v>48</v>
      </c>
      <c r="M145" s="22">
        <v>1</v>
      </c>
    </row>
    <row r="146" spans="1:13" x14ac:dyDescent="0.3">
      <c r="A146" s="22">
        <v>133</v>
      </c>
      <c r="B146" s="22" t="s">
        <v>177</v>
      </c>
      <c r="C146" s="22" t="s">
        <v>14</v>
      </c>
      <c r="D146" s="22" t="s">
        <v>43</v>
      </c>
      <c r="F146" s="22">
        <v>325</v>
      </c>
      <c r="G146" s="22">
        <v>55</v>
      </c>
      <c r="H146" s="22">
        <v>55</v>
      </c>
      <c r="I146" s="22">
        <v>50</v>
      </c>
      <c r="J146" s="22">
        <v>45</v>
      </c>
      <c r="K146" s="22">
        <v>65</v>
      </c>
      <c r="L146" s="22">
        <v>55</v>
      </c>
      <c r="M146" s="22">
        <v>1</v>
      </c>
    </row>
    <row r="147" spans="1:13" x14ac:dyDescent="0.3">
      <c r="A147" s="22">
        <v>134</v>
      </c>
      <c r="B147" s="22" t="s">
        <v>178</v>
      </c>
      <c r="C147" s="22" t="s">
        <v>14</v>
      </c>
      <c r="D147" s="22" t="s">
        <v>30</v>
      </c>
      <c r="F147" s="22">
        <v>525</v>
      </c>
      <c r="G147" s="22">
        <v>130</v>
      </c>
      <c r="H147" s="22">
        <v>65</v>
      </c>
      <c r="I147" s="22">
        <v>60</v>
      </c>
      <c r="J147" s="22">
        <v>110</v>
      </c>
      <c r="K147" s="22">
        <v>95</v>
      </c>
      <c r="L147" s="22">
        <v>65</v>
      </c>
      <c r="M147" s="22">
        <v>1</v>
      </c>
    </row>
    <row r="148" spans="1:13" x14ac:dyDescent="0.3">
      <c r="A148" s="22">
        <v>135</v>
      </c>
      <c r="B148" s="22" t="s">
        <v>179</v>
      </c>
      <c r="C148" s="22" t="s">
        <v>14</v>
      </c>
      <c r="D148" s="22" t="s">
        <v>54</v>
      </c>
      <c r="F148" s="22">
        <v>525</v>
      </c>
      <c r="G148" s="22">
        <v>65</v>
      </c>
      <c r="H148" s="22">
        <v>65</v>
      </c>
      <c r="I148" s="22">
        <v>60</v>
      </c>
      <c r="J148" s="22">
        <v>110</v>
      </c>
      <c r="K148" s="22">
        <v>95</v>
      </c>
      <c r="L148" s="22">
        <v>130</v>
      </c>
      <c r="M148" s="22">
        <v>1</v>
      </c>
    </row>
    <row r="149" spans="1:13" x14ac:dyDescent="0.3">
      <c r="A149" s="22">
        <v>136</v>
      </c>
      <c r="B149" s="22" t="s">
        <v>180</v>
      </c>
      <c r="C149" s="22" t="s">
        <v>14</v>
      </c>
      <c r="D149" s="22" t="s">
        <v>22</v>
      </c>
      <c r="F149" s="22">
        <v>525</v>
      </c>
      <c r="G149" s="22">
        <v>65</v>
      </c>
      <c r="H149" s="22">
        <v>130</v>
      </c>
      <c r="I149" s="22">
        <v>60</v>
      </c>
      <c r="J149" s="22">
        <v>95</v>
      </c>
      <c r="K149" s="22">
        <v>110</v>
      </c>
      <c r="L149" s="22">
        <v>65</v>
      </c>
      <c r="M149" s="22">
        <v>1</v>
      </c>
    </row>
    <row r="150" spans="1:13" x14ac:dyDescent="0.3">
      <c r="A150" s="22">
        <v>137</v>
      </c>
      <c r="B150" s="22" t="s">
        <v>181</v>
      </c>
      <c r="C150" s="22" t="s">
        <v>14</v>
      </c>
      <c r="D150" s="22" t="s">
        <v>43</v>
      </c>
      <c r="F150" s="22">
        <v>395</v>
      </c>
      <c r="G150" s="22">
        <v>65</v>
      </c>
      <c r="H150" s="22">
        <v>60</v>
      </c>
      <c r="I150" s="22">
        <v>70</v>
      </c>
      <c r="J150" s="22">
        <v>85</v>
      </c>
      <c r="K150" s="22">
        <v>75</v>
      </c>
      <c r="L150" s="22">
        <v>40</v>
      </c>
      <c r="M150" s="22">
        <v>1</v>
      </c>
    </row>
    <row r="151" spans="1:13" x14ac:dyDescent="0.3">
      <c r="A151" s="22">
        <v>138</v>
      </c>
      <c r="B151" s="22" t="s">
        <v>182</v>
      </c>
      <c r="C151" s="22" t="s">
        <v>14</v>
      </c>
      <c r="D151" s="22" t="s">
        <v>109</v>
      </c>
      <c r="E151" s="22" t="s">
        <v>30</v>
      </c>
      <c r="F151" s="22">
        <v>355</v>
      </c>
      <c r="G151" s="22">
        <v>35</v>
      </c>
      <c r="H151" s="22">
        <v>40</v>
      </c>
      <c r="I151" s="22">
        <v>100</v>
      </c>
      <c r="J151" s="22">
        <v>90</v>
      </c>
      <c r="K151" s="22">
        <v>55</v>
      </c>
      <c r="L151" s="22">
        <v>35</v>
      </c>
      <c r="M151" s="22">
        <v>1</v>
      </c>
    </row>
    <row r="152" spans="1:13" x14ac:dyDescent="0.3">
      <c r="A152" s="22">
        <v>139</v>
      </c>
      <c r="B152" s="22" t="s">
        <v>183</v>
      </c>
      <c r="C152" s="22" t="s">
        <v>14</v>
      </c>
      <c r="D152" s="22" t="s">
        <v>109</v>
      </c>
      <c r="E152" s="22" t="s">
        <v>30</v>
      </c>
      <c r="F152" s="22">
        <v>495</v>
      </c>
      <c r="G152" s="22">
        <v>70</v>
      </c>
      <c r="H152" s="22">
        <v>60</v>
      </c>
      <c r="I152" s="22">
        <v>125</v>
      </c>
      <c r="J152" s="22">
        <v>115</v>
      </c>
      <c r="K152" s="22">
        <v>70</v>
      </c>
      <c r="L152" s="22">
        <v>55</v>
      </c>
      <c r="M152" s="22">
        <v>1</v>
      </c>
    </row>
    <row r="153" spans="1:13" x14ac:dyDescent="0.3">
      <c r="A153" s="22">
        <v>140</v>
      </c>
      <c r="B153" s="22" t="s">
        <v>184</v>
      </c>
      <c r="C153" s="22" t="s">
        <v>14</v>
      </c>
      <c r="D153" s="22" t="s">
        <v>109</v>
      </c>
      <c r="E153" s="22" t="s">
        <v>30</v>
      </c>
      <c r="F153" s="22">
        <v>355</v>
      </c>
      <c r="G153" s="22">
        <v>30</v>
      </c>
      <c r="H153" s="22">
        <v>80</v>
      </c>
      <c r="I153" s="22">
        <v>90</v>
      </c>
      <c r="J153" s="22">
        <v>55</v>
      </c>
      <c r="K153" s="22">
        <v>45</v>
      </c>
      <c r="L153" s="22">
        <v>55</v>
      </c>
      <c r="M153" s="22">
        <v>1</v>
      </c>
    </row>
    <row r="154" spans="1:13" x14ac:dyDescent="0.3">
      <c r="A154" s="22">
        <v>141</v>
      </c>
      <c r="B154" s="22" t="s">
        <v>185</v>
      </c>
      <c r="C154" s="22" t="s">
        <v>14</v>
      </c>
      <c r="D154" s="22" t="s">
        <v>109</v>
      </c>
      <c r="E154" s="22" t="s">
        <v>30</v>
      </c>
      <c r="F154" s="22">
        <v>495</v>
      </c>
      <c r="G154" s="22">
        <v>60</v>
      </c>
      <c r="H154" s="22">
        <v>115</v>
      </c>
      <c r="I154" s="22">
        <v>105</v>
      </c>
      <c r="J154" s="22">
        <v>65</v>
      </c>
      <c r="K154" s="22">
        <v>70</v>
      </c>
      <c r="L154" s="22">
        <v>80</v>
      </c>
      <c r="M154" s="22">
        <v>1</v>
      </c>
    </row>
    <row r="155" spans="1:13" x14ac:dyDescent="0.3">
      <c r="A155" s="22">
        <v>142</v>
      </c>
      <c r="B155" s="22" t="s">
        <v>186</v>
      </c>
      <c r="C155" s="22" t="s">
        <v>14</v>
      </c>
      <c r="D155" s="22" t="s">
        <v>109</v>
      </c>
      <c r="E155" s="22" t="s">
        <v>25</v>
      </c>
      <c r="F155" s="22">
        <v>515</v>
      </c>
      <c r="G155" s="22">
        <v>80</v>
      </c>
      <c r="H155" s="22">
        <v>105</v>
      </c>
      <c r="I155" s="22">
        <v>65</v>
      </c>
      <c r="J155" s="22">
        <v>60</v>
      </c>
      <c r="K155" s="22">
        <v>75</v>
      </c>
      <c r="L155" s="22">
        <v>130</v>
      </c>
      <c r="M155" s="22">
        <v>1</v>
      </c>
    </row>
    <row r="156" spans="1:13" x14ac:dyDescent="0.3">
      <c r="A156" s="22">
        <v>142</v>
      </c>
      <c r="B156" s="22" t="s">
        <v>187</v>
      </c>
      <c r="C156" s="22" t="s">
        <v>20</v>
      </c>
      <c r="D156" s="22" t="s">
        <v>109</v>
      </c>
      <c r="E156" s="22" t="s">
        <v>25</v>
      </c>
      <c r="F156" s="22">
        <v>615</v>
      </c>
      <c r="G156" s="22">
        <v>80</v>
      </c>
      <c r="H156" s="22">
        <v>135</v>
      </c>
      <c r="I156" s="22">
        <v>85</v>
      </c>
      <c r="J156" s="22">
        <v>70</v>
      </c>
      <c r="K156" s="22">
        <v>95</v>
      </c>
      <c r="L156" s="22">
        <v>150</v>
      </c>
      <c r="M156" s="22">
        <v>1</v>
      </c>
    </row>
    <row r="157" spans="1:13" x14ac:dyDescent="0.3">
      <c r="A157" s="22">
        <v>143</v>
      </c>
      <c r="B157" s="22" t="s">
        <v>188</v>
      </c>
      <c r="C157" s="22" t="s">
        <v>14</v>
      </c>
      <c r="D157" s="22" t="s">
        <v>43</v>
      </c>
      <c r="F157" s="22">
        <v>540</v>
      </c>
      <c r="G157" s="22">
        <v>160</v>
      </c>
      <c r="H157" s="22">
        <v>110</v>
      </c>
      <c r="I157" s="22">
        <v>65</v>
      </c>
      <c r="J157" s="22">
        <v>65</v>
      </c>
      <c r="K157" s="22">
        <v>110</v>
      </c>
      <c r="L157" s="22">
        <v>30</v>
      </c>
      <c r="M157" s="22">
        <v>1</v>
      </c>
    </row>
    <row r="158" spans="1:13" x14ac:dyDescent="0.3">
      <c r="A158" s="22">
        <v>144</v>
      </c>
      <c r="B158" s="22" t="s">
        <v>189</v>
      </c>
      <c r="C158" s="22" t="s">
        <v>190</v>
      </c>
      <c r="D158" s="22" t="s">
        <v>125</v>
      </c>
      <c r="E158" s="22" t="s">
        <v>25</v>
      </c>
      <c r="F158" s="22">
        <v>580</v>
      </c>
      <c r="G158" s="22">
        <v>90</v>
      </c>
      <c r="H158" s="22">
        <v>85</v>
      </c>
      <c r="I158" s="22">
        <v>100</v>
      </c>
      <c r="J158" s="22">
        <v>95</v>
      </c>
      <c r="K158" s="22">
        <v>125</v>
      </c>
      <c r="L158" s="22">
        <v>85</v>
      </c>
      <c r="M158" s="22">
        <v>1</v>
      </c>
    </row>
    <row r="159" spans="1:13" x14ac:dyDescent="0.3">
      <c r="A159" s="22">
        <v>145</v>
      </c>
      <c r="B159" s="22" t="s">
        <v>191</v>
      </c>
      <c r="C159" s="22" t="s">
        <v>190</v>
      </c>
      <c r="D159" s="22" t="s">
        <v>54</v>
      </c>
      <c r="E159" s="22" t="s">
        <v>25</v>
      </c>
      <c r="F159" s="22">
        <v>580</v>
      </c>
      <c r="G159" s="22">
        <v>90</v>
      </c>
      <c r="H159" s="22">
        <v>90</v>
      </c>
      <c r="I159" s="22">
        <v>85</v>
      </c>
      <c r="J159" s="22">
        <v>125</v>
      </c>
      <c r="K159" s="22">
        <v>90</v>
      </c>
      <c r="L159" s="22">
        <v>100</v>
      </c>
      <c r="M159" s="22">
        <v>1</v>
      </c>
    </row>
    <row r="160" spans="1:13" x14ac:dyDescent="0.3">
      <c r="A160" s="22">
        <v>146</v>
      </c>
      <c r="B160" s="22" t="s">
        <v>192</v>
      </c>
      <c r="C160" s="22" t="s">
        <v>190</v>
      </c>
      <c r="D160" s="22" t="s">
        <v>22</v>
      </c>
      <c r="E160" s="22" t="s">
        <v>25</v>
      </c>
      <c r="F160" s="22">
        <v>580</v>
      </c>
      <c r="G160" s="22">
        <v>90</v>
      </c>
      <c r="H160" s="22">
        <v>100</v>
      </c>
      <c r="I160" s="22">
        <v>90</v>
      </c>
      <c r="J160" s="22">
        <v>125</v>
      </c>
      <c r="K160" s="22">
        <v>85</v>
      </c>
      <c r="L160" s="22">
        <v>90</v>
      </c>
      <c r="M160" s="22">
        <v>1</v>
      </c>
    </row>
    <row r="161" spans="1:13" x14ac:dyDescent="0.3">
      <c r="A161" s="22">
        <v>147</v>
      </c>
      <c r="B161" s="22" t="s">
        <v>193</v>
      </c>
      <c r="C161" s="22" t="s">
        <v>14</v>
      </c>
      <c r="D161" s="22" t="s">
        <v>27</v>
      </c>
      <c r="F161" s="22">
        <v>300</v>
      </c>
      <c r="G161" s="22">
        <v>41</v>
      </c>
      <c r="H161" s="22">
        <v>64</v>
      </c>
      <c r="I161" s="22">
        <v>45</v>
      </c>
      <c r="J161" s="22">
        <v>50</v>
      </c>
      <c r="K161" s="22">
        <v>50</v>
      </c>
      <c r="L161" s="22">
        <v>50</v>
      </c>
      <c r="M161" s="22">
        <v>1</v>
      </c>
    </row>
    <row r="162" spans="1:13" x14ac:dyDescent="0.3">
      <c r="A162" s="22">
        <v>148</v>
      </c>
      <c r="B162" s="22" t="s">
        <v>194</v>
      </c>
      <c r="C162" s="22" t="s">
        <v>14</v>
      </c>
      <c r="D162" s="22" t="s">
        <v>27</v>
      </c>
      <c r="F162" s="22">
        <v>420</v>
      </c>
      <c r="G162" s="22">
        <v>61</v>
      </c>
      <c r="H162" s="22">
        <v>84</v>
      </c>
      <c r="I162" s="22">
        <v>65</v>
      </c>
      <c r="J162" s="22">
        <v>70</v>
      </c>
      <c r="K162" s="22">
        <v>70</v>
      </c>
      <c r="L162" s="22">
        <v>70</v>
      </c>
      <c r="M162" s="22">
        <v>1</v>
      </c>
    </row>
    <row r="163" spans="1:13" x14ac:dyDescent="0.3">
      <c r="A163" s="22">
        <v>149</v>
      </c>
      <c r="B163" s="22" t="s">
        <v>195</v>
      </c>
      <c r="C163" s="22" t="s">
        <v>14</v>
      </c>
      <c r="D163" s="22" t="s">
        <v>27</v>
      </c>
      <c r="E163" s="22" t="s">
        <v>25</v>
      </c>
      <c r="F163" s="22">
        <v>600</v>
      </c>
      <c r="G163" s="22">
        <v>91</v>
      </c>
      <c r="H163" s="22">
        <v>134</v>
      </c>
      <c r="I163" s="22">
        <v>95</v>
      </c>
      <c r="J163" s="22">
        <v>100</v>
      </c>
      <c r="K163" s="22">
        <v>100</v>
      </c>
      <c r="L163" s="22">
        <v>80</v>
      </c>
      <c r="M163" s="22">
        <v>1</v>
      </c>
    </row>
    <row r="164" spans="1:13" x14ac:dyDescent="0.3">
      <c r="A164" s="22">
        <v>150</v>
      </c>
      <c r="B164" s="22" t="s">
        <v>196</v>
      </c>
      <c r="C164" s="22" t="s">
        <v>197</v>
      </c>
      <c r="D164" s="22" t="s">
        <v>96</v>
      </c>
      <c r="F164" s="22">
        <v>680</v>
      </c>
      <c r="G164" s="22">
        <v>106</v>
      </c>
      <c r="H164" s="22">
        <v>110</v>
      </c>
      <c r="I164" s="22">
        <v>90</v>
      </c>
      <c r="J164" s="22">
        <v>154</v>
      </c>
      <c r="K164" s="22">
        <v>90</v>
      </c>
      <c r="L164" s="22">
        <v>130</v>
      </c>
      <c r="M164" s="22">
        <v>1</v>
      </c>
    </row>
    <row r="165" spans="1:13" x14ac:dyDescent="0.3">
      <c r="A165" s="22">
        <v>150</v>
      </c>
      <c r="B165" s="22" t="s">
        <v>198</v>
      </c>
      <c r="C165" s="22" t="s">
        <v>197</v>
      </c>
      <c r="D165" s="22" t="s">
        <v>96</v>
      </c>
      <c r="E165" s="22" t="s">
        <v>88</v>
      </c>
      <c r="F165" s="22">
        <v>780</v>
      </c>
      <c r="G165" s="22">
        <v>106</v>
      </c>
      <c r="H165" s="22">
        <v>190</v>
      </c>
      <c r="I165" s="22">
        <v>100</v>
      </c>
      <c r="J165" s="22">
        <v>154</v>
      </c>
      <c r="K165" s="22">
        <v>100</v>
      </c>
      <c r="L165" s="22">
        <v>130</v>
      </c>
      <c r="M165" s="22">
        <v>1</v>
      </c>
    </row>
    <row r="166" spans="1:13" x14ac:dyDescent="0.3">
      <c r="A166" s="22">
        <v>150</v>
      </c>
      <c r="B166" s="22" t="s">
        <v>199</v>
      </c>
      <c r="C166" s="22" t="s">
        <v>197</v>
      </c>
      <c r="D166" s="22" t="s">
        <v>96</v>
      </c>
      <c r="F166" s="22">
        <v>780</v>
      </c>
      <c r="G166" s="22">
        <v>106</v>
      </c>
      <c r="H166" s="22">
        <v>150</v>
      </c>
      <c r="I166" s="22">
        <v>70</v>
      </c>
      <c r="J166" s="22">
        <v>194</v>
      </c>
      <c r="K166" s="22">
        <v>120</v>
      </c>
      <c r="L166" s="22">
        <v>140</v>
      </c>
      <c r="M166" s="22">
        <v>1</v>
      </c>
    </row>
    <row r="167" spans="1:13" x14ac:dyDescent="0.3">
      <c r="A167" s="22">
        <v>151</v>
      </c>
      <c r="B167" s="22" t="s">
        <v>200</v>
      </c>
      <c r="C167" s="22" t="s">
        <v>197</v>
      </c>
      <c r="D167" s="22" t="s">
        <v>96</v>
      </c>
      <c r="F167" s="22">
        <v>600</v>
      </c>
      <c r="G167" s="22">
        <v>100</v>
      </c>
      <c r="H167" s="22">
        <v>100</v>
      </c>
      <c r="I167" s="22">
        <v>100</v>
      </c>
      <c r="J167" s="22">
        <v>100</v>
      </c>
      <c r="K167" s="22">
        <v>100</v>
      </c>
      <c r="L167" s="22">
        <v>100</v>
      </c>
      <c r="M167" s="22">
        <v>1</v>
      </c>
    </row>
    <row r="168" spans="1:13" x14ac:dyDescent="0.3">
      <c r="A168" s="22">
        <v>152</v>
      </c>
      <c r="B168" s="22" t="s">
        <v>201</v>
      </c>
      <c r="C168" s="22" t="s">
        <v>14</v>
      </c>
      <c r="D168" s="22" t="s">
        <v>15</v>
      </c>
      <c r="F168" s="22">
        <v>318</v>
      </c>
      <c r="G168" s="22">
        <v>45</v>
      </c>
      <c r="H168" s="22">
        <v>49</v>
      </c>
      <c r="I168" s="22">
        <v>65</v>
      </c>
      <c r="J168" s="22">
        <v>49</v>
      </c>
      <c r="K168" s="22">
        <v>65</v>
      </c>
      <c r="L168" s="22">
        <v>45</v>
      </c>
      <c r="M168" s="22">
        <v>2</v>
      </c>
    </row>
    <row r="169" spans="1:13" x14ac:dyDescent="0.3">
      <c r="A169" s="22">
        <v>153</v>
      </c>
      <c r="B169" s="22" t="s">
        <v>202</v>
      </c>
      <c r="C169" s="22" t="s">
        <v>14</v>
      </c>
      <c r="D169" s="22" t="s">
        <v>15</v>
      </c>
      <c r="F169" s="22">
        <v>405</v>
      </c>
      <c r="G169" s="22">
        <v>60</v>
      </c>
      <c r="H169" s="22">
        <v>62</v>
      </c>
      <c r="I169" s="22">
        <v>80</v>
      </c>
      <c r="J169" s="22">
        <v>63</v>
      </c>
      <c r="K169" s="22">
        <v>80</v>
      </c>
      <c r="L169" s="22">
        <v>60</v>
      </c>
      <c r="M169" s="22">
        <v>2</v>
      </c>
    </row>
    <row r="170" spans="1:13" x14ac:dyDescent="0.3">
      <c r="A170" s="22">
        <v>154</v>
      </c>
      <c r="B170" s="22" t="s">
        <v>203</v>
      </c>
      <c r="C170" s="22" t="s">
        <v>20</v>
      </c>
      <c r="D170" s="22" t="s">
        <v>15</v>
      </c>
      <c r="F170" s="22">
        <v>525</v>
      </c>
      <c r="G170" s="22">
        <v>80</v>
      </c>
      <c r="H170" s="22">
        <v>82</v>
      </c>
      <c r="I170" s="22">
        <v>100</v>
      </c>
      <c r="J170" s="22">
        <v>83</v>
      </c>
      <c r="K170" s="22">
        <v>100</v>
      </c>
      <c r="L170" s="22">
        <v>80</v>
      </c>
      <c r="M170" s="22">
        <v>2</v>
      </c>
    </row>
    <row r="171" spans="1:13" x14ac:dyDescent="0.3">
      <c r="A171" s="22">
        <v>155</v>
      </c>
      <c r="B171" s="22" t="s">
        <v>204</v>
      </c>
      <c r="C171" s="22" t="s">
        <v>14</v>
      </c>
      <c r="D171" s="22" t="s">
        <v>22</v>
      </c>
      <c r="F171" s="22">
        <v>309</v>
      </c>
      <c r="G171" s="22">
        <v>39</v>
      </c>
      <c r="H171" s="22">
        <v>52</v>
      </c>
      <c r="I171" s="22">
        <v>43</v>
      </c>
      <c r="J171" s="22">
        <v>60</v>
      </c>
      <c r="K171" s="22">
        <v>50</v>
      </c>
      <c r="L171" s="22">
        <v>65</v>
      </c>
      <c r="M171" s="22">
        <v>2</v>
      </c>
    </row>
    <row r="172" spans="1:13" x14ac:dyDescent="0.3">
      <c r="A172" s="22">
        <v>156</v>
      </c>
      <c r="B172" s="22" t="s">
        <v>205</v>
      </c>
      <c r="C172" s="22" t="s">
        <v>14</v>
      </c>
      <c r="D172" s="22" t="s">
        <v>22</v>
      </c>
      <c r="F172" s="22">
        <v>405</v>
      </c>
      <c r="G172" s="22">
        <v>58</v>
      </c>
      <c r="H172" s="22">
        <v>64</v>
      </c>
      <c r="I172" s="22">
        <v>58</v>
      </c>
      <c r="J172" s="22">
        <v>80</v>
      </c>
      <c r="K172" s="22">
        <v>65</v>
      </c>
      <c r="L172" s="22">
        <v>80</v>
      </c>
      <c r="M172" s="22">
        <v>2</v>
      </c>
    </row>
    <row r="173" spans="1:13" x14ac:dyDescent="0.3">
      <c r="A173" s="22">
        <v>157</v>
      </c>
      <c r="B173" s="22" t="s">
        <v>206</v>
      </c>
      <c r="C173" s="22" t="s">
        <v>14</v>
      </c>
      <c r="D173" s="22" t="s">
        <v>22</v>
      </c>
      <c r="F173" s="22">
        <v>534</v>
      </c>
      <c r="G173" s="22">
        <v>78</v>
      </c>
      <c r="H173" s="22">
        <v>84</v>
      </c>
      <c r="I173" s="22">
        <v>78</v>
      </c>
      <c r="J173" s="22">
        <v>109</v>
      </c>
      <c r="K173" s="22">
        <v>85</v>
      </c>
      <c r="L173" s="22">
        <v>100</v>
      </c>
      <c r="M173" s="22">
        <v>2</v>
      </c>
    </row>
    <row r="174" spans="1:13" x14ac:dyDescent="0.3">
      <c r="A174" s="22">
        <v>158</v>
      </c>
      <c r="B174" s="22" t="s">
        <v>207</v>
      </c>
      <c r="C174" s="22" t="s">
        <v>14</v>
      </c>
      <c r="D174" s="22" t="s">
        <v>30</v>
      </c>
      <c r="F174" s="22">
        <v>314</v>
      </c>
      <c r="G174" s="22">
        <v>50</v>
      </c>
      <c r="H174" s="22">
        <v>65</v>
      </c>
      <c r="I174" s="22">
        <v>64</v>
      </c>
      <c r="J174" s="22">
        <v>44</v>
      </c>
      <c r="K174" s="22">
        <v>48</v>
      </c>
      <c r="L174" s="22">
        <v>43</v>
      </c>
      <c r="M174" s="22">
        <v>2</v>
      </c>
    </row>
    <row r="175" spans="1:13" x14ac:dyDescent="0.3">
      <c r="A175" s="22">
        <v>159</v>
      </c>
      <c r="B175" s="22" t="s">
        <v>208</v>
      </c>
      <c r="C175" s="22" t="s">
        <v>14</v>
      </c>
      <c r="D175" s="22" t="s">
        <v>30</v>
      </c>
      <c r="F175" s="22">
        <v>405</v>
      </c>
      <c r="G175" s="22">
        <v>65</v>
      </c>
      <c r="H175" s="22">
        <v>80</v>
      </c>
      <c r="I175" s="22">
        <v>80</v>
      </c>
      <c r="J175" s="22">
        <v>59</v>
      </c>
      <c r="K175" s="22">
        <v>63</v>
      </c>
      <c r="L175" s="22">
        <v>58</v>
      </c>
      <c r="M175" s="22">
        <v>2</v>
      </c>
    </row>
    <row r="176" spans="1:13" x14ac:dyDescent="0.3">
      <c r="A176" s="22">
        <v>160</v>
      </c>
      <c r="B176" s="22" t="s">
        <v>209</v>
      </c>
      <c r="C176" s="22" t="s">
        <v>14</v>
      </c>
      <c r="D176" s="22" t="s">
        <v>30</v>
      </c>
      <c r="F176" s="22">
        <v>530</v>
      </c>
      <c r="G176" s="22">
        <v>85</v>
      </c>
      <c r="H176" s="22">
        <v>105</v>
      </c>
      <c r="I176" s="22">
        <v>100</v>
      </c>
      <c r="J176" s="22">
        <v>79</v>
      </c>
      <c r="K176" s="22">
        <v>83</v>
      </c>
      <c r="L176" s="22">
        <v>78</v>
      </c>
      <c r="M176" s="22">
        <v>2</v>
      </c>
    </row>
    <row r="177" spans="1:13" x14ac:dyDescent="0.3">
      <c r="A177" s="22">
        <v>161</v>
      </c>
      <c r="B177" s="22" t="s">
        <v>210</v>
      </c>
      <c r="C177" s="22" t="s">
        <v>14</v>
      </c>
      <c r="D177" s="22" t="s">
        <v>43</v>
      </c>
      <c r="F177" s="22">
        <v>215</v>
      </c>
      <c r="G177" s="22">
        <v>35</v>
      </c>
      <c r="H177" s="22">
        <v>46</v>
      </c>
      <c r="I177" s="22">
        <v>34</v>
      </c>
      <c r="J177" s="22">
        <v>35</v>
      </c>
      <c r="K177" s="22">
        <v>45</v>
      </c>
      <c r="L177" s="22">
        <v>20</v>
      </c>
      <c r="M177" s="22">
        <v>2</v>
      </c>
    </row>
    <row r="178" spans="1:13" x14ac:dyDescent="0.3">
      <c r="A178" s="22">
        <v>162</v>
      </c>
      <c r="B178" s="22" t="s">
        <v>211</v>
      </c>
      <c r="C178" s="22" t="s">
        <v>14</v>
      </c>
      <c r="D178" s="22" t="s">
        <v>43</v>
      </c>
      <c r="F178" s="22">
        <v>415</v>
      </c>
      <c r="G178" s="22">
        <v>85</v>
      </c>
      <c r="H178" s="22">
        <v>76</v>
      </c>
      <c r="I178" s="22">
        <v>64</v>
      </c>
      <c r="J178" s="22">
        <v>45</v>
      </c>
      <c r="K178" s="22">
        <v>55</v>
      </c>
      <c r="L178" s="22">
        <v>90</v>
      </c>
      <c r="M178" s="22">
        <v>2</v>
      </c>
    </row>
    <row r="179" spans="1:13" x14ac:dyDescent="0.3">
      <c r="A179" s="22">
        <v>163</v>
      </c>
      <c r="B179" s="22" t="s">
        <v>212</v>
      </c>
      <c r="C179" s="22" t="s">
        <v>14</v>
      </c>
      <c r="D179" s="22" t="s">
        <v>43</v>
      </c>
      <c r="E179" s="22" t="s">
        <v>25</v>
      </c>
      <c r="F179" s="22">
        <v>262</v>
      </c>
      <c r="G179" s="22">
        <v>60</v>
      </c>
      <c r="H179" s="22">
        <v>30</v>
      </c>
      <c r="I179" s="22">
        <v>30</v>
      </c>
      <c r="J179" s="22">
        <v>36</v>
      </c>
      <c r="K179" s="22">
        <v>56</v>
      </c>
      <c r="L179" s="22">
        <v>50</v>
      </c>
      <c r="M179" s="22">
        <v>2</v>
      </c>
    </row>
    <row r="180" spans="1:13" x14ac:dyDescent="0.3">
      <c r="A180" s="22">
        <v>164</v>
      </c>
      <c r="B180" s="22" t="s">
        <v>213</v>
      </c>
      <c r="C180" s="22" t="s">
        <v>14</v>
      </c>
      <c r="D180" s="22" t="s">
        <v>43</v>
      </c>
      <c r="E180" s="22" t="s">
        <v>25</v>
      </c>
      <c r="F180" s="22">
        <v>442</v>
      </c>
      <c r="G180" s="22">
        <v>100</v>
      </c>
      <c r="H180" s="22">
        <v>50</v>
      </c>
      <c r="I180" s="22">
        <v>50</v>
      </c>
      <c r="J180" s="22">
        <v>76</v>
      </c>
      <c r="K180" s="22">
        <v>96</v>
      </c>
      <c r="L180" s="22">
        <v>70</v>
      </c>
      <c r="M180" s="22">
        <v>2</v>
      </c>
    </row>
    <row r="181" spans="1:13" x14ac:dyDescent="0.3">
      <c r="A181" s="22">
        <v>165</v>
      </c>
      <c r="B181" s="22" t="s">
        <v>214</v>
      </c>
      <c r="C181" s="22" t="s">
        <v>14</v>
      </c>
      <c r="D181" s="22" t="s">
        <v>35</v>
      </c>
      <c r="E181" s="22" t="s">
        <v>25</v>
      </c>
      <c r="F181" s="22">
        <v>265</v>
      </c>
      <c r="G181" s="22">
        <v>40</v>
      </c>
      <c r="H181" s="22">
        <v>20</v>
      </c>
      <c r="I181" s="22">
        <v>30</v>
      </c>
      <c r="J181" s="22">
        <v>40</v>
      </c>
      <c r="K181" s="22">
        <v>80</v>
      </c>
      <c r="L181" s="22">
        <v>55</v>
      </c>
      <c r="M181" s="22">
        <v>2</v>
      </c>
    </row>
    <row r="182" spans="1:13" x14ac:dyDescent="0.3">
      <c r="A182" s="22">
        <v>166</v>
      </c>
      <c r="B182" s="22" t="s">
        <v>215</v>
      </c>
      <c r="C182" s="22" t="s">
        <v>14</v>
      </c>
      <c r="D182" s="22" t="s">
        <v>35</v>
      </c>
      <c r="E182" s="22" t="s">
        <v>25</v>
      </c>
      <c r="F182" s="22">
        <v>390</v>
      </c>
      <c r="G182" s="22">
        <v>55</v>
      </c>
      <c r="H182" s="22">
        <v>35</v>
      </c>
      <c r="I182" s="22">
        <v>50</v>
      </c>
      <c r="J182" s="22">
        <v>55</v>
      </c>
      <c r="K182" s="22">
        <v>110</v>
      </c>
      <c r="L182" s="22">
        <v>85</v>
      </c>
      <c r="M182" s="22">
        <v>2</v>
      </c>
    </row>
    <row r="183" spans="1:13" x14ac:dyDescent="0.3">
      <c r="A183" s="22">
        <v>167</v>
      </c>
      <c r="B183" s="22" t="s">
        <v>216</v>
      </c>
      <c r="C183" s="22" t="s">
        <v>14</v>
      </c>
      <c r="D183" s="22" t="s">
        <v>35</v>
      </c>
      <c r="E183" s="22" t="s">
        <v>16</v>
      </c>
      <c r="F183" s="22">
        <v>250</v>
      </c>
      <c r="G183" s="22">
        <v>40</v>
      </c>
      <c r="H183" s="22">
        <v>60</v>
      </c>
      <c r="I183" s="22">
        <v>40</v>
      </c>
      <c r="J183" s="22">
        <v>40</v>
      </c>
      <c r="K183" s="22">
        <v>40</v>
      </c>
      <c r="L183" s="22">
        <v>30</v>
      </c>
      <c r="M183" s="22">
        <v>2</v>
      </c>
    </row>
    <row r="184" spans="1:13" x14ac:dyDescent="0.3">
      <c r="A184" s="22">
        <v>168</v>
      </c>
      <c r="B184" s="22" t="s">
        <v>217</v>
      </c>
      <c r="C184" s="22" t="s">
        <v>14</v>
      </c>
      <c r="D184" s="22" t="s">
        <v>35</v>
      </c>
      <c r="E184" s="22" t="s">
        <v>16</v>
      </c>
      <c r="F184" s="22">
        <v>390</v>
      </c>
      <c r="G184" s="22">
        <v>70</v>
      </c>
      <c r="H184" s="22">
        <v>90</v>
      </c>
      <c r="I184" s="22">
        <v>70</v>
      </c>
      <c r="J184" s="22">
        <v>60</v>
      </c>
      <c r="K184" s="22">
        <v>60</v>
      </c>
      <c r="L184" s="22">
        <v>40</v>
      </c>
      <c r="M184" s="22">
        <v>2</v>
      </c>
    </row>
    <row r="185" spans="1:13" x14ac:dyDescent="0.3">
      <c r="A185" s="22">
        <v>169</v>
      </c>
      <c r="B185" s="22" t="s">
        <v>218</v>
      </c>
      <c r="C185" s="22" t="s">
        <v>14</v>
      </c>
      <c r="D185" s="22" t="s">
        <v>16</v>
      </c>
      <c r="E185" s="22" t="s">
        <v>25</v>
      </c>
      <c r="F185" s="22">
        <v>535</v>
      </c>
      <c r="G185" s="22">
        <v>85</v>
      </c>
      <c r="H185" s="22">
        <v>90</v>
      </c>
      <c r="I185" s="22">
        <v>80</v>
      </c>
      <c r="J185" s="22">
        <v>70</v>
      </c>
      <c r="K185" s="22">
        <v>80</v>
      </c>
      <c r="L185" s="22">
        <v>130</v>
      </c>
      <c r="M185" s="22">
        <v>2</v>
      </c>
    </row>
    <row r="186" spans="1:13" x14ac:dyDescent="0.3">
      <c r="A186" s="22">
        <v>170</v>
      </c>
      <c r="B186" s="22" t="s">
        <v>219</v>
      </c>
      <c r="C186" s="22" t="s">
        <v>14</v>
      </c>
      <c r="D186" s="22" t="s">
        <v>30</v>
      </c>
      <c r="E186" s="22" t="s">
        <v>54</v>
      </c>
      <c r="F186" s="22">
        <v>330</v>
      </c>
      <c r="G186" s="22">
        <v>75</v>
      </c>
      <c r="H186" s="22">
        <v>38</v>
      </c>
      <c r="I186" s="22">
        <v>38</v>
      </c>
      <c r="J186" s="22">
        <v>56</v>
      </c>
      <c r="K186" s="22">
        <v>56</v>
      </c>
      <c r="L186" s="22">
        <v>67</v>
      </c>
      <c r="M186" s="22">
        <v>2</v>
      </c>
    </row>
    <row r="187" spans="1:13" x14ac:dyDescent="0.3">
      <c r="A187" s="22">
        <v>171</v>
      </c>
      <c r="B187" s="22" t="s">
        <v>220</v>
      </c>
      <c r="C187" s="22" t="s">
        <v>14</v>
      </c>
      <c r="D187" s="22" t="s">
        <v>30</v>
      </c>
      <c r="E187" s="22" t="s">
        <v>54</v>
      </c>
      <c r="F187" s="22">
        <v>460</v>
      </c>
      <c r="G187" s="22">
        <v>125</v>
      </c>
      <c r="H187" s="22">
        <v>58</v>
      </c>
      <c r="I187" s="22">
        <v>58</v>
      </c>
      <c r="J187" s="22">
        <v>76</v>
      </c>
      <c r="K187" s="22">
        <v>76</v>
      </c>
      <c r="L187" s="22">
        <v>67</v>
      </c>
      <c r="M187" s="22">
        <v>2</v>
      </c>
    </row>
    <row r="188" spans="1:13" x14ac:dyDescent="0.3">
      <c r="A188" s="22">
        <v>172</v>
      </c>
      <c r="B188" s="22" t="s">
        <v>221</v>
      </c>
      <c r="C188" s="22" t="s">
        <v>14</v>
      </c>
      <c r="D188" s="22" t="s">
        <v>54</v>
      </c>
      <c r="F188" s="22">
        <v>205</v>
      </c>
      <c r="G188" s="22">
        <v>20</v>
      </c>
      <c r="H188" s="22">
        <v>40</v>
      </c>
      <c r="I188" s="22">
        <v>15</v>
      </c>
      <c r="J188" s="22">
        <v>35</v>
      </c>
      <c r="K188" s="22">
        <v>35</v>
      </c>
      <c r="L188" s="22">
        <v>60</v>
      </c>
      <c r="M188" s="22">
        <v>2</v>
      </c>
    </row>
    <row r="189" spans="1:13" x14ac:dyDescent="0.3">
      <c r="A189" s="22">
        <v>173</v>
      </c>
      <c r="B189" s="22" t="s">
        <v>222</v>
      </c>
      <c r="C189" s="22" t="s">
        <v>14</v>
      </c>
      <c r="D189" s="22" t="s">
        <v>66</v>
      </c>
      <c r="F189" s="22">
        <v>218</v>
      </c>
      <c r="G189" s="22">
        <v>50</v>
      </c>
      <c r="H189" s="22">
        <v>25</v>
      </c>
      <c r="I189" s="22">
        <v>28</v>
      </c>
      <c r="J189" s="22">
        <v>45</v>
      </c>
      <c r="K189" s="22">
        <v>55</v>
      </c>
      <c r="L189" s="22">
        <v>15</v>
      </c>
      <c r="M189" s="22">
        <v>2</v>
      </c>
    </row>
    <row r="190" spans="1:13" x14ac:dyDescent="0.3">
      <c r="A190" s="22">
        <v>174</v>
      </c>
      <c r="B190" s="22" t="s">
        <v>223</v>
      </c>
      <c r="C190" s="22" t="s">
        <v>14</v>
      </c>
      <c r="D190" s="22" t="s">
        <v>43</v>
      </c>
      <c r="E190" s="22" t="s">
        <v>66</v>
      </c>
      <c r="F190" s="22">
        <v>210</v>
      </c>
      <c r="G190" s="22">
        <v>90</v>
      </c>
      <c r="H190" s="22">
        <v>30</v>
      </c>
      <c r="I190" s="22">
        <v>15</v>
      </c>
      <c r="J190" s="22">
        <v>40</v>
      </c>
      <c r="K190" s="22">
        <v>20</v>
      </c>
      <c r="L190" s="22">
        <v>15</v>
      </c>
      <c r="M190" s="22">
        <v>2</v>
      </c>
    </row>
    <row r="191" spans="1:13" x14ac:dyDescent="0.3">
      <c r="A191" s="22">
        <v>175</v>
      </c>
      <c r="B191" s="22" t="s">
        <v>224</v>
      </c>
      <c r="C191" s="22" t="s">
        <v>14</v>
      </c>
      <c r="D191" s="22" t="s">
        <v>66</v>
      </c>
      <c r="F191" s="22">
        <v>245</v>
      </c>
      <c r="G191" s="22">
        <v>35</v>
      </c>
      <c r="H191" s="22">
        <v>20</v>
      </c>
      <c r="I191" s="22">
        <v>65</v>
      </c>
      <c r="J191" s="22">
        <v>40</v>
      </c>
      <c r="K191" s="22">
        <v>65</v>
      </c>
      <c r="L191" s="22">
        <v>20</v>
      </c>
      <c r="M191" s="22">
        <v>2</v>
      </c>
    </row>
    <row r="192" spans="1:13" x14ac:dyDescent="0.3">
      <c r="A192" s="22">
        <v>176</v>
      </c>
      <c r="B192" s="22" t="s">
        <v>225</v>
      </c>
      <c r="C192" s="22" t="s">
        <v>14</v>
      </c>
      <c r="D192" s="22" t="s">
        <v>66</v>
      </c>
      <c r="E192" s="22" t="s">
        <v>25</v>
      </c>
      <c r="F192" s="22">
        <v>405</v>
      </c>
      <c r="G192" s="22">
        <v>55</v>
      </c>
      <c r="H192" s="22">
        <v>40</v>
      </c>
      <c r="I192" s="22">
        <v>85</v>
      </c>
      <c r="J192" s="22">
        <v>80</v>
      </c>
      <c r="K192" s="22">
        <v>105</v>
      </c>
      <c r="L192" s="22">
        <v>40</v>
      </c>
      <c r="M192" s="22">
        <v>2</v>
      </c>
    </row>
    <row r="193" spans="1:13" x14ac:dyDescent="0.3">
      <c r="A193" s="22">
        <v>177</v>
      </c>
      <c r="B193" s="22" t="s">
        <v>226</v>
      </c>
      <c r="C193" s="22" t="s">
        <v>14</v>
      </c>
      <c r="D193" s="22" t="s">
        <v>96</v>
      </c>
      <c r="E193" s="22" t="s">
        <v>25</v>
      </c>
      <c r="F193" s="22">
        <v>320</v>
      </c>
      <c r="G193" s="22">
        <v>40</v>
      </c>
      <c r="H193" s="22">
        <v>50</v>
      </c>
      <c r="I193" s="22">
        <v>45</v>
      </c>
      <c r="J193" s="22">
        <v>70</v>
      </c>
      <c r="K193" s="22">
        <v>45</v>
      </c>
      <c r="L193" s="22">
        <v>70</v>
      </c>
      <c r="M193" s="22">
        <v>2</v>
      </c>
    </row>
    <row r="194" spans="1:13" x14ac:dyDescent="0.3">
      <c r="A194" s="22">
        <v>178</v>
      </c>
      <c r="B194" s="22" t="s">
        <v>227</v>
      </c>
      <c r="C194" s="22" t="s">
        <v>14</v>
      </c>
      <c r="D194" s="22" t="s">
        <v>96</v>
      </c>
      <c r="E194" s="22" t="s">
        <v>25</v>
      </c>
      <c r="F194" s="22">
        <v>470</v>
      </c>
      <c r="G194" s="22">
        <v>65</v>
      </c>
      <c r="H194" s="22">
        <v>75</v>
      </c>
      <c r="I194" s="22">
        <v>70</v>
      </c>
      <c r="J194" s="22">
        <v>95</v>
      </c>
      <c r="K194" s="22">
        <v>70</v>
      </c>
      <c r="L194" s="22">
        <v>95</v>
      </c>
      <c r="M194" s="22">
        <v>2</v>
      </c>
    </row>
    <row r="195" spans="1:13" x14ac:dyDescent="0.3">
      <c r="A195" s="22">
        <v>179</v>
      </c>
      <c r="B195" s="22" t="s">
        <v>228</v>
      </c>
      <c r="C195" s="22" t="s">
        <v>14</v>
      </c>
      <c r="D195" s="22" t="s">
        <v>54</v>
      </c>
      <c r="F195" s="22">
        <v>280</v>
      </c>
      <c r="G195" s="22">
        <v>55</v>
      </c>
      <c r="H195" s="22">
        <v>40</v>
      </c>
      <c r="I195" s="22">
        <v>40</v>
      </c>
      <c r="J195" s="22">
        <v>65</v>
      </c>
      <c r="K195" s="22">
        <v>45</v>
      </c>
      <c r="L195" s="22">
        <v>35</v>
      </c>
      <c r="M195" s="22">
        <v>2</v>
      </c>
    </row>
    <row r="196" spans="1:13" x14ac:dyDescent="0.3">
      <c r="A196" s="22">
        <v>180</v>
      </c>
      <c r="B196" s="22" t="s">
        <v>229</v>
      </c>
      <c r="C196" s="22" t="s">
        <v>14</v>
      </c>
      <c r="D196" s="22" t="s">
        <v>54</v>
      </c>
      <c r="F196" s="22">
        <v>365</v>
      </c>
      <c r="G196" s="22">
        <v>70</v>
      </c>
      <c r="H196" s="22">
        <v>55</v>
      </c>
      <c r="I196" s="22">
        <v>55</v>
      </c>
      <c r="J196" s="22">
        <v>80</v>
      </c>
      <c r="K196" s="22">
        <v>60</v>
      </c>
      <c r="L196" s="22">
        <v>45</v>
      </c>
      <c r="M196" s="22">
        <v>2</v>
      </c>
    </row>
    <row r="197" spans="1:13" x14ac:dyDescent="0.3">
      <c r="A197" s="22">
        <v>181</v>
      </c>
      <c r="B197" s="22" t="s">
        <v>230</v>
      </c>
      <c r="C197" s="22" t="s">
        <v>14</v>
      </c>
      <c r="D197" s="22" t="s">
        <v>54</v>
      </c>
      <c r="F197" s="22">
        <v>510</v>
      </c>
      <c r="G197" s="22">
        <v>90</v>
      </c>
      <c r="H197" s="22">
        <v>75</v>
      </c>
      <c r="I197" s="22">
        <v>85</v>
      </c>
      <c r="J197" s="22">
        <v>115</v>
      </c>
      <c r="K197" s="22">
        <v>90</v>
      </c>
      <c r="L197" s="22">
        <v>55</v>
      </c>
      <c r="M197" s="22">
        <v>2</v>
      </c>
    </row>
    <row r="198" spans="1:13" x14ac:dyDescent="0.3">
      <c r="A198" s="22">
        <v>181</v>
      </c>
      <c r="B198" s="22" t="s">
        <v>231</v>
      </c>
      <c r="C198" s="22" t="s">
        <v>20</v>
      </c>
      <c r="D198" s="22" t="s">
        <v>54</v>
      </c>
      <c r="E198" s="22" t="s">
        <v>27</v>
      </c>
      <c r="F198" s="22">
        <v>610</v>
      </c>
      <c r="G198" s="22">
        <v>90</v>
      </c>
      <c r="H198" s="22">
        <v>95</v>
      </c>
      <c r="I198" s="22">
        <v>105</v>
      </c>
      <c r="J198" s="22">
        <v>165</v>
      </c>
      <c r="K198" s="22">
        <v>110</v>
      </c>
      <c r="L198" s="22">
        <v>45</v>
      </c>
      <c r="M198" s="22">
        <v>2</v>
      </c>
    </row>
    <row r="199" spans="1:13" x14ac:dyDescent="0.3">
      <c r="A199" s="22">
        <v>182</v>
      </c>
      <c r="B199" s="22" t="s">
        <v>232</v>
      </c>
      <c r="C199" s="22" t="s">
        <v>14</v>
      </c>
      <c r="D199" s="22" t="s">
        <v>15</v>
      </c>
      <c r="F199" s="22">
        <v>490</v>
      </c>
      <c r="G199" s="22">
        <v>75</v>
      </c>
      <c r="H199" s="22">
        <v>80</v>
      </c>
      <c r="I199" s="22">
        <v>95</v>
      </c>
      <c r="J199" s="22">
        <v>90</v>
      </c>
      <c r="K199" s="22">
        <v>100</v>
      </c>
      <c r="L199" s="22">
        <v>50</v>
      </c>
      <c r="M199" s="22">
        <v>2</v>
      </c>
    </row>
    <row r="200" spans="1:13" x14ac:dyDescent="0.3">
      <c r="A200" s="22">
        <v>183</v>
      </c>
      <c r="B200" s="22" t="s">
        <v>233</v>
      </c>
      <c r="C200" s="22" t="s">
        <v>14</v>
      </c>
      <c r="D200" s="22" t="s">
        <v>30</v>
      </c>
      <c r="E200" s="22" t="s">
        <v>66</v>
      </c>
      <c r="F200" s="22">
        <v>250</v>
      </c>
      <c r="G200" s="22">
        <v>70</v>
      </c>
      <c r="H200" s="22">
        <v>20</v>
      </c>
      <c r="I200" s="22">
        <v>50</v>
      </c>
      <c r="J200" s="22">
        <v>20</v>
      </c>
      <c r="K200" s="22">
        <v>50</v>
      </c>
      <c r="L200" s="22">
        <v>40</v>
      </c>
      <c r="M200" s="22">
        <v>2</v>
      </c>
    </row>
    <row r="201" spans="1:13" x14ac:dyDescent="0.3">
      <c r="A201" s="22">
        <v>184</v>
      </c>
      <c r="B201" s="22" t="s">
        <v>234</v>
      </c>
      <c r="C201" s="22" t="s">
        <v>14</v>
      </c>
      <c r="D201" s="22" t="s">
        <v>30</v>
      </c>
      <c r="E201" s="22" t="s">
        <v>66</v>
      </c>
      <c r="F201" s="22">
        <v>420</v>
      </c>
      <c r="G201" s="22">
        <v>100</v>
      </c>
      <c r="H201" s="22">
        <v>50</v>
      </c>
      <c r="I201" s="22">
        <v>80</v>
      </c>
      <c r="J201" s="22">
        <v>60</v>
      </c>
      <c r="K201" s="22">
        <v>80</v>
      </c>
      <c r="L201" s="22">
        <v>50</v>
      </c>
      <c r="M201" s="22">
        <v>2</v>
      </c>
    </row>
    <row r="202" spans="1:13" x14ac:dyDescent="0.3">
      <c r="A202" s="22">
        <v>185</v>
      </c>
      <c r="B202" s="22" t="s">
        <v>235</v>
      </c>
      <c r="C202" s="22" t="s">
        <v>14</v>
      </c>
      <c r="D202" s="22" t="s">
        <v>109</v>
      </c>
      <c r="F202" s="22">
        <v>410</v>
      </c>
      <c r="G202" s="22">
        <v>70</v>
      </c>
      <c r="H202" s="22">
        <v>100</v>
      </c>
      <c r="I202" s="22">
        <v>115</v>
      </c>
      <c r="J202" s="22">
        <v>30</v>
      </c>
      <c r="K202" s="22">
        <v>65</v>
      </c>
      <c r="L202" s="22">
        <v>30</v>
      </c>
      <c r="M202" s="22">
        <v>2</v>
      </c>
    </row>
    <row r="203" spans="1:13" x14ac:dyDescent="0.3">
      <c r="A203" s="22">
        <v>186</v>
      </c>
      <c r="B203" s="22" t="s">
        <v>236</v>
      </c>
      <c r="C203" s="22" t="s">
        <v>14</v>
      </c>
      <c r="D203" s="22" t="s">
        <v>30</v>
      </c>
      <c r="F203" s="22">
        <v>500</v>
      </c>
      <c r="G203" s="22">
        <v>90</v>
      </c>
      <c r="H203" s="22">
        <v>75</v>
      </c>
      <c r="I203" s="22">
        <v>75</v>
      </c>
      <c r="J203" s="22">
        <v>90</v>
      </c>
      <c r="K203" s="22">
        <v>100</v>
      </c>
      <c r="L203" s="22">
        <v>70</v>
      </c>
      <c r="M203" s="22">
        <v>2</v>
      </c>
    </row>
    <row r="204" spans="1:13" x14ac:dyDescent="0.3">
      <c r="A204" s="22">
        <v>187</v>
      </c>
      <c r="B204" s="22" t="s">
        <v>237</v>
      </c>
      <c r="C204" s="22" t="s">
        <v>14</v>
      </c>
      <c r="D204" s="22" t="s">
        <v>15</v>
      </c>
      <c r="E204" s="22" t="s">
        <v>25</v>
      </c>
      <c r="F204" s="22">
        <v>250</v>
      </c>
      <c r="G204" s="22">
        <v>35</v>
      </c>
      <c r="H204" s="22">
        <v>35</v>
      </c>
      <c r="I204" s="22">
        <v>40</v>
      </c>
      <c r="J204" s="22">
        <v>35</v>
      </c>
      <c r="K204" s="22">
        <v>55</v>
      </c>
      <c r="L204" s="22">
        <v>50</v>
      </c>
      <c r="M204" s="22">
        <v>2</v>
      </c>
    </row>
    <row r="205" spans="1:13" x14ac:dyDescent="0.3">
      <c r="A205" s="22">
        <v>188</v>
      </c>
      <c r="B205" s="22" t="s">
        <v>238</v>
      </c>
      <c r="C205" s="22" t="s">
        <v>14</v>
      </c>
      <c r="D205" s="22" t="s">
        <v>15</v>
      </c>
      <c r="E205" s="22" t="s">
        <v>25</v>
      </c>
      <c r="F205" s="22">
        <v>340</v>
      </c>
      <c r="G205" s="22">
        <v>55</v>
      </c>
      <c r="H205" s="22">
        <v>45</v>
      </c>
      <c r="I205" s="22">
        <v>50</v>
      </c>
      <c r="J205" s="22">
        <v>45</v>
      </c>
      <c r="K205" s="22">
        <v>65</v>
      </c>
      <c r="L205" s="22">
        <v>80</v>
      </c>
      <c r="M205" s="22">
        <v>2</v>
      </c>
    </row>
    <row r="206" spans="1:13" x14ac:dyDescent="0.3">
      <c r="A206" s="22">
        <v>189</v>
      </c>
      <c r="B206" s="22" t="s">
        <v>239</v>
      </c>
      <c r="C206" s="22" t="s">
        <v>14</v>
      </c>
      <c r="D206" s="22" t="s">
        <v>15</v>
      </c>
      <c r="E206" s="22" t="s">
        <v>25</v>
      </c>
      <c r="F206" s="22">
        <v>460</v>
      </c>
      <c r="G206" s="22">
        <v>75</v>
      </c>
      <c r="H206" s="22">
        <v>55</v>
      </c>
      <c r="I206" s="22">
        <v>70</v>
      </c>
      <c r="J206" s="22">
        <v>55</v>
      </c>
      <c r="K206" s="22">
        <v>95</v>
      </c>
      <c r="L206" s="22">
        <v>110</v>
      </c>
      <c r="M206" s="22">
        <v>2</v>
      </c>
    </row>
    <row r="207" spans="1:13" x14ac:dyDescent="0.3">
      <c r="A207" s="22">
        <v>190</v>
      </c>
      <c r="B207" s="22" t="s">
        <v>240</v>
      </c>
      <c r="C207" s="22" t="s">
        <v>14</v>
      </c>
      <c r="D207" s="22" t="s">
        <v>43</v>
      </c>
      <c r="F207" s="22">
        <v>360</v>
      </c>
      <c r="G207" s="22">
        <v>55</v>
      </c>
      <c r="H207" s="22">
        <v>70</v>
      </c>
      <c r="I207" s="22">
        <v>55</v>
      </c>
      <c r="J207" s="22">
        <v>40</v>
      </c>
      <c r="K207" s="22">
        <v>55</v>
      </c>
      <c r="L207" s="22">
        <v>85</v>
      </c>
      <c r="M207" s="22">
        <v>2</v>
      </c>
    </row>
    <row r="208" spans="1:13" x14ac:dyDescent="0.3">
      <c r="A208" s="22">
        <v>191</v>
      </c>
      <c r="B208" s="22" t="s">
        <v>241</v>
      </c>
      <c r="C208" s="22" t="s">
        <v>14</v>
      </c>
      <c r="D208" s="22" t="s">
        <v>15</v>
      </c>
      <c r="F208" s="22">
        <v>180</v>
      </c>
      <c r="G208" s="22">
        <v>30</v>
      </c>
      <c r="H208" s="22">
        <v>30</v>
      </c>
      <c r="I208" s="22">
        <v>30</v>
      </c>
      <c r="J208" s="22">
        <v>30</v>
      </c>
      <c r="K208" s="22">
        <v>30</v>
      </c>
      <c r="L208" s="22">
        <v>30</v>
      </c>
      <c r="M208" s="22">
        <v>2</v>
      </c>
    </row>
    <row r="209" spans="1:13" x14ac:dyDescent="0.3">
      <c r="A209" s="22">
        <v>192</v>
      </c>
      <c r="B209" s="22" t="s">
        <v>242</v>
      </c>
      <c r="C209" s="22" t="s">
        <v>14</v>
      </c>
      <c r="D209" s="22" t="s">
        <v>15</v>
      </c>
      <c r="F209" s="22">
        <v>425</v>
      </c>
      <c r="G209" s="22">
        <v>75</v>
      </c>
      <c r="H209" s="22">
        <v>75</v>
      </c>
      <c r="I209" s="22">
        <v>55</v>
      </c>
      <c r="J209" s="22">
        <v>105</v>
      </c>
      <c r="K209" s="22">
        <v>85</v>
      </c>
      <c r="L209" s="22">
        <v>30</v>
      </c>
      <c r="M209" s="22">
        <v>2</v>
      </c>
    </row>
    <row r="210" spans="1:13" x14ac:dyDescent="0.3">
      <c r="A210" s="22">
        <v>193</v>
      </c>
      <c r="B210" s="22" t="s">
        <v>243</v>
      </c>
      <c r="C210" s="22" t="s">
        <v>14</v>
      </c>
      <c r="D210" s="22" t="s">
        <v>35</v>
      </c>
      <c r="E210" s="22" t="s">
        <v>25</v>
      </c>
      <c r="F210" s="22">
        <v>390</v>
      </c>
      <c r="G210" s="22">
        <v>65</v>
      </c>
      <c r="H210" s="22">
        <v>65</v>
      </c>
      <c r="I210" s="22">
        <v>45</v>
      </c>
      <c r="J210" s="22">
        <v>75</v>
      </c>
      <c r="K210" s="22">
        <v>45</v>
      </c>
      <c r="L210" s="22">
        <v>95</v>
      </c>
      <c r="M210" s="22">
        <v>2</v>
      </c>
    </row>
    <row r="211" spans="1:13" x14ac:dyDescent="0.3">
      <c r="A211" s="22">
        <v>194</v>
      </c>
      <c r="B211" s="22" t="s">
        <v>244</v>
      </c>
      <c r="C211" s="22" t="s">
        <v>14</v>
      </c>
      <c r="D211" s="22" t="s">
        <v>30</v>
      </c>
      <c r="E211" s="22" t="s">
        <v>57</v>
      </c>
      <c r="F211" s="22">
        <v>210</v>
      </c>
      <c r="G211" s="22">
        <v>55</v>
      </c>
      <c r="H211" s="22">
        <v>45</v>
      </c>
      <c r="I211" s="22">
        <v>45</v>
      </c>
      <c r="J211" s="22">
        <v>25</v>
      </c>
      <c r="K211" s="22">
        <v>25</v>
      </c>
      <c r="L211" s="22">
        <v>15</v>
      </c>
      <c r="M211" s="22">
        <v>2</v>
      </c>
    </row>
    <row r="212" spans="1:13" x14ac:dyDescent="0.3">
      <c r="A212" s="22">
        <v>195</v>
      </c>
      <c r="B212" s="22" t="s">
        <v>245</v>
      </c>
      <c r="C212" s="22" t="s">
        <v>14</v>
      </c>
      <c r="D212" s="22" t="s">
        <v>30</v>
      </c>
      <c r="E212" s="22" t="s">
        <v>57</v>
      </c>
      <c r="F212" s="22">
        <v>430</v>
      </c>
      <c r="G212" s="22">
        <v>95</v>
      </c>
      <c r="H212" s="22">
        <v>85</v>
      </c>
      <c r="I212" s="22">
        <v>85</v>
      </c>
      <c r="J212" s="22">
        <v>65</v>
      </c>
      <c r="K212" s="22">
        <v>65</v>
      </c>
      <c r="L212" s="22">
        <v>35</v>
      </c>
      <c r="M212" s="22">
        <v>2</v>
      </c>
    </row>
    <row r="213" spans="1:13" x14ac:dyDescent="0.3">
      <c r="A213" s="22">
        <v>196</v>
      </c>
      <c r="B213" s="22" t="s">
        <v>246</v>
      </c>
      <c r="C213" s="22" t="s">
        <v>14</v>
      </c>
      <c r="D213" s="22" t="s">
        <v>96</v>
      </c>
      <c r="F213" s="22">
        <v>525</v>
      </c>
      <c r="G213" s="22">
        <v>65</v>
      </c>
      <c r="H213" s="22">
        <v>65</v>
      </c>
      <c r="I213" s="22">
        <v>60</v>
      </c>
      <c r="J213" s="22">
        <v>130</v>
      </c>
      <c r="K213" s="22">
        <v>95</v>
      </c>
      <c r="L213" s="22">
        <v>110</v>
      </c>
      <c r="M213" s="22">
        <v>2</v>
      </c>
    </row>
    <row r="214" spans="1:13" x14ac:dyDescent="0.3">
      <c r="A214" s="22">
        <v>197</v>
      </c>
      <c r="B214" s="22" t="s">
        <v>247</v>
      </c>
      <c r="C214" s="22" t="s">
        <v>14</v>
      </c>
      <c r="D214" s="22" t="s">
        <v>174</v>
      </c>
      <c r="F214" s="22">
        <v>525</v>
      </c>
      <c r="G214" s="22">
        <v>95</v>
      </c>
      <c r="H214" s="22">
        <v>65</v>
      </c>
      <c r="I214" s="22">
        <v>110</v>
      </c>
      <c r="J214" s="22">
        <v>60</v>
      </c>
      <c r="K214" s="22">
        <v>130</v>
      </c>
      <c r="L214" s="22">
        <v>65</v>
      </c>
      <c r="M214" s="22">
        <v>2</v>
      </c>
    </row>
    <row r="215" spans="1:13" x14ac:dyDescent="0.3">
      <c r="A215" s="22">
        <v>198</v>
      </c>
      <c r="B215" s="22" t="s">
        <v>248</v>
      </c>
      <c r="C215" s="22" t="s">
        <v>14</v>
      </c>
      <c r="D215" s="22" t="s">
        <v>174</v>
      </c>
      <c r="E215" s="22" t="s">
        <v>25</v>
      </c>
      <c r="F215" s="22">
        <v>405</v>
      </c>
      <c r="G215" s="22">
        <v>60</v>
      </c>
      <c r="H215" s="22">
        <v>85</v>
      </c>
      <c r="I215" s="22">
        <v>42</v>
      </c>
      <c r="J215" s="22">
        <v>85</v>
      </c>
      <c r="K215" s="22">
        <v>42</v>
      </c>
      <c r="L215" s="22">
        <v>91</v>
      </c>
      <c r="M215" s="22">
        <v>2</v>
      </c>
    </row>
    <row r="216" spans="1:13" x14ac:dyDescent="0.3">
      <c r="A216" s="22">
        <v>199</v>
      </c>
      <c r="B216" s="22" t="s">
        <v>249</v>
      </c>
      <c r="C216" s="22" t="s">
        <v>14</v>
      </c>
      <c r="D216" s="22" t="s">
        <v>30</v>
      </c>
      <c r="E216" s="22" t="s">
        <v>96</v>
      </c>
      <c r="F216" s="22">
        <v>490</v>
      </c>
      <c r="G216" s="22">
        <v>95</v>
      </c>
      <c r="H216" s="22">
        <v>75</v>
      </c>
      <c r="I216" s="22">
        <v>80</v>
      </c>
      <c r="J216" s="22">
        <v>100</v>
      </c>
      <c r="K216" s="22">
        <v>110</v>
      </c>
      <c r="L216" s="22">
        <v>30</v>
      </c>
      <c r="M216" s="22">
        <v>2</v>
      </c>
    </row>
    <row r="217" spans="1:13" x14ac:dyDescent="0.3">
      <c r="A217" s="22">
        <v>200</v>
      </c>
      <c r="B217" s="22" t="s">
        <v>250</v>
      </c>
      <c r="C217" s="22" t="s">
        <v>14</v>
      </c>
      <c r="D217" s="22" t="s">
        <v>131</v>
      </c>
      <c r="F217" s="22">
        <v>435</v>
      </c>
      <c r="G217" s="22">
        <v>60</v>
      </c>
      <c r="H217" s="22">
        <v>60</v>
      </c>
      <c r="I217" s="22">
        <v>60</v>
      </c>
      <c r="J217" s="22">
        <v>85</v>
      </c>
      <c r="K217" s="22">
        <v>85</v>
      </c>
      <c r="L217" s="22">
        <v>85</v>
      </c>
      <c r="M217" s="22">
        <v>2</v>
      </c>
    </row>
    <row r="218" spans="1:13" x14ac:dyDescent="0.3">
      <c r="A218" s="22">
        <v>201</v>
      </c>
      <c r="B218" s="22" t="s">
        <v>251</v>
      </c>
      <c r="C218" s="22" t="s">
        <v>14</v>
      </c>
      <c r="D218" s="22" t="s">
        <v>96</v>
      </c>
      <c r="F218" s="22">
        <v>336</v>
      </c>
      <c r="G218" s="22">
        <v>48</v>
      </c>
      <c r="H218" s="22">
        <v>72</v>
      </c>
      <c r="I218" s="22">
        <v>48</v>
      </c>
      <c r="J218" s="22">
        <v>72</v>
      </c>
      <c r="K218" s="22">
        <v>48</v>
      </c>
      <c r="L218" s="22">
        <v>48</v>
      </c>
      <c r="M218" s="22">
        <v>2</v>
      </c>
    </row>
    <row r="219" spans="1:13" x14ac:dyDescent="0.3">
      <c r="A219" s="22">
        <v>202</v>
      </c>
      <c r="B219" s="22" t="s">
        <v>252</v>
      </c>
      <c r="C219" s="22" t="s">
        <v>14</v>
      </c>
      <c r="D219" s="22" t="s">
        <v>96</v>
      </c>
      <c r="F219" s="22">
        <v>405</v>
      </c>
      <c r="G219" s="22">
        <v>190</v>
      </c>
      <c r="H219" s="22">
        <v>33</v>
      </c>
      <c r="I219" s="22">
        <v>58</v>
      </c>
      <c r="J219" s="22">
        <v>33</v>
      </c>
      <c r="K219" s="22">
        <v>58</v>
      </c>
      <c r="L219" s="22">
        <v>33</v>
      </c>
      <c r="M219" s="22">
        <v>2</v>
      </c>
    </row>
    <row r="220" spans="1:13" x14ac:dyDescent="0.3">
      <c r="A220" s="22">
        <v>203</v>
      </c>
      <c r="B220" s="22" t="s">
        <v>253</v>
      </c>
      <c r="C220" s="22" t="s">
        <v>14</v>
      </c>
      <c r="D220" s="22" t="s">
        <v>43</v>
      </c>
      <c r="E220" s="22" t="s">
        <v>96</v>
      </c>
      <c r="F220" s="22">
        <v>455</v>
      </c>
      <c r="G220" s="22">
        <v>70</v>
      </c>
      <c r="H220" s="22">
        <v>80</v>
      </c>
      <c r="I220" s="22">
        <v>65</v>
      </c>
      <c r="J220" s="22">
        <v>90</v>
      </c>
      <c r="K220" s="22">
        <v>65</v>
      </c>
      <c r="L220" s="22">
        <v>85</v>
      </c>
      <c r="M220" s="22">
        <v>2</v>
      </c>
    </row>
    <row r="221" spans="1:13" x14ac:dyDescent="0.3">
      <c r="A221" s="22">
        <v>204</v>
      </c>
      <c r="B221" s="22" t="s">
        <v>254</v>
      </c>
      <c r="C221" s="22" t="s">
        <v>14</v>
      </c>
      <c r="D221" s="22" t="s">
        <v>35</v>
      </c>
      <c r="F221" s="22">
        <v>290</v>
      </c>
      <c r="G221" s="22">
        <v>50</v>
      </c>
      <c r="H221" s="22">
        <v>65</v>
      </c>
      <c r="I221" s="22">
        <v>90</v>
      </c>
      <c r="J221" s="22">
        <v>35</v>
      </c>
      <c r="K221" s="22">
        <v>35</v>
      </c>
      <c r="L221" s="22">
        <v>15</v>
      </c>
      <c r="M221" s="22">
        <v>2</v>
      </c>
    </row>
    <row r="222" spans="1:13" x14ac:dyDescent="0.3">
      <c r="A222" s="22">
        <v>205</v>
      </c>
      <c r="B222" s="22" t="s">
        <v>255</v>
      </c>
      <c r="C222" s="22" t="s">
        <v>14</v>
      </c>
      <c r="D222" s="22" t="s">
        <v>35</v>
      </c>
      <c r="E222" s="22" t="s">
        <v>118</v>
      </c>
      <c r="F222" s="22">
        <v>465</v>
      </c>
      <c r="G222" s="22">
        <v>75</v>
      </c>
      <c r="H222" s="22">
        <v>90</v>
      </c>
      <c r="I222" s="22">
        <v>140</v>
      </c>
      <c r="J222" s="22">
        <v>60</v>
      </c>
      <c r="K222" s="22">
        <v>60</v>
      </c>
      <c r="L222" s="22">
        <v>40</v>
      </c>
      <c r="M222" s="22">
        <v>2</v>
      </c>
    </row>
    <row r="223" spans="1:13" x14ac:dyDescent="0.3">
      <c r="A223" s="22">
        <v>206</v>
      </c>
      <c r="B223" s="22" t="s">
        <v>256</v>
      </c>
      <c r="C223" s="22" t="s">
        <v>14</v>
      </c>
      <c r="D223" s="22" t="s">
        <v>43</v>
      </c>
      <c r="F223" s="22">
        <v>415</v>
      </c>
      <c r="G223" s="22">
        <v>100</v>
      </c>
      <c r="H223" s="22">
        <v>70</v>
      </c>
      <c r="I223" s="22">
        <v>70</v>
      </c>
      <c r="J223" s="22">
        <v>65</v>
      </c>
      <c r="K223" s="22">
        <v>65</v>
      </c>
      <c r="L223" s="22">
        <v>45</v>
      </c>
      <c r="M223" s="22">
        <v>2</v>
      </c>
    </row>
    <row r="224" spans="1:13" x14ac:dyDescent="0.3">
      <c r="A224" s="22">
        <v>207</v>
      </c>
      <c r="B224" s="22" t="s">
        <v>257</v>
      </c>
      <c r="C224" s="22" t="s">
        <v>14</v>
      </c>
      <c r="D224" s="22" t="s">
        <v>57</v>
      </c>
      <c r="E224" s="22" t="s">
        <v>25</v>
      </c>
      <c r="F224" s="22">
        <v>430</v>
      </c>
      <c r="G224" s="22">
        <v>65</v>
      </c>
      <c r="H224" s="22">
        <v>75</v>
      </c>
      <c r="I224" s="22">
        <v>105</v>
      </c>
      <c r="J224" s="22">
        <v>35</v>
      </c>
      <c r="K224" s="22">
        <v>65</v>
      </c>
      <c r="L224" s="22">
        <v>85</v>
      </c>
      <c r="M224" s="22">
        <v>2</v>
      </c>
    </row>
    <row r="225" spans="1:13" x14ac:dyDescent="0.3">
      <c r="A225" s="22">
        <v>208</v>
      </c>
      <c r="B225" s="22" t="s">
        <v>258</v>
      </c>
      <c r="C225" s="22" t="s">
        <v>14</v>
      </c>
      <c r="D225" s="22" t="s">
        <v>118</v>
      </c>
      <c r="E225" s="22" t="s">
        <v>57</v>
      </c>
      <c r="F225" s="22">
        <v>510</v>
      </c>
      <c r="G225" s="22">
        <v>75</v>
      </c>
      <c r="H225" s="22">
        <v>85</v>
      </c>
      <c r="I225" s="22">
        <v>200</v>
      </c>
      <c r="J225" s="22">
        <v>55</v>
      </c>
      <c r="K225" s="22">
        <v>65</v>
      </c>
      <c r="L225" s="22">
        <v>30</v>
      </c>
      <c r="M225" s="22">
        <v>2</v>
      </c>
    </row>
    <row r="226" spans="1:13" x14ac:dyDescent="0.3">
      <c r="A226" s="22">
        <v>208</v>
      </c>
      <c r="B226" s="22" t="s">
        <v>259</v>
      </c>
      <c r="C226" s="22" t="s">
        <v>20</v>
      </c>
      <c r="D226" s="22" t="s">
        <v>118</v>
      </c>
      <c r="E226" s="22" t="s">
        <v>57</v>
      </c>
      <c r="F226" s="22">
        <v>610</v>
      </c>
      <c r="G226" s="22">
        <v>75</v>
      </c>
      <c r="H226" s="22">
        <v>125</v>
      </c>
      <c r="I226" s="22">
        <v>230</v>
      </c>
      <c r="J226" s="22">
        <v>55</v>
      </c>
      <c r="K226" s="22">
        <v>95</v>
      </c>
      <c r="L226" s="22">
        <v>30</v>
      </c>
      <c r="M226" s="22">
        <v>2</v>
      </c>
    </row>
    <row r="227" spans="1:13" x14ac:dyDescent="0.3">
      <c r="A227" s="22">
        <v>209</v>
      </c>
      <c r="B227" s="22" t="s">
        <v>260</v>
      </c>
      <c r="C227" s="22" t="s">
        <v>14</v>
      </c>
      <c r="D227" s="22" t="s">
        <v>66</v>
      </c>
      <c r="F227" s="22">
        <v>300</v>
      </c>
      <c r="G227" s="22">
        <v>60</v>
      </c>
      <c r="H227" s="22">
        <v>80</v>
      </c>
      <c r="I227" s="22">
        <v>50</v>
      </c>
      <c r="J227" s="22">
        <v>40</v>
      </c>
      <c r="K227" s="22">
        <v>40</v>
      </c>
      <c r="L227" s="22">
        <v>30</v>
      </c>
      <c r="M227" s="22">
        <v>2</v>
      </c>
    </row>
    <row r="228" spans="1:13" x14ac:dyDescent="0.3">
      <c r="A228" s="22">
        <v>210</v>
      </c>
      <c r="B228" s="22" t="s">
        <v>261</v>
      </c>
      <c r="C228" s="22" t="s">
        <v>14</v>
      </c>
      <c r="D228" s="22" t="s">
        <v>66</v>
      </c>
      <c r="F228" s="22">
        <v>450</v>
      </c>
      <c r="G228" s="22">
        <v>90</v>
      </c>
      <c r="H228" s="22">
        <v>120</v>
      </c>
      <c r="I228" s="22">
        <v>75</v>
      </c>
      <c r="J228" s="22">
        <v>60</v>
      </c>
      <c r="K228" s="22">
        <v>60</v>
      </c>
      <c r="L228" s="22">
        <v>45</v>
      </c>
      <c r="M228" s="22">
        <v>2</v>
      </c>
    </row>
    <row r="229" spans="1:13" x14ac:dyDescent="0.3">
      <c r="A229" s="22">
        <v>211</v>
      </c>
      <c r="B229" s="22" t="s">
        <v>262</v>
      </c>
      <c r="C229" s="22" t="s">
        <v>14</v>
      </c>
      <c r="D229" s="22" t="s">
        <v>30</v>
      </c>
      <c r="E229" s="22" t="s">
        <v>16</v>
      </c>
      <c r="F229" s="22">
        <v>430</v>
      </c>
      <c r="G229" s="22">
        <v>65</v>
      </c>
      <c r="H229" s="22">
        <v>95</v>
      </c>
      <c r="I229" s="22">
        <v>75</v>
      </c>
      <c r="J229" s="22">
        <v>55</v>
      </c>
      <c r="K229" s="22">
        <v>55</v>
      </c>
      <c r="L229" s="22">
        <v>85</v>
      </c>
      <c r="M229" s="22">
        <v>2</v>
      </c>
    </row>
    <row r="230" spans="1:13" x14ac:dyDescent="0.3">
      <c r="A230" s="22">
        <v>212</v>
      </c>
      <c r="B230" s="22" t="s">
        <v>263</v>
      </c>
      <c r="C230" s="22" t="s">
        <v>14</v>
      </c>
      <c r="D230" s="22" t="s">
        <v>35</v>
      </c>
      <c r="E230" s="22" t="s">
        <v>118</v>
      </c>
      <c r="F230" s="22">
        <v>500</v>
      </c>
      <c r="G230" s="22">
        <v>70</v>
      </c>
      <c r="H230" s="22">
        <v>130</v>
      </c>
      <c r="I230" s="22">
        <v>100</v>
      </c>
      <c r="J230" s="22">
        <v>55</v>
      </c>
      <c r="K230" s="22">
        <v>80</v>
      </c>
      <c r="L230" s="22">
        <v>65</v>
      </c>
      <c r="M230" s="22">
        <v>2</v>
      </c>
    </row>
    <row r="231" spans="1:13" x14ac:dyDescent="0.3">
      <c r="A231" s="22">
        <v>212</v>
      </c>
      <c r="B231" s="22" t="s">
        <v>264</v>
      </c>
      <c r="C231" s="22" t="s">
        <v>20</v>
      </c>
      <c r="D231" s="22" t="s">
        <v>35</v>
      </c>
      <c r="E231" s="22" t="s">
        <v>118</v>
      </c>
      <c r="F231" s="22">
        <v>600</v>
      </c>
      <c r="G231" s="22">
        <v>70</v>
      </c>
      <c r="H231" s="22">
        <v>150</v>
      </c>
      <c r="I231" s="22">
        <v>140</v>
      </c>
      <c r="J231" s="22">
        <v>65</v>
      </c>
      <c r="K231" s="22">
        <v>100</v>
      </c>
      <c r="L231" s="22">
        <v>75</v>
      </c>
      <c r="M231" s="22">
        <v>2</v>
      </c>
    </row>
    <row r="232" spans="1:13" x14ac:dyDescent="0.3">
      <c r="A232" s="22">
        <v>213</v>
      </c>
      <c r="B232" s="22" t="s">
        <v>265</v>
      </c>
      <c r="C232" s="22" t="s">
        <v>14</v>
      </c>
      <c r="D232" s="22" t="s">
        <v>35</v>
      </c>
      <c r="E232" s="22" t="s">
        <v>109</v>
      </c>
      <c r="F232" s="22">
        <v>505</v>
      </c>
      <c r="G232" s="22">
        <v>20</v>
      </c>
      <c r="H232" s="22">
        <v>10</v>
      </c>
      <c r="I232" s="22">
        <v>230</v>
      </c>
      <c r="J232" s="22">
        <v>10</v>
      </c>
      <c r="K232" s="22">
        <v>230</v>
      </c>
      <c r="L232" s="22">
        <v>5</v>
      </c>
      <c r="M232" s="22">
        <v>2</v>
      </c>
    </row>
    <row r="233" spans="1:13" x14ac:dyDescent="0.3">
      <c r="A233" s="22">
        <v>214</v>
      </c>
      <c r="B233" s="22" t="s">
        <v>266</v>
      </c>
      <c r="C233" s="22" t="s">
        <v>14</v>
      </c>
      <c r="D233" s="22" t="s">
        <v>35</v>
      </c>
      <c r="E233" s="22" t="s">
        <v>88</v>
      </c>
      <c r="F233" s="22">
        <v>500</v>
      </c>
      <c r="G233" s="22">
        <v>80</v>
      </c>
      <c r="H233" s="22">
        <v>125</v>
      </c>
      <c r="I233" s="22">
        <v>75</v>
      </c>
      <c r="J233" s="22">
        <v>40</v>
      </c>
      <c r="K233" s="22">
        <v>95</v>
      </c>
      <c r="L233" s="22">
        <v>85</v>
      </c>
      <c r="M233" s="22">
        <v>2</v>
      </c>
    </row>
    <row r="234" spans="1:13" x14ac:dyDescent="0.3">
      <c r="A234" s="22">
        <v>214</v>
      </c>
      <c r="B234" s="22" t="s">
        <v>267</v>
      </c>
      <c r="C234" s="22" t="s">
        <v>20</v>
      </c>
      <c r="D234" s="22" t="s">
        <v>35</v>
      </c>
      <c r="E234" s="22" t="s">
        <v>88</v>
      </c>
      <c r="F234" s="22">
        <v>600</v>
      </c>
      <c r="G234" s="22">
        <v>80</v>
      </c>
      <c r="H234" s="22">
        <v>185</v>
      </c>
      <c r="I234" s="22">
        <v>115</v>
      </c>
      <c r="J234" s="22">
        <v>40</v>
      </c>
      <c r="K234" s="22">
        <v>105</v>
      </c>
      <c r="L234" s="22">
        <v>75</v>
      </c>
      <c r="M234" s="22">
        <v>2</v>
      </c>
    </row>
    <row r="235" spans="1:13" x14ac:dyDescent="0.3">
      <c r="A235" s="22">
        <v>215</v>
      </c>
      <c r="B235" s="22" t="s">
        <v>268</v>
      </c>
      <c r="C235" s="22" t="s">
        <v>14</v>
      </c>
      <c r="D235" s="22" t="s">
        <v>174</v>
      </c>
      <c r="E235" s="22" t="s">
        <v>125</v>
      </c>
      <c r="F235" s="22">
        <v>430</v>
      </c>
      <c r="G235" s="22">
        <v>55</v>
      </c>
      <c r="H235" s="22">
        <v>95</v>
      </c>
      <c r="I235" s="22">
        <v>55</v>
      </c>
      <c r="J235" s="22">
        <v>35</v>
      </c>
      <c r="K235" s="22">
        <v>75</v>
      </c>
      <c r="L235" s="22">
        <v>115</v>
      </c>
      <c r="M235" s="22">
        <v>2</v>
      </c>
    </row>
    <row r="236" spans="1:13" x14ac:dyDescent="0.3">
      <c r="A236" s="22">
        <v>216</v>
      </c>
      <c r="B236" s="22" t="s">
        <v>269</v>
      </c>
      <c r="C236" s="22" t="s">
        <v>14</v>
      </c>
      <c r="D236" s="22" t="s">
        <v>43</v>
      </c>
      <c r="F236" s="22">
        <v>330</v>
      </c>
      <c r="G236" s="22">
        <v>60</v>
      </c>
      <c r="H236" s="22">
        <v>80</v>
      </c>
      <c r="I236" s="22">
        <v>50</v>
      </c>
      <c r="J236" s="22">
        <v>50</v>
      </c>
      <c r="K236" s="22">
        <v>50</v>
      </c>
      <c r="L236" s="22">
        <v>40</v>
      </c>
      <c r="M236" s="22">
        <v>2</v>
      </c>
    </row>
    <row r="237" spans="1:13" x14ac:dyDescent="0.3">
      <c r="A237" s="22">
        <v>217</v>
      </c>
      <c r="B237" s="22" t="s">
        <v>270</v>
      </c>
      <c r="C237" s="22" t="s">
        <v>14</v>
      </c>
      <c r="D237" s="22" t="s">
        <v>43</v>
      </c>
      <c r="F237" s="22">
        <v>500</v>
      </c>
      <c r="G237" s="22">
        <v>90</v>
      </c>
      <c r="H237" s="22">
        <v>130</v>
      </c>
      <c r="I237" s="22">
        <v>75</v>
      </c>
      <c r="J237" s="22">
        <v>75</v>
      </c>
      <c r="K237" s="22">
        <v>75</v>
      </c>
      <c r="L237" s="22">
        <v>55</v>
      </c>
      <c r="M237" s="22">
        <v>2</v>
      </c>
    </row>
    <row r="238" spans="1:13" x14ac:dyDescent="0.3">
      <c r="A238" s="22">
        <v>218</v>
      </c>
      <c r="B238" s="22" t="s">
        <v>271</v>
      </c>
      <c r="C238" s="22" t="s">
        <v>14</v>
      </c>
      <c r="D238" s="22" t="s">
        <v>22</v>
      </c>
      <c r="F238" s="22">
        <v>250</v>
      </c>
      <c r="G238" s="22">
        <v>40</v>
      </c>
      <c r="H238" s="22">
        <v>40</v>
      </c>
      <c r="I238" s="22">
        <v>40</v>
      </c>
      <c r="J238" s="22">
        <v>70</v>
      </c>
      <c r="K238" s="22">
        <v>40</v>
      </c>
      <c r="L238" s="22">
        <v>20</v>
      </c>
      <c r="M238" s="22">
        <v>2</v>
      </c>
    </row>
    <row r="239" spans="1:13" x14ac:dyDescent="0.3">
      <c r="A239" s="22">
        <v>219</v>
      </c>
      <c r="B239" s="22" t="s">
        <v>272</v>
      </c>
      <c r="C239" s="22" t="s">
        <v>14</v>
      </c>
      <c r="D239" s="22" t="s">
        <v>22</v>
      </c>
      <c r="E239" s="22" t="s">
        <v>109</v>
      </c>
      <c r="F239" s="22">
        <v>410</v>
      </c>
      <c r="G239" s="22">
        <v>50</v>
      </c>
      <c r="H239" s="22">
        <v>50</v>
      </c>
      <c r="I239" s="22">
        <v>120</v>
      </c>
      <c r="J239" s="22">
        <v>80</v>
      </c>
      <c r="K239" s="22">
        <v>80</v>
      </c>
      <c r="L239" s="22">
        <v>30</v>
      </c>
      <c r="M239" s="22">
        <v>2</v>
      </c>
    </row>
    <row r="240" spans="1:13" x14ac:dyDescent="0.3">
      <c r="A240" s="22">
        <v>220</v>
      </c>
      <c r="B240" s="22" t="s">
        <v>273</v>
      </c>
      <c r="C240" s="22" t="s">
        <v>14</v>
      </c>
      <c r="D240" s="22" t="s">
        <v>125</v>
      </c>
      <c r="E240" s="22" t="s">
        <v>57</v>
      </c>
      <c r="F240" s="22">
        <v>250</v>
      </c>
      <c r="G240" s="22">
        <v>50</v>
      </c>
      <c r="H240" s="22">
        <v>50</v>
      </c>
      <c r="I240" s="22">
        <v>40</v>
      </c>
      <c r="J240" s="22">
        <v>30</v>
      </c>
      <c r="K240" s="22">
        <v>30</v>
      </c>
      <c r="L240" s="22">
        <v>50</v>
      </c>
      <c r="M240" s="22">
        <v>2</v>
      </c>
    </row>
    <row r="241" spans="1:13" x14ac:dyDescent="0.3">
      <c r="A241" s="22">
        <v>221</v>
      </c>
      <c r="B241" s="22" t="s">
        <v>274</v>
      </c>
      <c r="C241" s="22" t="s">
        <v>14</v>
      </c>
      <c r="D241" s="22" t="s">
        <v>125</v>
      </c>
      <c r="E241" s="22" t="s">
        <v>57</v>
      </c>
      <c r="F241" s="22">
        <v>450</v>
      </c>
      <c r="G241" s="22">
        <v>100</v>
      </c>
      <c r="H241" s="22">
        <v>100</v>
      </c>
      <c r="I241" s="22">
        <v>80</v>
      </c>
      <c r="J241" s="22">
        <v>60</v>
      </c>
      <c r="K241" s="22">
        <v>60</v>
      </c>
      <c r="L241" s="22">
        <v>50</v>
      </c>
      <c r="M241" s="22">
        <v>2</v>
      </c>
    </row>
    <row r="242" spans="1:13" x14ac:dyDescent="0.3">
      <c r="A242" s="22">
        <v>222</v>
      </c>
      <c r="B242" s="22" t="s">
        <v>275</v>
      </c>
      <c r="C242" s="22" t="s">
        <v>14</v>
      </c>
      <c r="D242" s="22" t="s">
        <v>30</v>
      </c>
      <c r="E242" s="22" t="s">
        <v>109</v>
      </c>
      <c r="F242" s="22">
        <v>380</v>
      </c>
      <c r="G242" s="22">
        <v>55</v>
      </c>
      <c r="H242" s="22">
        <v>55</v>
      </c>
      <c r="I242" s="22">
        <v>85</v>
      </c>
      <c r="J242" s="22">
        <v>65</v>
      </c>
      <c r="K242" s="22">
        <v>85</v>
      </c>
      <c r="L242" s="22">
        <v>35</v>
      </c>
      <c r="M242" s="22">
        <v>2</v>
      </c>
    </row>
    <row r="243" spans="1:13" x14ac:dyDescent="0.3">
      <c r="A243" s="22">
        <v>223</v>
      </c>
      <c r="B243" s="22" t="s">
        <v>276</v>
      </c>
      <c r="C243" s="22" t="s">
        <v>14</v>
      </c>
      <c r="D243" s="22" t="s">
        <v>30</v>
      </c>
      <c r="F243" s="22">
        <v>300</v>
      </c>
      <c r="G243" s="22">
        <v>35</v>
      </c>
      <c r="H243" s="22">
        <v>65</v>
      </c>
      <c r="I243" s="22">
        <v>35</v>
      </c>
      <c r="J243" s="22">
        <v>65</v>
      </c>
      <c r="K243" s="22">
        <v>35</v>
      </c>
      <c r="L243" s="22">
        <v>65</v>
      </c>
      <c r="M243" s="22">
        <v>2</v>
      </c>
    </row>
    <row r="244" spans="1:13" x14ac:dyDescent="0.3">
      <c r="A244" s="22">
        <v>224</v>
      </c>
      <c r="B244" s="22" t="s">
        <v>277</v>
      </c>
      <c r="C244" s="22" t="s">
        <v>14</v>
      </c>
      <c r="D244" s="22" t="s">
        <v>30</v>
      </c>
      <c r="F244" s="22">
        <v>480</v>
      </c>
      <c r="G244" s="22">
        <v>75</v>
      </c>
      <c r="H244" s="22">
        <v>105</v>
      </c>
      <c r="I244" s="22">
        <v>75</v>
      </c>
      <c r="J244" s="22">
        <v>105</v>
      </c>
      <c r="K244" s="22">
        <v>75</v>
      </c>
      <c r="L244" s="22">
        <v>45</v>
      </c>
      <c r="M244" s="22">
        <v>2</v>
      </c>
    </row>
    <row r="245" spans="1:13" x14ac:dyDescent="0.3">
      <c r="A245" s="22">
        <v>225</v>
      </c>
      <c r="B245" s="22" t="s">
        <v>278</v>
      </c>
      <c r="C245" s="22" t="s">
        <v>14</v>
      </c>
      <c r="D245" s="22" t="s">
        <v>125</v>
      </c>
      <c r="E245" s="22" t="s">
        <v>25</v>
      </c>
      <c r="F245" s="22">
        <v>330</v>
      </c>
      <c r="G245" s="22">
        <v>45</v>
      </c>
      <c r="H245" s="22">
        <v>55</v>
      </c>
      <c r="I245" s="22">
        <v>45</v>
      </c>
      <c r="J245" s="22">
        <v>65</v>
      </c>
      <c r="K245" s="22">
        <v>45</v>
      </c>
      <c r="L245" s="22">
        <v>75</v>
      </c>
      <c r="M245" s="22">
        <v>2</v>
      </c>
    </row>
    <row r="246" spans="1:13" x14ac:dyDescent="0.3">
      <c r="A246" s="22">
        <v>226</v>
      </c>
      <c r="B246" s="22" t="s">
        <v>279</v>
      </c>
      <c r="C246" s="22" t="s">
        <v>14</v>
      </c>
      <c r="D246" s="22" t="s">
        <v>30</v>
      </c>
      <c r="E246" s="22" t="s">
        <v>25</v>
      </c>
      <c r="F246" s="22">
        <v>465</v>
      </c>
      <c r="G246" s="22">
        <v>65</v>
      </c>
      <c r="H246" s="22">
        <v>40</v>
      </c>
      <c r="I246" s="22">
        <v>70</v>
      </c>
      <c r="J246" s="22">
        <v>80</v>
      </c>
      <c r="K246" s="22">
        <v>140</v>
      </c>
      <c r="L246" s="22">
        <v>70</v>
      </c>
      <c r="M246" s="22">
        <v>2</v>
      </c>
    </row>
    <row r="247" spans="1:13" x14ac:dyDescent="0.3">
      <c r="A247" s="22">
        <v>227</v>
      </c>
      <c r="B247" s="22" t="s">
        <v>280</v>
      </c>
      <c r="C247" s="22" t="s">
        <v>14</v>
      </c>
      <c r="D247" s="22" t="s">
        <v>118</v>
      </c>
      <c r="E247" s="22" t="s">
        <v>25</v>
      </c>
      <c r="F247" s="22">
        <v>465</v>
      </c>
      <c r="G247" s="22">
        <v>65</v>
      </c>
      <c r="H247" s="22">
        <v>80</v>
      </c>
      <c r="I247" s="22">
        <v>140</v>
      </c>
      <c r="J247" s="22">
        <v>40</v>
      </c>
      <c r="K247" s="22">
        <v>70</v>
      </c>
      <c r="L247" s="22">
        <v>70</v>
      </c>
      <c r="M247" s="22">
        <v>2</v>
      </c>
    </row>
    <row r="248" spans="1:13" x14ac:dyDescent="0.3">
      <c r="A248" s="22">
        <v>228</v>
      </c>
      <c r="B248" s="22" t="s">
        <v>281</v>
      </c>
      <c r="C248" s="22" t="s">
        <v>14</v>
      </c>
      <c r="D248" s="22" t="s">
        <v>174</v>
      </c>
      <c r="E248" s="22" t="s">
        <v>22</v>
      </c>
      <c r="F248" s="22">
        <v>330</v>
      </c>
      <c r="G248" s="22">
        <v>45</v>
      </c>
      <c r="H248" s="22">
        <v>60</v>
      </c>
      <c r="I248" s="22">
        <v>30</v>
      </c>
      <c r="J248" s="22">
        <v>80</v>
      </c>
      <c r="K248" s="22">
        <v>50</v>
      </c>
      <c r="L248" s="22">
        <v>65</v>
      </c>
      <c r="M248" s="22">
        <v>2</v>
      </c>
    </row>
    <row r="249" spans="1:13" x14ac:dyDescent="0.3">
      <c r="A249" s="22">
        <v>229</v>
      </c>
      <c r="B249" s="22" t="s">
        <v>282</v>
      </c>
      <c r="C249" s="22" t="s">
        <v>14</v>
      </c>
      <c r="D249" s="22" t="s">
        <v>174</v>
      </c>
      <c r="E249" s="22" t="s">
        <v>22</v>
      </c>
      <c r="F249" s="22">
        <v>500</v>
      </c>
      <c r="G249" s="22">
        <v>75</v>
      </c>
      <c r="H249" s="22">
        <v>90</v>
      </c>
      <c r="I249" s="22">
        <v>50</v>
      </c>
      <c r="J249" s="22">
        <v>110</v>
      </c>
      <c r="K249" s="22">
        <v>80</v>
      </c>
      <c r="L249" s="22">
        <v>95</v>
      </c>
      <c r="M249" s="22">
        <v>2</v>
      </c>
    </row>
    <row r="250" spans="1:13" x14ac:dyDescent="0.3">
      <c r="A250" s="22">
        <v>229</v>
      </c>
      <c r="B250" s="22" t="s">
        <v>283</v>
      </c>
      <c r="C250" s="22" t="s">
        <v>20</v>
      </c>
      <c r="D250" s="22" t="s">
        <v>174</v>
      </c>
      <c r="E250" s="22" t="s">
        <v>22</v>
      </c>
      <c r="F250" s="22">
        <v>600</v>
      </c>
      <c r="G250" s="22">
        <v>75</v>
      </c>
      <c r="H250" s="22">
        <v>90</v>
      </c>
      <c r="I250" s="22">
        <v>90</v>
      </c>
      <c r="J250" s="22">
        <v>140</v>
      </c>
      <c r="K250" s="22">
        <v>90</v>
      </c>
      <c r="L250" s="22">
        <v>115</v>
      </c>
      <c r="M250" s="22">
        <v>2</v>
      </c>
    </row>
    <row r="251" spans="1:13" x14ac:dyDescent="0.3">
      <c r="A251" s="22">
        <v>230</v>
      </c>
      <c r="B251" s="22" t="s">
        <v>284</v>
      </c>
      <c r="C251" s="22" t="s">
        <v>14</v>
      </c>
      <c r="D251" s="22" t="s">
        <v>30</v>
      </c>
      <c r="E251" s="22" t="s">
        <v>27</v>
      </c>
      <c r="F251" s="22">
        <v>540</v>
      </c>
      <c r="G251" s="22">
        <v>75</v>
      </c>
      <c r="H251" s="22">
        <v>95</v>
      </c>
      <c r="I251" s="22">
        <v>95</v>
      </c>
      <c r="J251" s="22">
        <v>95</v>
      </c>
      <c r="K251" s="22">
        <v>95</v>
      </c>
      <c r="L251" s="22">
        <v>85</v>
      </c>
      <c r="M251" s="22">
        <v>2</v>
      </c>
    </row>
    <row r="252" spans="1:13" x14ac:dyDescent="0.3">
      <c r="A252" s="22">
        <v>231</v>
      </c>
      <c r="B252" s="22" t="s">
        <v>285</v>
      </c>
      <c r="C252" s="22" t="s">
        <v>14</v>
      </c>
      <c r="D252" s="22" t="s">
        <v>57</v>
      </c>
      <c r="F252" s="22">
        <v>330</v>
      </c>
      <c r="G252" s="22">
        <v>90</v>
      </c>
      <c r="H252" s="22">
        <v>60</v>
      </c>
      <c r="I252" s="22">
        <v>60</v>
      </c>
      <c r="J252" s="22">
        <v>40</v>
      </c>
      <c r="K252" s="22">
        <v>40</v>
      </c>
      <c r="L252" s="22">
        <v>40</v>
      </c>
      <c r="M252" s="22">
        <v>2</v>
      </c>
    </row>
    <row r="253" spans="1:13" x14ac:dyDescent="0.3">
      <c r="A253" s="22">
        <v>232</v>
      </c>
      <c r="B253" s="22" t="s">
        <v>286</v>
      </c>
      <c r="C253" s="22" t="s">
        <v>14</v>
      </c>
      <c r="D253" s="22" t="s">
        <v>57</v>
      </c>
      <c r="F253" s="22">
        <v>500</v>
      </c>
      <c r="G253" s="22">
        <v>90</v>
      </c>
      <c r="H253" s="22">
        <v>120</v>
      </c>
      <c r="I253" s="22">
        <v>120</v>
      </c>
      <c r="J253" s="22">
        <v>60</v>
      </c>
      <c r="K253" s="22">
        <v>60</v>
      </c>
      <c r="L253" s="22">
        <v>50</v>
      </c>
      <c r="M253" s="22">
        <v>2</v>
      </c>
    </row>
    <row r="254" spans="1:13" x14ac:dyDescent="0.3">
      <c r="A254" s="22">
        <v>233</v>
      </c>
      <c r="B254" s="22" t="s">
        <v>287</v>
      </c>
      <c r="C254" s="22" t="s">
        <v>14</v>
      </c>
      <c r="D254" s="22" t="s">
        <v>43</v>
      </c>
      <c r="F254" s="22">
        <v>515</v>
      </c>
      <c r="G254" s="22">
        <v>85</v>
      </c>
      <c r="H254" s="22">
        <v>80</v>
      </c>
      <c r="I254" s="22">
        <v>90</v>
      </c>
      <c r="J254" s="22">
        <v>105</v>
      </c>
      <c r="K254" s="22">
        <v>95</v>
      </c>
      <c r="L254" s="22">
        <v>60</v>
      </c>
      <c r="M254" s="22">
        <v>2</v>
      </c>
    </row>
    <row r="255" spans="1:13" x14ac:dyDescent="0.3">
      <c r="A255" s="22">
        <v>234</v>
      </c>
      <c r="B255" s="22" t="s">
        <v>288</v>
      </c>
      <c r="C255" s="22" t="s">
        <v>14</v>
      </c>
      <c r="D255" s="22" t="s">
        <v>43</v>
      </c>
      <c r="F255" s="22">
        <v>465</v>
      </c>
      <c r="G255" s="22">
        <v>73</v>
      </c>
      <c r="H255" s="22">
        <v>95</v>
      </c>
      <c r="I255" s="22">
        <v>62</v>
      </c>
      <c r="J255" s="22">
        <v>85</v>
      </c>
      <c r="K255" s="22">
        <v>65</v>
      </c>
      <c r="L255" s="22">
        <v>85</v>
      </c>
      <c r="M255" s="22">
        <v>2</v>
      </c>
    </row>
    <row r="256" spans="1:13" x14ac:dyDescent="0.3">
      <c r="A256" s="22">
        <v>235</v>
      </c>
      <c r="B256" s="22" t="s">
        <v>289</v>
      </c>
      <c r="C256" s="22" t="s">
        <v>14</v>
      </c>
      <c r="D256" s="22" t="s">
        <v>43</v>
      </c>
      <c r="F256" s="22">
        <v>250</v>
      </c>
      <c r="G256" s="22">
        <v>55</v>
      </c>
      <c r="H256" s="22">
        <v>20</v>
      </c>
      <c r="I256" s="22">
        <v>35</v>
      </c>
      <c r="J256" s="22">
        <v>20</v>
      </c>
      <c r="K256" s="22">
        <v>45</v>
      </c>
      <c r="L256" s="22">
        <v>75</v>
      </c>
      <c r="M256" s="22">
        <v>2</v>
      </c>
    </row>
    <row r="257" spans="1:13" x14ac:dyDescent="0.3">
      <c r="A257" s="22">
        <v>236</v>
      </c>
      <c r="B257" s="22" t="s">
        <v>290</v>
      </c>
      <c r="C257" s="22" t="s">
        <v>14</v>
      </c>
      <c r="D257" s="22" t="s">
        <v>88</v>
      </c>
      <c r="F257" s="22">
        <v>210</v>
      </c>
      <c r="G257" s="22">
        <v>35</v>
      </c>
      <c r="H257" s="22">
        <v>35</v>
      </c>
      <c r="I257" s="22">
        <v>35</v>
      </c>
      <c r="J257" s="22">
        <v>35</v>
      </c>
      <c r="K257" s="22">
        <v>35</v>
      </c>
      <c r="L257" s="22">
        <v>35</v>
      </c>
      <c r="M257" s="22">
        <v>2</v>
      </c>
    </row>
    <row r="258" spans="1:13" x14ac:dyDescent="0.3">
      <c r="A258" s="22">
        <v>237</v>
      </c>
      <c r="B258" s="22" t="s">
        <v>291</v>
      </c>
      <c r="C258" s="22" t="s">
        <v>14</v>
      </c>
      <c r="D258" s="22" t="s">
        <v>88</v>
      </c>
      <c r="F258" s="22">
        <v>455</v>
      </c>
      <c r="G258" s="22">
        <v>50</v>
      </c>
      <c r="H258" s="22">
        <v>95</v>
      </c>
      <c r="I258" s="22">
        <v>95</v>
      </c>
      <c r="J258" s="22">
        <v>35</v>
      </c>
      <c r="K258" s="22">
        <v>110</v>
      </c>
      <c r="L258" s="22">
        <v>70</v>
      </c>
      <c r="M258" s="22">
        <v>2</v>
      </c>
    </row>
    <row r="259" spans="1:13" x14ac:dyDescent="0.3">
      <c r="A259" s="22">
        <v>238</v>
      </c>
      <c r="B259" s="22" t="s">
        <v>292</v>
      </c>
      <c r="C259" s="22" t="s">
        <v>14</v>
      </c>
      <c r="D259" s="22" t="s">
        <v>125</v>
      </c>
      <c r="E259" s="22" t="s">
        <v>96</v>
      </c>
      <c r="F259" s="22">
        <v>305</v>
      </c>
      <c r="G259" s="22">
        <v>45</v>
      </c>
      <c r="H259" s="22">
        <v>30</v>
      </c>
      <c r="I259" s="22">
        <v>15</v>
      </c>
      <c r="J259" s="22">
        <v>85</v>
      </c>
      <c r="K259" s="22">
        <v>65</v>
      </c>
      <c r="L259" s="22">
        <v>65</v>
      </c>
      <c r="M259" s="22">
        <v>2</v>
      </c>
    </row>
    <row r="260" spans="1:13" x14ac:dyDescent="0.3">
      <c r="A260" s="22">
        <v>239</v>
      </c>
      <c r="B260" s="22" t="s">
        <v>293</v>
      </c>
      <c r="C260" s="22" t="s">
        <v>14</v>
      </c>
      <c r="D260" s="22" t="s">
        <v>54</v>
      </c>
      <c r="F260" s="22">
        <v>360</v>
      </c>
      <c r="G260" s="22">
        <v>45</v>
      </c>
      <c r="H260" s="22">
        <v>63</v>
      </c>
      <c r="I260" s="22">
        <v>37</v>
      </c>
      <c r="J260" s="22">
        <v>65</v>
      </c>
      <c r="K260" s="22">
        <v>55</v>
      </c>
      <c r="L260" s="22">
        <v>95</v>
      </c>
      <c r="M260" s="22">
        <v>2</v>
      </c>
    </row>
    <row r="261" spans="1:13" x14ac:dyDescent="0.3">
      <c r="A261" s="22">
        <v>240</v>
      </c>
      <c r="B261" s="22" t="s">
        <v>294</v>
      </c>
      <c r="C261" s="22" t="s">
        <v>14</v>
      </c>
      <c r="D261" s="22" t="s">
        <v>22</v>
      </c>
      <c r="F261" s="22">
        <v>365</v>
      </c>
      <c r="G261" s="22">
        <v>45</v>
      </c>
      <c r="H261" s="22">
        <v>75</v>
      </c>
      <c r="I261" s="22">
        <v>37</v>
      </c>
      <c r="J261" s="22">
        <v>70</v>
      </c>
      <c r="K261" s="22">
        <v>55</v>
      </c>
      <c r="L261" s="22">
        <v>83</v>
      </c>
      <c r="M261" s="22">
        <v>2</v>
      </c>
    </row>
    <row r="262" spans="1:13" x14ac:dyDescent="0.3">
      <c r="A262" s="22">
        <v>241</v>
      </c>
      <c r="B262" s="22" t="s">
        <v>295</v>
      </c>
      <c r="C262" s="22" t="s">
        <v>14</v>
      </c>
      <c r="D262" s="22" t="s">
        <v>43</v>
      </c>
      <c r="F262" s="22">
        <v>490</v>
      </c>
      <c r="G262" s="22">
        <v>95</v>
      </c>
      <c r="H262" s="22">
        <v>80</v>
      </c>
      <c r="I262" s="22">
        <v>105</v>
      </c>
      <c r="J262" s="22">
        <v>40</v>
      </c>
      <c r="K262" s="22">
        <v>70</v>
      </c>
      <c r="L262" s="22">
        <v>100</v>
      </c>
      <c r="M262" s="22">
        <v>2</v>
      </c>
    </row>
    <row r="263" spans="1:13" x14ac:dyDescent="0.3">
      <c r="A263" s="22">
        <v>242</v>
      </c>
      <c r="B263" s="22" t="s">
        <v>296</v>
      </c>
      <c r="C263" s="22" t="s">
        <v>14</v>
      </c>
      <c r="D263" s="22" t="s">
        <v>43</v>
      </c>
      <c r="F263" s="22">
        <v>540</v>
      </c>
      <c r="G263" s="22">
        <v>255</v>
      </c>
      <c r="H263" s="22">
        <v>10</v>
      </c>
      <c r="I263" s="22">
        <v>10</v>
      </c>
      <c r="J263" s="22">
        <v>75</v>
      </c>
      <c r="K263" s="22">
        <v>135</v>
      </c>
      <c r="L263" s="22">
        <v>55</v>
      </c>
      <c r="M263" s="22">
        <v>2</v>
      </c>
    </row>
    <row r="264" spans="1:13" x14ac:dyDescent="0.3">
      <c r="A264" s="22">
        <v>243</v>
      </c>
      <c r="B264" s="22" t="s">
        <v>297</v>
      </c>
      <c r="C264" s="22" t="s">
        <v>190</v>
      </c>
      <c r="D264" s="22" t="s">
        <v>54</v>
      </c>
      <c r="F264" s="22">
        <v>580</v>
      </c>
      <c r="G264" s="22">
        <v>90</v>
      </c>
      <c r="H264" s="22">
        <v>85</v>
      </c>
      <c r="I264" s="22">
        <v>75</v>
      </c>
      <c r="J264" s="22">
        <v>115</v>
      </c>
      <c r="K264" s="22">
        <v>100</v>
      </c>
      <c r="L264" s="22">
        <v>115</v>
      </c>
      <c r="M264" s="22">
        <v>2</v>
      </c>
    </row>
    <row r="265" spans="1:13" x14ac:dyDescent="0.3">
      <c r="A265" s="22">
        <v>244</v>
      </c>
      <c r="B265" s="22" t="s">
        <v>298</v>
      </c>
      <c r="C265" s="22" t="s">
        <v>190</v>
      </c>
      <c r="D265" s="22" t="s">
        <v>22</v>
      </c>
      <c r="F265" s="22">
        <v>580</v>
      </c>
      <c r="G265" s="22">
        <v>115</v>
      </c>
      <c r="H265" s="22">
        <v>115</v>
      </c>
      <c r="I265" s="22">
        <v>85</v>
      </c>
      <c r="J265" s="22">
        <v>90</v>
      </c>
      <c r="K265" s="22">
        <v>75</v>
      </c>
      <c r="L265" s="22">
        <v>100</v>
      </c>
      <c r="M265" s="22">
        <v>2</v>
      </c>
    </row>
    <row r="266" spans="1:13" x14ac:dyDescent="0.3">
      <c r="A266" s="22">
        <v>245</v>
      </c>
      <c r="B266" s="22" t="s">
        <v>299</v>
      </c>
      <c r="C266" s="22" t="s">
        <v>190</v>
      </c>
      <c r="D266" s="22" t="s">
        <v>30</v>
      </c>
      <c r="F266" s="22">
        <v>580</v>
      </c>
      <c r="G266" s="22">
        <v>100</v>
      </c>
      <c r="H266" s="22">
        <v>75</v>
      </c>
      <c r="I266" s="22">
        <v>115</v>
      </c>
      <c r="J266" s="22">
        <v>90</v>
      </c>
      <c r="K266" s="22">
        <v>115</v>
      </c>
      <c r="L266" s="22">
        <v>85</v>
      </c>
      <c r="M266" s="22">
        <v>2</v>
      </c>
    </row>
    <row r="267" spans="1:13" x14ac:dyDescent="0.3">
      <c r="A267" s="22">
        <v>246</v>
      </c>
      <c r="B267" s="22" t="s">
        <v>300</v>
      </c>
      <c r="C267" s="22" t="s">
        <v>14</v>
      </c>
      <c r="D267" s="22" t="s">
        <v>109</v>
      </c>
      <c r="E267" s="22" t="s">
        <v>57</v>
      </c>
      <c r="F267" s="22">
        <v>300</v>
      </c>
      <c r="G267" s="22">
        <v>50</v>
      </c>
      <c r="H267" s="22">
        <v>64</v>
      </c>
      <c r="I267" s="22">
        <v>50</v>
      </c>
      <c r="J267" s="22">
        <v>45</v>
      </c>
      <c r="K267" s="22">
        <v>50</v>
      </c>
      <c r="L267" s="22">
        <v>41</v>
      </c>
      <c r="M267" s="22">
        <v>2</v>
      </c>
    </row>
    <row r="268" spans="1:13" x14ac:dyDescent="0.3">
      <c r="A268" s="22">
        <v>247</v>
      </c>
      <c r="B268" s="22" t="s">
        <v>301</v>
      </c>
      <c r="C268" s="22" t="s">
        <v>14</v>
      </c>
      <c r="D268" s="22" t="s">
        <v>109</v>
      </c>
      <c r="E268" s="22" t="s">
        <v>57</v>
      </c>
      <c r="F268" s="22">
        <v>410</v>
      </c>
      <c r="G268" s="22">
        <v>70</v>
      </c>
      <c r="H268" s="22">
        <v>84</v>
      </c>
      <c r="I268" s="22">
        <v>70</v>
      </c>
      <c r="J268" s="22">
        <v>65</v>
      </c>
      <c r="K268" s="22">
        <v>70</v>
      </c>
      <c r="L268" s="22">
        <v>51</v>
      </c>
      <c r="M268" s="22">
        <v>2</v>
      </c>
    </row>
    <row r="269" spans="1:13" x14ac:dyDescent="0.3">
      <c r="A269" s="22">
        <v>248</v>
      </c>
      <c r="B269" s="22" t="s">
        <v>302</v>
      </c>
      <c r="C269" s="22" t="s">
        <v>14</v>
      </c>
      <c r="D269" s="22" t="s">
        <v>109</v>
      </c>
      <c r="E269" s="22" t="s">
        <v>174</v>
      </c>
      <c r="F269" s="22">
        <v>600</v>
      </c>
      <c r="G269" s="22">
        <v>100</v>
      </c>
      <c r="H269" s="22">
        <v>134</v>
      </c>
      <c r="I269" s="22">
        <v>110</v>
      </c>
      <c r="J269" s="22">
        <v>95</v>
      </c>
      <c r="K269" s="22">
        <v>100</v>
      </c>
      <c r="L269" s="22">
        <v>61</v>
      </c>
      <c r="M269" s="22">
        <v>2</v>
      </c>
    </row>
    <row r="270" spans="1:13" x14ac:dyDescent="0.3">
      <c r="A270" s="22">
        <v>248</v>
      </c>
      <c r="B270" s="22" t="s">
        <v>303</v>
      </c>
      <c r="C270" s="22" t="s">
        <v>20</v>
      </c>
      <c r="D270" s="22" t="s">
        <v>109</v>
      </c>
      <c r="E270" s="22" t="s">
        <v>174</v>
      </c>
      <c r="F270" s="22">
        <v>700</v>
      </c>
      <c r="G270" s="22">
        <v>100</v>
      </c>
      <c r="H270" s="22">
        <v>164</v>
      </c>
      <c r="I270" s="22">
        <v>150</v>
      </c>
      <c r="J270" s="22">
        <v>95</v>
      </c>
      <c r="K270" s="22">
        <v>120</v>
      </c>
      <c r="L270" s="22">
        <v>71</v>
      </c>
      <c r="M270" s="22">
        <v>2</v>
      </c>
    </row>
    <row r="271" spans="1:13" x14ac:dyDescent="0.3">
      <c r="A271" s="22">
        <v>249</v>
      </c>
      <c r="B271" s="22" t="s">
        <v>304</v>
      </c>
      <c r="C271" s="22" t="s">
        <v>190</v>
      </c>
      <c r="D271" s="22" t="s">
        <v>96</v>
      </c>
      <c r="E271" s="22" t="s">
        <v>25</v>
      </c>
      <c r="F271" s="22">
        <v>680</v>
      </c>
      <c r="G271" s="22">
        <v>106</v>
      </c>
      <c r="H271" s="22">
        <v>90</v>
      </c>
      <c r="I271" s="22">
        <v>130</v>
      </c>
      <c r="J271" s="22">
        <v>90</v>
      </c>
      <c r="K271" s="22">
        <v>154</v>
      </c>
      <c r="L271" s="22">
        <v>110</v>
      </c>
      <c r="M271" s="22">
        <v>2</v>
      </c>
    </row>
    <row r="272" spans="1:13" x14ac:dyDescent="0.3">
      <c r="A272" s="22">
        <v>250</v>
      </c>
      <c r="B272" s="22" t="s">
        <v>305</v>
      </c>
      <c r="C272" s="22" t="s">
        <v>190</v>
      </c>
      <c r="D272" s="22" t="s">
        <v>22</v>
      </c>
      <c r="E272" s="22" t="s">
        <v>25</v>
      </c>
      <c r="F272" s="22">
        <v>680</v>
      </c>
      <c r="G272" s="22">
        <v>106</v>
      </c>
      <c r="H272" s="22">
        <v>130</v>
      </c>
      <c r="I272" s="22">
        <v>90</v>
      </c>
      <c r="J272" s="22">
        <v>110</v>
      </c>
      <c r="K272" s="22">
        <v>154</v>
      </c>
      <c r="L272" s="22">
        <v>90</v>
      </c>
      <c r="M272" s="22">
        <v>2</v>
      </c>
    </row>
    <row r="273" spans="1:13" x14ac:dyDescent="0.3">
      <c r="A273" s="22">
        <v>251</v>
      </c>
      <c r="B273" s="22" t="s">
        <v>306</v>
      </c>
      <c r="C273" s="22" t="s">
        <v>197</v>
      </c>
      <c r="D273" s="22" t="s">
        <v>96</v>
      </c>
      <c r="E273" s="22" t="s">
        <v>15</v>
      </c>
      <c r="F273" s="22">
        <v>600</v>
      </c>
      <c r="G273" s="22">
        <v>100</v>
      </c>
      <c r="H273" s="22">
        <v>100</v>
      </c>
      <c r="I273" s="22">
        <v>100</v>
      </c>
      <c r="J273" s="22">
        <v>100</v>
      </c>
      <c r="K273" s="22">
        <v>100</v>
      </c>
      <c r="L273" s="22">
        <v>100</v>
      </c>
      <c r="M273" s="22">
        <v>2</v>
      </c>
    </row>
    <row r="274" spans="1:13" x14ac:dyDescent="0.3">
      <c r="A274" s="22">
        <v>252</v>
      </c>
      <c r="B274" s="22" t="s">
        <v>307</v>
      </c>
      <c r="C274" s="22" t="s">
        <v>14</v>
      </c>
      <c r="D274" s="22" t="s">
        <v>15</v>
      </c>
      <c r="F274" s="22">
        <v>310</v>
      </c>
      <c r="G274" s="22">
        <v>40</v>
      </c>
      <c r="H274" s="22">
        <v>45</v>
      </c>
      <c r="I274" s="22">
        <v>35</v>
      </c>
      <c r="J274" s="22">
        <v>65</v>
      </c>
      <c r="K274" s="22">
        <v>55</v>
      </c>
      <c r="L274" s="22">
        <v>70</v>
      </c>
      <c r="M274" s="22">
        <v>3</v>
      </c>
    </row>
    <row r="275" spans="1:13" x14ac:dyDescent="0.3">
      <c r="A275" s="22">
        <v>253</v>
      </c>
      <c r="B275" s="22" t="s">
        <v>308</v>
      </c>
      <c r="C275" s="22" t="s">
        <v>14</v>
      </c>
      <c r="D275" s="22" t="s">
        <v>15</v>
      </c>
      <c r="F275" s="22">
        <v>405</v>
      </c>
      <c r="G275" s="22">
        <v>50</v>
      </c>
      <c r="H275" s="22">
        <v>65</v>
      </c>
      <c r="I275" s="22">
        <v>45</v>
      </c>
      <c r="J275" s="22">
        <v>85</v>
      </c>
      <c r="K275" s="22">
        <v>65</v>
      </c>
      <c r="L275" s="22">
        <v>95</v>
      </c>
      <c r="M275" s="22">
        <v>3</v>
      </c>
    </row>
    <row r="276" spans="1:13" x14ac:dyDescent="0.3">
      <c r="A276" s="22">
        <v>254</v>
      </c>
      <c r="B276" s="22" t="s">
        <v>309</v>
      </c>
      <c r="C276" s="22" t="s">
        <v>14</v>
      </c>
      <c r="D276" s="22" t="s">
        <v>15</v>
      </c>
      <c r="F276" s="22">
        <v>530</v>
      </c>
      <c r="G276" s="22">
        <v>70</v>
      </c>
      <c r="H276" s="22">
        <v>85</v>
      </c>
      <c r="I276" s="22">
        <v>65</v>
      </c>
      <c r="J276" s="22">
        <v>105</v>
      </c>
      <c r="K276" s="22">
        <v>85</v>
      </c>
      <c r="L276" s="22">
        <v>120</v>
      </c>
      <c r="M276" s="22">
        <v>3</v>
      </c>
    </row>
    <row r="277" spans="1:13" x14ac:dyDescent="0.3">
      <c r="A277" s="22">
        <v>254</v>
      </c>
      <c r="B277" s="22" t="s">
        <v>310</v>
      </c>
      <c r="C277" s="22" t="s">
        <v>20</v>
      </c>
      <c r="D277" s="22" t="s">
        <v>15</v>
      </c>
      <c r="E277" s="22" t="s">
        <v>27</v>
      </c>
      <c r="F277" s="22">
        <v>630</v>
      </c>
      <c r="G277" s="22">
        <v>70</v>
      </c>
      <c r="H277" s="22">
        <v>110</v>
      </c>
      <c r="I277" s="22">
        <v>75</v>
      </c>
      <c r="J277" s="22">
        <v>145</v>
      </c>
      <c r="K277" s="22">
        <v>85</v>
      </c>
      <c r="L277" s="22">
        <v>145</v>
      </c>
      <c r="M277" s="22">
        <v>3</v>
      </c>
    </row>
    <row r="278" spans="1:13" x14ac:dyDescent="0.3">
      <c r="A278" s="22">
        <v>255</v>
      </c>
      <c r="B278" s="22" t="s">
        <v>311</v>
      </c>
      <c r="C278" s="22" t="s">
        <v>14</v>
      </c>
      <c r="D278" s="22" t="s">
        <v>22</v>
      </c>
      <c r="F278" s="22">
        <v>310</v>
      </c>
      <c r="G278" s="22">
        <v>45</v>
      </c>
      <c r="H278" s="22">
        <v>60</v>
      </c>
      <c r="I278" s="22">
        <v>40</v>
      </c>
      <c r="J278" s="22">
        <v>70</v>
      </c>
      <c r="K278" s="22">
        <v>50</v>
      </c>
      <c r="L278" s="22">
        <v>45</v>
      </c>
      <c r="M278" s="22">
        <v>3</v>
      </c>
    </row>
    <row r="279" spans="1:13" x14ac:dyDescent="0.3">
      <c r="A279" s="22">
        <v>256</v>
      </c>
      <c r="B279" s="22" t="s">
        <v>312</v>
      </c>
      <c r="C279" s="22" t="s">
        <v>14</v>
      </c>
      <c r="D279" s="22" t="s">
        <v>22</v>
      </c>
      <c r="E279" s="22" t="s">
        <v>88</v>
      </c>
      <c r="F279" s="22">
        <v>405</v>
      </c>
      <c r="G279" s="22">
        <v>60</v>
      </c>
      <c r="H279" s="22">
        <v>85</v>
      </c>
      <c r="I279" s="22">
        <v>60</v>
      </c>
      <c r="J279" s="22">
        <v>85</v>
      </c>
      <c r="K279" s="22">
        <v>60</v>
      </c>
      <c r="L279" s="22">
        <v>55</v>
      </c>
      <c r="M279" s="22">
        <v>3</v>
      </c>
    </row>
    <row r="280" spans="1:13" x14ac:dyDescent="0.3">
      <c r="A280" s="22">
        <v>257</v>
      </c>
      <c r="B280" s="22" t="s">
        <v>313</v>
      </c>
      <c r="C280" s="22" t="s">
        <v>14</v>
      </c>
      <c r="D280" s="22" t="s">
        <v>22</v>
      </c>
      <c r="E280" s="22" t="s">
        <v>88</v>
      </c>
      <c r="F280" s="22">
        <v>530</v>
      </c>
      <c r="G280" s="22">
        <v>80</v>
      </c>
      <c r="H280" s="22">
        <v>120</v>
      </c>
      <c r="I280" s="22">
        <v>70</v>
      </c>
      <c r="J280" s="22">
        <v>110</v>
      </c>
      <c r="K280" s="22">
        <v>70</v>
      </c>
      <c r="L280" s="22">
        <v>80</v>
      </c>
      <c r="M280" s="22">
        <v>3</v>
      </c>
    </row>
    <row r="281" spans="1:13" x14ac:dyDescent="0.3">
      <c r="A281" s="22">
        <v>257</v>
      </c>
      <c r="B281" s="22" t="s">
        <v>314</v>
      </c>
      <c r="C281" s="22" t="s">
        <v>20</v>
      </c>
      <c r="D281" s="22" t="s">
        <v>22</v>
      </c>
      <c r="E281" s="22" t="s">
        <v>88</v>
      </c>
      <c r="F281" s="22">
        <v>630</v>
      </c>
      <c r="G281" s="22">
        <v>80</v>
      </c>
      <c r="H281" s="22">
        <v>160</v>
      </c>
      <c r="I281" s="22">
        <v>80</v>
      </c>
      <c r="J281" s="22">
        <v>130</v>
      </c>
      <c r="K281" s="22">
        <v>80</v>
      </c>
      <c r="L281" s="22">
        <v>100</v>
      </c>
      <c r="M281" s="22">
        <v>3</v>
      </c>
    </row>
    <row r="282" spans="1:13" x14ac:dyDescent="0.3">
      <c r="A282" s="22">
        <v>258</v>
      </c>
      <c r="B282" s="22" t="s">
        <v>315</v>
      </c>
      <c r="C282" s="22" t="s">
        <v>14</v>
      </c>
      <c r="D282" s="22" t="s">
        <v>30</v>
      </c>
      <c r="F282" s="22">
        <v>310</v>
      </c>
      <c r="G282" s="22">
        <v>50</v>
      </c>
      <c r="H282" s="22">
        <v>70</v>
      </c>
      <c r="I282" s="22">
        <v>50</v>
      </c>
      <c r="J282" s="22">
        <v>50</v>
      </c>
      <c r="K282" s="22">
        <v>50</v>
      </c>
      <c r="L282" s="22">
        <v>40</v>
      </c>
      <c r="M282" s="22">
        <v>3</v>
      </c>
    </row>
    <row r="283" spans="1:13" x14ac:dyDescent="0.3">
      <c r="A283" s="22">
        <v>259</v>
      </c>
      <c r="B283" s="22" t="s">
        <v>316</v>
      </c>
      <c r="C283" s="22" t="s">
        <v>14</v>
      </c>
      <c r="D283" s="22" t="s">
        <v>30</v>
      </c>
      <c r="E283" s="22" t="s">
        <v>57</v>
      </c>
      <c r="F283" s="22">
        <v>405</v>
      </c>
      <c r="G283" s="22">
        <v>70</v>
      </c>
      <c r="H283" s="22">
        <v>85</v>
      </c>
      <c r="I283" s="22">
        <v>70</v>
      </c>
      <c r="J283" s="22">
        <v>60</v>
      </c>
      <c r="K283" s="22">
        <v>70</v>
      </c>
      <c r="L283" s="22">
        <v>50</v>
      </c>
      <c r="M283" s="22">
        <v>3</v>
      </c>
    </row>
    <row r="284" spans="1:13" x14ac:dyDescent="0.3">
      <c r="A284" s="22">
        <v>260</v>
      </c>
      <c r="B284" s="22" t="s">
        <v>317</v>
      </c>
      <c r="C284" s="22" t="s">
        <v>14</v>
      </c>
      <c r="D284" s="22" t="s">
        <v>30</v>
      </c>
      <c r="E284" s="22" t="s">
        <v>57</v>
      </c>
      <c r="F284" s="22">
        <v>535</v>
      </c>
      <c r="G284" s="22">
        <v>100</v>
      </c>
      <c r="H284" s="22">
        <v>110</v>
      </c>
      <c r="I284" s="22">
        <v>90</v>
      </c>
      <c r="J284" s="22">
        <v>85</v>
      </c>
      <c r="K284" s="22">
        <v>90</v>
      </c>
      <c r="L284" s="22">
        <v>60</v>
      </c>
      <c r="M284" s="22">
        <v>3</v>
      </c>
    </row>
    <row r="285" spans="1:13" x14ac:dyDescent="0.3">
      <c r="A285" s="22">
        <v>260</v>
      </c>
      <c r="B285" s="22" t="s">
        <v>318</v>
      </c>
      <c r="C285" s="22" t="s">
        <v>20</v>
      </c>
      <c r="D285" s="22" t="s">
        <v>30</v>
      </c>
      <c r="E285" s="22" t="s">
        <v>57</v>
      </c>
      <c r="F285" s="22">
        <v>635</v>
      </c>
      <c r="G285" s="22">
        <v>100</v>
      </c>
      <c r="H285" s="22">
        <v>150</v>
      </c>
      <c r="I285" s="22">
        <v>110</v>
      </c>
      <c r="J285" s="22">
        <v>95</v>
      </c>
      <c r="K285" s="22">
        <v>110</v>
      </c>
      <c r="L285" s="22">
        <v>70</v>
      </c>
      <c r="M285" s="22">
        <v>3</v>
      </c>
    </row>
    <row r="286" spans="1:13" x14ac:dyDescent="0.3">
      <c r="A286" s="22">
        <v>261</v>
      </c>
      <c r="B286" s="22" t="s">
        <v>319</v>
      </c>
      <c r="C286" s="22" t="s">
        <v>14</v>
      </c>
      <c r="D286" s="22" t="s">
        <v>174</v>
      </c>
      <c r="F286" s="22">
        <v>220</v>
      </c>
      <c r="G286" s="22">
        <v>35</v>
      </c>
      <c r="H286" s="22">
        <v>55</v>
      </c>
      <c r="I286" s="22">
        <v>35</v>
      </c>
      <c r="J286" s="22">
        <v>30</v>
      </c>
      <c r="K286" s="22">
        <v>30</v>
      </c>
      <c r="L286" s="22">
        <v>35</v>
      </c>
      <c r="M286" s="22">
        <v>3</v>
      </c>
    </row>
    <row r="287" spans="1:13" x14ac:dyDescent="0.3">
      <c r="A287" s="22">
        <v>262</v>
      </c>
      <c r="B287" s="22" t="s">
        <v>320</v>
      </c>
      <c r="C287" s="22" t="s">
        <v>14</v>
      </c>
      <c r="D287" s="22" t="s">
        <v>174</v>
      </c>
      <c r="F287" s="22">
        <v>420</v>
      </c>
      <c r="G287" s="22">
        <v>70</v>
      </c>
      <c r="H287" s="22">
        <v>90</v>
      </c>
      <c r="I287" s="22">
        <v>70</v>
      </c>
      <c r="J287" s="22">
        <v>60</v>
      </c>
      <c r="K287" s="22">
        <v>60</v>
      </c>
      <c r="L287" s="22">
        <v>70</v>
      </c>
      <c r="M287" s="22">
        <v>3</v>
      </c>
    </row>
    <row r="288" spans="1:13" x14ac:dyDescent="0.3">
      <c r="A288" s="22">
        <v>263</v>
      </c>
      <c r="B288" s="22" t="s">
        <v>321</v>
      </c>
      <c r="C288" s="22" t="s">
        <v>14</v>
      </c>
      <c r="D288" s="22" t="s">
        <v>43</v>
      </c>
      <c r="F288" s="22">
        <v>240</v>
      </c>
      <c r="G288" s="22">
        <v>38</v>
      </c>
      <c r="H288" s="22">
        <v>30</v>
      </c>
      <c r="I288" s="22">
        <v>41</v>
      </c>
      <c r="J288" s="22">
        <v>30</v>
      </c>
      <c r="K288" s="22">
        <v>41</v>
      </c>
      <c r="L288" s="22">
        <v>60</v>
      </c>
      <c r="M288" s="22">
        <v>3</v>
      </c>
    </row>
    <row r="289" spans="1:13" x14ac:dyDescent="0.3">
      <c r="A289" s="22">
        <v>264</v>
      </c>
      <c r="B289" s="22" t="s">
        <v>322</v>
      </c>
      <c r="C289" s="22" t="s">
        <v>14</v>
      </c>
      <c r="D289" s="22" t="s">
        <v>43</v>
      </c>
      <c r="F289" s="22">
        <v>420</v>
      </c>
      <c r="G289" s="22">
        <v>78</v>
      </c>
      <c r="H289" s="22">
        <v>70</v>
      </c>
      <c r="I289" s="22">
        <v>61</v>
      </c>
      <c r="J289" s="22">
        <v>50</v>
      </c>
      <c r="K289" s="22">
        <v>61</v>
      </c>
      <c r="L289" s="22">
        <v>100</v>
      </c>
      <c r="M289" s="22">
        <v>3</v>
      </c>
    </row>
    <row r="290" spans="1:13" x14ac:dyDescent="0.3">
      <c r="A290" s="22">
        <v>265</v>
      </c>
      <c r="B290" s="22" t="s">
        <v>323</v>
      </c>
      <c r="C290" s="22" t="s">
        <v>14</v>
      </c>
      <c r="D290" s="22" t="s">
        <v>35</v>
      </c>
      <c r="F290" s="22">
        <v>195</v>
      </c>
      <c r="G290" s="22">
        <v>45</v>
      </c>
      <c r="H290" s="22">
        <v>45</v>
      </c>
      <c r="I290" s="22">
        <v>35</v>
      </c>
      <c r="J290" s="22">
        <v>20</v>
      </c>
      <c r="K290" s="22">
        <v>30</v>
      </c>
      <c r="L290" s="22">
        <v>20</v>
      </c>
      <c r="M290" s="22">
        <v>3</v>
      </c>
    </row>
    <row r="291" spans="1:13" x14ac:dyDescent="0.3">
      <c r="A291" s="22">
        <v>266</v>
      </c>
      <c r="B291" s="22" t="s">
        <v>324</v>
      </c>
      <c r="C291" s="22" t="s">
        <v>14</v>
      </c>
      <c r="D291" s="22" t="s">
        <v>35</v>
      </c>
      <c r="F291" s="22">
        <v>205</v>
      </c>
      <c r="G291" s="22">
        <v>50</v>
      </c>
      <c r="H291" s="22">
        <v>35</v>
      </c>
      <c r="I291" s="22">
        <v>55</v>
      </c>
      <c r="J291" s="22">
        <v>25</v>
      </c>
      <c r="K291" s="22">
        <v>25</v>
      </c>
      <c r="L291" s="22">
        <v>15</v>
      </c>
      <c r="M291" s="22">
        <v>3</v>
      </c>
    </row>
    <row r="292" spans="1:13" x14ac:dyDescent="0.3">
      <c r="A292" s="22">
        <v>267</v>
      </c>
      <c r="B292" s="22" t="s">
        <v>325</v>
      </c>
      <c r="C292" s="22" t="s">
        <v>14</v>
      </c>
      <c r="D292" s="22" t="s">
        <v>35</v>
      </c>
      <c r="E292" s="22" t="s">
        <v>25</v>
      </c>
      <c r="F292" s="22">
        <v>395</v>
      </c>
      <c r="G292" s="22">
        <v>60</v>
      </c>
      <c r="H292" s="22">
        <v>70</v>
      </c>
      <c r="I292" s="22">
        <v>50</v>
      </c>
      <c r="J292" s="22">
        <v>100</v>
      </c>
      <c r="K292" s="22">
        <v>50</v>
      </c>
      <c r="L292" s="22">
        <v>65</v>
      </c>
      <c r="M292" s="22">
        <v>3</v>
      </c>
    </row>
    <row r="293" spans="1:13" x14ac:dyDescent="0.3">
      <c r="A293" s="22">
        <v>268</v>
      </c>
      <c r="B293" s="22" t="s">
        <v>326</v>
      </c>
      <c r="C293" s="22" t="s">
        <v>14</v>
      </c>
      <c r="D293" s="22" t="s">
        <v>35</v>
      </c>
      <c r="F293" s="22">
        <v>205</v>
      </c>
      <c r="G293" s="22">
        <v>50</v>
      </c>
      <c r="H293" s="22">
        <v>35</v>
      </c>
      <c r="I293" s="22">
        <v>55</v>
      </c>
      <c r="J293" s="22">
        <v>25</v>
      </c>
      <c r="K293" s="22">
        <v>25</v>
      </c>
      <c r="L293" s="22">
        <v>15</v>
      </c>
      <c r="M293" s="22">
        <v>3</v>
      </c>
    </row>
    <row r="294" spans="1:13" x14ac:dyDescent="0.3">
      <c r="A294" s="22">
        <v>269</v>
      </c>
      <c r="B294" s="22" t="s">
        <v>327</v>
      </c>
      <c r="C294" s="22" t="s">
        <v>14</v>
      </c>
      <c r="D294" s="22" t="s">
        <v>35</v>
      </c>
      <c r="E294" s="22" t="s">
        <v>16</v>
      </c>
      <c r="F294" s="22">
        <v>385</v>
      </c>
      <c r="G294" s="22">
        <v>60</v>
      </c>
      <c r="H294" s="22">
        <v>50</v>
      </c>
      <c r="I294" s="22">
        <v>70</v>
      </c>
      <c r="J294" s="22">
        <v>50</v>
      </c>
      <c r="K294" s="22">
        <v>90</v>
      </c>
      <c r="L294" s="22">
        <v>65</v>
      </c>
      <c r="M294" s="22">
        <v>3</v>
      </c>
    </row>
    <row r="295" spans="1:13" x14ac:dyDescent="0.3">
      <c r="A295" s="22">
        <v>270</v>
      </c>
      <c r="B295" s="22" t="s">
        <v>328</v>
      </c>
      <c r="C295" s="22" t="s">
        <v>14</v>
      </c>
      <c r="D295" s="22" t="s">
        <v>30</v>
      </c>
      <c r="E295" s="22" t="s">
        <v>15</v>
      </c>
      <c r="F295" s="22">
        <v>220</v>
      </c>
      <c r="G295" s="22">
        <v>40</v>
      </c>
      <c r="H295" s="22">
        <v>30</v>
      </c>
      <c r="I295" s="22">
        <v>30</v>
      </c>
      <c r="J295" s="22">
        <v>40</v>
      </c>
      <c r="K295" s="22">
        <v>50</v>
      </c>
      <c r="L295" s="22">
        <v>30</v>
      </c>
      <c r="M295" s="22">
        <v>3</v>
      </c>
    </row>
    <row r="296" spans="1:13" x14ac:dyDescent="0.3">
      <c r="A296" s="22">
        <v>271</v>
      </c>
      <c r="B296" s="22" t="s">
        <v>329</v>
      </c>
      <c r="C296" s="22" t="s">
        <v>14</v>
      </c>
      <c r="D296" s="22" t="s">
        <v>30</v>
      </c>
      <c r="E296" s="22" t="s">
        <v>15</v>
      </c>
      <c r="F296" s="22">
        <v>340</v>
      </c>
      <c r="G296" s="22">
        <v>60</v>
      </c>
      <c r="H296" s="22">
        <v>50</v>
      </c>
      <c r="I296" s="22">
        <v>50</v>
      </c>
      <c r="J296" s="22">
        <v>60</v>
      </c>
      <c r="K296" s="22">
        <v>70</v>
      </c>
      <c r="L296" s="22">
        <v>50</v>
      </c>
      <c r="M296" s="22">
        <v>3</v>
      </c>
    </row>
    <row r="297" spans="1:13" x14ac:dyDescent="0.3">
      <c r="A297" s="22">
        <v>272</v>
      </c>
      <c r="B297" s="22" t="s">
        <v>330</v>
      </c>
      <c r="C297" s="22" t="s">
        <v>14</v>
      </c>
      <c r="D297" s="22" t="s">
        <v>30</v>
      </c>
      <c r="E297" s="22" t="s">
        <v>15</v>
      </c>
      <c r="F297" s="22">
        <v>480</v>
      </c>
      <c r="G297" s="22">
        <v>80</v>
      </c>
      <c r="H297" s="22">
        <v>70</v>
      </c>
      <c r="I297" s="22">
        <v>70</v>
      </c>
      <c r="J297" s="22">
        <v>90</v>
      </c>
      <c r="K297" s="22">
        <v>100</v>
      </c>
      <c r="L297" s="22">
        <v>70</v>
      </c>
      <c r="M297" s="22">
        <v>3</v>
      </c>
    </row>
    <row r="298" spans="1:13" x14ac:dyDescent="0.3">
      <c r="A298" s="22">
        <v>273</v>
      </c>
      <c r="B298" s="22" t="s">
        <v>331</v>
      </c>
      <c r="C298" s="22" t="s">
        <v>14</v>
      </c>
      <c r="D298" s="22" t="s">
        <v>15</v>
      </c>
      <c r="F298" s="22">
        <v>220</v>
      </c>
      <c r="G298" s="22">
        <v>40</v>
      </c>
      <c r="H298" s="22">
        <v>40</v>
      </c>
      <c r="I298" s="22">
        <v>50</v>
      </c>
      <c r="J298" s="22">
        <v>30</v>
      </c>
      <c r="K298" s="22">
        <v>30</v>
      </c>
      <c r="L298" s="22">
        <v>30</v>
      </c>
      <c r="M298" s="22">
        <v>3</v>
      </c>
    </row>
    <row r="299" spans="1:13" x14ac:dyDescent="0.3">
      <c r="A299" s="22">
        <v>274</v>
      </c>
      <c r="B299" s="22" t="s">
        <v>332</v>
      </c>
      <c r="C299" s="22" t="s">
        <v>14</v>
      </c>
      <c r="D299" s="22" t="s">
        <v>15</v>
      </c>
      <c r="E299" s="22" t="s">
        <v>174</v>
      </c>
      <c r="F299" s="22">
        <v>340</v>
      </c>
      <c r="G299" s="22">
        <v>70</v>
      </c>
      <c r="H299" s="22">
        <v>70</v>
      </c>
      <c r="I299" s="22">
        <v>40</v>
      </c>
      <c r="J299" s="22">
        <v>60</v>
      </c>
      <c r="K299" s="22">
        <v>40</v>
      </c>
      <c r="L299" s="22">
        <v>60</v>
      </c>
      <c r="M299" s="22">
        <v>3</v>
      </c>
    </row>
    <row r="300" spans="1:13" x14ac:dyDescent="0.3">
      <c r="A300" s="22">
        <v>275</v>
      </c>
      <c r="B300" s="22" t="s">
        <v>333</v>
      </c>
      <c r="C300" s="22" t="s">
        <v>14</v>
      </c>
      <c r="D300" s="22" t="s">
        <v>15</v>
      </c>
      <c r="E300" s="22" t="s">
        <v>174</v>
      </c>
      <c r="F300" s="22">
        <v>480</v>
      </c>
      <c r="G300" s="22">
        <v>90</v>
      </c>
      <c r="H300" s="22">
        <v>100</v>
      </c>
      <c r="I300" s="22">
        <v>60</v>
      </c>
      <c r="J300" s="22">
        <v>90</v>
      </c>
      <c r="K300" s="22">
        <v>60</v>
      </c>
      <c r="L300" s="22">
        <v>80</v>
      </c>
      <c r="M300" s="22">
        <v>3</v>
      </c>
    </row>
    <row r="301" spans="1:13" x14ac:dyDescent="0.3">
      <c r="A301" s="22">
        <v>276</v>
      </c>
      <c r="B301" s="22" t="s">
        <v>334</v>
      </c>
      <c r="C301" s="22" t="s">
        <v>14</v>
      </c>
      <c r="D301" s="22" t="s">
        <v>43</v>
      </c>
      <c r="E301" s="22" t="s">
        <v>25</v>
      </c>
      <c r="F301" s="22">
        <v>270</v>
      </c>
      <c r="G301" s="22">
        <v>40</v>
      </c>
      <c r="H301" s="22">
        <v>55</v>
      </c>
      <c r="I301" s="22">
        <v>30</v>
      </c>
      <c r="J301" s="22">
        <v>30</v>
      </c>
      <c r="K301" s="22">
        <v>30</v>
      </c>
      <c r="L301" s="22">
        <v>85</v>
      </c>
      <c r="M301" s="22">
        <v>3</v>
      </c>
    </row>
    <row r="302" spans="1:13" x14ac:dyDescent="0.3">
      <c r="A302" s="22">
        <v>277</v>
      </c>
      <c r="B302" s="22" t="s">
        <v>335</v>
      </c>
      <c r="C302" s="22" t="s">
        <v>14</v>
      </c>
      <c r="D302" s="22" t="s">
        <v>43</v>
      </c>
      <c r="E302" s="22" t="s">
        <v>25</v>
      </c>
      <c r="F302" s="22">
        <v>430</v>
      </c>
      <c r="G302" s="22">
        <v>60</v>
      </c>
      <c r="H302" s="22">
        <v>85</v>
      </c>
      <c r="I302" s="22">
        <v>60</v>
      </c>
      <c r="J302" s="22">
        <v>50</v>
      </c>
      <c r="K302" s="22">
        <v>50</v>
      </c>
      <c r="L302" s="22">
        <v>125</v>
      </c>
      <c r="M302" s="22">
        <v>3</v>
      </c>
    </row>
    <row r="303" spans="1:13" x14ac:dyDescent="0.3">
      <c r="A303" s="22">
        <v>278</v>
      </c>
      <c r="B303" s="22" t="s">
        <v>336</v>
      </c>
      <c r="C303" s="22" t="s">
        <v>14</v>
      </c>
      <c r="D303" s="22" t="s">
        <v>30</v>
      </c>
      <c r="E303" s="22" t="s">
        <v>25</v>
      </c>
      <c r="F303" s="22">
        <v>270</v>
      </c>
      <c r="G303" s="22">
        <v>40</v>
      </c>
      <c r="H303" s="22">
        <v>30</v>
      </c>
      <c r="I303" s="22">
        <v>30</v>
      </c>
      <c r="J303" s="22">
        <v>55</v>
      </c>
      <c r="K303" s="22">
        <v>30</v>
      </c>
      <c r="L303" s="22">
        <v>85</v>
      </c>
      <c r="M303" s="22">
        <v>3</v>
      </c>
    </row>
    <row r="304" spans="1:13" x14ac:dyDescent="0.3">
      <c r="A304" s="22">
        <v>279</v>
      </c>
      <c r="B304" s="22" t="s">
        <v>337</v>
      </c>
      <c r="C304" s="22" t="s">
        <v>14</v>
      </c>
      <c r="D304" s="22" t="s">
        <v>30</v>
      </c>
      <c r="E304" s="22" t="s">
        <v>25</v>
      </c>
      <c r="F304" s="22">
        <v>430</v>
      </c>
      <c r="G304" s="22">
        <v>60</v>
      </c>
      <c r="H304" s="22">
        <v>50</v>
      </c>
      <c r="I304" s="22">
        <v>100</v>
      </c>
      <c r="J304" s="22">
        <v>85</v>
      </c>
      <c r="K304" s="22">
        <v>70</v>
      </c>
      <c r="L304" s="22">
        <v>65</v>
      </c>
      <c r="M304" s="22">
        <v>3</v>
      </c>
    </row>
    <row r="305" spans="1:13" x14ac:dyDescent="0.3">
      <c r="A305" s="22">
        <v>280</v>
      </c>
      <c r="B305" s="22" t="s">
        <v>338</v>
      </c>
      <c r="C305" s="22" t="s">
        <v>14</v>
      </c>
      <c r="D305" s="22" t="s">
        <v>96</v>
      </c>
      <c r="E305" s="22" t="s">
        <v>66</v>
      </c>
      <c r="F305" s="22">
        <v>198</v>
      </c>
      <c r="G305" s="22">
        <v>28</v>
      </c>
      <c r="H305" s="22">
        <v>25</v>
      </c>
      <c r="I305" s="22">
        <v>25</v>
      </c>
      <c r="J305" s="22">
        <v>45</v>
      </c>
      <c r="K305" s="22">
        <v>35</v>
      </c>
      <c r="L305" s="22">
        <v>40</v>
      </c>
      <c r="M305" s="22">
        <v>3</v>
      </c>
    </row>
    <row r="306" spans="1:13" x14ac:dyDescent="0.3">
      <c r="A306" s="22">
        <v>281</v>
      </c>
      <c r="B306" s="22" t="s">
        <v>339</v>
      </c>
      <c r="C306" s="22" t="s">
        <v>14</v>
      </c>
      <c r="D306" s="22" t="s">
        <v>96</v>
      </c>
      <c r="E306" s="22" t="s">
        <v>66</v>
      </c>
      <c r="F306" s="22">
        <v>278</v>
      </c>
      <c r="G306" s="22">
        <v>38</v>
      </c>
      <c r="H306" s="22">
        <v>35</v>
      </c>
      <c r="I306" s="22">
        <v>35</v>
      </c>
      <c r="J306" s="22">
        <v>65</v>
      </c>
      <c r="K306" s="22">
        <v>55</v>
      </c>
      <c r="L306" s="22">
        <v>50</v>
      </c>
      <c r="M306" s="22">
        <v>3</v>
      </c>
    </row>
    <row r="307" spans="1:13" x14ac:dyDescent="0.3">
      <c r="A307" s="22">
        <v>282</v>
      </c>
      <c r="B307" s="22" t="s">
        <v>340</v>
      </c>
      <c r="C307" s="22" t="s">
        <v>14</v>
      </c>
      <c r="D307" s="22" t="s">
        <v>96</v>
      </c>
      <c r="E307" s="22" t="s">
        <v>66</v>
      </c>
      <c r="F307" s="22">
        <v>518</v>
      </c>
      <c r="G307" s="22">
        <v>68</v>
      </c>
      <c r="H307" s="22">
        <v>65</v>
      </c>
      <c r="I307" s="22">
        <v>65</v>
      </c>
      <c r="J307" s="22">
        <v>125</v>
      </c>
      <c r="K307" s="22">
        <v>115</v>
      </c>
      <c r="L307" s="22">
        <v>80</v>
      </c>
      <c r="M307" s="22">
        <v>3</v>
      </c>
    </row>
    <row r="308" spans="1:13" x14ac:dyDescent="0.3">
      <c r="A308" s="22">
        <v>282</v>
      </c>
      <c r="B308" s="22" t="s">
        <v>341</v>
      </c>
      <c r="C308" s="22" t="s">
        <v>20</v>
      </c>
      <c r="D308" s="22" t="s">
        <v>96</v>
      </c>
      <c r="E308" s="22" t="s">
        <v>66</v>
      </c>
      <c r="F308" s="22">
        <v>618</v>
      </c>
      <c r="G308" s="22">
        <v>68</v>
      </c>
      <c r="H308" s="22">
        <v>85</v>
      </c>
      <c r="I308" s="22">
        <v>65</v>
      </c>
      <c r="J308" s="22">
        <v>165</v>
      </c>
      <c r="K308" s="22">
        <v>135</v>
      </c>
      <c r="L308" s="22">
        <v>100</v>
      </c>
      <c r="M308" s="22">
        <v>3</v>
      </c>
    </row>
    <row r="309" spans="1:13" x14ac:dyDescent="0.3">
      <c r="A309" s="22">
        <v>283</v>
      </c>
      <c r="B309" s="22" t="s">
        <v>342</v>
      </c>
      <c r="C309" s="22" t="s">
        <v>14</v>
      </c>
      <c r="D309" s="22" t="s">
        <v>35</v>
      </c>
      <c r="E309" s="22" t="s">
        <v>30</v>
      </c>
      <c r="F309" s="22">
        <v>269</v>
      </c>
      <c r="G309" s="22">
        <v>40</v>
      </c>
      <c r="H309" s="22">
        <v>30</v>
      </c>
      <c r="I309" s="22">
        <v>32</v>
      </c>
      <c r="J309" s="22">
        <v>50</v>
      </c>
      <c r="K309" s="22">
        <v>52</v>
      </c>
      <c r="L309" s="22">
        <v>65</v>
      </c>
      <c r="M309" s="22">
        <v>3</v>
      </c>
    </row>
    <row r="310" spans="1:13" x14ac:dyDescent="0.3">
      <c r="A310" s="22">
        <v>284</v>
      </c>
      <c r="B310" s="22" t="s">
        <v>343</v>
      </c>
      <c r="C310" s="22" t="s">
        <v>14</v>
      </c>
      <c r="D310" s="22" t="s">
        <v>35</v>
      </c>
      <c r="E310" s="22" t="s">
        <v>25</v>
      </c>
      <c r="F310" s="22">
        <v>414</v>
      </c>
      <c r="G310" s="22">
        <v>70</v>
      </c>
      <c r="H310" s="22">
        <v>60</v>
      </c>
      <c r="I310" s="22">
        <v>62</v>
      </c>
      <c r="J310" s="22">
        <v>80</v>
      </c>
      <c r="K310" s="22">
        <v>82</v>
      </c>
      <c r="L310" s="22">
        <v>60</v>
      </c>
      <c r="M310" s="22">
        <v>3</v>
      </c>
    </row>
    <row r="311" spans="1:13" x14ac:dyDescent="0.3">
      <c r="A311" s="22">
        <v>285</v>
      </c>
      <c r="B311" s="22" t="s">
        <v>344</v>
      </c>
      <c r="C311" s="22" t="s">
        <v>14</v>
      </c>
      <c r="D311" s="22" t="s">
        <v>15</v>
      </c>
      <c r="F311" s="22">
        <v>295</v>
      </c>
      <c r="G311" s="22">
        <v>60</v>
      </c>
      <c r="H311" s="22">
        <v>40</v>
      </c>
      <c r="I311" s="22">
        <v>60</v>
      </c>
      <c r="J311" s="22">
        <v>40</v>
      </c>
      <c r="K311" s="22">
        <v>60</v>
      </c>
      <c r="L311" s="22">
        <v>35</v>
      </c>
      <c r="M311" s="22">
        <v>3</v>
      </c>
    </row>
    <row r="312" spans="1:13" x14ac:dyDescent="0.3">
      <c r="A312" s="22">
        <v>286</v>
      </c>
      <c r="B312" s="22" t="s">
        <v>345</v>
      </c>
      <c r="C312" s="22" t="s">
        <v>14</v>
      </c>
      <c r="D312" s="22" t="s">
        <v>15</v>
      </c>
      <c r="E312" s="22" t="s">
        <v>88</v>
      </c>
      <c r="F312" s="22">
        <v>460</v>
      </c>
      <c r="G312" s="22">
        <v>60</v>
      </c>
      <c r="H312" s="22">
        <v>130</v>
      </c>
      <c r="I312" s="22">
        <v>80</v>
      </c>
      <c r="J312" s="22">
        <v>60</v>
      </c>
      <c r="K312" s="22">
        <v>60</v>
      </c>
      <c r="L312" s="22">
        <v>70</v>
      </c>
      <c r="M312" s="22">
        <v>3</v>
      </c>
    </row>
    <row r="313" spans="1:13" x14ac:dyDescent="0.3">
      <c r="A313" s="22">
        <v>287</v>
      </c>
      <c r="B313" s="22" t="s">
        <v>346</v>
      </c>
      <c r="C313" s="22" t="s">
        <v>14</v>
      </c>
      <c r="D313" s="22" t="s">
        <v>43</v>
      </c>
      <c r="F313" s="22">
        <v>280</v>
      </c>
      <c r="G313" s="22">
        <v>60</v>
      </c>
      <c r="H313" s="22">
        <v>60</v>
      </c>
      <c r="I313" s="22">
        <v>60</v>
      </c>
      <c r="J313" s="22">
        <v>35</v>
      </c>
      <c r="K313" s="22">
        <v>35</v>
      </c>
      <c r="L313" s="22">
        <v>30</v>
      </c>
      <c r="M313" s="22">
        <v>3</v>
      </c>
    </row>
    <row r="314" spans="1:13" x14ac:dyDescent="0.3">
      <c r="A314" s="22">
        <v>288</v>
      </c>
      <c r="B314" s="22" t="s">
        <v>347</v>
      </c>
      <c r="C314" s="22" t="s">
        <v>14</v>
      </c>
      <c r="D314" s="22" t="s">
        <v>43</v>
      </c>
      <c r="F314" s="22">
        <v>440</v>
      </c>
      <c r="G314" s="22">
        <v>80</v>
      </c>
      <c r="H314" s="22">
        <v>80</v>
      </c>
      <c r="I314" s="22">
        <v>80</v>
      </c>
      <c r="J314" s="22">
        <v>55</v>
      </c>
      <c r="K314" s="22">
        <v>55</v>
      </c>
      <c r="L314" s="22">
        <v>90</v>
      </c>
      <c r="M314" s="22">
        <v>3</v>
      </c>
    </row>
    <row r="315" spans="1:13" x14ac:dyDescent="0.3">
      <c r="A315" s="22">
        <v>289</v>
      </c>
      <c r="B315" s="22" t="s">
        <v>348</v>
      </c>
      <c r="C315" s="22" t="s">
        <v>14</v>
      </c>
      <c r="D315" s="22" t="s">
        <v>43</v>
      </c>
      <c r="F315" s="22">
        <v>670</v>
      </c>
      <c r="G315" s="22">
        <v>150</v>
      </c>
      <c r="H315" s="22">
        <v>160</v>
      </c>
      <c r="I315" s="22">
        <v>100</v>
      </c>
      <c r="J315" s="22">
        <v>95</v>
      </c>
      <c r="K315" s="22">
        <v>65</v>
      </c>
      <c r="L315" s="22">
        <v>100</v>
      </c>
      <c r="M315" s="22">
        <v>3</v>
      </c>
    </row>
    <row r="316" spans="1:13" x14ac:dyDescent="0.3">
      <c r="A316" s="22">
        <v>290</v>
      </c>
      <c r="B316" s="22" t="s">
        <v>349</v>
      </c>
      <c r="C316" s="22" t="s">
        <v>14</v>
      </c>
      <c r="D316" s="22" t="s">
        <v>35</v>
      </c>
      <c r="E316" s="22" t="s">
        <v>57</v>
      </c>
      <c r="F316" s="22">
        <v>266</v>
      </c>
      <c r="G316" s="22">
        <v>31</v>
      </c>
      <c r="H316" s="22">
        <v>45</v>
      </c>
      <c r="I316" s="22">
        <v>90</v>
      </c>
      <c r="J316" s="22">
        <v>30</v>
      </c>
      <c r="K316" s="22">
        <v>30</v>
      </c>
      <c r="L316" s="22">
        <v>40</v>
      </c>
      <c r="M316" s="22">
        <v>3</v>
      </c>
    </row>
    <row r="317" spans="1:13" x14ac:dyDescent="0.3">
      <c r="A317" s="22">
        <v>291</v>
      </c>
      <c r="B317" s="22" t="s">
        <v>350</v>
      </c>
      <c r="C317" s="22" t="s">
        <v>14</v>
      </c>
      <c r="D317" s="22" t="s">
        <v>35</v>
      </c>
      <c r="E317" s="22" t="s">
        <v>25</v>
      </c>
      <c r="F317" s="22">
        <v>456</v>
      </c>
      <c r="G317" s="22">
        <v>61</v>
      </c>
      <c r="H317" s="22">
        <v>90</v>
      </c>
      <c r="I317" s="22">
        <v>45</v>
      </c>
      <c r="J317" s="22">
        <v>50</v>
      </c>
      <c r="K317" s="22">
        <v>50</v>
      </c>
      <c r="L317" s="22">
        <v>160</v>
      </c>
      <c r="M317" s="22">
        <v>3</v>
      </c>
    </row>
    <row r="318" spans="1:13" x14ac:dyDescent="0.3">
      <c r="A318" s="22">
        <v>292</v>
      </c>
      <c r="B318" s="22" t="s">
        <v>351</v>
      </c>
      <c r="C318" s="22" t="s">
        <v>14</v>
      </c>
      <c r="D318" s="22" t="s">
        <v>35</v>
      </c>
      <c r="E318" s="22" t="s">
        <v>131</v>
      </c>
      <c r="F318" s="22">
        <v>236</v>
      </c>
      <c r="G318" s="22">
        <v>1</v>
      </c>
      <c r="H318" s="22">
        <v>90</v>
      </c>
      <c r="I318" s="22">
        <v>45</v>
      </c>
      <c r="J318" s="22">
        <v>30</v>
      </c>
      <c r="K318" s="22">
        <v>30</v>
      </c>
      <c r="L318" s="22">
        <v>40</v>
      </c>
      <c r="M318" s="22">
        <v>3</v>
      </c>
    </row>
    <row r="319" spans="1:13" x14ac:dyDescent="0.3">
      <c r="A319" s="22">
        <v>293</v>
      </c>
      <c r="B319" s="22" t="s">
        <v>352</v>
      </c>
      <c r="C319" s="22" t="s">
        <v>14</v>
      </c>
      <c r="D319" s="22" t="s">
        <v>43</v>
      </c>
      <c r="F319" s="22">
        <v>240</v>
      </c>
      <c r="G319" s="22">
        <v>64</v>
      </c>
      <c r="H319" s="22">
        <v>51</v>
      </c>
      <c r="I319" s="22">
        <v>23</v>
      </c>
      <c r="J319" s="22">
        <v>51</v>
      </c>
      <c r="K319" s="22">
        <v>23</v>
      </c>
      <c r="L319" s="22">
        <v>28</v>
      </c>
      <c r="M319" s="22">
        <v>3</v>
      </c>
    </row>
    <row r="320" spans="1:13" x14ac:dyDescent="0.3">
      <c r="A320" s="22">
        <v>294</v>
      </c>
      <c r="B320" s="22" t="s">
        <v>353</v>
      </c>
      <c r="C320" s="22" t="s">
        <v>14</v>
      </c>
      <c r="D320" s="22" t="s">
        <v>43</v>
      </c>
      <c r="F320" s="22">
        <v>360</v>
      </c>
      <c r="G320" s="22">
        <v>84</v>
      </c>
      <c r="H320" s="22">
        <v>71</v>
      </c>
      <c r="I320" s="22">
        <v>43</v>
      </c>
      <c r="J320" s="22">
        <v>71</v>
      </c>
      <c r="K320" s="22">
        <v>43</v>
      </c>
      <c r="L320" s="22">
        <v>48</v>
      </c>
      <c r="M320" s="22">
        <v>3</v>
      </c>
    </row>
    <row r="321" spans="1:13" x14ac:dyDescent="0.3">
      <c r="A321" s="22">
        <v>295</v>
      </c>
      <c r="B321" s="22" t="s">
        <v>354</v>
      </c>
      <c r="C321" s="22" t="s">
        <v>14</v>
      </c>
      <c r="D321" s="22" t="s">
        <v>43</v>
      </c>
      <c r="F321" s="22">
        <v>490</v>
      </c>
      <c r="G321" s="22">
        <v>104</v>
      </c>
      <c r="H321" s="22">
        <v>91</v>
      </c>
      <c r="I321" s="22">
        <v>63</v>
      </c>
      <c r="J321" s="22">
        <v>91</v>
      </c>
      <c r="K321" s="22">
        <v>73</v>
      </c>
      <c r="L321" s="22">
        <v>68</v>
      </c>
      <c r="M321" s="22">
        <v>3</v>
      </c>
    </row>
    <row r="322" spans="1:13" x14ac:dyDescent="0.3">
      <c r="A322" s="22">
        <v>296</v>
      </c>
      <c r="B322" s="22" t="s">
        <v>355</v>
      </c>
      <c r="C322" s="22" t="s">
        <v>14</v>
      </c>
      <c r="D322" s="22" t="s">
        <v>88</v>
      </c>
      <c r="F322" s="22">
        <v>237</v>
      </c>
      <c r="G322" s="22">
        <v>72</v>
      </c>
      <c r="H322" s="22">
        <v>60</v>
      </c>
      <c r="I322" s="22">
        <v>30</v>
      </c>
      <c r="J322" s="22">
        <v>20</v>
      </c>
      <c r="K322" s="22">
        <v>30</v>
      </c>
      <c r="L322" s="22">
        <v>25</v>
      </c>
      <c r="M322" s="22">
        <v>3</v>
      </c>
    </row>
    <row r="323" spans="1:13" x14ac:dyDescent="0.3">
      <c r="A323" s="22">
        <v>297</v>
      </c>
      <c r="B323" s="22" t="s">
        <v>356</v>
      </c>
      <c r="C323" s="22" t="s">
        <v>14</v>
      </c>
      <c r="D323" s="22" t="s">
        <v>88</v>
      </c>
      <c r="F323" s="22">
        <v>474</v>
      </c>
      <c r="G323" s="22">
        <v>144</v>
      </c>
      <c r="H323" s="22">
        <v>120</v>
      </c>
      <c r="I323" s="22">
        <v>60</v>
      </c>
      <c r="J323" s="22">
        <v>40</v>
      </c>
      <c r="K323" s="22">
        <v>60</v>
      </c>
      <c r="L323" s="22">
        <v>50</v>
      </c>
      <c r="M323" s="22">
        <v>3</v>
      </c>
    </row>
    <row r="324" spans="1:13" x14ac:dyDescent="0.3">
      <c r="A324" s="22">
        <v>298</v>
      </c>
      <c r="B324" s="22" t="s">
        <v>357</v>
      </c>
      <c r="C324" s="22" t="s">
        <v>14</v>
      </c>
      <c r="D324" s="22" t="s">
        <v>43</v>
      </c>
      <c r="E324" s="22" t="s">
        <v>66</v>
      </c>
      <c r="F324" s="22">
        <v>190</v>
      </c>
      <c r="G324" s="22">
        <v>50</v>
      </c>
      <c r="H324" s="22">
        <v>20</v>
      </c>
      <c r="I324" s="22">
        <v>40</v>
      </c>
      <c r="J324" s="22">
        <v>20</v>
      </c>
      <c r="K324" s="22">
        <v>40</v>
      </c>
      <c r="L324" s="22">
        <v>20</v>
      </c>
      <c r="M324" s="22">
        <v>3</v>
      </c>
    </row>
    <row r="325" spans="1:13" x14ac:dyDescent="0.3">
      <c r="A325" s="22">
        <v>299</v>
      </c>
      <c r="B325" s="22" t="s">
        <v>358</v>
      </c>
      <c r="C325" s="22" t="s">
        <v>14</v>
      </c>
      <c r="D325" s="22" t="s">
        <v>109</v>
      </c>
      <c r="F325" s="22">
        <v>375</v>
      </c>
      <c r="G325" s="22">
        <v>30</v>
      </c>
      <c r="H325" s="22">
        <v>45</v>
      </c>
      <c r="I325" s="22">
        <v>135</v>
      </c>
      <c r="J325" s="22">
        <v>45</v>
      </c>
      <c r="K325" s="22">
        <v>90</v>
      </c>
      <c r="L325" s="22">
        <v>30</v>
      </c>
      <c r="M325" s="22">
        <v>3</v>
      </c>
    </row>
    <row r="326" spans="1:13" x14ac:dyDescent="0.3">
      <c r="A326" s="22">
        <v>300</v>
      </c>
      <c r="B326" s="22" t="s">
        <v>359</v>
      </c>
      <c r="C326" s="22" t="s">
        <v>14</v>
      </c>
      <c r="D326" s="22" t="s">
        <v>43</v>
      </c>
      <c r="F326" s="22">
        <v>260</v>
      </c>
      <c r="G326" s="22">
        <v>50</v>
      </c>
      <c r="H326" s="22">
        <v>45</v>
      </c>
      <c r="I326" s="22">
        <v>45</v>
      </c>
      <c r="J326" s="22">
        <v>35</v>
      </c>
      <c r="K326" s="22">
        <v>35</v>
      </c>
      <c r="L326" s="22">
        <v>50</v>
      </c>
      <c r="M326" s="22">
        <v>3</v>
      </c>
    </row>
    <row r="327" spans="1:13" x14ac:dyDescent="0.3">
      <c r="A327" s="22">
        <v>301</v>
      </c>
      <c r="B327" s="22" t="s">
        <v>360</v>
      </c>
      <c r="C327" s="22" t="s">
        <v>14</v>
      </c>
      <c r="D327" s="22" t="s">
        <v>43</v>
      </c>
      <c r="F327" s="22">
        <v>380</v>
      </c>
      <c r="G327" s="22">
        <v>70</v>
      </c>
      <c r="H327" s="22">
        <v>65</v>
      </c>
      <c r="I327" s="22">
        <v>65</v>
      </c>
      <c r="J327" s="22">
        <v>55</v>
      </c>
      <c r="K327" s="22">
        <v>55</v>
      </c>
      <c r="L327" s="22">
        <v>70</v>
      </c>
      <c r="M327" s="22">
        <v>3</v>
      </c>
    </row>
    <row r="328" spans="1:13" x14ac:dyDescent="0.3">
      <c r="A328" s="22">
        <v>302</v>
      </c>
      <c r="B328" s="22" t="s">
        <v>361</v>
      </c>
      <c r="C328" s="22" t="s">
        <v>14</v>
      </c>
      <c r="D328" s="22" t="s">
        <v>174</v>
      </c>
      <c r="E328" s="22" t="s">
        <v>131</v>
      </c>
      <c r="F328" s="22">
        <v>380</v>
      </c>
      <c r="G328" s="22">
        <v>50</v>
      </c>
      <c r="H328" s="22">
        <v>75</v>
      </c>
      <c r="I328" s="22">
        <v>75</v>
      </c>
      <c r="J328" s="22">
        <v>65</v>
      </c>
      <c r="K328" s="22">
        <v>65</v>
      </c>
      <c r="L328" s="22">
        <v>50</v>
      </c>
      <c r="M328" s="22">
        <v>3</v>
      </c>
    </row>
    <row r="329" spans="1:13" x14ac:dyDescent="0.3">
      <c r="A329" s="22">
        <v>302</v>
      </c>
      <c r="B329" s="22" t="s">
        <v>362</v>
      </c>
      <c r="C329" s="22" t="s">
        <v>20</v>
      </c>
      <c r="D329" s="22" t="s">
        <v>174</v>
      </c>
      <c r="E329" s="22" t="s">
        <v>131</v>
      </c>
      <c r="F329" s="22">
        <v>480</v>
      </c>
      <c r="G329" s="22">
        <v>50</v>
      </c>
      <c r="H329" s="22">
        <v>85</v>
      </c>
      <c r="I329" s="22">
        <v>125</v>
      </c>
      <c r="J329" s="22">
        <v>85</v>
      </c>
      <c r="K329" s="22">
        <v>115</v>
      </c>
      <c r="L329" s="22">
        <v>20</v>
      </c>
      <c r="M329" s="22">
        <v>3</v>
      </c>
    </row>
    <row r="330" spans="1:13" x14ac:dyDescent="0.3">
      <c r="A330" s="22">
        <v>303</v>
      </c>
      <c r="B330" s="22" t="s">
        <v>363</v>
      </c>
      <c r="C330" s="22" t="s">
        <v>14</v>
      </c>
      <c r="D330" s="22" t="s">
        <v>118</v>
      </c>
      <c r="E330" s="22" t="s">
        <v>66</v>
      </c>
      <c r="F330" s="22">
        <v>380</v>
      </c>
      <c r="G330" s="22">
        <v>50</v>
      </c>
      <c r="H330" s="22">
        <v>85</v>
      </c>
      <c r="I330" s="22">
        <v>85</v>
      </c>
      <c r="J330" s="22">
        <v>55</v>
      </c>
      <c r="K330" s="22">
        <v>55</v>
      </c>
      <c r="L330" s="22">
        <v>50</v>
      </c>
      <c r="M330" s="22">
        <v>3</v>
      </c>
    </row>
    <row r="331" spans="1:13" x14ac:dyDescent="0.3">
      <c r="A331" s="22">
        <v>303</v>
      </c>
      <c r="B331" s="22" t="s">
        <v>364</v>
      </c>
      <c r="C331" s="22" t="s">
        <v>20</v>
      </c>
      <c r="D331" s="22" t="s">
        <v>118</v>
      </c>
      <c r="E331" s="22" t="s">
        <v>66</v>
      </c>
      <c r="F331" s="22">
        <v>480</v>
      </c>
      <c r="G331" s="22">
        <v>50</v>
      </c>
      <c r="H331" s="22">
        <v>105</v>
      </c>
      <c r="I331" s="22">
        <v>125</v>
      </c>
      <c r="J331" s="22">
        <v>55</v>
      </c>
      <c r="K331" s="22">
        <v>95</v>
      </c>
      <c r="L331" s="22">
        <v>50</v>
      </c>
      <c r="M331" s="22">
        <v>3</v>
      </c>
    </row>
    <row r="332" spans="1:13" x14ac:dyDescent="0.3">
      <c r="A332" s="22">
        <v>304</v>
      </c>
      <c r="B332" s="22" t="s">
        <v>365</v>
      </c>
      <c r="C332" s="22" t="s">
        <v>14</v>
      </c>
      <c r="D332" s="22" t="s">
        <v>118</v>
      </c>
      <c r="E332" s="22" t="s">
        <v>109</v>
      </c>
      <c r="F332" s="22">
        <v>330</v>
      </c>
      <c r="G332" s="22">
        <v>50</v>
      </c>
      <c r="H332" s="22">
        <v>70</v>
      </c>
      <c r="I332" s="22">
        <v>100</v>
      </c>
      <c r="J332" s="22">
        <v>40</v>
      </c>
      <c r="K332" s="22">
        <v>40</v>
      </c>
      <c r="L332" s="22">
        <v>30</v>
      </c>
      <c r="M332" s="22">
        <v>3</v>
      </c>
    </row>
    <row r="333" spans="1:13" x14ac:dyDescent="0.3">
      <c r="A333" s="22">
        <v>305</v>
      </c>
      <c r="B333" s="22" t="s">
        <v>366</v>
      </c>
      <c r="C333" s="22" t="s">
        <v>14</v>
      </c>
      <c r="D333" s="22" t="s">
        <v>118</v>
      </c>
      <c r="E333" s="22" t="s">
        <v>109</v>
      </c>
      <c r="F333" s="22">
        <v>430</v>
      </c>
      <c r="G333" s="22">
        <v>60</v>
      </c>
      <c r="H333" s="22">
        <v>90</v>
      </c>
      <c r="I333" s="22">
        <v>140</v>
      </c>
      <c r="J333" s="22">
        <v>50</v>
      </c>
      <c r="K333" s="22">
        <v>50</v>
      </c>
      <c r="L333" s="22">
        <v>40</v>
      </c>
      <c r="M333" s="22">
        <v>3</v>
      </c>
    </row>
    <row r="334" spans="1:13" x14ac:dyDescent="0.3">
      <c r="A334" s="22">
        <v>306</v>
      </c>
      <c r="B334" s="22" t="s">
        <v>367</v>
      </c>
      <c r="C334" s="22" t="s">
        <v>14</v>
      </c>
      <c r="D334" s="22" t="s">
        <v>118</v>
      </c>
      <c r="E334" s="22" t="s">
        <v>109</v>
      </c>
      <c r="F334" s="22">
        <v>530</v>
      </c>
      <c r="G334" s="22">
        <v>70</v>
      </c>
      <c r="H334" s="22">
        <v>110</v>
      </c>
      <c r="I334" s="22">
        <v>180</v>
      </c>
      <c r="J334" s="22">
        <v>60</v>
      </c>
      <c r="K334" s="22">
        <v>60</v>
      </c>
      <c r="L334" s="22">
        <v>50</v>
      </c>
      <c r="M334" s="22">
        <v>3</v>
      </c>
    </row>
    <row r="335" spans="1:13" x14ac:dyDescent="0.3">
      <c r="A335" s="22">
        <v>306</v>
      </c>
      <c r="B335" s="22" t="s">
        <v>368</v>
      </c>
      <c r="C335" s="22" t="s">
        <v>20</v>
      </c>
      <c r="D335" s="22" t="s">
        <v>118</v>
      </c>
      <c r="F335" s="22">
        <v>630</v>
      </c>
      <c r="G335" s="22">
        <v>70</v>
      </c>
      <c r="H335" s="22">
        <v>140</v>
      </c>
      <c r="I335" s="22">
        <v>230</v>
      </c>
      <c r="J335" s="22">
        <v>60</v>
      </c>
      <c r="K335" s="22">
        <v>80</v>
      </c>
      <c r="L335" s="22">
        <v>50</v>
      </c>
      <c r="M335" s="22">
        <v>3</v>
      </c>
    </row>
    <row r="336" spans="1:13" x14ac:dyDescent="0.3">
      <c r="A336" s="22">
        <v>307</v>
      </c>
      <c r="B336" s="22" t="s">
        <v>369</v>
      </c>
      <c r="C336" s="22" t="s">
        <v>14</v>
      </c>
      <c r="D336" s="22" t="s">
        <v>88</v>
      </c>
      <c r="E336" s="22" t="s">
        <v>96</v>
      </c>
      <c r="F336" s="22">
        <v>280</v>
      </c>
      <c r="G336" s="22">
        <v>30</v>
      </c>
      <c r="H336" s="22">
        <v>40</v>
      </c>
      <c r="I336" s="22">
        <v>55</v>
      </c>
      <c r="J336" s="22">
        <v>40</v>
      </c>
      <c r="K336" s="22">
        <v>55</v>
      </c>
      <c r="L336" s="22">
        <v>60</v>
      </c>
      <c r="M336" s="22">
        <v>3</v>
      </c>
    </row>
    <row r="337" spans="1:13" x14ac:dyDescent="0.3">
      <c r="A337" s="22">
        <v>308</v>
      </c>
      <c r="B337" s="22" t="s">
        <v>370</v>
      </c>
      <c r="C337" s="22" t="s">
        <v>14</v>
      </c>
      <c r="D337" s="22" t="s">
        <v>88</v>
      </c>
      <c r="E337" s="22" t="s">
        <v>96</v>
      </c>
      <c r="F337" s="22">
        <v>410</v>
      </c>
      <c r="G337" s="22">
        <v>60</v>
      </c>
      <c r="H337" s="22">
        <v>60</v>
      </c>
      <c r="I337" s="22">
        <v>75</v>
      </c>
      <c r="J337" s="22">
        <v>60</v>
      </c>
      <c r="K337" s="22">
        <v>75</v>
      </c>
      <c r="L337" s="22">
        <v>80</v>
      </c>
      <c r="M337" s="22">
        <v>3</v>
      </c>
    </row>
    <row r="338" spans="1:13" x14ac:dyDescent="0.3">
      <c r="A338" s="22">
        <v>308</v>
      </c>
      <c r="B338" s="22" t="s">
        <v>371</v>
      </c>
      <c r="C338" s="22" t="s">
        <v>20</v>
      </c>
      <c r="D338" s="22" t="s">
        <v>88</v>
      </c>
      <c r="E338" s="22" t="s">
        <v>96</v>
      </c>
      <c r="F338" s="22">
        <v>510</v>
      </c>
      <c r="G338" s="22">
        <v>60</v>
      </c>
      <c r="H338" s="22">
        <v>100</v>
      </c>
      <c r="I338" s="22">
        <v>85</v>
      </c>
      <c r="J338" s="22">
        <v>80</v>
      </c>
      <c r="K338" s="22">
        <v>85</v>
      </c>
      <c r="L338" s="22">
        <v>100</v>
      </c>
      <c r="M338" s="22">
        <v>3</v>
      </c>
    </row>
    <row r="339" spans="1:13" x14ac:dyDescent="0.3">
      <c r="A339" s="22">
        <v>309</v>
      </c>
      <c r="B339" s="22" t="s">
        <v>372</v>
      </c>
      <c r="C339" s="22" t="s">
        <v>14</v>
      </c>
      <c r="D339" s="22" t="s">
        <v>54</v>
      </c>
      <c r="F339" s="22">
        <v>295</v>
      </c>
      <c r="G339" s="22">
        <v>40</v>
      </c>
      <c r="H339" s="22">
        <v>45</v>
      </c>
      <c r="I339" s="22">
        <v>40</v>
      </c>
      <c r="J339" s="22">
        <v>65</v>
      </c>
      <c r="K339" s="22">
        <v>40</v>
      </c>
      <c r="L339" s="22">
        <v>65</v>
      </c>
      <c r="M339" s="22">
        <v>3</v>
      </c>
    </row>
    <row r="340" spans="1:13" x14ac:dyDescent="0.3">
      <c r="A340" s="22">
        <v>310</v>
      </c>
      <c r="B340" s="22" t="s">
        <v>373</v>
      </c>
      <c r="C340" s="22" t="s">
        <v>14</v>
      </c>
      <c r="D340" s="22" t="s">
        <v>54</v>
      </c>
      <c r="F340" s="22">
        <v>475</v>
      </c>
      <c r="G340" s="22">
        <v>70</v>
      </c>
      <c r="H340" s="22">
        <v>75</v>
      </c>
      <c r="I340" s="22">
        <v>60</v>
      </c>
      <c r="J340" s="22">
        <v>105</v>
      </c>
      <c r="K340" s="22">
        <v>60</v>
      </c>
      <c r="L340" s="22">
        <v>105</v>
      </c>
      <c r="M340" s="22">
        <v>3</v>
      </c>
    </row>
    <row r="341" spans="1:13" x14ac:dyDescent="0.3">
      <c r="A341" s="22">
        <v>310</v>
      </c>
      <c r="B341" s="22" t="s">
        <v>374</v>
      </c>
      <c r="C341" s="22" t="s">
        <v>20</v>
      </c>
      <c r="D341" s="22" t="s">
        <v>54</v>
      </c>
      <c r="F341" s="22">
        <v>575</v>
      </c>
      <c r="G341" s="22">
        <v>70</v>
      </c>
      <c r="H341" s="22">
        <v>75</v>
      </c>
      <c r="I341" s="22">
        <v>80</v>
      </c>
      <c r="J341" s="22">
        <v>135</v>
      </c>
      <c r="K341" s="22">
        <v>80</v>
      </c>
      <c r="L341" s="22">
        <v>135</v>
      </c>
      <c r="M341" s="22">
        <v>3</v>
      </c>
    </row>
    <row r="342" spans="1:13" x14ac:dyDescent="0.3">
      <c r="A342" s="22">
        <v>311</v>
      </c>
      <c r="B342" s="22" t="s">
        <v>375</v>
      </c>
      <c r="C342" s="22" t="s">
        <v>14</v>
      </c>
      <c r="D342" s="22" t="s">
        <v>54</v>
      </c>
      <c r="F342" s="22">
        <v>405</v>
      </c>
      <c r="G342" s="22">
        <v>60</v>
      </c>
      <c r="H342" s="22">
        <v>50</v>
      </c>
      <c r="I342" s="22">
        <v>40</v>
      </c>
      <c r="J342" s="22">
        <v>85</v>
      </c>
      <c r="K342" s="22">
        <v>75</v>
      </c>
      <c r="L342" s="22">
        <v>95</v>
      </c>
      <c r="M342" s="22">
        <v>3</v>
      </c>
    </row>
    <row r="343" spans="1:13" x14ac:dyDescent="0.3">
      <c r="A343" s="22">
        <v>312</v>
      </c>
      <c r="B343" s="22" t="s">
        <v>376</v>
      </c>
      <c r="C343" s="22" t="s">
        <v>14</v>
      </c>
      <c r="D343" s="22" t="s">
        <v>54</v>
      </c>
      <c r="F343" s="22">
        <v>405</v>
      </c>
      <c r="G343" s="22">
        <v>60</v>
      </c>
      <c r="H343" s="22">
        <v>40</v>
      </c>
      <c r="I343" s="22">
        <v>50</v>
      </c>
      <c r="J343" s="22">
        <v>75</v>
      </c>
      <c r="K343" s="22">
        <v>85</v>
      </c>
      <c r="L343" s="22">
        <v>95</v>
      </c>
      <c r="M343" s="22">
        <v>3</v>
      </c>
    </row>
    <row r="344" spans="1:13" x14ac:dyDescent="0.3">
      <c r="A344" s="22">
        <v>313</v>
      </c>
      <c r="B344" s="22" t="s">
        <v>377</v>
      </c>
      <c r="C344" s="22" t="s">
        <v>14</v>
      </c>
      <c r="D344" s="22" t="s">
        <v>35</v>
      </c>
      <c r="F344" s="22">
        <v>400</v>
      </c>
      <c r="G344" s="22">
        <v>65</v>
      </c>
      <c r="H344" s="22">
        <v>73</v>
      </c>
      <c r="I344" s="22">
        <v>55</v>
      </c>
      <c r="J344" s="22">
        <v>47</v>
      </c>
      <c r="K344" s="22">
        <v>75</v>
      </c>
      <c r="L344" s="22">
        <v>85</v>
      </c>
      <c r="M344" s="22">
        <v>3</v>
      </c>
    </row>
    <row r="345" spans="1:13" x14ac:dyDescent="0.3">
      <c r="A345" s="22">
        <v>314</v>
      </c>
      <c r="B345" s="22" t="s">
        <v>378</v>
      </c>
      <c r="C345" s="22" t="s">
        <v>14</v>
      </c>
      <c r="D345" s="22" t="s">
        <v>35</v>
      </c>
      <c r="F345" s="22">
        <v>400</v>
      </c>
      <c r="G345" s="22">
        <v>65</v>
      </c>
      <c r="H345" s="22">
        <v>47</v>
      </c>
      <c r="I345" s="22">
        <v>55</v>
      </c>
      <c r="J345" s="22">
        <v>73</v>
      </c>
      <c r="K345" s="22">
        <v>75</v>
      </c>
      <c r="L345" s="22">
        <v>85</v>
      </c>
      <c r="M345" s="22">
        <v>3</v>
      </c>
    </row>
    <row r="346" spans="1:13" x14ac:dyDescent="0.3">
      <c r="A346" s="22">
        <v>315</v>
      </c>
      <c r="B346" s="22" t="s">
        <v>379</v>
      </c>
      <c r="C346" s="22" t="s">
        <v>14</v>
      </c>
      <c r="D346" s="22" t="s">
        <v>15</v>
      </c>
      <c r="E346" s="22" t="s">
        <v>16</v>
      </c>
      <c r="F346" s="22">
        <v>400</v>
      </c>
      <c r="G346" s="22">
        <v>50</v>
      </c>
      <c r="H346" s="22">
        <v>60</v>
      </c>
      <c r="I346" s="22">
        <v>45</v>
      </c>
      <c r="J346" s="22">
        <v>100</v>
      </c>
      <c r="K346" s="22">
        <v>80</v>
      </c>
      <c r="L346" s="22">
        <v>65</v>
      </c>
      <c r="M346" s="22">
        <v>3</v>
      </c>
    </row>
    <row r="347" spans="1:13" x14ac:dyDescent="0.3">
      <c r="A347" s="22">
        <v>316</v>
      </c>
      <c r="B347" s="22" t="s">
        <v>380</v>
      </c>
      <c r="C347" s="22" t="s">
        <v>14</v>
      </c>
      <c r="D347" s="22" t="s">
        <v>16</v>
      </c>
      <c r="F347" s="22">
        <v>302</v>
      </c>
      <c r="G347" s="22">
        <v>70</v>
      </c>
      <c r="H347" s="22">
        <v>43</v>
      </c>
      <c r="I347" s="22">
        <v>53</v>
      </c>
      <c r="J347" s="22">
        <v>43</v>
      </c>
      <c r="K347" s="22">
        <v>53</v>
      </c>
      <c r="L347" s="22">
        <v>40</v>
      </c>
      <c r="M347" s="22">
        <v>3</v>
      </c>
    </row>
    <row r="348" spans="1:13" x14ac:dyDescent="0.3">
      <c r="A348" s="22">
        <v>317</v>
      </c>
      <c r="B348" s="22" t="s">
        <v>381</v>
      </c>
      <c r="C348" s="22" t="s">
        <v>14</v>
      </c>
      <c r="D348" s="22" t="s">
        <v>16</v>
      </c>
      <c r="F348" s="22">
        <v>467</v>
      </c>
      <c r="G348" s="22">
        <v>100</v>
      </c>
      <c r="H348" s="22">
        <v>73</v>
      </c>
      <c r="I348" s="22">
        <v>83</v>
      </c>
      <c r="J348" s="22">
        <v>73</v>
      </c>
      <c r="K348" s="22">
        <v>83</v>
      </c>
      <c r="L348" s="22">
        <v>55</v>
      </c>
      <c r="M348" s="22">
        <v>3</v>
      </c>
    </row>
    <row r="349" spans="1:13" x14ac:dyDescent="0.3">
      <c r="A349" s="22">
        <v>318</v>
      </c>
      <c r="B349" s="22" t="s">
        <v>382</v>
      </c>
      <c r="C349" s="22" t="s">
        <v>14</v>
      </c>
      <c r="D349" s="22" t="s">
        <v>30</v>
      </c>
      <c r="E349" s="22" t="s">
        <v>174</v>
      </c>
      <c r="F349" s="22">
        <v>305</v>
      </c>
      <c r="G349" s="22">
        <v>45</v>
      </c>
      <c r="H349" s="22">
        <v>90</v>
      </c>
      <c r="I349" s="22">
        <v>20</v>
      </c>
      <c r="J349" s="22">
        <v>65</v>
      </c>
      <c r="K349" s="22">
        <v>20</v>
      </c>
      <c r="L349" s="22">
        <v>65</v>
      </c>
      <c r="M349" s="22">
        <v>3</v>
      </c>
    </row>
    <row r="350" spans="1:13" x14ac:dyDescent="0.3">
      <c r="A350" s="22">
        <v>319</v>
      </c>
      <c r="B350" s="22" t="s">
        <v>383</v>
      </c>
      <c r="C350" s="22" t="s">
        <v>14</v>
      </c>
      <c r="D350" s="22" t="s">
        <v>30</v>
      </c>
      <c r="E350" s="22" t="s">
        <v>174</v>
      </c>
      <c r="F350" s="22">
        <v>460</v>
      </c>
      <c r="G350" s="22">
        <v>70</v>
      </c>
      <c r="H350" s="22">
        <v>120</v>
      </c>
      <c r="I350" s="22">
        <v>40</v>
      </c>
      <c r="J350" s="22">
        <v>95</v>
      </c>
      <c r="K350" s="22">
        <v>40</v>
      </c>
      <c r="L350" s="22">
        <v>95</v>
      </c>
      <c r="M350" s="22">
        <v>3</v>
      </c>
    </row>
    <row r="351" spans="1:13" x14ac:dyDescent="0.3">
      <c r="A351" s="22">
        <v>319</v>
      </c>
      <c r="B351" s="22" t="s">
        <v>384</v>
      </c>
      <c r="C351" s="22" t="s">
        <v>20</v>
      </c>
      <c r="D351" s="22" t="s">
        <v>30</v>
      </c>
      <c r="E351" s="22" t="s">
        <v>174</v>
      </c>
      <c r="F351" s="22">
        <v>560</v>
      </c>
      <c r="G351" s="22">
        <v>70</v>
      </c>
      <c r="H351" s="22">
        <v>140</v>
      </c>
      <c r="I351" s="22">
        <v>70</v>
      </c>
      <c r="J351" s="22">
        <v>110</v>
      </c>
      <c r="K351" s="22">
        <v>65</v>
      </c>
      <c r="L351" s="22">
        <v>105</v>
      </c>
      <c r="M351" s="22">
        <v>3</v>
      </c>
    </row>
    <row r="352" spans="1:13" x14ac:dyDescent="0.3">
      <c r="A352" s="22">
        <v>320</v>
      </c>
      <c r="B352" s="22" t="s">
        <v>385</v>
      </c>
      <c r="C352" s="22" t="s">
        <v>14</v>
      </c>
      <c r="D352" s="22" t="s">
        <v>30</v>
      </c>
      <c r="F352" s="22">
        <v>400</v>
      </c>
      <c r="G352" s="22">
        <v>130</v>
      </c>
      <c r="H352" s="22">
        <v>70</v>
      </c>
      <c r="I352" s="22">
        <v>35</v>
      </c>
      <c r="J352" s="22">
        <v>70</v>
      </c>
      <c r="K352" s="22">
        <v>35</v>
      </c>
      <c r="L352" s="22">
        <v>60</v>
      </c>
      <c r="M352" s="22">
        <v>3</v>
      </c>
    </row>
    <row r="353" spans="1:13" x14ac:dyDescent="0.3">
      <c r="A353" s="22">
        <v>321</v>
      </c>
      <c r="B353" s="22" t="s">
        <v>386</v>
      </c>
      <c r="C353" s="22" t="s">
        <v>14</v>
      </c>
      <c r="D353" s="22" t="s">
        <v>30</v>
      </c>
      <c r="F353" s="22">
        <v>500</v>
      </c>
      <c r="G353" s="22">
        <v>170</v>
      </c>
      <c r="H353" s="22">
        <v>90</v>
      </c>
      <c r="I353" s="22">
        <v>45</v>
      </c>
      <c r="J353" s="22">
        <v>90</v>
      </c>
      <c r="K353" s="22">
        <v>45</v>
      </c>
      <c r="L353" s="22">
        <v>60</v>
      </c>
      <c r="M353" s="22">
        <v>3</v>
      </c>
    </row>
    <row r="354" spans="1:13" x14ac:dyDescent="0.3">
      <c r="A354" s="22">
        <v>322</v>
      </c>
      <c r="B354" s="22" t="s">
        <v>387</v>
      </c>
      <c r="C354" s="22" t="s">
        <v>14</v>
      </c>
      <c r="D354" s="22" t="s">
        <v>22</v>
      </c>
      <c r="E354" s="22" t="s">
        <v>57</v>
      </c>
      <c r="F354" s="22">
        <v>305</v>
      </c>
      <c r="G354" s="22">
        <v>60</v>
      </c>
      <c r="H354" s="22">
        <v>60</v>
      </c>
      <c r="I354" s="22">
        <v>40</v>
      </c>
      <c r="J354" s="22">
        <v>65</v>
      </c>
      <c r="K354" s="22">
        <v>45</v>
      </c>
      <c r="L354" s="22">
        <v>35</v>
      </c>
      <c r="M354" s="22">
        <v>3</v>
      </c>
    </row>
    <row r="355" spans="1:13" x14ac:dyDescent="0.3">
      <c r="A355" s="22">
        <v>323</v>
      </c>
      <c r="B355" s="22" t="s">
        <v>388</v>
      </c>
      <c r="C355" s="22" t="s">
        <v>14</v>
      </c>
      <c r="D355" s="22" t="s">
        <v>22</v>
      </c>
      <c r="E355" s="22" t="s">
        <v>57</v>
      </c>
      <c r="F355" s="22">
        <v>460</v>
      </c>
      <c r="G355" s="22">
        <v>70</v>
      </c>
      <c r="H355" s="22">
        <v>100</v>
      </c>
      <c r="I355" s="22">
        <v>70</v>
      </c>
      <c r="J355" s="22">
        <v>105</v>
      </c>
      <c r="K355" s="22">
        <v>75</v>
      </c>
      <c r="L355" s="22">
        <v>40</v>
      </c>
      <c r="M355" s="22">
        <v>3</v>
      </c>
    </row>
    <row r="356" spans="1:13" x14ac:dyDescent="0.3">
      <c r="A356" s="22">
        <v>323</v>
      </c>
      <c r="B356" s="22" t="s">
        <v>389</v>
      </c>
      <c r="C356" s="22" t="s">
        <v>20</v>
      </c>
      <c r="D356" s="22" t="s">
        <v>22</v>
      </c>
      <c r="E356" s="22" t="s">
        <v>57</v>
      </c>
      <c r="F356" s="22">
        <v>560</v>
      </c>
      <c r="G356" s="22">
        <v>70</v>
      </c>
      <c r="H356" s="22">
        <v>120</v>
      </c>
      <c r="I356" s="22">
        <v>100</v>
      </c>
      <c r="J356" s="22">
        <v>145</v>
      </c>
      <c r="K356" s="22">
        <v>105</v>
      </c>
      <c r="L356" s="22">
        <v>20</v>
      </c>
      <c r="M356" s="22">
        <v>3</v>
      </c>
    </row>
    <row r="357" spans="1:13" x14ac:dyDescent="0.3">
      <c r="A357" s="22">
        <v>324</v>
      </c>
      <c r="B357" s="22" t="s">
        <v>390</v>
      </c>
      <c r="C357" s="22" t="s">
        <v>14</v>
      </c>
      <c r="D357" s="22" t="s">
        <v>22</v>
      </c>
      <c r="F357" s="22">
        <v>470</v>
      </c>
      <c r="G357" s="22">
        <v>70</v>
      </c>
      <c r="H357" s="22">
        <v>85</v>
      </c>
      <c r="I357" s="22">
        <v>140</v>
      </c>
      <c r="J357" s="22">
        <v>85</v>
      </c>
      <c r="K357" s="22">
        <v>70</v>
      </c>
      <c r="L357" s="22">
        <v>20</v>
      </c>
      <c r="M357" s="22">
        <v>3</v>
      </c>
    </row>
    <row r="358" spans="1:13" x14ac:dyDescent="0.3">
      <c r="A358" s="22">
        <v>325</v>
      </c>
      <c r="B358" s="22" t="s">
        <v>391</v>
      </c>
      <c r="C358" s="22" t="s">
        <v>14</v>
      </c>
      <c r="D358" s="22" t="s">
        <v>96</v>
      </c>
      <c r="F358" s="22">
        <v>330</v>
      </c>
      <c r="G358" s="22">
        <v>60</v>
      </c>
      <c r="H358" s="22">
        <v>25</v>
      </c>
      <c r="I358" s="22">
        <v>35</v>
      </c>
      <c r="J358" s="22">
        <v>70</v>
      </c>
      <c r="K358" s="22">
        <v>80</v>
      </c>
      <c r="L358" s="22">
        <v>60</v>
      </c>
      <c r="M358" s="22">
        <v>3</v>
      </c>
    </row>
    <row r="359" spans="1:13" x14ac:dyDescent="0.3">
      <c r="A359" s="22">
        <v>326</v>
      </c>
      <c r="B359" s="22" t="s">
        <v>392</v>
      </c>
      <c r="C359" s="22" t="s">
        <v>14</v>
      </c>
      <c r="D359" s="22" t="s">
        <v>96</v>
      </c>
      <c r="F359" s="22">
        <v>470</v>
      </c>
      <c r="G359" s="22">
        <v>80</v>
      </c>
      <c r="H359" s="22">
        <v>45</v>
      </c>
      <c r="I359" s="22">
        <v>65</v>
      </c>
      <c r="J359" s="22">
        <v>90</v>
      </c>
      <c r="K359" s="22">
        <v>110</v>
      </c>
      <c r="L359" s="22">
        <v>80</v>
      </c>
      <c r="M359" s="22">
        <v>3</v>
      </c>
    </row>
    <row r="360" spans="1:13" x14ac:dyDescent="0.3">
      <c r="A360" s="22">
        <v>327</v>
      </c>
      <c r="B360" s="22" t="s">
        <v>393</v>
      </c>
      <c r="C360" s="22" t="s">
        <v>14</v>
      </c>
      <c r="D360" s="22" t="s">
        <v>43</v>
      </c>
      <c r="F360" s="22">
        <v>360</v>
      </c>
      <c r="G360" s="22">
        <v>60</v>
      </c>
      <c r="H360" s="22">
        <v>60</v>
      </c>
      <c r="I360" s="22">
        <v>60</v>
      </c>
      <c r="J360" s="22">
        <v>60</v>
      </c>
      <c r="K360" s="22">
        <v>60</v>
      </c>
      <c r="L360" s="22">
        <v>60</v>
      </c>
      <c r="M360" s="22">
        <v>3</v>
      </c>
    </row>
    <row r="361" spans="1:13" x14ac:dyDescent="0.3">
      <c r="A361" s="22">
        <v>328</v>
      </c>
      <c r="B361" s="22" t="s">
        <v>394</v>
      </c>
      <c r="C361" s="22" t="s">
        <v>14</v>
      </c>
      <c r="D361" s="22" t="s">
        <v>57</v>
      </c>
      <c r="F361" s="22">
        <v>290</v>
      </c>
      <c r="G361" s="22">
        <v>45</v>
      </c>
      <c r="H361" s="22">
        <v>100</v>
      </c>
      <c r="I361" s="22">
        <v>45</v>
      </c>
      <c r="J361" s="22">
        <v>45</v>
      </c>
      <c r="K361" s="22">
        <v>45</v>
      </c>
      <c r="L361" s="22">
        <v>10</v>
      </c>
      <c r="M361" s="22">
        <v>3</v>
      </c>
    </row>
    <row r="362" spans="1:13" x14ac:dyDescent="0.3">
      <c r="A362" s="22">
        <v>329</v>
      </c>
      <c r="B362" s="22" t="s">
        <v>395</v>
      </c>
      <c r="C362" s="22" t="s">
        <v>14</v>
      </c>
      <c r="D362" s="22" t="s">
        <v>57</v>
      </c>
      <c r="E362" s="22" t="s">
        <v>27</v>
      </c>
      <c r="F362" s="22">
        <v>340</v>
      </c>
      <c r="G362" s="22">
        <v>50</v>
      </c>
      <c r="H362" s="22">
        <v>70</v>
      </c>
      <c r="I362" s="22">
        <v>50</v>
      </c>
      <c r="J362" s="22">
        <v>50</v>
      </c>
      <c r="K362" s="22">
        <v>50</v>
      </c>
      <c r="L362" s="22">
        <v>70</v>
      </c>
      <c r="M362" s="22">
        <v>3</v>
      </c>
    </row>
    <row r="363" spans="1:13" x14ac:dyDescent="0.3">
      <c r="A363" s="22">
        <v>330</v>
      </c>
      <c r="B363" s="22" t="s">
        <v>396</v>
      </c>
      <c r="C363" s="22" t="s">
        <v>14</v>
      </c>
      <c r="D363" s="22" t="s">
        <v>57</v>
      </c>
      <c r="E363" s="22" t="s">
        <v>27</v>
      </c>
      <c r="F363" s="22">
        <v>520</v>
      </c>
      <c r="G363" s="22">
        <v>80</v>
      </c>
      <c r="H363" s="22">
        <v>100</v>
      </c>
      <c r="I363" s="22">
        <v>80</v>
      </c>
      <c r="J363" s="22">
        <v>80</v>
      </c>
      <c r="K363" s="22">
        <v>80</v>
      </c>
      <c r="L363" s="22">
        <v>100</v>
      </c>
      <c r="M363" s="22">
        <v>3</v>
      </c>
    </row>
    <row r="364" spans="1:13" x14ac:dyDescent="0.3">
      <c r="A364" s="22">
        <v>331</v>
      </c>
      <c r="B364" s="22" t="s">
        <v>397</v>
      </c>
      <c r="C364" s="22" t="s">
        <v>14</v>
      </c>
      <c r="D364" s="22" t="s">
        <v>15</v>
      </c>
      <c r="F364" s="22">
        <v>335</v>
      </c>
      <c r="G364" s="22">
        <v>50</v>
      </c>
      <c r="H364" s="22">
        <v>85</v>
      </c>
      <c r="I364" s="22">
        <v>40</v>
      </c>
      <c r="J364" s="22">
        <v>85</v>
      </c>
      <c r="K364" s="22">
        <v>40</v>
      </c>
      <c r="L364" s="22">
        <v>35</v>
      </c>
      <c r="M364" s="22">
        <v>3</v>
      </c>
    </row>
    <row r="365" spans="1:13" x14ac:dyDescent="0.3">
      <c r="A365" s="22">
        <v>332</v>
      </c>
      <c r="B365" s="22" t="s">
        <v>398</v>
      </c>
      <c r="C365" s="22" t="s">
        <v>14</v>
      </c>
      <c r="D365" s="22" t="s">
        <v>15</v>
      </c>
      <c r="E365" s="22" t="s">
        <v>174</v>
      </c>
      <c r="F365" s="22">
        <v>475</v>
      </c>
      <c r="G365" s="22">
        <v>70</v>
      </c>
      <c r="H365" s="22">
        <v>115</v>
      </c>
      <c r="I365" s="22">
        <v>60</v>
      </c>
      <c r="J365" s="22">
        <v>115</v>
      </c>
      <c r="K365" s="22">
        <v>60</v>
      </c>
      <c r="L365" s="22">
        <v>55</v>
      </c>
      <c r="M365" s="22">
        <v>3</v>
      </c>
    </row>
    <row r="366" spans="1:13" x14ac:dyDescent="0.3">
      <c r="A366" s="22">
        <v>333</v>
      </c>
      <c r="B366" s="22" t="s">
        <v>399</v>
      </c>
      <c r="C366" s="22" t="s">
        <v>14</v>
      </c>
      <c r="D366" s="22" t="s">
        <v>43</v>
      </c>
      <c r="E366" s="22" t="s">
        <v>25</v>
      </c>
      <c r="F366" s="22">
        <v>310</v>
      </c>
      <c r="G366" s="22">
        <v>45</v>
      </c>
      <c r="H366" s="22">
        <v>40</v>
      </c>
      <c r="I366" s="22">
        <v>60</v>
      </c>
      <c r="J366" s="22">
        <v>40</v>
      </c>
      <c r="K366" s="22">
        <v>75</v>
      </c>
      <c r="L366" s="22">
        <v>50</v>
      </c>
      <c r="M366" s="22">
        <v>3</v>
      </c>
    </row>
    <row r="367" spans="1:13" x14ac:dyDescent="0.3">
      <c r="A367" s="22">
        <v>334</v>
      </c>
      <c r="B367" s="22" t="s">
        <v>400</v>
      </c>
      <c r="C367" s="22" t="s">
        <v>14</v>
      </c>
      <c r="D367" s="22" t="s">
        <v>27</v>
      </c>
      <c r="E367" s="22" t="s">
        <v>25</v>
      </c>
      <c r="F367" s="22">
        <v>490</v>
      </c>
      <c r="G367" s="22">
        <v>75</v>
      </c>
      <c r="H367" s="22">
        <v>70</v>
      </c>
      <c r="I367" s="22">
        <v>90</v>
      </c>
      <c r="J367" s="22">
        <v>70</v>
      </c>
      <c r="K367" s="22">
        <v>105</v>
      </c>
      <c r="L367" s="22">
        <v>80</v>
      </c>
      <c r="M367" s="22">
        <v>3</v>
      </c>
    </row>
    <row r="368" spans="1:13" x14ac:dyDescent="0.3">
      <c r="A368" s="22">
        <v>334</v>
      </c>
      <c r="B368" s="22" t="s">
        <v>401</v>
      </c>
      <c r="C368" s="22" t="s">
        <v>20</v>
      </c>
      <c r="D368" s="22" t="s">
        <v>27</v>
      </c>
      <c r="E368" s="22" t="s">
        <v>66</v>
      </c>
      <c r="F368" s="22">
        <v>590</v>
      </c>
      <c r="G368" s="22">
        <v>75</v>
      </c>
      <c r="H368" s="22">
        <v>110</v>
      </c>
      <c r="I368" s="22">
        <v>110</v>
      </c>
      <c r="J368" s="22">
        <v>110</v>
      </c>
      <c r="K368" s="22">
        <v>105</v>
      </c>
      <c r="L368" s="22">
        <v>80</v>
      </c>
      <c r="M368" s="22">
        <v>3</v>
      </c>
    </row>
    <row r="369" spans="1:13" x14ac:dyDescent="0.3">
      <c r="A369" s="22">
        <v>335</v>
      </c>
      <c r="B369" s="22" t="s">
        <v>402</v>
      </c>
      <c r="C369" s="22" t="s">
        <v>14</v>
      </c>
      <c r="D369" s="22" t="s">
        <v>43</v>
      </c>
      <c r="F369" s="22">
        <v>458</v>
      </c>
      <c r="G369" s="22">
        <v>73</v>
      </c>
      <c r="H369" s="22">
        <v>115</v>
      </c>
      <c r="I369" s="22">
        <v>60</v>
      </c>
      <c r="J369" s="22">
        <v>60</v>
      </c>
      <c r="K369" s="22">
        <v>60</v>
      </c>
      <c r="L369" s="22">
        <v>90</v>
      </c>
      <c r="M369" s="22">
        <v>3</v>
      </c>
    </row>
    <row r="370" spans="1:13" x14ac:dyDescent="0.3">
      <c r="A370" s="22">
        <v>336</v>
      </c>
      <c r="B370" s="22" t="s">
        <v>403</v>
      </c>
      <c r="C370" s="22" t="s">
        <v>14</v>
      </c>
      <c r="D370" s="22" t="s">
        <v>16</v>
      </c>
      <c r="F370" s="22">
        <v>458</v>
      </c>
      <c r="G370" s="22">
        <v>73</v>
      </c>
      <c r="H370" s="22">
        <v>100</v>
      </c>
      <c r="I370" s="22">
        <v>60</v>
      </c>
      <c r="J370" s="22">
        <v>100</v>
      </c>
      <c r="K370" s="22">
        <v>60</v>
      </c>
      <c r="L370" s="22">
        <v>65</v>
      </c>
      <c r="M370" s="22">
        <v>3</v>
      </c>
    </row>
    <row r="371" spans="1:13" x14ac:dyDescent="0.3">
      <c r="A371" s="22">
        <v>337</v>
      </c>
      <c r="B371" s="22" t="s">
        <v>404</v>
      </c>
      <c r="C371" s="22" t="s">
        <v>14</v>
      </c>
      <c r="D371" s="22" t="s">
        <v>109</v>
      </c>
      <c r="E371" s="22" t="s">
        <v>96</v>
      </c>
      <c r="F371" s="22">
        <v>440</v>
      </c>
      <c r="G371" s="22">
        <v>70</v>
      </c>
      <c r="H371" s="22">
        <v>55</v>
      </c>
      <c r="I371" s="22">
        <v>65</v>
      </c>
      <c r="J371" s="22">
        <v>95</v>
      </c>
      <c r="K371" s="22">
        <v>85</v>
      </c>
      <c r="L371" s="22">
        <v>70</v>
      </c>
      <c r="M371" s="22">
        <v>3</v>
      </c>
    </row>
    <row r="372" spans="1:13" x14ac:dyDescent="0.3">
      <c r="A372" s="22">
        <v>338</v>
      </c>
      <c r="B372" s="22" t="s">
        <v>405</v>
      </c>
      <c r="C372" s="22" t="s">
        <v>14</v>
      </c>
      <c r="D372" s="22" t="s">
        <v>109</v>
      </c>
      <c r="E372" s="22" t="s">
        <v>96</v>
      </c>
      <c r="F372" s="22">
        <v>440</v>
      </c>
      <c r="G372" s="22">
        <v>70</v>
      </c>
      <c r="H372" s="22">
        <v>95</v>
      </c>
      <c r="I372" s="22">
        <v>85</v>
      </c>
      <c r="J372" s="22">
        <v>55</v>
      </c>
      <c r="K372" s="22">
        <v>65</v>
      </c>
      <c r="L372" s="22">
        <v>70</v>
      </c>
      <c r="M372" s="22">
        <v>3</v>
      </c>
    </row>
    <row r="373" spans="1:13" x14ac:dyDescent="0.3">
      <c r="A373" s="22">
        <v>339</v>
      </c>
      <c r="B373" s="22" t="s">
        <v>406</v>
      </c>
      <c r="C373" s="22" t="s">
        <v>14</v>
      </c>
      <c r="D373" s="22" t="s">
        <v>30</v>
      </c>
      <c r="E373" s="22" t="s">
        <v>57</v>
      </c>
      <c r="F373" s="22">
        <v>288</v>
      </c>
      <c r="G373" s="22">
        <v>50</v>
      </c>
      <c r="H373" s="22">
        <v>48</v>
      </c>
      <c r="I373" s="22">
        <v>43</v>
      </c>
      <c r="J373" s="22">
        <v>46</v>
      </c>
      <c r="K373" s="22">
        <v>41</v>
      </c>
      <c r="L373" s="22">
        <v>60</v>
      </c>
      <c r="M373" s="22">
        <v>3</v>
      </c>
    </row>
    <row r="374" spans="1:13" x14ac:dyDescent="0.3">
      <c r="A374" s="22">
        <v>340</v>
      </c>
      <c r="B374" s="22" t="s">
        <v>407</v>
      </c>
      <c r="C374" s="22" t="s">
        <v>14</v>
      </c>
      <c r="D374" s="22" t="s">
        <v>30</v>
      </c>
      <c r="E374" s="22" t="s">
        <v>57</v>
      </c>
      <c r="F374" s="22">
        <v>468</v>
      </c>
      <c r="G374" s="22">
        <v>110</v>
      </c>
      <c r="H374" s="22">
        <v>78</v>
      </c>
      <c r="I374" s="22">
        <v>73</v>
      </c>
      <c r="J374" s="22">
        <v>76</v>
      </c>
      <c r="K374" s="22">
        <v>71</v>
      </c>
      <c r="L374" s="22">
        <v>60</v>
      </c>
      <c r="M374" s="22">
        <v>3</v>
      </c>
    </row>
    <row r="375" spans="1:13" x14ac:dyDescent="0.3">
      <c r="A375" s="22">
        <v>341</v>
      </c>
      <c r="B375" s="22" t="s">
        <v>408</v>
      </c>
      <c r="C375" s="22" t="s">
        <v>14</v>
      </c>
      <c r="D375" s="22" t="s">
        <v>30</v>
      </c>
      <c r="F375" s="22">
        <v>308</v>
      </c>
      <c r="G375" s="22">
        <v>43</v>
      </c>
      <c r="H375" s="22">
        <v>80</v>
      </c>
      <c r="I375" s="22">
        <v>65</v>
      </c>
      <c r="J375" s="22">
        <v>50</v>
      </c>
      <c r="K375" s="22">
        <v>35</v>
      </c>
      <c r="L375" s="22">
        <v>35</v>
      </c>
      <c r="M375" s="22">
        <v>3</v>
      </c>
    </row>
    <row r="376" spans="1:13" x14ac:dyDescent="0.3">
      <c r="A376" s="22">
        <v>342</v>
      </c>
      <c r="B376" s="22" t="s">
        <v>409</v>
      </c>
      <c r="C376" s="22" t="s">
        <v>14</v>
      </c>
      <c r="D376" s="22" t="s">
        <v>30</v>
      </c>
      <c r="E376" s="22" t="s">
        <v>174</v>
      </c>
      <c r="F376" s="22">
        <v>468</v>
      </c>
      <c r="G376" s="22">
        <v>63</v>
      </c>
      <c r="H376" s="22">
        <v>120</v>
      </c>
      <c r="I376" s="22">
        <v>85</v>
      </c>
      <c r="J376" s="22">
        <v>90</v>
      </c>
      <c r="K376" s="22">
        <v>55</v>
      </c>
      <c r="L376" s="22">
        <v>55</v>
      </c>
      <c r="M376" s="22">
        <v>3</v>
      </c>
    </row>
    <row r="377" spans="1:13" x14ac:dyDescent="0.3">
      <c r="A377" s="22">
        <v>343</v>
      </c>
      <c r="B377" s="22" t="s">
        <v>410</v>
      </c>
      <c r="C377" s="22" t="s">
        <v>14</v>
      </c>
      <c r="D377" s="22" t="s">
        <v>57</v>
      </c>
      <c r="E377" s="22" t="s">
        <v>96</v>
      </c>
      <c r="F377" s="22">
        <v>300</v>
      </c>
      <c r="G377" s="22">
        <v>40</v>
      </c>
      <c r="H377" s="22">
        <v>40</v>
      </c>
      <c r="I377" s="22">
        <v>55</v>
      </c>
      <c r="J377" s="22">
        <v>40</v>
      </c>
      <c r="K377" s="22">
        <v>70</v>
      </c>
      <c r="L377" s="22">
        <v>55</v>
      </c>
      <c r="M377" s="22">
        <v>3</v>
      </c>
    </row>
    <row r="378" spans="1:13" x14ac:dyDescent="0.3">
      <c r="A378" s="22">
        <v>344</v>
      </c>
      <c r="B378" s="22" t="s">
        <v>411</v>
      </c>
      <c r="C378" s="22" t="s">
        <v>14</v>
      </c>
      <c r="D378" s="22" t="s">
        <v>57</v>
      </c>
      <c r="E378" s="22" t="s">
        <v>96</v>
      </c>
      <c r="F378" s="22">
        <v>500</v>
      </c>
      <c r="G378" s="22">
        <v>60</v>
      </c>
      <c r="H378" s="22">
        <v>70</v>
      </c>
      <c r="I378" s="22">
        <v>105</v>
      </c>
      <c r="J378" s="22">
        <v>70</v>
      </c>
      <c r="K378" s="22">
        <v>120</v>
      </c>
      <c r="L378" s="22">
        <v>75</v>
      </c>
      <c r="M378" s="22">
        <v>3</v>
      </c>
    </row>
    <row r="379" spans="1:13" x14ac:dyDescent="0.3">
      <c r="A379" s="22">
        <v>345</v>
      </c>
      <c r="B379" s="22" t="s">
        <v>412</v>
      </c>
      <c r="C379" s="22" t="s">
        <v>14</v>
      </c>
      <c r="D379" s="22" t="s">
        <v>109</v>
      </c>
      <c r="E379" s="22" t="s">
        <v>15</v>
      </c>
      <c r="F379" s="22">
        <v>355</v>
      </c>
      <c r="G379" s="22">
        <v>66</v>
      </c>
      <c r="H379" s="22">
        <v>41</v>
      </c>
      <c r="I379" s="22">
        <v>77</v>
      </c>
      <c r="J379" s="22">
        <v>61</v>
      </c>
      <c r="K379" s="22">
        <v>87</v>
      </c>
      <c r="L379" s="22">
        <v>23</v>
      </c>
      <c r="M379" s="22">
        <v>3</v>
      </c>
    </row>
    <row r="380" spans="1:13" x14ac:dyDescent="0.3">
      <c r="A380" s="22">
        <v>346</v>
      </c>
      <c r="B380" s="22" t="s">
        <v>413</v>
      </c>
      <c r="C380" s="22" t="s">
        <v>14</v>
      </c>
      <c r="D380" s="22" t="s">
        <v>109</v>
      </c>
      <c r="E380" s="22" t="s">
        <v>15</v>
      </c>
      <c r="F380" s="22">
        <v>495</v>
      </c>
      <c r="G380" s="22">
        <v>86</v>
      </c>
      <c r="H380" s="22">
        <v>81</v>
      </c>
      <c r="I380" s="22">
        <v>97</v>
      </c>
      <c r="J380" s="22">
        <v>81</v>
      </c>
      <c r="K380" s="22">
        <v>107</v>
      </c>
      <c r="L380" s="22">
        <v>43</v>
      </c>
      <c r="M380" s="22">
        <v>3</v>
      </c>
    </row>
    <row r="381" spans="1:13" x14ac:dyDescent="0.3">
      <c r="A381" s="22">
        <v>347</v>
      </c>
      <c r="B381" s="22" t="s">
        <v>414</v>
      </c>
      <c r="C381" s="22" t="s">
        <v>14</v>
      </c>
      <c r="D381" s="22" t="s">
        <v>109</v>
      </c>
      <c r="E381" s="22" t="s">
        <v>35</v>
      </c>
      <c r="F381" s="22">
        <v>355</v>
      </c>
      <c r="G381" s="22">
        <v>45</v>
      </c>
      <c r="H381" s="22">
        <v>95</v>
      </c>
      <c r="I381" s="22">
        <v>50</v>
      </c>
      <c r="J381" s="22">
        <v>40</v>
      </c>
      <c r="K381" s="22">
        <v>50</v>
      </c>
      <c r="L381" s="22">
        <v>75</v>
      </c>
      <c r="M381" s="22">
        <v>3</v>
      </c>
    </row>
    <row r="382" spans="1:13" x14ac:dyDescent="0.3">
      <c r="A382" s="22">
        <v>348</v>
      </c>
      <c r="B382" s="22" t="s">
        <v>415</v>
      </c>
      <c r="C382" s="22" t="s">
        <v>14</v>
      </c>
      <c r="D382" s="22" t="s">
        <v>109</v>
      </c>
      <c r="E382" s="22" t="s">
        <v>35</v>
      </c>
      <c r="F382" s="22">
        <v>495</v>
      </c>
      <c r="G382" s="22">
        <v>75</v>
      </c>
      <c r="H382" s="22">
        <v>125</v>
      </c>
      <c r="I382" s="22">
        <v>100</v>
      </c>
      <c r="J382" s="22">
        <v>70</v>
      </c>
      <c r="K382" s="22">
        <v>80</v>
      </c>
      <c r="L382" s="22">
        <v>45</v>
      </c>
      <c r="M382" s="22">
        <v>3</v>
      </c>
    </row>
    <row r="383" spans="1:13" x14ac:dyDescent="0.3">
      <c r="A383" s="22">
        <v>349</v>
      </c>
      <c r="B383" s="22" t="s">
        <v>416</v>
      </c>
      <c r="C383" s="22" t="s">
        <v>14</v>
      </c>
      <c r="D383" s="22" t="s">
        <v>30</v>
      </c>
      <c r="F383" s="22">
        <v>200</v>
      </c>
      <c r="G383" s="22">
        <v>20</v>
      </c>
      <c r="H383" s="22">
        <v>15</v>
      </c>
      <c r="I383" s="22">
        <v>20</v>
      </c>
      <c r="J383" s="22">
        <v>10</v>
      </c>
      <c r="K383" s="22">
        <v>55</v>
      </c>
      <c r="L383" s="22">
        <v>80</v>
      </c>
      <c r="M383" s="22">
        <v>3</v>
      </c>
    </row>
    <row r="384" spans="1:13" x14ac:dyDescent="0.3">
      <c r="A384" s="22">
        <v>350</v>
      </c>
      <c r="B384" s="22" t="s">
        <v>417</v>
      </c>
      <c r="C384" s="22" t="s">
        <v>14</v>
      </c>
      <c r="D384" s="22" t="s">
        <v>30</v>
      </c>
      <c r="F384" s="22">
        <v>540</v>
      </c>
      <c r="G384" s="22">
        <v>95</v>
      </c>
      <c r="H384" s="22">
        <v>60</v>
      </c>
      <c r="I384" s="22">
        <v>79</v>
      </c>
      <c r="J384" s="22">
        <v>100</v>
      </c>
      <c r="K384" s="22">
        <v>125</v>
      </c>
      <c r="L384" s="22">
        <v>81</v>
      </c>
      <c r="M384" s="22">
        <v>3</v>
      </c>
    </row>
    <row r="385" spans="1:13" x14ac:dyDescent="0.3">
      <c r="A385" s="22">
        <v>351</v>
      </c>
      <c r="B385" s="22" t="s">
        <v>418</v>
      </c>
      <c r="C385" s="22" t="s">
        <v>14</v>
      </c>
      <c r="D385" s="22" t="s">
        <v>43</v>
      </c>
      <c r="F385" s="22">
        <v>420</v>
      </c>
      <c r="G385" s="22">
        <v>70</v>
      </c>
      <c r="H385" s="22">
        <v>70</v>
      </c>
      <c r="I385" s="22">
        <v>70</v>
      </c>
      <c r="J385" s="22">
        <v>70</v>
      </c>
      <c r="K385" s="22">
        <v>70</v>
      </c>
      <c r="L385" s="22">
        <v>70</v>
      </c>
      <c r="M385" s="22">
        <v>3</v>
      </c>
    </row>
    <row r="386" spans="1:13" x14ac:dyDescent="0.3">
      <c r="A386" s="22">
        <v>352</v>
      </c>
      <c r="B386" s="22" t="s">
        <v>419</v>
      </c>
      <c r="C386" s="22" t="s">
        <v>14</v>
      </c>
      <c r="D386" s="22" t="s">
        <v>43</v>
      </c>
      <c r="F386" s="22">
        <v>440</v>
      </c>
      <c r="G386" s="22">
        <v>60</v>
      </c>
      <c r="H386" s="22">
        <v>90</v>
      </c>
      <c r="I386" s="22">
        <v>70</v>
      </c>
      <c r="J386" s="22">
        <v>60</v>
      </c>
      <c r="K386" s="22">
        <v>120</v>
      </c>
      <c r="L386" s="22">
        <v>40</v>
      </c>
      <c r="M386" s="22">
        <v>3</v>
      </c>
    </row>
    <row r="387" spans="1:13" x14ac:dyDescent="0.3">
      <c r="A387" s="22">
        <v>353</v>
      </c>
      <c r="B387" s="22" t="s">
        <v>420</v>
      </c>
      <c r="C387" s="22" t="s">
        <v>14</v>
      </c>
      <c r="D387" s="22" t="s">
        <v>131</v>
      </c>
      <c r="F387" s="22">
        <v>295</v>
      </c>
      <c r="G387" s="22">
        <v>44</v>
      </c>
      <c r="H387" s="22">
        <v>75</v>
      </c>
      <c r="I387" s="22">
        <v>35</v>
      </c>
      <c r="J387" s="22">
        <v>63</v>
      </c>
      <c r="K387" s="22">
        <v>33</v>
      </c>
      <c r="L387" s="22">
        <v>45</v>
      </c>
      <c r="M387" s="22">
        <v>3</v>
      </c>
    </row>
    <row r="388" spans="1:13" x14ac:dyDescent="0.3">
      <c r="A388" s="22">
        <v>354</v>
      </c>
      <c r="B388" s="22" t="s">
        <v>421</v>
      </c>
      <c r="C388" s="22" t="s">
        <v>14</v>
      </c>
      <c r="D388" s="22" t="s">
        <v>131</v>
      </c>
      <c r="F388" s="22">
        <v>455</v>
      </c>
      <c r="G388" s="22">
        <v>64</v>
      </c>
      <c r="H388" s="22">
        <v>115</v>
      </c>
      <c r="I388" s="22">
        <v>65</v>
      </c>
      <c r="J388" s="22">
        <v>83</v>
      </c>
      <c r="K388" s="22">
        <v>63</v>
      </c>
      <c r="L388" s="22">
        <v>65</v>
      </c>
      <c r="M388" s="22">
        <v>3</v>
      </c>
    </row>
    <row r="389" spans="1:13" x14ac:dyDescent="0.3">
      <c r="A389" s="22">
        <v>354</v>
      </c>
      <c r="B389" s="22" t="s">
        <v>422</v>
      </c>
      <c r="C389" s="22" t="s">
        <v>20</v>
      </c>
      <c r="D389" s="22" t="s">
        <v>131</v>
      </c>
      <c r="F389" s="22">
        <v>555</v>
      </c>
      <c r="G389" s="22">
        <v>64</v>
      </c>
      <c r="H389" s="22">
        <v>165</v>
      </c>
      <c r="I389" s="22">
        <v>75</v>
      </c>
      <c r="J389" s="22">
        <v>93</v>
      </c>
      <c r="K389" s="22">
        <v>83</v>
      </c>
      <c r="L389" s="22">
        <v>75</v>
      </c>
      <c r="M389" s="22">
        <v>3</v>
      </c>
    </row>
    <row r="390" spans="1:13" x14ac:dyDescent="0.3">
      <c r="A390" s="22">
        <v>355</v>
      </c>
      <c r="B390" s="22" t="s">
        <v>423</v>
      </c>
      <c r="C390" s="22" t="s">
        <v>14</v>
      </c>
      <c r="D390" s="22" t="s">
        <v>131</v>
      </c>
      <c r="F390" s="22">
        <v>295</v>
      </c>
      <c r="G390" s="22">
        <v>20</v>
      </c>
      <c r="H390" s="22">
        <v>40</v>
      </c>
      <c r="I390" s="22">
        <v>90</v>
      </c>
      <c r="J390" s="22">
        <v>30</v>
      </c>
      <c r="K390" s="22">
        <v>90</v>
      </c>
      <c r="L390" s="22">
        <v>25</v>
      </c>
      <c r="M390" s="22">
        <v>3</v>
      </c>
    </row>
    <row r="391" spans="1:13" x14ac:dyDescent="0.3">
      <c r="A391" s="22">
        <v>356</v>
      </c>
      <c r="B391" s="22" t="s">
        <v>424</v>
      </c>
      <c r="C391" s="22" t="s">
        <v>14</v>
      </c>
      <c r="D391" s="22" t="s">
        <v>131</v>
      </c>
      <c r="F391" s="22">
        <v>455</v>
      </c>
      <c r="G391" s="22">
        <v>40</v>
      </c>
      <c r="H391" s="22">
        <v>70</v>
      </c>
      <c r="I391" s="22">
        <v>130</v>
      </c>
      <c r="J391" s="22">
        <v>60</v>
      </c>
      <c r="K391" s="22">
        <v>130</v>
      </c>
      <c r="L391" s="22">
        <v>25</v>
      </c>
      <c r="M391" s="22">
        <v>3</v>
      </c>
    </row>
    <row r="392" spans="1:13" x14ac:dyDescent="0.3">
      <c r="A392" s="22">
        <v>357</v>
      </c>
      <c r="B392" s="22" t="s">
        <v>425</v>
      </c>
      <c r="C392" s="22" t="s">
        <v>14</v>
      </c>
      <c r="D392" s="22" t="s">
        <v>15</v>
      </c>
      <c r="E392" s="22" t="s">
        <v>25</v>
      </c>
      <c r="F392" s="22">
        <v>460</v>
      </c>
      <c r="G392" s="22">
        <v>99</v>
      </c>
      <c r="H392" s="22">
        <v>68</v>
      </c>
      <c r="I392" s="22">
        <v>83</v>
      </c>
      <c r="J392" s="22">
        <v>72</v>
      </c>
      <c r="K392" s="22">
        <v>87</v>
      </c>
      <c r="L392" s="22">
        <v>51</v>
      </c>
      <c r="M392" s="22">
        <v>3</v>
      </c>
    </row>
    <row r="393" spans="1:13" x14ac:dyDescent="0.3">
      <c r="A393" s="22">
        <v>358</v>
      </c>
      <c r="B393" s="22" t="s">
        <v>426</v>
      </c>
      <c r="C393" s="22" t="s">
        <v>14</v>
      </c>
      <c r="D393" s="22" t="s">
        <v>96</v>
      </c>
      <c r="F393" s="22">
        <v>425</v>
      </c>
      <c r="G393" s="22">
        <v>65</v>
      </c>
      <c r="H393" s="22">
        <v>50</v>
      </c>
      <c r="I393" s="22">
        <v>70</v>
      </c>
      <c r="J393" s="22">
        <v>95</v>
      </c>
      <c r="K393" s="22">
        <v>80</v>
      </c>
      <c r="L393" s="22">
        <v>65</v>
      </c>
      <c r="M393" s="22">
        <v>3</v>
      </c>
    </row>
    <row r="394" spans="1:13" x14ac:dyDescent="0.3">
      <c r="A394" s="22">
        <v>359</v>
      </c>
      <c r="B394" s="22" t="s">
        <v>427</v>
      </c>
      <c r="C394" s="22" t="s">
        <v>14</v>
      </c>
      <c r="D394" s="22" t="s">
        <v>174</v>
      </c>
      <c r="F394" s="22">
        <v>465</v>
      </c>
      <c r="G394" s="22">
        <v>65</v>
      </c>
      <c r="H394" s="22">
        <v>130</v>
      </c>
      <c r="I394" s="22">
        <v>60</v>
      </c>
      <c r="J394" s="22">
        <v>75</v>
      </c>
      <c r="K394" s="22">
        <v>60</v>
      </c>
      <c r="L394" s="22">
        <v>75</v>
      </c>
      <c r="M394" s="22">
        <v>3</v>
      </c>
    </row>
    <row r="395" spans="1:13" x14ac:dyDescent="0.3">
      <c r="A395" s="22">
        <v>359</v>
      </c>
      <c r="B395" s="22" t="s">
        <v>428</v>
      </c>
      <c r="C395" s="22" t="s">
        <v>20</v>
      </c>
      <c r="D395" s="22" t="s">
        <v>174</v>
      </c>
      <c r="F395" s="22">
        <v>565</v>
      </c>
      <c r="G395" s="22">
        <v>65</v>
      </c>
      <c r="H395" s="22">
        <v>150</v>
      </c>
      <c r="I395" s="22">
        <v>60</v>
      </c>
      <c r="J395" s="22">
        <v>115</v>
      </c>
      <c r="K395" s="22">
        <v>60</v>
      </c>
      <c r="L395" s="22">
        <v>115</v>
      </c>
      <c r="M395" s="22">
        <v>3</v>
      </c>
    </row>
    <row r="396" spans="1:13" x14ac:dyDescent="0.3">
      <c r="A396" s="22">
        <v>360</v>
      </c>
      <c r="B396" s="22" t="s">
        <v>429</v>
      </c>
      <c r="C396" s="22" t="s">
        <v>14</v>
      </c>
      <c r="D396" s="22" t="s">
        <v>96</v>
      </c>
      <c r="F396" s="22">
        <v>260</v>
      </c>
      <c r="G396" s="22">
        <v>95</v>
      </c>
      <c r="H396" s="22">
        <v>23</v>
      </c>
      <c r="I396" s="22">
        <v>48</v>
      </c>
      <c r="J396" s="22">
        <v>23</v>
      </c>
      <c r="K396" s="22">
        <v>48</v>
      </c>
      <c r="L396" s="22">
        <v>23</v>
      </c>
      <c r="M396" s="22">
        <v>3</v>
      </c>
    </row>
    <row r="397" spans="1:13" x14ac:dyDescent="0.3">
      <c r="A397" s="22">
        <v>361</v>
      </c>
      <c r="B397" s="22" t="s">
        <v>430</v>
      </c>
      <c r="C397" s="22" t="s">
        <v>14</v>
      </c>
      <c r="D397" s="22" t="s">
        <v>125</v>
      </c>
      <c r="F397" s="22">
        <v>300</v>
      </c>
      <c r="G397" s="22">
        <v>50</v>
      </c>
      <c r="H397" s="22">
        <v>50</v>
      </c>
      <c r="I397" s="22">
        <v>50</v>
      </c>
      <c r="J397" s="22">
        <v>50</v>
      </c>
      <c r="K397" s="22">
        <v>50</v>
      </c>
      <c r="L397" s="22">
        <v>50</v>
      </c>
      <c r="M397" s="22">
        <v>3</v>
      </c>
    </row>
    <row r="398" spans="1:13" x14ac:dyDescent="0.3">
      <c r="A398" s="22">
        <v>362</v>
      </c>
      <c r="B398" s="22" t="s">
        <v>431</v>
      </c>
      <c r="C398" s="22" t="s">
        <v>14</v>
      </c>
      <c r="D398" s="22" t="s">
        <v>125</v>
      </c>
      <c r="F398" s="22">
        <v>480</v>
      </c>
      <c r="G398" s="22">
        <v>80</v>
      </c>
      <c r="H398" s="22">
        <v>80</v>
      </c>
      <c r="I398" s="22">
        <v>80</v>
      </c>
      <c r="J398" s="22">
        <v>80</v>
      </c>
      <c r="K398" s="22">
        <v>80</v>
      </c>
      <c r="L398" s="22">
        <v>80</v>
      </c>
      <c r="M398" s="22">
        <v>3</v>
      </c>
    </row>
    <row r="399" spans="1:13" x14ac:dyDescent="0.3">
      <c r="A399" s="22">
        <v>362</v>
      </c>
      <c r="B399" s="22" t="s">
        <v>432</v>
      </c>
      <c r="C399" s="22" t="s">
        <v>20</v>
      </c>
      <c r="D399" s="22" t="s">
        <v>125</v>
      </c>
      <c r="F399" s="22">
        <v>580</v>
      </c>
      <c r="G399" s="22">
        <v>80</v>
      </c>
      <c r="H399" s="22">
        <v>120</v>
      </c>
      <c r="I399" s="22">
        <v>80</v>
      </c>
      <c r="J399" s="22">
        <v>120</v>
      </c>
      <c r="K399" s="22">
        <v>80</v>
      </c>
      <c r="L399" s="22">
        <v>100</v>
      </c>
      <c r="M399" s="22">
        <v>3</v>
      </c>
    </row>
    <row r="400" spans="1:13" x14ac:dyDescent="0.3">
      <c r="A400" s="22">
        <v>363</v>
      </c>
      <c r="B400" s="22" t="s">
        <v>433</v>
      </c>
      <c r="C400" s="22" t="s">
        <v>14</v>
      </c>
      <c r="D400" s="22" t="s">
        <v>125</v>
      </c>
      <c r="E400" s="22" t="s">
        <v>30</v>
      </c>
      <c r="F400" s="22">
        <v>290</v>
      </c>
      <c r="G400" s="22">
        <v>70</v>
      </c>
      <c r="H400" s="22">
        <v>40</v>
      </c>
      <c r="I400" s="22">
        <v>50</v>
      </c>
      <c r="J400" s="22">
        <v>55</v>
      </c>
      <c r="K400" s="22">
        <v>50</v>
      </c>
      <c r="L400" s="22">
        <v>25</v>
      </c>
      <c r="M400" s="22">
        <v>3</v>
      </c>
    </row>
    <row r="401" spans="1:13" x14ac:dyDescent="0.3">
      <c r="A401" s="22">
        <v>364</v>
      </c>
      <c r="B401" s="22" t="s">
        <v>434</v>
      </c>
      <c r="C401" s="22" t="s">
        <v>14</v>
      </c>
      <c r="D401" s="22" t="s">
        <v>125</v>
      </c>
      <c r="E401" s="22" t="s">
        <v>30</v>
      </c>
      <c r="F401" s="22">
        <v>410</v>
      </c>
      <c r="G401" s="22">
        <v>90</v>
      </c>
      <c r="H401" s="22">
        <v>60</v>
      </c>
      <c r="I401" s="22">
        <v>70</v>
      </c>
      <c r="J401" s="22">
        <v>75</v>
      </c>
      <c r="K401" s="22">
        <v>70</v>
      </c>
      <c r="L401" s="22">
        <v>45</v>
      </c>
      <c r="M401" s="22">
        <v>3</v>
      </c>
    </row>
    <row r="402" spans="1:13" x14ac:dyDescent="0.3">
      <c r="A402" s="22">
        <v>365</v>
      </c>
      <c r="B402" s="22" t="s">
        <v>435</v>
      </c>
      <c r="C402" s="22" t="s">
        <v>14</v>
      </c>
      <c r="D402" s="22" t="s">
        <v>125</v>
      </c>
      <c r="E402" s="22" t="s">
        <v>30</v>
      </c>
      <c r="F402" s="22">
        <v>530</v>
      </c>
      <c r="G402" s="22">
        <v>110</v>
      </c>
      <c r="H402" s="22">
        <v>80</v>
      </c>
      <c r="I402" s="22">
        <v>90</v>
      </c>
      <c r="J402" s="22">
        <v>95</v>
      </c>
      <c r="K402" s="22">
        <v>90</v>
      </c>
      <c r="L402" s="22">
        <v>65</v>
      </c>
      <c r="M402" s="22">
        <v>3</v>
      </c>
    </row>
    <row r="403" spans="1:13" x14ac:dyDescent="0.3">
      <c r="A403" s="22">
        <v>366</v>
      </c>
      <c r="B403" s="22" t="s">
        <v>436</v>
      </c>
      <c r="C403" s="22" t="s">
        <v>14</v>
      </c>
      <c r="D403" s="22" t="s">
        <v>30</v>
      </c>
      <c r="F403" s="22">
        <v>345</v>
      </c>
      <c r="G403" s="22">
        <v>35</v>
      </c>
      <c r="H403" s="22">
        <v>64</v>
      </c>
      <c r="I403" s="22">
        <v>85</v>
      </c>
      <c r="J403" s="22">
        <v>74</v>
      </c>
      <c r="K403" s="22">
        <v>55</v>
      </c>
      <c r="L403" s="22">
        <v>32</v>
      </c>
      <c r="M403" s="22">
        <v>3</v>
      </c>
    </row>
    <row r="404" spans="1:13" x14ac:dyDescent="0.3">
      <c r="A404" s="22">
        <v>367</v>
      </c>
      <c r="B404" s="22" t="s">
        <v>437</v>
      </c>
      <c r="C404" s="22" t="s">
        <v>14</v>
      </c>
      <c r="D404" s="22" t="s">
        <v>30</v>
      </c>
      <c r="F404" s="22">
        <v>485</v>
      </c>
      <c r="G404" s="22">
        <v>55</v>
      </c>
      <c r="H404" s="22">
        <v>104</v>
      </c>
      <c r="I404" s="22">
        <v>105</v>
      </c>
      <c r="J404" s="22">
        <v>94</v>
      </c>
      <c r="K404" s="22">
        <v>75</v>
      </c>
      <c r="L404" s="22">
        <v>52</v>
      </c>
      <c r="M404" s="22">
        <v>3</v>
      </c>
    </row>
    <row r="405" spans="1:13" x14ac:dyDescent="0.3">
      <c r="A405" s="22">
        <v>368</v>
      </c>
      <c r="B405" s="22" t="s">
        <v>438</v>
      </c>
      <c r="C405" s="22" t="s">
        <v>14</v>
      </c>
      <c r="D405" s="22" t="s">
        <v>30</v>
      </c>
      <c r="F405" s="22">
        <v>485</v>
      </c>
      <c r="G405" s="22">
        <v>55</v>
      </c>
      <c r="H405" s="22">
        <v>84</v>
      </c>
      <c r="I405" s="22">
        <v>105</v>
      </c>
      <c r="J405" s="22">
        <v>114</v>
      </c>
      <c r="K405" s="22">
        <v>75</v>
      </c>
      <c r="L405" s="22">
        <v>52</v>
      </c>
      <c r="M405" s="22">
        <v>3</v>
      </c>
    </row>
    <row r="406" spans="1:13" x14ac:dyDescent="0.3">
      <c r="A406" s="22">
        <v>369</v>
      </c>
      <c r="B406" s="22" t="s">
        <v>439</v>
      </c>
      <c r="C406" s="22" t="s">
        <v>14</v>
      </c>
      <c r="D406" s="22" t="s">
        <v>30</v>
      </c>
      <c r="E406" s="22" t="s">
        <v>109</v>
      </c>
      <c r="F406" s="22">
        <v>485</v>
      </c>
      <c r="G406" s="22">
        <v>100</v>
      </c>
      <c r="H406" s="22">
        <v>90</v>
      </c>
      <c r="I406" s="22">
        <v>130</v>
      </c>
      <c r="J406" s="22">
        <v>45</v>
      </c>
      <c r="K406" s="22">
        <v>65</v>
      </c>
      <c r="L406" s="22">
        <v>55</v>
      </c>
      <c r="M406" s="22">
        <v>3</v>
      </c>
    </row>
    <row r="407" spans="1:13" x14ac:dyDescent="0.3">
      <c r="A407" s="22">
        <v>370</v>
      </c>
      <c r="B407" s="22" t="s">
        <v>440</v>
      </c>
      <c r="C407" s="22" t="s">
        <v>14</v>
      </c>
      <c r="D407" s="22" t="s">
        <v>30</v>
      </c>
      <c r="F407" s="22">
        <v>330</v>
      </c>
      <c r="G407" s="22">
        <v>43</v>
      </c>
      <c r="H407" s="22">
        <v>30</v>
      </c>
      <c r="I407" s="22">
        <v>55</v>
      </c>
      <c r="J407" s="22">
        <v>40</v>
      </c>
      <c r="K407" s="22">
        <v>65</v>
      </c>
      <c r="L407" s="22">
        <v>97</v>
      </c>
      <c r="M407" s="22">
        <v>3</v>
      </c>
    </row>
    <row r="408" spans="1:13" x14ac:dyDescent="0.3">
      <c r="A408" s="22">
        <v>371</v>
      </c>
      <c r="B408" s="22" t="s">
        <v>441</v>
      </c>
      <c r="C408" s="22" t="s">
        <v>14</v>
      </c>
      <c r="D408" s="22" t="s">
        <v>27</v>
      </c>
      <c r="F408" s="22">
        <v>300</v>
      </c>
      <c r="G408" s="22">
        <v>45</v>
      </c>
      <c r="H408" s="22">
        <v>75</v>
      </c>
      <c r="I408" s="22">
        <v>60</v>
      </c>
      <c r="J408" s="22">
        <v>40</v>
      </c>
      <c r="K408" s="22">
        <v>30</v>
      </c>
      <c r="L408" s="22">
        <v>50</v>
      </c>
      <c r="M408" s="22">
        <v>3</v>
      </c>
    </row>
    <row r="409" spans="1:13" x14ac:dyDescent="0.3">
      <c r="A409" s="22">
        <v>372</v>
      </c>
      <c r="B409" s="22" t="s">
        <v>442</v>
      </c>
      <c r="C409" s="22" t="s">
        <v>14</v>
      </c>
      <c r="D409" s="22" t="s">
        <v>27</v>
      </c>
      <c r="F409" s="22">
        <v>420</v>
      </c>
      <c r="G409" s="22">
        <v>65</v>
      </c>
      <c r="H409" s="22">
        <v>95</v>
      </c>
      <c r="I409" s="22">
        <v>100</v>
      </c>
      <c r="J409" s="22">
        <v>60</v>
      </c>
      <c r="K409" s="22">
        <v>50</v>
      </c>
      <c r="L409" s="22">
        <v>50</v>
      </c>
      <c r="M409" s="22">
        <v>3</v>
      </c>
    </row>
    <row r="410" spans="1:13" x14ac:dyDescent="0.3">
      <c r="A410" s="22">
        <v>373</v>
      </c>
      <c r="B410" s="22" t="s">
        <v>443</v>
      </c>
      <c r="C410" s="22" t="s">
        <v>14</v>
      </c>
      <c r="D410" s="22" t="s">
        <v>27</v>
      </c>
      <c r="E410" s="22" t="s">
        <v>25</v>
      </c>
      <c r="F410" s="22">
        <v>600</v>
      </c>
      <c r="G410" s="22">
        <v>95</v>
      </c>
      <c r="H410" s="22">
        <v>135</v>
      </c>
      <c r="I410" s="22">
        <v>80</v>
      </c>
      <c r="J410" s="22">
        <v>110</v>
      </c>
      <c r="K410" s="22">
        <v>80</v>
      </c>
      <c r="L410" s="22">
        <v>100</v>
      </c>
      <c r="M410" s="22">
        <v>3</v>
      </c>
    </row>
    <row r="411" spans="1:13" x14ac:dyDescent="0.3">
      <c r="A411" s="22">
        <v>373</v>
      </c>
      <c r="B411" s="22" t="s">
        <v>444</v>
      </c>
      <c r="C411" s="22" t="s">
        <v>20</v>
      </c>
      <c r="D411" s="22" t="s">
        <v>27</v>
      </c>
      <c r="E411" s="22" t="s">
        <v>25</v>
      </c>
      <c r="F411" s="22">
        <v>700</v>
      </c>
      <c r="G411" s="22">
        <v>95</v>
      </c>
      <c r="H411" s="22">
        <v>145</v>
      </c>
      <c r="I411" s="22">
        <v>130</v>
      </c>
      <c r="J411" s="22">
        <v>120</v>
      </c>
      <c r="K411" s="22">
        <v>90</v>
      </c>
      <c r="L411" s="22">
        <v>120</v>
      </c>
      <c r="M411" s="22">
        <v>3</v>
      </c>
    </row>
    <row r="412" spans="1:13" x14ac:dyDescent="0.3">
      <c r="A412" s="22">
        <v>374</v>
      </c>
      <c r="B412" s="22" t="s">
        <v>445</v>
      </c>
      <c r="C412" s="22" t="s">
        <v>14</v>
      </c>
      <c r="D412" s="22" t="s">
        <v>118</v>
      </c>
      <c r="E412" s="22" t="s">
        <v>96</v>
      </c>
      <c r="F412" s="22">
        <v>300</v>
      </c>
      <c r="G412" s="22">
        <v>40</v>
      </c>
      <c r="H412" s="22">
        <v>55</v>
      </c>
      <c r="I412" s="22">
        <v>80</v>
      </c>
      <c r="J412" s="22">
        <v>35</v>
      </c>
      <c r="K412" s="22">
        <v>60</v>
      </c>
      <c r="L412" s="22">
        <v>30</v>
      </c>
      <c r="M412" s="22">
        <v>3</v>
      </c>
    </row>
    <row r="413" spans="1:13" x14ac:dyDescent="0.3">
      <c r="A413" s="22">
        <v>375</v>
      </c>
      <c r="B413" s="22" t="s">
        <v>446</v>
      </c>
      <c r="C413" s="22" t="s">
        <v>14</v>
      </c>
      <c r="D413" s="22" t="s">
        <v>118</v>
      </c>
      <c r="E413" s="22" t="s">
        <v>96</v>
      </c>
      <c r="F413" s="22">
        <v>420</v>
      </c>
      <c r="G413" s="22">
        <v>60</v>
      </c>
      <c r="H413" s="22">
        <v>75</v>
      </c>
      <c r="I413" s="22">
        <v>100</v>
      </c>
      <c r="J413" s="22">
        <v>55</v>
      </c>
      <c r="K413" s="22">
        <v>80</v>
      </c>
      <c r="L413" s="22">
        <v>50</v>
      </c>
      <c r="M413" s="22">
        <v>3</v>
      </c>
    </row>
    <row r="414" spans="1:13" x14ac:dyDescent="0.3">
      <c r="A414" s="22">
        <v>376</v>
      </c>
      <c r="B414" s="22" t="s">
        <v>447</v>
      </c>
      <c r="C414" s="22" t="s">
        <v>14</v>
      </c>
      <c r="D414" s="22" t="s">
        <v>118</v>
      </c>
      <c r="E414" s="22" t="s">
        <v>96</v>
      </c>
      <c r="F414" s="22">
        <v>600</v>
      </c>
      <c r="G414" s="22">
        <v>80</v>
      </c>
      <c r="H414" s="22">
        <v>135</v>
      </c>
      <c r="I414" s="22">
        <v>130</v>
      </c>
      <c r="J414" s="22">
        <v>95</v>
      </c>
      <c r="K414" s="22">
        <v>90</v>
      </c>
      <c r="L414" s="22">
        <v>70</v>
      </c>
      <c r="M414" s="22">
        <v>3</v>
      </c>
    </row>
    <row r="415" spans="1:13" x14ac:dyDescent="0.3">
      <c r="A415" s="22">
        <v>376</v>
      </c>
      <c r="B415" s="22" t="s">
        <v>448</v>
      </c>
      <c r="C415" s="22" t="s">
        <v>20</v>
      </c>
      <c r="D415" s="22" t="s">
        <v>118</v>
      </c>
      <c r="E415" s="22" t="s">
        <v>96</v>
      </c>
      <c r="F415" s="22">
        <v>700</v>
      </c>
      <c r="G415" s="22">
        <v>80</v>
      </c>
      <c r="H415" s="22">
        <v>145</v>
      </c>
      <c r="I415" s="22">
        <v>150</v>
      </c>
      <c r="J415" s="22">
        <v>105</v>
      </c>
      <c r="K415" s="22">
        <v>110</v>
      </c>
      <c r="L415" s="22">
        <v>110</v>
      </c>
      <c r="M415" s="22">
        <v>3</v>
      </c>
    </row>
    <row r="416" spans="1:13" x14ac:dyDescent="0.3">
      <c r="A416" s="22">
        <v>377</v>
      </c>
      <c r="B416" s="22" t="s">
        <v>449</v>
      </c>
      <c r="C416" s="22" t="s">
        <v>190</v>
      </c>
      <c r="D416" s="22" t="s">
        <v>109</v>
      </c>
      <c r="F416" s="22">
        <v>580</v>
      </c>
      <c r="G416" s="22">
        <v>80</v>
      </c>
      <c r="H416" s="22">
        <v>100</v>
      </c>
      <c r="I416" s="22">
        <v>200</v>
      </c>
      <c r="J416" s="22">
        <v>50</v>
      </c>
      <c r="K416" s="22">
        <v>100</v>
      </c>
      <c r="L416" s="22">
        <v>50</v>
      </c>
      <c r="M416" s="22">
        <v>3</v>
      </c>
    </row>
    <row r="417" spans="1:13" x14ac:dyDescent="0.3">
      <c r="A417" s="22">
        <v>378</v>
      </c>
      <c r="B417" s="22" t="s">
        <v>450</v>
      </c>
      <c r="C417" s="22" t="s">
        <v>190</v>
      </c>
      <c r="D417" s="22" t="s">
        <v>125</v>
      </c>
      <c r="F417" s="22">
        <v>580</v>
      </c>
      <c r="G417" s="22">
        <v>80</v>
      </c>
      <c r="H417" s="22">
        <v>50</v>
      </c>
      <c r="I417" s="22">
        <v>100</v>
      </c>
      <c r="J417" s="22">
        <v>100</v>
      </c>
      <c r="K417" s="22">
        <v>200</v>
      </c>
      <c r="L417" s="22">
        <v>50</v>
      </c>
      <c r="M417" s="22">
        <v>3</v>
      </c>
    </row>
    <row r="418" spans="1:13" x14ac:dyDescent="0.3">
      <c r="A418" s="22">
        <v>379</v>
      </c>
      <c r="B418" s="22" t="s">
        <v>451</v>
      </c>
      <c r="C418" s="22" t="s">
        <v>190</v>
      </c>
      <c r="D418" s="22" t="s">
        <v>118</v>
      </c>
      <c r="F418" s="22">
        <v>580</v>
      </c>
      <c r="G418" s="22">
        <v>80</v>
      </c>
      <c r="H418" s="22">
        <v>75</v>
      </c>
      <c r="I418" s="22">
        <v>150</v>
      </c>
      <c r="J418" s="22">
        <v>75</v>
      </c>
      <c r="K418" s="22">
        <v>150</v>
      </c>
      <c r="L418" s="22">
        <v>50</v>
      </c>
      <c r="M418" s="22">
        <v>3</v>
      </c>
    </row>
    <row r="419" spans="1:13" x14ac:dyDescent="0.3">
      <c r="A419" s="22">
        <v>380</v>
      </c>
      <c r="B419" s="22" t="s">
        <v>452</v>
      </c>
      <c r="C419" s="22" t="s">
        <v>190</v>
      </c>
      <c r="D419" s="22" t="s">
        <v>27</v>
      </c>
      <c r="E419" s="22" t="s">
        <v>96</v>
      </c>
      <c r="F419" s="22">
        <v>600</v>
      </c>
      <c r="G419" s="22">
        <v>80</v>
      </c>
      <c r="H419" s="22">
        <v>80</v>
      </c>
      <c r="I419" s="22">
        <v>90</v>
      </c>
      <c r="J419" s="22">
        <v>110</v>
      </c>
      <c r="K419" s="22">
        <v>130</v>
      </c>
      <c r="L419" s="22">
        <v>110</v>
      </c>
      <c r="M419" s="22">
        <v>3</v>
      </c>
    </row>
    <row r="420" spans="1:13" x14ac:dyDescent="0.3">
      <c r="A420" s="22">
        <v>380</v>
      </c>
      <c r="B420" s="22" t="s">
        <v>453</v>
      </c>
      <c r="C420" s="22" t="s">
        <v>190</v>
      </c>
      <c r="D420" s="22" t="s">
        <v>27</v>
      </c>
      <c r="E420" s="22" t="s">
        <v>96</v>
      </c>
      <c r="F420" s="22">
        <v>700</v>
      </c>
      <c r="G420" s="22">
        <v>80</v>
      </c>
      <c r="H420" s="22">
        <v>100</v>
      </c>
      <c r="I420" s="22">
        <v>120</v>
      </c>
      <c r="J420" s="22">
        <v>140</v>
      </c>
      <c r="K420" s="22">
        <v>150</v>
      </c>
      <c r="L420" s="22">
        <v>110</v>
      </c>
      <c r="M420" s="22">
        <v>3</v>
      </c>
    </row>
    <row r="421" spans="1:13" x14ac:dyDescent="0.3">
      <c r="A421" s="22">
        <v>381</v>
      </c>
      <c r="B421" s="22" t="s">
        <v>454</v>
      </c>
      <c r="C421" s="22" t="s">
        <v>190</v>
      </c>
      <c r="D421" s="22" t="s">
        <v>27</v>
      </c>
      <c r="E421" s="22" t="s">
        <v>96</v>
      </c>
      <c r="F421" s="22">
        <v>600</v>
      </c>
      <c r="G421" s="22">
        <v>80</v>
      </c>
      <c r="H421" s="22">
        <v>90</v>
      </c>
      <c r="I421" s="22">
        <v>80</v>
      </c>
      <c r="J421" s="22">
        <v>130</v>
      </c>
      <c r="K421" s="22">
        <v>110</v>
      </c>
      <c r="L421" s="22">
        <v>110</v>
      </c>
      <c r="M421" s="22">
        <v>3</v>
      </c>
    </row>
    <row r="422" spans="1:13" x14ac:dyDescent="0.3">
      <c r="A422" s="22">
        <v>381</v>
      </c>
      <c r="B422" s="22" t="s">
        <v>455</v>
      </c>
      <c r="C422" s="22" t="s">
        <v>190</v>
      </c>
      <c r="D422" s="22" t="s">
        <v>27</v>
      </c>
      <c r="E422" s="22" t="s">
        <v>96</v>
      </c>
      <c r="F422" s="22">
        <v>700</v>
      </c>
      <c r="G422" s="22">
        <v>80</v>
      </c>
      <c r="H422" s="22">
        <v>130</v>
      </c>
      <c r="I422" s="22">
        <v>100</v>
      </c>
      <c r="J422" s="22">
        <v>160</v>
      </c>
      <c r="K422" s="22">
        <v>120</v>
      </c>
      <c r="L422" s="22">
        <v>110</v>
      </c>
      <c r="M422" s="22">
        <v>3</v>
      </c>
    </row>
    <row r="423" spans="1:13" x14ac:dyDescent="0.3">
      <c r="A423" s="22">
        <v>382</v>
      </c>
      <c r="B423" s="22" t="s">
        <v>456</v>
      </c>
      <c r="C423" s="22" t="s">
        <v>190</v>
      </c>
      <c r="D423" s="22" t="s">
        <v>30</v>
      </c>
      <c r="F423" s="22">
        <v>670</v>
      </c>
      <c r="G423" s="22">
        <v>100</v>
      </c>
      <c r="H423" s="22">
        <v>100</v>
      </c>
      <c r="I423" s="22">
        <v>90</v>
      </c>
      <c r="J423" s="22">
        <v>150</v>
      </c>
      <c r="K423" s="22">
        <v>140</v>
      </c>
      <c r="L423" s="22">
        <v>90</v>
      </c>
      <c r="M423" s="22">
        <v>3</v>
      </c>
    </row>
    <row r="424" spans="1:13" x14ac:dyDescent="0.3">
      <c r="A424" s="22">
        <v>382</v>
      </c>
      <c r="B424" s="22" t="s">
        <v>457</v>
      </c>
      <c r="C424" s="22" t="s">
        <v>190</v>
      </c>
      <c r="D424" s="22" t="s">
        <v>30</v>
      </c>
      <c r="F424" s="22">
        <v>770</v>
      </c>
      <c r="G424" s="22">
        <v>100</v>
      </c>
      <c r="H424" s="22">
        <v>150</v>
      </c>
      <c r="I424" s="22">
        <v>90</v>
      </c>
      <c r="J424" s="22">
        <v>180</v>
      </c>
      <c r="K424" s="22">
        <v>160</v>
      </c>
      <c r="L424" s="22">
        <v>90</v>
      </c>
      <c r="M424" s="22">
        <v>3</v>
      </c>
    </row>
    <row r="425" spans="1:13" x14ac:dyDescent="0.3">
      <c r="A425" s="22">
        <v>383</v>
      </c>
      <c r="B425" s="22" t="s">
        <v>458</v>
      </c>
      <c r="C425" s="22" t="s">
        <v>190</v>
      </c>
      <c r="D425" s="22" t="s">
        <v>57</v>
      </c>
      <c r="F425" s="22">
        <v>670</v>
      </c>
      <c r="G425" s="22">
        <v>100</v>
      </c>
      <c r="H425" s="22">
        <v>150</v>
      </c>
      <c r="I425" s="22">
        <v>140</v>
      </c>
      <c r="J425" s="22">
        <v>100</v>
      </c>
      <c r="K425" s="22">
        <v>90</v>
      </c>
      <c r="L425" s="22">
        <v>90</v>
      </c>
      <c r="M425" s="22">
        <v>3</v>
      </c>
    </row>
    <row r="426" spans="1:13" x14ac:dyDescent="0.3">
      <c r="A426" s="22">
        <v>383</v>
      </c>
      <c r="B426" s="22" t="s">
        <v>459</v>
      </c>
      <c r="C426" s="22" t="s">
        <v>190</v>
      </c>
      <c r="D426" s="22" t="s">
        <v>57</v>
      </c>
      <c r="E426" s="22" t="s">
        <v>22</v>
      </c>
      <c r="F426" s="22">
        <v>770</v>
      </c>
      <c r="G426" s="22">
        <v>100</v>
      </c>
      <c r="H426" s="22">
        <v>180</v>
      </c>
      <c r="I426" s="22">
        <v>160</v>
      </c>
      <c r="J426" s="22">
        <v>150</v>
      </c>
      <c r="K426" s="22">
        <v>90</v>
      </c>
      <c r="L426" s="22">
        <v>90</v>
      </c>
      <c r="M426" s="22">
        <v>3</v>
      </c>
    </row>
    <row r="427" spans="1:13" x14ac:dyDescent="0.3">
      <c r="A427" s="22">
        <v>384</v>
      </c>
      <c r="B427" s="22" t="s">
        <v>460</v>
      </c>
      <c r="C427" s="22" t="s">
        <v>190</v>
      </c>
      <c r="D427" s="22" t="s">
        <v>27</v>
      </c>
      <c r="E427" s="22" t="s">
        <v>25</v>
      </c>
      <c r="F427" s="22">
        <v>680</v>
      </c>
      <c r="G427" s="22">
        <v>105</v>
      </c>
      <c r="H427" s="22">
        <v>150</v>
      </c>
      <c r="I427" s="22">
        <v>90</v>
      </c>
      <c r="J427" s="22">
        <v>150</v>
      </c>
      <c r="K427" s="22">
        <v>90</v>
      </c>
      <c r="L427" s="22">
        <v>95</v>
      </c>
      <c r="M427" s="22">
        <v>3</v>
      </c>
    </row>
    <row r="428" spans="1:13" x14ac:dyDescent="0.3">
      <c r="A428" s="22">
        <v>384</v>
      </c>
      <c r="B428" s="22" t="s">
        <v>461</v>
      </c>
      <c r="C428" s="22" t="s">
        <v>190</v>
      </c>
      <c r="D428" s="22" t="s">
        <v>27</v>
      </c>
      <c r="E428" s="22" t="s">
        <v>25</v>
      </c>
      <c r="F428" s="22">
        <v>780</v>
      </c>
      <c r="G428" s="22">
        <v>105</v>
      </c>
      <c r="H428" s="22">
        <v>180</v>
      </c>
      <c r="I428" s="22">
        <v>100</v>
      </c>
      <c r="J428" s="22">
        <v>180</v>
      </c>
      <c r="K428" s="22">
        <v>100</v>
      </c>
      <c r="L428" s="22">
        <v>115</v>
      </c>
      <c r="M428" s="22">
        <v>3</v>
      </c>
    </row>
    <row r="429" spans="1:13" x14ac:dyDescent="0.3">
      <c r="A429" s="22">
        <v>385</v>
      </c>
      <c r="B429" s="22" t="s">
        <v>462</v>
      </c>
      <c r="C429" s="22" t="s">
        <v>197</v>
      </c>
      <c r="D429" s="22" t="s">
        <v>118</v>
      </c>
      <c r="E429" s="22" t="s">
        <v>96</v>
      </c>
      <c r="F429" s="22">
        <v>600</v>
      </c>
      <c r="G429" s="22">
        <v>100</v>
      </c>
      <c r="H429" s="22">
        <v>100</v>
      </c>
      <c r="I429" s="22">
        <v>100</v>
      </c>
      <c r="J429" s="22">
        <v>100</v>
      </c>
      <c r="K429" s="22">
        <v>100</v>
      </c>
      <c r="L429" s="22">
        <v>100</v>
      </c>
      <c r="M429" s="22">
        <v>3</v>
      </c>
    </row>
    <row r="430" spans="1:13" x14ac:dyDescent="0.3">
      <c r="A430" s="22">
        <v>386</v>
      </c>
      <c r="B430" s="22" t="s">
        <v>463</v>
      </c>
      <c r="C430" s="22" t="s">
        <v>197</v>
      </c>
      <c r="D430" s="22" t="s">
        <v>96</v>
      </c>
      <c r="F430" s="22">
        <v>600</v>
      </c>
      <c r="G430" s="22">
        <v>50</v>
      </c>
      <c r="H430" s="22">
        <v>150</v>
      </c>
      <c r="I430" s="22">
        <v>50</v>
      </c>
      <c r="J430" s="22">
        <v>150</v>
      </c>
      <c r="K430" s="22">
        <v>50</v>
      </c>
      <c r="L430" s="22">
        <v>150</v>
      </c>
      <c r="M430" s="22">
        <v>3</v>
      </c>
    </row>
    <row r="431" spans="1:13" x14ac:dyDescent="0.3">
      <c r="A431" s="22">
        <v>386</v>
      </c>
      <c r="B431" s="22" t="s">
        <v>464</v>
      </c>
      <c r="C431" s="22" t="s">
        <v>197</v>
      </c>
      <c r="D431" s="22" t="s">
        <v>96</v>
      </c>
      <c r="F431" s="22">
        <v>600</v>
      </c>
      <c r="G431" s="22">
        <v>50</v>
      </c>
      <c r="H431" s="22">
        <v>180</v>
      </c>
      <c r="I431" s="22">
        <v>20</v>
      </c>
      <c r="J431" s="22">
        <v>180</v>
      </c>
      <c r="K431" s="22">
        <v>20</v>
      </c>
      <c r="L431" s="22">
        <v>150</v>
      </c>
      <c r="M431" s="22">
        <v>3</v>
      </c>
    </row>
    <row r="432" spans="1:13" x14ac:dyDescent="0.3">
      <c r="A432" s="22">
        <v>386</v>
      </c>
      <c r="B432" s="22" t="s">
        <v>465</v>
      </c>
      <c r="C432" s="22" t="s">
        <v>197</v>
      </c>
      <c r="D432" s="22" t="s">
        <v>96</v>
      </c>
      <c r="F432" s="22">
        <v>600</v>
      </c>
      <c r="G432" s="22">
        <v>50</v>
      </c>
      <c r="H432" s="22">
        <v>70</v>
      </c>
      <c r="I432" s="22">
        <v>160</v>
      </c>
      <c r="J432" s="22">
        <v>70</v>
      </c>
      <c r="K432" s="22">
        <v>160</v>
      </c>
      <c r="L432" s="22">
        <v>90</v>
      </c>
      <c r="M432" s="22">
        <v>3</v>
      </c>
    </row>
    <row r="433" spans="1:13" x14ac:dyDescent="0.3">
      <c r="A433" s="22">
        <v>386</v>
      </c>
      <c r="B433" s="22" t="s">
        <v>466</v>
      </c>
      <c r="C433" s="22" t="s">
        <v>197</v>
      </c>
      <c r="D433" s="22" t="s">
        <v>96</v>
      </c>
      <c r="F433" s="22">
        <v>600</v>
      </c>
      <c r="G433" s="22">
        <v>50</v>
      </c>
      <c r="H433" s="22">
        <v>95</v>
      </c>
      <c r="I433" s="22">
        <v>90</v>
      </c>
      <c r="J433" s="22">
        <v>95</v>
      </c>
      <c r="K433" s="22">
        <v>90</v>
      </c>
      <c r="L433" s="22">
        <v>180</v>
      </c>
      <c r="M433" s="22">
        <v>3</v>
      </c>
    </row>
    <row r="434" spans="1:13" x14ac:dyDescent="0.3">
      <c r="A434" s="22">
        <v>387</v>
      </c>
      <c r="B434" s="22" t="s">
        <v>467</v>
      </c>
      <c r="C434" s="22" t="s">
        <v>14</v>
      </c>
      <c r="D434" s="22" t="s">
        <v>15</v>
      </c>
      <c r="F434" s="22">
        <v>318</v>
      </c>
      <c r="G434" s="22">
        <v>55</v>
      </c>
      <c r="H434" s="22">
        <v>68</v>
      </c>
      <c r="I434" s="22">
        <v>64</v>
      </c>
      <c r="J434" s="22">
        <v>45</v>
      </c>
      <c r="K434" s="22">
        <v>55</v>
      </c>
      <c r="L434" s="22">
        <v>31</v>
      </c>
      <c r="M434" s="22">
        <v>4</v>
      </c>
    </row>
    <row r="435" spans="1:13" x14ac:dyDescent="0.3">
      <c r="A435" s="22">
        <v>388</v>
      </c>
      <c r="B435" s="22" t="s">
        <v>468</v>
      </c>
      <c r="C435" s="22" t="s">
        <v>14</v>
      </c>
      <c r="D435" s="22" t="s">
        <v>15</v>
      </c>
      <c r="F435" s="22">
        <v>405</v>
      </c>
      <c r="G435" s="22">
        <v>75</v>
      </c>
      <c r="H435" s="22">
        <v>89</v>
      </c>
      <c r="I435" s="22">
        <v>85</v>
      </c>
      <c r="J435" s="22">
        <v>55</v>
      </c>
      <c r="K435" s="22">
        <v>65</v>
      </c>
      <c r="L435" s="22">
        <v>36</v>
      </c>
      <c r="M435" s="22">
        <v>4</v>
      </c>
    </row>
    <row r="436" spans="1:13" x14ac:dyDescent="0.3">
      <c r="A436" s="22">
        <v>389</v>
      </c>
      <c r="B436" s="22" t="s">
        <v>469</v>
      </c>
      <c r="C436" s="22" t="s">
        <v>14</v>
      </c>
      <c r="D436" s="22" t="s">
        <v>15</v>
      </c>
      <c r="E436" s="22" t="s">
        <v>57</v>
      </c>
      <c r="F436" s="22">
        <v>525</v>
      </c>
      <c r="G436" s="22">
        <v>95</v>
      </c>
      <c r="H436" s="22">
        <v>109</v>
      </c>
      <c r="I436" s="22">
        <v>105</v>
      </c>
      <c r="J436" s="22">
        <v>75</v>
      </c>
      <c r="K436" s="22">
        <v>85</v>
      </c>
      <c r="L436" s="22">
        <v>56</v>
      </c>
      <c r="M436" s="22">
        <v>4</v>
      </c>
    </row>
    <row r="437" spans="1:13" x14ac:dyDescent="0.3">
      <c r="A437" s="22">
        <v>390</v>
      </c>
      <c r="B437" s="22" t="s">
        <v>470</v>
      </c>
      <c r="C437" s="22" t="s">
        <v>14</v>
      </c>
      <c r="D437" s="22" t="s">
        <v>22</v>
      </c>
      <c r="F437" s="22">
        <v>309</v>
      </c>
      <c r="G437" s="22">
        <v>44</v>
      </c>
      <c r="H437" s="22">
        <v>58</v>
      </c>
      <c r="I437" s="22">
        <v>44</v>
      </c>
      <c r="J437" s="22">
        <v>58</v>
      </c>
      <c r="K437" s="22">
        <v>44</v>
      </c>
      <c r="L437" s="22">
        <v>61</v>
      </c>
      <c r="M437" s="22">
        <v>4</v>
      </c>
    </row>
    <row r="438" spans="1:13" x14ac:dyDescent="0.3">
      <c r="A438" s="22">
        <v>391</v>
      </c>
      <c r="B438" s="22" t="s">
        <v>471</v>
      </c>
      <c r="C438" s="22" t="s">
        <v>14</v>
      </c>
      <c r="D438" s="22" t="s">
        <v>22</v>
      </c>
      <c r="E438" s="22" t="s">
        <v>88</v>
      </c>
      <c r="F438" s="22">
        <v>405</v>
      </c>
      <c r="G438" s="22">
        <v>64</v>
      </c>
      <c r="H438" s="22">
        <v>78</v>
      </c>
      <c r="I438" s="22">
        <v>52</v>
      </c>
      <c r="J438" s="22">
        <v>78</v>
      </c>
      <c r="K438" s="22">
        <v>52</v>
      </c>
      <c r="L438" s="22">
        <v>81</v>
      </c>
      <c r="M438" s="22">
        <v>4</v>
      </c>
    </row>
    <row r="439" spans="1:13" x14ac:dyDescent="0.3">
      <c r="A439" s="22">
        <v>392</v>
      </c>
      <c r="B439" s="22" t="s">
        <v>472</v>
      </c>
      <c r="C439" s="22" t="s">
        <v>14</v>
      </c>
      <c r="D439" s="22" t="s">
        <v>22</v>
      </c>
      <c r="E439" s="22" t="s">
        <v>88</v>
      </c>
      <c r="F439" s="22">
        <v>534</v>
      </c>
      <c r="G439" s="22">
        <v>76</v>
      </c>
      <c r="H439" s="22">
        <v>104</v>
      </c>
      <c r="I439" s="22">
        <v>71</v>
      </c>
      <c r="J439" s="22">
        <v>104</v>
      </c>
      <c r="K439" s="22">
        <v>71</v>
      </c>
      <c r="L439" s="22">
        <v>108</v>
      </c>
      <c r="M439" s="22">
        <v>4</v>
      </c>
    </row>
    <row r="440" spans="1:13" x14ac:dyDescent="0.3">
      <c r="A440" s="22">
        <v>393</v>
      </c>
      <c r="B440" s="22" t="s">
        <v>473</v>
      </c>
      <c r="C440" s="22" t="s">
        <v>14</v>
      </c>
      <c r="D440" s="22" t="s">
        <v>30</v>
      </c>
      <c r="F440" s="22">
        <v>314</v>
      </c>
      <c r="G440" s="22">
        <v>53</v>
      </c>
      <c r="H440" s="22">
        <v>51</v>
      </c>
      <c r="I440" s="22">
        <v>53</v>
      </c>
      <c r="J440" s="22">
        <v>61</v>
      </c>
      <c r="K440" s="22">
        <v>56</v>
      </c>
      <c r="L440" s="22">
        <v>40</v>
      </c>
      <c r="M440" s="22">
        <v>4</v>
      </c>
    </row>
    <row r="441" spans="1:13" x14ac:dyDescent="0.3">
      <c r="A441" s="22">
        <v>394</v>
      </c>
      <c r="B441" s="22" t="s">
        <v>474</v>
      </c>
      <c r="C441" s="22" t="s">
        <v>14</v>
      </c>
      <c r="D441" s="22" t="s">
        <v>30</v>
      </c>
      <c r="F441" s="22">
        <v>405</v>
      </c>
      <c r="G441" s="22">
        <v>64</v>
      </c>
      <c r="H441" s="22">
        <v>66</v>
      </c>
      <c r="I441" s="22">
        <v>68</v>
      </c>
      <c r="J441" s="22">
        <v>81</v>
      </c>
      <c r="K441" s="22">
        <v>76</v>
      </c>
      <c r="L441" s="22">
        <v>50</v>
      </c>
      <c r="M441" s="22">
        <v>4</v>
      </c>
    </row>
    <row r="442" spans="1:13" x14ac:dyDescent="0.3">
      <c r="A442" s="22">
        <v>395</v>
      </c>
      <c r="B442" s="22" t="s">
        <v>475</v>
      </c>
      <c r="C442" s="22" t="s">
        <v>14</v>
      </c>
      <c r="D442" s="22" t="s">
        <v>30</v>
      </c>
      <c r="E442" s="22" t="s">
        <v>118</v>
      </c>
      <c r="F442" s="22">
        <v>530</v>
      </c>
      <c r="G442" s="22">
        <v>84</v>
      </c>
      <c r="H442" s="22">
        <v>86</v>
      </c>
      <c r="I442" s="22">
        <v>88</v>
      </c>
      <c r="J442" s="22">
        <v>111</v>
      </c>
      <c r="K442" s="22">
        <v>101</v>
      </c>
      <c r="L442" s="22">
        <v>60</v>
      </c>
      <c r="M442" s="22">
        <v>4</v>
      </c>
    </row>
    <row r="443" spans="1:13" x14ac:dyDescent="0.3">
      <c r="A443" s="22">
        <v>396</v>
      </c>
      <c r="B443" s="22" t="s">
        <v>476</v>
      </c>
      <c r="C443" s="22" t="s">
        <v>14</v>
      </c>
      <c r="D443" s="22" t="s">
        <v>43</v>
      </c>
      <c r="E443" s="22" t="s">
        <v>25</v>
      </c>
      <c r="F443" s="22">
        <v>245</v>
      </c>
      <c r="G443" s="22">
        <v>40</v>
      </c>
      <c r="H443" s="22">
        <v>55</v>
      </c>
      <c r="I443" s="22">
        <v>30</v>
      </c>
      <c r="J443" s="22">
        <v>30</v>
      </c>
      <c r="K443" s="22">
        <v>30</v>
      </c>
      <c r="L443" s="22">
        <v>60</v>
      </c>
      <c r="M443" s="22">
        <v>4</v>
      </c>
    </row>
    <row r="444" spans="1:13" x14ac:dyDescent="0.3">
      <c r="A444" s="22">
        <v>397</v>
      </c>
      <c r="B444" s="22" t="s">
        <v>477</v>
      </c>
      <c r="C444" s="22" t="s">
        <v>14</v>
      </c>
      <c r="D444" s="22" t="s">
        <v>43</v>
      </c>
      <c r="E444" s="22" t="s">
        <v>25</v>
      </c>
      <c r="F444" s="22">
        <v>340</v>
      </c>
      <c r="G444" s="22">
        <v>55</v>
      </c>
      <c r="H444" s="22">
        <v>75</v>
      </c>
      <c r="I444" s="22">
        <v>50</v>
      </c>
      <c r="J444" s="22">
        <v>40</v>
      </c>
      <c r="K444" s="22">
        <v>40</v>
      </c>
      <c r="L444" s="22">
        <v>80</v>
      </c>
      <c r="M444" s="22">
        <v>4</v>
      </c>
    </row>
    <row r="445" spans="1:13" x14ac:dyDescent="0.3">
      <c r="A445" s="22">
        <v>398</v>
      </c>
      <c r="B445" s="22" t="s">
        <v>478</v>
      </c>
      <c r="C445" s="22" t="s">
        <v>14</v>
      </c>
      <c r="D445" s="22" t="s">
        <v>43</v>
      </c>
      <c r="E445" s="22" t="s">
        <v>25</v>
      </c>
      <c r="F445" s="22">
        <v>485</v>
      </c>
      <c r="G445" s="22">
        <v>85</v>
      </c>
      <c r="H445" s="22">
        <v>120</v>
      </c>
      <c r="I445" s="22">
        <v>70</v>
      </c>
      <c r="J445" s="22">
        <v>50</v>
      </c>
      <c r="K445" s="22">
        <v>60</v>
      </c>
      <c r="L445" s="22">
        <v>100</v>
      </c>
      <c r="M445" s="22">
        <v>4</v>
      </c>
    </row>
    <row r="446" spans="1:13" x14ac:dyDescent="0.3">
      <c r="A446" s="22">
        <v>399</v>
      </c>
      <c r="B446" s="22" t="s">
        <v>479</v>
      </c>
      <c r="C446" s="22" t="s">
        <v>14</v>
      </c>
      <c r="D446" s="22" t="s">
        <v>43</v>
      </c>
      <c r="F446" s="22">
        <v>250</v>
      </c>
      <c r="G446" s="22">
        <v>59</v>
      </c>
      <c r="H446" s="22">
        <v>45</v>
      </c>
      <c r="I446" s="22">
        <v>40</v>
      </c>
      <c r="J446" s="22">
        <v>35</v>
      </c>
      <c r="K446" s="22">
        <v>40</v>
      </c>
      <c r="L446" s="22">
        <v>31</v>
      </c>
      <c r="M446" s="22">
        <v>4</v>
      </c>
    </row>
    <row r="447" spans="1:13" x14ac:dyDescent="0.3">
      <c r="A447" s="22">
        <v>400</v>
      </c>
      <c r="B447" s="22" t="s">
        <v>480</v>
      </c>
      <c r="C447" s="22" t="s">
        <v>14</v>
      </c>
      <c r="D447" s="22" t="s">
        <v>43</v>
      </c>
      <c r="E447" s="22" t="s">
        <v>30</v>
      </c>
      <c r="F447" s="22">
        <v>410</v>
      </c>
      <c r="G447" s="22">
        <v>79</v>
      </c>
      <c r="H447" s="22">
        <v>85</v>
      </c>
      <c r="I447" s="22">
        <v>60</v>
      </c>
      <c r="J447" s="22">
        <v>55</v>
      </c>
      <c r="K447" s="22">
        <v>60</v>
      </c>
      <c r="L447" s="22">
        <v>71</v>
      </c>
      <c r="M447" s="22">
        <v>4</v>
      </c>
    </row>
    <row r="448" spans="1:13" x14ac:dyDescent="0.3">
      <c r="A448" s="22">
        <v>401</v>
      </c>
      <c r="B448" s="22" t="s">
        <v>481</v>
      </c>
      <c r="C448" s="22" t="s">
        <v>14</v>
      </c>
      <c r="D448" s="22" t="s">
        <v>35</v>
      </c>
      <c r="F448" s="22">
        <v>194</v>
      </c>
      <c r="G448" s="22">
        <v>37</v>
      </c>
      <c r="H448" s="22">
        <v>25</v>
      </c>
      <c r="I448" s="22">
        <v>41</v>
      </c>
      <c r="J448" s="22">
        <v>25</v>
      </c>
      <c r="K448" s="22">
        <v>41</v>
      </c>
      <c r="L448" s="22">
        <v>25</v>
      </c>
      <c r="M448" s="22">
        <v>4</v>
      </c>
    </row>
    <row r="449" spans="1:13" x14ac:dyDescent="0.3">
      <c r="A449" s="22">
        <v>402</v>
      </c>
      <c r="B449" s="22" t="s">
        <v>482</v>
      </c>
      <c r="C449" s="22" t="s">
        <v>14</v>
      </c>
      <c r="D449" s="22" t="s">
        <v>35</v>
      </c>
      <c r="F449" s="22">
        <v>384</v>
      </c>
      <c r="G449" s="22">
        <v>77</v>
      </c>
      <c r="H449" s="22">
        <v>85</v>
      </c>
      <c r="I449" s="22">
        <v>51</v>
      </c>
      <c r="J449" s="22">
        <v>55</v>
      </c>
      <c r="K449" s="22">
        <v>51</v>
      </c>
      <c r="L449" s="22">
        <v>65</v>
      </c>
      <c r="M449" s="22">
        <v>4</v>
      </c>
    </row>
    <row r="450" spans="1:13" x14ac:dyDescent="0.3">
      <c r="A450" s="22">
        <v>403</v>
      </c>
      <c r="B450" s="22" t="s">
        <v>483</v>
      </c>
      <c r="C450" s="22" t="s">
        <v>14</v>
      </c>
      <c r="D450" s="22" t="s">
        <v>54</v>
      </c>
      <c r="F450" s="22">
        <v>263</v>
      </c>
      <c r="G450" s="22">
        <v>45</v>
      </c>
      <c r="H450" s="22">
        <v>65</v>
      </c>
      <c r="I450" s="22">
        <v>34</v>
      </c>
      <c r="J450" s="22">
        <v>40</v>
      </c>
      <c r="K450" s="22">
        <v>34</v>
      </c>
      <c r="L450" s="22">
        <v>45</v>
      </c>
      <c r="M450" s="22">
        <v>4</v>
      </c>
    </row>
    <row r="451" spans="1:13" x14ac:dyDescent="0.3">
      <c r="A451" s="22">
        <v>404</v>
      </c>
      <c r="B451" s="22" t="s">
        <v>484</v>
      </c>
      <c r="C451" s="22" t="s">
        <v>14</v>
      </c>
      <c r="D451" s="22" t="s">
        <v>54</v>
      </c>
      <c r="F451" s="22">
        <v>363</v>
      </c>
      <c r="G451" s="22">
        <v>60</v>
      </c>
      <c r="H451" s="22">
        <v>85</v>
      </c>
      <c r="I451" s="22">
        <v>49</v>
      </c>
      <c r="J451" s="22">
        <v>60</v>
      </c>
      <c r="K451" s="22">
        <v>49</v>
      </c>
      <c r="L451" s="22">
        <v>60</v>
      </c>
      <c r="M451" s="22">
        <v>4</v>
      </c>
    </row>
    <row r="452" spans="1:13" x14ac:dyDescent="0.3">
      <c r="A452" s="22">
        <v>405</v>
      </c>
      <c r="B452" s="22" t="s">
        <v>485</v>
      </c>
      <c r="C452" s="22" t="s">
        <v>14</v>
      </c>
      <c r="D452" s="22" t="s">
        <v>54</v>
      </c>
      <c r="F452" s="22">
        <v>523</v>
      </c>
      <c r="G452" s="22">
        <v>80</v>
      </c>
      <c r="H452" s="22">
        <v>120</v>
      </c>
      <c r="I452" s="22">
        <v>79</v>
      </c>
      <c r="J452" s="22">
        <v>95</v>
      </c>
      <c r="K452" s="22">
        <v>79</v>
      </c>
      <c r="L452" s="22">
        <v>70</v>
      </c>
      <c r="M452" s="22">
        <v>4</v>
      </c>
    </row>
    <row r="453" spans="1:13" x14ac:dyDescent="0.3">
      <c r="A453" s="22">
        <v>406</v>
      </c>
      <c r="B453" s="22" t="s">
        <v>486</v>
      </c>
      <c r="C453" s="22" t="s">
        <v>14</v>
      </c>
      <c r="D453" s="22" t="s">
        <v>15</v>
      </c>
      <c r="E453" s="22" t="s">
        <v>16</v>
      </c>
      <c r="F453" s="22">
        <v>280</v>
      </c>
      <c r="G453" s="22">
        <v>40</v>
      </c>
      <c r="H453" s="22">
        <v>30</v>
      </c>
      <c r="I453" s="22">
        <v>35</v>
      </c>
      <c r="J453" s="22">
        <v>50</v>
      </c>
      <c r="K453" s="22">
        <v>70</v>
      </c>
      <c r="L453" s="22">
        <v>55</v>
      </c>
      <c r="M453" s="22">
        <v>4</v>
      </c>
    </row>
    <row r="454" spans="1:13" x14ac:dyDescent="0.3">
      <c r="A454" s="22">
        <v>407</v>
      </c>
      <c r="B454" s="22" t="s">
        <v>487</v>
      </c>
      <c r="C454" s="22" t="s">
        <v>14</v>
      </c>
      <c r="D454" s="22" t="s">
        <v>15</v>
      </c>
      <c r="E454" s="22" t="s">
        <v>16</v>
      </c>
      <c r="F454" s="22">
        <v>515</v>
      </c>
      <c r="G454" s="22">
        <v>60</v>
      </c>
      <c r="H454" s="22">
        <v>70</v>
      </c>
      <c r="I454" s="22">
        <v>65</v>
      </c>
      <c r="J454" s="22">
        <v>125</v>
      </c>
      <c r="K454" s="22">
        <v>105</v>
      </c>
      <c r="L454" s="22">
        <v>90</v>
      </c>
      <c r="M454" s="22">
        <v>4</v>
      </c>
    </row>
    <row r="455" spans="1:13" x14ac:dyDescent="0.3">
      <c r="A455" s="22">
        <v>408</v>
      </c>
      <c r="B455" s="22" t="s">
        <v>488</v>
      </c>
      <c r="C455" s="22" t="s">
        <v>14</v>
      </c>
      <c r="D455" s="22" t="s">
        <v>109</v>
      </c>
      <c r="F455" s="22">
        <v>350</v>
      </c>
      <c r="G455" s="22">
        <v>67</v>
      </c>
      <c r="H455" s="22">
        <v>125</v>
      </c>
      <c r="I455" s="22">
        <v>40</v>
      </c>
      <c r="J455" s="22">
        <v>30</v>
      </c>
      <c r="K455" s="22">
        <v>30</v>
      </c>
      <c r="L455" s="22">
        <v>58</v>
      </c>
      <c r="M455" s="22">
        <v>4</v>
      </c>
    </row>
    <row r="456" spans="1:13" x14ac:dyDescent="0.3">
      <c r="A456" s="22">
        <v>409</v>
      </c>
      <c r="B456" s="22" t="s">
        <v>489</v>
      </c>
      <c r="C456" s="22" t="s">
        <v>14</v>
      </c>
      <c r="D456" s="22" t="s">
        <v>109</v>
      </c>
      <c r="F456" s="22">
        <v>495</v>
      </c>
      <c r="G456" s="22">
        <v>97</v>
      </c>
      <c r="H456" s="22">
        <v>165</v>
      </c>
      <c r="I456" s="22">
        <v>60</v>
      </c>
      <c r="J456" s="22">
        <v>65</v>
      </c>
      <c r="K456" s="22">
        <v>50</v>
      </c>
      <c r="L456" s="22">
        <v>58</v>
      </c>
      <c r="M456" s="22">
        <v>4</v>
      </c>
    </row>
    <row r="457" spans="1:13" x14ac:dyDescent="0.3">
      <c r="A457" s="22">
        <v>410</v>
      </c>
      <c r="B457" s="22" t="s">
        <v>490</v>
      </c>
      <c r="C457" s="22" t="s">
        <v>14</v>
      </c>
      <c r="D457" s="22" t="s">
        <v>109</v>
      </c>
      <c r="E457" s="22" t="s">
        <v>118</v>
      </c>
      <c r="F457" s="22">
        <v>350</v>
      </c>
      <c r="G457" s="22">
        <v>30</v>
      </c>
      <c r="H457" s="22">
        <v>42</v>
      </c>
      <c r="I457" s="22">
        <v>118</v>
      </c>
      <c r="J457" s="22">
        <v>42</v>
      </c>
      <c r="K457" s="22">
        <v>88</v>
      </c>
      <c r="L457" s="22">
        <v>30</v>
      </c>
      <c r="M457" s="22">
        <v>4</v>
      </c>
    </row>
    <row r="458" spans="1:13" x14ac:dyDescent="0.3">
      <c r="A458" s="22">
        <v>411</v>
      </c>
      <c r="B458" s="22" t="s">
        <v>491</v>
      </c>
      <c r="C458" s="22" t="s">
        <v>14</v>
      </c>
      <c r="D458" s="22" t="s">
        <v>109</v>
      </c>
      <c r="E458" s="22" t="s">
        <v>118</v>
      </c>
      <c r="F458" s="22">
        <v>495</v>
      </c>
      <c r="G458" s="22">
        <v>60</v>
      </c>
      <c r="H458" s="22">
        <v>52</v>
      </c>
      <c r="I458" s="22">
        <v>168</v>
      </c>
      <c r="J458" s="22">
        <v>47</v>
      </c>
      <c r="K458" s="22">
        <v>138</v>
      </c>
      <c r="L458" s="22">
        <v>30</v>
      </c>
      <c r="M458" s="22">
        <v>4</v>
      </c>
    </row>
    <row r="459" spans="1:13" x14ac:dyDescent="0.3">
      <c r="A459" s="22">
        <v>412</v>
      </c>
      <c r="B459" s="22" t="s">
        <v>492</v>
      </c>
      <c r="C459" s="22" t="s">
        <v>14</v>
      </c>
      <c r="D459" s="22" t="s">
        <v>35</v>
      </c>
      <c r="F459" s="22">
        <v>224</v>
      </c>
      <c r="G459" s="22">
        <v>40</v>
      </c>
      <c r="H459" s="22">
        <v>29</v>
      </c>
      <c r="I459" s="22">
        <v>45</v>
      </c>
      <c r="J459" s="22">
        <v>29</v>
      </c>
      <c r="K459" s="22">
        <v>45</v>
      </c>
      <c r="L459" s="22">
        <v>36</v>
      </c>
      <c r="M459" s="22">
        <v>4</v>
      </c>
    </row>
    <row r="460" spans="1:13" x14ac:dyDescent="0.3">
      <c r="A460" s="22">
        <v>413</v>
      </c>
      <c r="B460" s="22" t="s">
        <v>493</v>
      </c>
      <c r="C460" s="22" t="s">
        <v>14</v>
      </c>
      <c r="D460" s="22" t="s">
        <v>35</v>
      </c>
      <c r="E460" s="22" t="s">
        <v>15</v>
      </c>
      <c r="F460" s="22">
        <v>424</v>
      </c>
      <c r="G460" s="22">
        <v>60</v>
      </c>
      <c r="H460" s="22">
        <v>59</v>
      </c>
      <c r="I460" s="22">
        <v>85</v>
      </c>
      <c r="J460" s="22">
        <v>79</v>
      </c>
      <c r="K460" s="22">
        <v>105</v>
      </c>
      <c r="L460" s="22">
        <v>36</v>
      </c>
      <c r="M460" s="22">
        <v>4</v>
      </c>
    </row>
    <row r="461" spans="1:13" x14ac:dyDescent="0.3">
      <c r="A461" s="22">
        <v>413</v>
      </c>
      <c r="B461" s="22" t="s">
        <v>494</v>
      </c>
      <c r="C461" s="22" t="s">
        <v>14</v>
      </c>
      <c r="D461" s="22" t="s">
        <v>35</v>
      </c>
      <c r="E461" s="22" t="s">
        <v>57</v>
      </c>
      <c r="F461" s="22">
        <v>424</v>
      </c>
      <c r="G461" s="22">
        <v>60</v>
      </c>
      <c r="H461" s="22">
        <v>79</v>
      </c>
      <c r="I461" s="22">
        <v>105</v>
      </c>
      <c r="J461" s="22">
        <v>59</v>
      </c>
      <c r="K461" s="22">
        <v>85</v>
      </c>
      <c r="L461" s="22">
        <v>36</v>
      </c>
      <c r="M461" s="22">
        <v>4</v>
      </c>
    </row>
    <row r="462" spans="1:13" x14ac:dyDescent="0.3">
      <c r="A462" s="22">
        <v>413</v>
      </c>
      <c r="B462" s="22" t="s">
        <v>495</v>
      </c>
      <c r="C462" s="22" t="s">
        <v>14</v>
      </c>
      <c r="D462" s="22" t="s">
        <v>35</v>
      </c>
      <c r="E462" s="22" t="s">
        <v>118</v>
      </c>
      <c r="F462" s="22">
        <v>424</v>
      </c>
      <c r="G462" s="22">
        <v>60</v>
      </c>
      <c r="H462" s="22">
        <v>69</v>
      </c>
      <c r="I462" s="22">
        <v>95</v>
      </c>
      <c r="J462" s="22">
        <v>69</v>
      </c>
      <c r="K462" s="22">
        <v>95</v>
      </c>
      <c r="L462" s="22">
        <v>36</v>
      </c>
      <c r="M462" s="22">
        <v>4</v>
      </c>
    </row>
    <row r="463" spans="1:13" x14ac:dyDescent="0.3">
      <c r="A463" s="22">
        <v>414</v>
      </c>
      <c r="B463" s="22" t="s">
        <v>496</v>
      </c>
      <c r="C463" s="22" t="s">
        <v>14</v>
      </c>
      <c r="D463" s="22" t="s">
        <v>35</v>
      </c>
      <c r="E463" s="22" t="s">
        <v>25</v>
      </c>
      <c r="F463" s="22">
        <v>424</v>
      </c>
      <c r="G463" s="22">
        <v>70</v>
      </c>
      <c r="H463" s="22">
        <v>94</v>
      </c>
      <c r="I463" s="22">
        <v>50</v>
      </c>
      <c r="J463" s="22">
        <v>94</v>
      </c>
      <c r="K463" s="22">
        <v>50</v>
      </c>
      <c r="L463" s="22">
        <v>66</v>
      </c>
      <c r="M463" s="22">
        <v>4</v>
      </c>
    </row>
    <row r="464" spans="1:13" x14ac:dyDescent="0.3">
      <c r="A464" s="22">
        <v>415</v>
      </c>
      <c r="B464" s="22" t="s">
        <v>497</v>
      </c>
      <c r="C464" s="22" t="s">
        <v>14</v>
      </c>
      <c r="D464" s="22" t="s">
        <v>35</v>
      </c>
      <c r="E464" s="22" t="s">
        <v>25</v>
      </c>
      <c r="F464" s="22">
        <v>244</v>
      </c>
      <c r="G464" s="22">
        <v>30</v>
      </c>
      <c r="H464" s="22">
        <v>30</v>
      </c>
      <c r="I464" s="22">
        <v>42</v>
      </c>
      <c r="J464" s="22">
        <v>30</v>
      </c>
      <c r="K464" s="22">
        <v>42</v>
      </c>
      <c r="L464" s="22">
        <v>70</v>
      </c>
      <c r="M464" s="22">
        <v>4</v>
      </c>
    </row>
    <row r="465" spans="1:13" x14ac:dyDescent="0.3">
      <c r="A465" s="22">
        <v>416</v>
      </c>
      <c r="B465" s="22" t="s">
        <v>498</v>
      </c>
      <c r="C465" s="22" t="s">
        <v>14</v>
      </c>
      <c r="D465" s="22" t="s">
        <v>35</v>
      </c>
      <c r="E465" s="22" t="s">
        <v>25</v>
      </c>
      <c r="F465" s="22">
        <v>474</v>
      </c>
      <c r="G465" s="22">
        <v>70</v>
      </c>
      <c r="H465" s="22">
        <v>80</v>
      </c>
      <c r="I465" s="22">
        <v>102</v>
      </c>
      <c r="J465" s="22">
        <v>80</v>
      </c>
      <c r="K465" s="22">
        <v>102</v>
      </c>
      <c r="L465" s="22">
        <v>40</v>
      </c>
      <c r="M465" s="22">
        <v>4</v>
      </c>
    </row>
    <row r="466" spans="1:13" x14ac:dyDescent="0.3">
      <c r="A466" s="22">
        <v>417</v>
      </c>
      <c r="B466" s="22" t="s">
        <v>499</v>
      </c>
      <c r="C466" s="22" t="s">
        <v>14</v>
      </c>
      <c r="D466" s="22" t="s">
        <v>54</v>
      </c>
      <c r="F466" s="22">
        <v>405</v>
      </c>
      <c r="G466" s="22">
        <v>60</v>
      </c>
      <c r="H466" s="22">
        <v>45</v>
      </c>
      <c r="I466" s="22">
        <v>70</v>
      </c>
      <c r="J466" s="22">
        <v>45</v>
      </c>
      <c r="K466" s="22">
        <v>90</v>
      </c>
      <c r="L466" s="22">
        <v>95</v>
      </c>
      <c r="M466" s="22">
        <v>4</v>
      </c>
    </row>
    <row r="467" spans="1:13" x14ac:dyDescent="0.3">
      <c r="A467" s="22">
        <v>418</v>
      </c>
      <c r="B467" s="22" t="s">
        <v>500</v>
      </c>
      <c r="C467" s="22" t="s">
        <v>14</v>
      </c>
      <c r="D467" s="22" t="s">
        <v>30</v>
      </c>
      <c r="F467" s="22">
        <v>330</v>
      </c>
      <c r="G467" s="22">
        <v>55</v>
      </c>
      <c r="H467" s="22">
        <v>65</v>
      </c>
      <c r="I467" s="22">
        <v>35</v>
      </c>
      <c r="J467" s="22">
        <v>60</v>
      </c>
      <c r="K467" s="22">
        <v>30</v>
      </c>
      <c r="L467" s="22">
        <v>85</v>
      </c>
      <c r="M467" s="22">
        <v>4</v>
      </c>
    </row>
    <row r="468" spans="1:13" x14ac:dyDescent="0.3">
      <c r="A468" s="22">
        <v>419</v>
      </c>
      <c r="B468" s="22" t="s">
        <v>501</v>
      </c>
      <c r="C468" s="22" t="s">
        <v>14</v>
      </c>
      <c r="D468" s="22" t="s">
        <v>30</v>
      </c>
      <c r="F468" s="22">
        <v>495</v>
      </c>
      <c r="G468" s="22">
        <v>85</v>
      </c>
      <c r="H468" s="22">
        <v>105</v>
      </c>
      <c r="I468" s="22">
        <v>55</v>
      </c>
      <c r="J468" s="22">
        <v>85</v>
      </c>
      <c r="K468" s="22">
        <v>50</v>
      </c>
      <c r="L468" s="22">
        <v>115</v>
      </c>
      <c r="M468" s="22">
        <v>4</v>
      </c>
    </row>
    <row r="469" spans="1:13" x14ac:dyDescent="0.3">
      <c r="A469" s="22">
        <v>420</v>
      </c>
      <c r="B469" s="22" t="s">
        <v>502</v>
      </c>
      <c r="C469" s="22" t="s">
        <v>14</v>
      </c>
      <c r="D469" s="22" t="s">
        <v>15</v>
      </c>
      <c r="F469" s="22">
        <v>275</v>
      </c>
      <c r="G469" s="22">
        <v>45</v>
      </c>
      <c r="H469" s="22">
        <v>35</v>
      </c>
      <c r="I469" s="22">
        <v>45</v>
      </c>
      <c r="J469" s="22">
        <v>62</v>
      </c>
      <c r="K469" s="22">
        <v>53</v>
      </c>
      <c r="L469" s="22">
        <v>35</v>
      </c>
      <c r="M469" s="22">
        <v>4</v>
      </c>
    </row>
    <row r="470" spans="1:13" x14ac:dyDescent="0.3">
      <c r="A470" s="22">
        <v>421</v>
      </c>
      <c r="B470" s="22" t="s">
        <v>503</v>
      </c>
      <c r="C470" s="22" t="s">
        <v>14</v>
      </c>
      <c r="D470" s="22" t="s">
        <v>15</v>
      </c>
      <c r="F470" s="22">
        <v>450</v>
      </c>
      <c r="G470" s="22">
        <v>70</v>
      </c>
      <c r="H470" s="22">
        <v>60</v>
      </c>
      <c r="I470" s="22">
        <v>70</v>
      </c>
      <c r="J470" s="22">
        <v>87</v>
      </c>
      <c r="K470" s="22">
        <v>78</v>
      </c>
      <c r="L470" s="22">
        <v>85</v>
      </c>
      <c r="M470" s="22">
        <v>4</v>
      </c>
    </row>
    <row r="471" spans="1:13" x14ac:dyDescent="0.3">
      <c r="A471" s="22">
        <v>422</v>
      </c>
      <c r="B471" s="22" t="s">
        <v>504</v>
      </c>
      <c r="C471" s="22" t="s">
        <v>14</v>
      </c>
      <c r="D471" s="22" t="s">
        <v>30</v>
      </c>
      <c r="F471" s="22">
        <v>325</v>
      </c>
      <c r="G471" s="22">
        <v>76</v>
      </c>
      <c r="H471" s="22">
        <v>48</v>
      </c>
      <c r="I471" s="22">
        <v>48</v>
      </c>
      <c r="J471" s="22">
        <v>57</v>
      </c>
      <c r="K471" s="22">
        <v>62</v>
      </c>
      <c r="L471" s="22">
        <v>34</v>
      </c>
      <c r="M471" s="22">
        <v>4</v>
      </c>
    </row>
    <row r="472" spans="1:13" x14ac:dyDescent="0.3">
      <c r="A472" s="22">
        <v>423</v>
      </c>
      <c r="B472" s="22" t="s">
        <v>505</v>
      </c>
      <c r="C472" s="22" t="s">
        <v>14</v>
      </c>
      <c r="D472" s="22" t="s">
        <v>30</v>
      </c>
      <c r="E472" s="22" t="s">
        <v>57</v>
      </c>
      <c r="F472" s="22">
        <v>475</v>
      </c>
      <c r="G472" s="22">
        <v>111</v>
      </c>
      <c r="H472" s="22">
        <v>83</v>
      </c>
      <c r="I472" s="22">
        <v>68</v>
      </c>
      <c r="J472" s="22">
        <v>92</v>
      </c>
      <c r="K472" s="22">
        <v>82</v>
      </c>
      <c r="L472" s="22">
        <v>39</v>
      </c>
      <c r="M472" s="22">
        <v>4</v>
      </c>
    </row>
    <row r="473" spans="1:13" x14ac:dyDescent="0.3">
      <c r="A473" s="22">
        <v>424</v>
      </c>
      <c r="B473" s="22" t="s">
        <v>506</v>
      </c>
      <c r="C473" s="22" t="s">
        <v>14</v>
      </c>
      <c r="D473" s="22" t="s">
        <v>43</v>
      </c>
      <c r="F473" s="22">
        <v>482</v>
      </c>
      <c r="G473" s="22">
        <v>75</v>
      </c>
      <c r="H473" s="22">
        <v>100</v>
      </c>
      <c r="I473" s="22">
        <v>66</v>
      </c>
      <c r="J473" s="22">
        <v>60</v>
      </c>
      <c r="K473" s="22">
        <v>66</v>
      </c>
      <c r="L473" s="22">
        <v>115</v>
      </c>
      <c r="M473" s="22">
        <v>4</v>
      </c>
    </row>
    <row r="474" spans="1:13" x14ac:dyDescent="0.3">
      <c r="A474" s="22">
        <v>425</v>
      </c>
      <c r="B474" s="22" t="s">
        <v>507</v>
      </c>
      <c r="C474" s="22" t="s">
        <v>14</v>
      </c>
      <c r="D474" s="22" t="s">
        <v>131</v>
      </c>
      <c r="E474" s="22" t="s">
        <v>25</v>
      </c>
      <c r="F474" s="22">
        <v>348</v>
      </c>
      <c r="G474" s="22">
        <v>90</v>
      </c>
      <c r="H474" s="22">
        <v>50</v>
      </c>
      <c r="I474" s="22">
        <v>34</v>
      </c>
      <c r="J474" s="22">
        <v>60</v>
      </c>
      <c r="K474" s="22">
        <v>44</v>
      </c>
      <c r="L474" s="22">
        <v>70</v>
      </c>
      <c r="M474" s="22">
        <v>4</v>
      </c>
    </row>
    <row r="475" spans="1:13" x14ac:dyDescent="0.3">
      <c r="A475" s="22">
        <v>426</v>
      </c>
      <c r="B475" s="22" t="s">
        <v>508</v>
      </c>
      <c r="C475" s="22" t="s">
        <v>14</v>
      </c>
      <c r="D475" s="22" t="s">
        <v>131</v>
      </c>
      <c r="E475" s="22" t="s">
        <v>25</v>
      </c>
      <c r="F475" s="22">
        <v>498</v>
      </c>
      <c r="G475" s="22">
        <v>150</v>
      </c>
      <c r="H475" s="22">
        <v>80</v>
      </c>
      <c r="I475" s="22">
        <v>44</v>
      </c>
      <c r="J475" s="22">
        <v>90</v>
      </c>
      <c r="K475" s="22">
        <v>54</v>
      </c>
      <c r="L475" s="22">
        <v>80</v>
      </c>
      <c r="M475" s="22">
        <v>4</v>
      </c>
    </row>
    <row r="476" spans="1:13" x14ac:dyDescent="0.3">
      <c r="A476" s="22">
        <v>427</v>
      </c>
      <c r="B476" s="22" t="s">
        <v>509</v>
      </c>
      <c r="C476" s="22" t="s">
        <v>14</v>
      </c>
      <c r="D476" s="22" t="s">
        <v>43</v>
      </c>
      <c r="F476" s="22">
        <v>350</v>
      </c>
      <c r="G476" s="22">
        <v>55</v>
      </c>
      <c r="H476" s="22">
        <v>66</v>
      </c>
      <c r="I476" s="22">
        <v>44</v>
      </c>
      <c r="J476" s="22">
        <v>44</v>
      </c>
      <c r="K476" s="22">
        <v>56</v>
      </c>
      <c r="L476" s="22">
        <v>85</v>
      </c>
      <c r="M476" s="22">
        <v>4</v>
      </c>
    </row>
    <row r="477" spans="1:13" x14ac:dyDescent="0.3">
      <c r="A477" s="22">
        <v>428</v>
      </c>
      <c r="B477" s="22" t="s">
        <v>510</v>
      </c>
      <c r="C477" s="22" t="s">
        <v>14</v>
      </c>
      <c r="D477" s="22" t="s">
        <v>43</v>
      </c>
      <c r="F477" s="22">
        <v>480</v>
      </c>
      <c r="G477" s="22">
        <v>65</v>
      </c>
      <c r="H477" s="22">
        <v>76</v>
      </c>
      <c r="I477" s="22">
        <v>84</v>
      </c>
      <c r="J477" s="22">
        <v>54</v>
      </c>
      <c r="K477" s="22">
        <v>96</v>
      </c>
      <c r="L477" s="22">
        <v>105</v>
      </c>
      <c r="M477" s="22">
        <v>4</v>
      </c>
    </row>
    <row r="478" spans="1:13" x14ac:dyDescent="0.3">
      <c r="A478" s="22">
        <v>428</v>
      </c>
      <c r="B478" s="22" t="s">
        <v>511</v>
      </c>
      <c r="C478" s="22" t="s">
        <v>20</v>
      </c>
      <c r="D478" s="22" t="s">
        <v>43</v>
      </c>
      <c r="E478" s="22" t="s">
        <v>88</v>
      </c>
      <c r="F478" s="22">
        <v>580</v>
      </c>
      <c r="G478" s="22">
        <v>65</v>
      </c>
      <c r="H478" s="22">
        <v>136</v>
      </c>
      <c r="I478" s="22">
        <v>94</v>
      </c>
      <c r="J478" s="22">
        <v>54</v>
      </c>
      <c r="K478" s="22">
        <v>96</v>
      </c>
      <c r="L478" s="22">
        <v>135</v>
      </c>
      <c r="M478" s="22">
        <v>4</v>
      </c>
    </row>
    <row r="479" spans="1:13" x14ac:dyDescent="0.3">
      <c r="A479" s="22">
        <v>429</v>
      </c>
      <c r="B479" s="22" t="s">
        <v>512</v>
      </c>
      <c r="C479" s="22" t="s">
        <v>14</v>
      </c>
      <c r="D479" s="22" t="s">
        <v>131</v>
      </c>
      <c r="F479" s="22">
        <v>495</v>
      </c>
      <c r="G479" s="22">
        <v>60</v>
      </c>
      <c r="H479" s="22">
        <v>60</v>
      </c>
      <c r="I479" s="22">
        <v>60</v>
      </c>
      <c r="J479" s="22">
        <v>105</v>
      </c>
      <c r="K479" s="22">
        <v>105</v>
      </c>
      <c r="L479" s="22">
        <v>105</v>
      </c>
      <c r="M479" s="22">
        <v>4</v>
      </c>
    </row>
    <row r="480" spans="1:13" x14ac:dyDescent="0.3">
      <c r="A480" s="22">
        <v>430</v>
      </c>
      <c r="B480" s="22" t="s">
        <v>513</v>
      </c>
      <c r="C480" s="22" t="s">
        <v>14</v>
      </c>
      <c r="D480" s="22" t="s">
        <v>174</v>
      </c>
      <c r="E480" s="22" t="s">
        <v>25</v>
      </c>
      <c r="F480" s="22">
        <v>505</v>
      </c>
      <c r="G480" s="22">
        <v>100</v>
      </c>
      <c r="H480" s="22">
        <v>125</v>
      </c>
      <c r="I480" s="22">
        <v>52</v>
      </c>
      <c r="J480" s="22">
        <v>105</v>
      </c>
      <c r="K480" s="22">
        <v>52</v>
      </c>
      <c r="L480" s="22">
        <v>71</v>
      </c>
      <c r="M480" s="22">
        <v>4</v>
      </c>
    </row>
    <row r="481" spans="1:13" x14ac:dyDescent="0.3">
      <c r="A481" s="22">
        <v>431</v>
      </c>
      <c r="B481" s="22" t="s">
        <v>514</v>
      </c>
      <c r="C481" s="22" t="s">
        <v>14</v>
      </c>
      <c r="D481" s="22" t="s">
        <v>43</v>
      </c>
      <c r="F481" s="22">
        <v>310</v>
      </c>
      <c r="G481" s="22">
        <v>49</v>
      </c>
      <c r="H481" s="22">
        <v>55</v>
      </c>
      <c r="I481" s="22">
        <v>42</v>
      </c>
      <c r="J481" s="22">
        <v>42</v>
      </c>
      <c r="K481" s="22">
        <v>37</v>
      </c>
      <c r="L481" s="22">
        <v>85</v>
      </c>
      <c r="M481" s="22">
        <v>4</v>
      </c>
    </row>
    <row r="482" spans="1:13" x14ac:dyDescent="0.3">
      <c r="A482" s="22">
        <v>432</v>
      </c>
      <c r="B482" s="22" t="s">
        <v>515</v>
      </c>
      <c r="C482" s="22" t="s">
        <v>14</v>
      </c>
      <c r="D482" s="22" t="s">
        <v>43</v>
      </c>
      <c r="F482" s="22">
        <v>452</v>
      </c>
      <c r="G482" s="22">
        <v>71</v>
      </c>
      <c r="H482" s="22">
        <v>82</v>
      </c>
      <c r="I482" s="22">
        <v>64</v>
      </c>
      <c r="J482" s="22">
        <v>64</v>
      </c>
      <c r="K482" s="22">
        <v>59</v>
      </c>
      <c r="L482" s="22">
        <v>112</v>
      </c>
      <c r="M482" s="22">
        <v>4</v>
      </c>
    </row>
    <row r="483" spans="1:13" x14ac:dyDescent="0.3">
      <c r="A483" s="22">
        <v>433</v>
      </c>
      <c r="B483" s="22" t="s">
        <v>516</v>
      </c>
      <c r="C483" s="22" t="s">
        <v>14</v>
      </c>
      <c r="D483" s="22" t="s">
        <v>96</v>
      </c>
      <c r="F483" s="22">
        <v>285</v>
      </c>
      <c r="G483" s="22">
        <v>45</v>
      </c>
      <c r="H483" s="22">
        <v>30</v>
      </c>
      <c r="I483" s="22">
        <v>50</v>
      </c>
      <c r="J483" s="22">
        <v>65</v>
      </c>
      <c r="K483" s="22">
        <v>50</v>
      </c>
      <c r="L483" s="22">
        <v>45</v>
      </c>
      <c r="M483" s="22">
        <v>4</v>
      </c>
    </row>
    <row r="484" spans="1:13" x14ac:dyDescent="0.3">
      <c r="A484" s="22">
        <v>434</v>
      </c>
      <c r="B484" s="22" t="s">
        <v>517</v>
      </c>
      <c r="C484" s="22" t="s">
        <v>14</v>
      </c>
      <c r="D484" s="22" t="s">
        <v>16</v>
      </c>
      <c r="E484" s="22" t="s">
        <v>174</v>
      </c>
      <c r="F484" s="22">
        <v>329</v>
      </c>
      <c r="G484" s="22">
        <v>63</v>
      </c>
      <c r="H484" s="22">
        <v>63</v>
      </c>
      <c r="I484" s="22">
        <v>47</v>
      </c>
      <c r="J484" s="22">
        <v>41</v>
      </c>
      <c r="K484" s="22">
        <v>41</v>
      </c>
      <c r="L484" s="22">
        <v>74</v>
      </c>
      <c r="M484" s="22">
        <v>4</v>
      </c>
    </row>
    <row r="485" spans="1:13" x14ac:dyDescent="0.3">
      <c r="A485" s="22">
        <v>435</v>
      </c>
      <c r="B485" s="22" t="s">
        <v>518</v>
      </c>
      <c r="C485" s="22" t="s">
        <v>14</v>
      </c>
      <c r="D485" s="22" t="s">
        <v>16</v>
      </c>
      <c r="E485" s="22" t="s">
        <v>174</v>
      </c>
      <c r="F485" s="22">
        <v>479</v>
      </c>
      <c r="G485" s="22">
        <v>103</v>
      </c>
      <c r="H485" s="22">
        <v>93</v>
      </c>
      <c r="I485" s="22">
        <v>67</v>
      </c>
      <c r="J485" s="22">
        <v>71</v>
      </c>
      <c r="K485" s="22">
        <v>61</v>
      </c>
      <c r="L485" s="22">
        <v>84</v>
      </c>
      <c r="M485" s="22">
        <v>4</v>
      </c>
    </row>
    <row r="486" spans="1:13" x14ac:dyDescent="0.3">
      <c r="A486" s="22">
        <v>436</v>
      </c>
      <c r="B486" s="22" t="s">
        <v>519</v>
      </c>
      <c r="C486" s="22" t="s">
        <v>14</v>
      </c>
      <c r="D486" s="22" t="s">
        <v>118</v>
      </c>
      <c r="E486" s="22" t="s">
        <v>96</v>
      </c>
      <c r="F486" s="22">
        <v>300</v>
      </c>
      <c r="G486" s="22">
        <v>57</v>
      </c>
      <c r="H486" s="22">
        <v>24</v>
      </c>
      <c r="I486" s="22">
        <v>86</v>
      </c>
      <c r="J486" s="22">
        <v>24</v>
      </c>
      <c r="K486" s="22">
        <v>86</v>
      </c>
      <c r="L486" s="22">
        <v>23</v>
      </c>
      <c r="M486" s="22">
        <v>4</v>
      </c>
    </row>
    <row r="487" spans="1:13" x14ac:dyDescent="0.3">
      <c r="A487" s="22">
        <v>437</v>
      </c>
      <c r="B487" s="22" t="s">
        <v>520</v>
      </c>
      <c r="C487" s="22" t="s">
        <v>14</v>
      </c>
      <c r="D487" s="22" t="s">
        <v>118</v>
      </c>
      <c r="E487" s="22" t="s">
        <v>96</v>
      </c>
      <c r="F487" s="22">
        <v>500</v>
      </c>
      <c r="G487" s="22">
        <v>67</v>
      </c>
      <c r="H487" s="22">
        <v>89</v>
      </c>
      <c r="I487" s="22">
        <v>116</v>
      </c>
      <c r="J487" s="22">
        <v>79</v>
      </c>
      <c r="K487" s="22">
        <v>116</v>
      </c>
      <c r="L487" s="22">
        <v>33</v>
      </c>
      <c r="M487" s="22">
        <v>4</v>
      </c>
    </row>
    <row r="488" spans="1:13" x14ac:dyDescent="0.3">
      <c r="A488" s="22">
        <v>438</v>
      </c>
      <c r="B488" s="22" t="s">
        <v>521</v>
      </c>
      <c r="C488" s="22" t="s">
        <v>14</v>
      </c>
      <c r="D488" s="22" t="s">
        <v>109</v>
      </c>
      <c r="F488" s="22">
        <v>290</v>
      </c>
      <c r="G488" s="22">
        <v>50</v>
      </c>
      <c r="H488" s="22">
        <v>80</v>
      </c>
      <c r="I488" s="22">
        <v>95</v>
      </c>
      <c r="J488" s="22">
        <v>10</v>
      </c>
      <c r="K488" s="22">
        <v>45</v>
      </c>
      <c r="L488" s="22">
        <v>10</v>
      </c>
      <c r="M488" s="22">
        <v>4</v>
      </c>
    </row>
    <row r="489" spans="1:13" x14ac:dyDescent="0.3">
      <c r="A489" s="22">
        <v>439</v>
      </c>
      <c r="B489" s="22" t="s">
        <v>522</v>
      </c>
      <c r="C489" s="22" t="s">
        <v>14</v>
      </c>
      <c r="D489" s="22" t="s">
        <v>96</v>
      </c>
      <c r="E489" s="22" t="s">
        <v>66</v>
      </c>
      <c r="F489" s="22">
        <v>310</v>
      </c>
      <c r="G489" s="22">
        <v>20</v>
      </c>
      <c r="H489" s="22">
        <v>25</v>
      </c>
      <c r="I489" s="22">
        <v>45</v>
      </c>
      <c r="J489" s="22">
        <v>70</v>
      </c>
      <c r="K489" s="22">
        <v>90</v>
      </c>
      <c r="L489" s="22">
        <v>60</v>
      </c>
      <c r="M489" s="22">
        <v>4</v>
      </c>
    </row>
    <row r="490" spans="1:13" x14ac:dyDescent="0.3">
      <c r="A490" s="22">
        <v>440</v>
      </c>
      <c r="B490" s="22" t="s">
        <v>523</v>
      </c>
      <c r="C490" s="22" t="s">
        <v>14</v>
      </c>
      <c r="D490" s="22" t="s">
        <v>43</v>
      </c>
      <c r="F490" s="22">
        <v>220</v>
      </c>
      <c r="G490" s="22">
        <v>100</v>
      </c>
      <c r="H490" s="22">
        <v>5</v>
      </c>
      <c r="I490" s="22">
        <v>5</v>
      </c>
      <c r="J490" s="22">
        <v>15</v>
      </c>
      <c r="K490" s="22">
        <v>65</v>
      </c>
      <c r="L490" s="22">
        <v>30</v>
      </c>
      <c r="M490" s="22">
        <v>4</v>
      </c>
    </row>
    <row r="491" spans="1:13" x14ac:dyDescent="0.3">
      <c r="A491" s="22">
        <v>441</v>
      </c>
      <c r="B491" s="22" t="s">
        <v>524</v>
      </c>
      <c r="C491" s="22" t="s">
        <v>14</v>
      </c>
      <c r="D491" s="22" t="s">
        <v>43</v>
      </c>
      <c r="E491" s="22" t="s">
        <v>25</v>
      </c>
      <c r="F491" s="22">
        <v>411</v>
      </c>
      <c r="G491" s="22">
        <v>76</v>
      </c>
      <c r="H491" s="22">
        <v>65</v>
      </c>
      <c r="I491" s="22">
        <v>45</v>
      </c>
      <c r="J491" s="22">
        <v>92</v>
      </c>
      <c r="K491" s="22">
        <v>42</v>
      </c>
      <c r="L491" s="22">
        <v>91</v>
      </c>
      <c r="M491" s="22">
        <v>4</v>
      </c>
    </row>
    <row r="492" spans="1:13" x14ac:dyDescent="0.3">
      <c r="A492" s="22">
        <v>442</v>
      </c>
      <c r="B492" s="22" t="s">
        <v>525</v>
      </c>
      <c r="C492" s="22" t="s">
        <v>14</v>
      </c>
      <c r="D492" s="22" t="s">
        <v>131</v>
      </c>
      <c r="E492" s="22" t="s">
        <v>174</v>
      </c>
      <c r="F492" s="22">
        <v>485</v>
      </c>
      <c r="G492" s="22">
        <v>50</v>
      </c>
      <c r="H492" s="22">
        <v>92</v>
      </c>
      <c r="I492" s="22">
        <v>108</v>
      </c>
      <c r="J492" s="22">
        <v>92</v>
      </c>
      <c r="K492" s="22">
        <v>108</v>
      </c>
      <c r="L492" s="22">
        <v>35</v>
      </c>
      <c r="M492" s="22">
        <v>4</v>
      </c>
    </row>
    <row r="493" spans="1:13" x14ac:dyDescent="0.3">
      <c r="A493" s="22">
        <v>443</v>
      </c>
      <c r="B493" s="22" t="s">
        <v>526</v>
      </c>
      <c r="C493" s="22" t="s">
        <v>14</v>
      </c>
      <c r="D493" s="22" t="s">
        <v>27</v>
      </c>
      <c r="E493" s="22" t="s">
        <v>57</v>
      </c>
      <c r="F493" s="22">
        <v>300</v>
      </c>
      <c r="G493" s="22">
        <v>58</v>
      </c>
      <c r="H493" s="22">
        <v>70</v>
      </c>
      <c r="I493" s="22">
        <v>45</v>
      </c>
      <c r="J493" s="22">
        <v>40</v>
      </c>
      <c r="K493" s="22">
        <v>45</v>
      </c>
      <c r="L493" s="22">
        <v>42</v>
      </c>
      <c r="M493" s="22">
        <v>4</v>
      </c>
    </row>
    <row r="494" spans="1:13" x14ac:dyDescent="0.3">
      <c r="A494" s="22">
        <v>444</v>
      </c>
      <c r="B494" s="22" t="s">
        <v>527</v>
      </c>
      <c r="C494" s="22" t="s">
        <v>14</v>
      </c>
      <c r="D494" s="22" t="s">
        <v>27</v>
      </c>
      <c r="E494" s="22" t="s">
        <v>57</v>
      </c>
      <c r="F494" s="22">
        <v>410</v>
      </c>
      <c r="G494" s="22">
        <v>68</v>
      </c>
      <c r="H494" s="22">
        <v>90</v>
      </c>
      <c r="I494" s="22">
        <v>65</v>
      </c>
      <c r="J494" s="22">
        <v>50</v>
      </c>
      <c r="K494" s="22">
        <v>55</v>
      </c>
      <c r="L494" s="22">
        <v>82</v>
      </c>
      <c r="M494" s="22">
        <v>4</v>
      </c>
    </row>
    <row r="495" spans="1:13" x14ac:dyDescent="0.3">
      <c r="A495" s="22">
        <v>445</v>
      </c>
      <c r="B495" s="22" t="s">
        <v>528</v>
      </c>
      <c r="C495" s="22" t="s">
        <v>14</v>
      </c>
      <c r="D495" s="22" t="s">
        <v>27</v>
      </c>
      <c r="E495" s="22" t="s">
        <v>57</v>
      </c>
      <c r="F495" s="22">
        <v>600</v>
      </c>
      <c r="G495" s="22">
        <v>108</v>
      </c>
      <c r="H495" s="22">
        <v>130</v>
      </c>
      <c r="I495" s="22">
        <v>95</v>
      </c>
      <c r="J495" s="22">
        <v>80</v>
      </c>
      <c r="K495" s="22">
        <v>85</v>
      </c>
      <c r="L495" s="22">
        <v>102</v>
      </c>
      <c r="M495" s="22">
        <v>4</v>
      </c>
    </row>
    <row r="496" spans="1:13" x14ac:dyDescent="0.3">
      <c r="A496" s="22">
        <v>445</v>
      </c>
      <c r="B496" s="22" t="s">
        <v>529</v>
      </c>
      <c r="C496" s="22" t="s">
        <v>20</v>
      </c>
      <c r="D496" s="22" t="s">
        <v>27</v>
      </c>
      <c r="E496" s="22" t="s">
        <v>57</v>
      </c>
      <c r="F496" s="22">
        <v>700</v>
      </c>
      <c r="G496" s="22">
        <v>108</v>
      </c>
      <c r="H496" s="22">
        <v>170</v>
      </c>
      <c r="I496" s="22">
        <v>115</v>
      </c>
      <c r="J496" s="22">
        <v>120</v>
      </c>
      <c r="K496" s="22">
        <v>95</v>
      </c>
      <c r="L496" s="22">
        <v>92</v>
      </c>
      <c r="M496" s="22">
        <v>4</v>
      </c>
    </row>
    <row r="497" spans="1:13" x14ac:dyDescent="0.3">
      <c r="A497" s="22">
        <v>446</v>
      </c>
      <c r="B497" s="22" t="s">
        <v>530</v>
      </c>
      <c r="C497" s="22" t="s">
        <v>14</v>
      </c>
      <c r="D497" s="22" t="s">
        <v>43</v>
      </c>
      <c r="F497" s="22">
        <v>390</v>
      </c>
      <c r="G497" s="22">
        <v>135</v>
      </c>
      <c r="H497" s="22">
        <v>85</v>
      </c>
      <c r="I497" s="22">
        <v>40</v>
      </c>
      <c r="J497" s="22">
        <v>40</v>
      </c>
      <c r="K497" s="22">
        <v>85</v>
      </c>
      <c r="L497" s="22">
        <v>5</v>
      </c>
      <c r="M497" s="22">
        <v>4</v>
      </c>
    </row>
    <row r="498" spans="1:13" x14ac:dyDescent="0.3">
      <c r="A498" s="22">
        <v>447</v>
      </c>
      <c r="B498" s="22" t="s">
        <v>531</v>
      </c>
      <c r="C498" s="22" t="s">
        <v>14</v>
      </c>
      <c r="D498" s="22" t="s">
        <v>88</v>
      </c>
      <c r="F498" s="22">
        <v>285</v>
      </c>
      <c r="G498" s="22">
        <v>40</v>
      </c>
      <c r="H498" s="22">
        <v>70</v>
      </c>
      <c r="I498" s="22">
        <v>40</v>
      </c>
      <c r="J498" s="22">
        <v>35</v>
      </c>
      <c r="K498" s="22">
        <v>40</v>
      </c>
      <c r="L498" s="22">
        <v>60</v>
      </c>
      <c r="M498" s="22">
        <v>4</v>
      </c>
    </row>
    <row r="499" spans="1:13" x14ac:dyDescent="0.3">
      <c r="A499" s="22">
        <v>448</v>
      </c>
      <c r="B499" s="22" t="s">
        <v>532</v>
      </c>
      <c r="C499" s="22" t="s">
        <v>14</v>
      </c>
      <c r="D499" s="22" t="s">
        <v>88</v>
      </c>
      <c r="E499" s="22" t="s">
        <v>118</v>
      </c>
      <c r="F499" s="22">
        <v>525</v>
      </c>
      <c r="G499" s="22">
        <v>70</v>
      </c>
      <c r="H499" s="22">
        <v>110</v>
      </c>
      <c r="I499" s="22">
        <v>70</v>
      </c>
      <c r="J499" s="22">
        <v>115</v>
      </c>
      <c r="K499" s="22">
        <v>70</v>
      </c>
      <c r="L499" s="22">
        <v>90</v>
      </c>
      <c r="M499" s="22">
        <v>4</v>
      </c>
    </row>
    <row r="500" spans="1:13" x14ac:dyDescent="0.3">
      <c r="A500" s="22">
        <v>448</v>
      </c>
      <c r="B500" s="22" t="s">
        <v>533</v>
      </c>
      <c r="C500" s="22" t="s">
        <v>20</v>
      </c>
      <c r="D500" s="22" t="s">
        <v>88</v>
      </c>
      <c r="E500" s="22" t="s">
        <v>118</v>
      </c>
      <c r="F500" s="22">
        <v>625</v>
      </c>
      <c r="G500" s="22">
        <v>70</v>
      </c>
      <c r="H500" s="22">
        <v>145</v>
      </c>
      <c r="I500" s="22">
        <v>88</v>
      </c>
      <c r="J500" s="22">
        <v>140</v>
      </c>
      <c r="K500" s="22">
        <v>70</v>
      </c>
      <c r="L500" s="22">
        <v>112</v>
      </c>
      <c r="M500" s="22">
        <v>4</v>
      </c>
    </row>
    <row r="501" spans="1:13" x14ac:dyDescent="0.3">
      <c r="A501" s="22">
        <v>449</v>
      </c>
      <c r="B501" s="22" t="s">
        <v>534</v>
      </c>
      <c r="C501" s="22" t="s">
        <v>14</v>
      </c>
      <c r="D501" s="22" t="s">
        <v>57</v>
      </c>
      <c r="F501" s="22">
        <v>330</v>
      </c>
      <c r="G501" s="22">
        <v>68</v>
      </c>
      <c r="H501" s="22">
        <v>72</v>
      </c>
      <c r="I501" s="22">
        <v>78</v>
      </c>
      <c r="J501" s="22">
        <v>38</v>
      </c>
      <c r="K501" s="22">
        <v>42</v>
      </c>
      <c r="L501" s="22">
        <v>32</v>
      </c>
      <c r="M501" s="22">
        <v>4</v>
      </c>
    </row>
    <row r="502" spans="1:13" x14ac:dyDescent="0.3">
      <c r="A502" s="22">
        <v>450</v>
      </c>
      <c r="B502" s="22" t="s">
        <v>535</v>
      </c>
      <c r="C502" s="22" t="s">
        <v>14</v>
      </c>
      <c r="D502" s="22" t="s">
        <v>57</v>
      </c>
      <c r="F502" s="22">
        <v>525</v>
      </c>
      <c r="G502" s="22">
        <v>108</v>
      </c>
      <c r="H502" s="22">
        <v>112</v>
      </c>
      <c r="I502" s="22">
        <v>118</v>
      </c>
      <c r="J502" s="22">
        <v>68</v>
      </c>
      <c r="K502" s="22">
        <v>72</v>
      </c>
      <c r="L502" s="22">
        <v>47</v>
      </c>
      <c r="M502" s="22">
        <v>4</v>
      </c>
    </row>
    <row r="503" spans="1:13" x14ac:dyDescent="0.3">
      <c r="A503" s="22">
        <v>451</v>
      </c>
      <c r="B503" s="22" t="s">
        <v>536</v>
      </c>
      <c r="C503" s="22" t="s">
        <v>14</v>
      </c>
      <c r="D503" s="22" t="s">
        <v>16</v>
      </c>
      <c r="E503" s="22" t="s">
        <v>35</v>
      </c>
      <c r="F503" s="22">
        <v>330</v>
      </c>
      <c r="G503" s="22">
        <v>40</v>
      </c>
      <c r="H503" s="22">
        <v>50</v>
      </c>
      <c r="I503" s="22">
        <v>90</v>
      </c>
      <c r="J503" s="22">
        <v>30</v>
      </c>
      <c r="K503" s="22">
        <v>55</v>
      </c>
      <c r="L503" s="22">
        <v>65</v>
      </c>
      <c r="M503" s="22">
        <v>4</v>
      </c>
    </row>
    <row r="504" spans="1:13" x14ac:dyDescent="0.3">
      <c r="A504" s="22">
        <v>452</v>
      </c>
      <c r="B504" s="22" t="s">
        <v>537</v>
      </c>
      <c r="C504" s="22" t="s">
        <v>14</v>
      </c>
      <c r="D504" s="22" t="s">
        <v>16</v>
      </c>
      <c r="E504" s="22" t="s">
        <v>174</v>
      </c>
      <c r="F504" s="22">
        <v>500</v>
      </c>
      <c r="G504" s="22">
        <v>70</v>
      </c>
      <c r="H504" s="22">
        <v>90</v>
      </c>
      <c r="I504" s="22">
        <v>110</v>
      </c>
      <c r="J504" s="22">
        <v>60</v>
      </c>
      <c r="K504" s="22">
        <v>75</v>
      </c>
      <c r="L504" s="22">
        <v>95</v>
      </c>
      <c r="M504" s="22">
        <v>4</v>
      </c>
    </row>
    <row r="505" spans="1:13" x14ac:dyDescent="0.3">
      <c r="A505" s="22">
        <v>453</v>
      </c>
      <c r="B505" s="22" t="s">
        <v>538</v>
      </c>
      <c r="C505" s="22" t="s">
        <v>14</v>
      </c>
      <c r="D505" s="22" t="s">
        <v>16</v>
      </c>
      <c r="E505" s="22" t="s">
        <v>88</v>
      </c>
      <c r="F505" s="22">
        <v>300</v>
      </c>
      <c r="G505" s="22">
        <v>48</v>
      </c>
      <c r="H505" s="22">
        <v>61</v>
      </c>
      <c r="I505" s="22">
        <v>40</v>
      </c>
      <c r="J505" s="22">
        <v>61</v>
      </c>
      <c r="K505" s="22">
        <v>40</v>
      </c>
      <c r="L505" s="22">
        <v>50</v>
      </c>
      <c r="M505" s="22">
        <v>4</v>
      </c>
    </row>
    <row r="506" spans="1:13" x14ac:dyDescent="0.3">
      <c r="A506" s="22">
        <v>454</v>
      </c>
      <c r="B506" s="22" t="s">
        <v>539</v>
      </c>
      <c r="C506" s="22" t="s">
        <v>14</v>
      </c>
      <c r="D506" s="22" t="s">
        <v>16</v>
      </c>
      <c r="E506" s="22" t="s">
        <v>88</v>
      </c>
      <c r="F506" s="22">
        <v>490</v>
      </c>
      <c r="G506" s="22">
        <v>83</v>
      </c>
      <c r="H506" s="22">
        <v>106</v>
      </c>
      <c r="I506" s="22">
        <v>65</v>
      </c>
      <c r="J506" s="22">
        <v>86</v>
      </c>
      <c r="K506" s="22">
        <v>65</v>
      </c>
      <c r="L506" s="22">
        <v>85</v>
      </c>
      <c r="M506" s="22">
        <v>4</v>
      </c>
    </row>
    <row r="507" spans="1:13" x14ac:dyDescent="0.3">
      <c r="A507" s="22">
        <v>455</v>
      </c>
      <c r="B507" s="22" t="s">
        <v>540</v>
      </c>
      <c r="C507" s="22" t="s">
        <v>14</v>
      </c>
      <c r="D507" s="22" t="s">
        <v>15</v>
      </c>
      <c r="F507" s="22">
        <v>454</v>
      </c>
      <c r="G507" s="22">
        <v>74</v>
      </c>
      <c r="H507" s="22">
        <v>100</v>
      </c>
      <c r="I507" s="22">
        <v>72</v>
      </c>
      <c r="J507" s="22">
        <v>90</v>
      </c>
      <c r="K507" s="22">
        <v>72</v>
      </c>
      <c r="L507" s="22">
        <v>46</v>
      </c>
      <c r="M507" s="22">
        <v>4</v>
      </c>
    </row>
    <row r="508" spans="1:13" x14ac:dyDescent="0.3">
      <c r="A508" s="22">
        <v>456</v>
      </c>
      <c r="B508" s="22" t="s">
        <v>541</v>
      </c>
      <c r="C508" s="22" t="s">
        <v>14</v>
      </c>
      <c r="D508" s="22" t="s">
        <v>30</v>
      </c>
      <c r="F508" s="22">
        <v>330</v>
      </c>
      <c r="G508" s="22">
        <v>49</v>
      </c>
      <c r="H508" s="22">
        <v>49</v>
      </c>
      <c r="I508" s="22">
        <v>56</v>
      </c>
      <c r="J508" s="22">
        <v>49</v>
      </c>
      <c r="K508" s="22">
        <v>61</v>
      </c>
      <c r="L508" s="22">
        <v>66</v>
      </c>
      <c r="M508" s="22">
        <v>4</v>
      </c>
    </row>
    <row r="509" spans="1:13" x14ac:dyDescent="0.3">
      <c r="A509" s="22">
        <v>457</v>
      </c>
      <c r="B509" s="22" t="s">
        <v>542</v>
      </c>
      <c r="C509" s="22" t="s">
        <v>14</v>
      </c>
      <c r="D509" s="22" t="s">
        <v>30</v>
      </c>
      <c r="F509" s="22">
        <v>460</v>
      </c>
      <c r="G509" s="22">
        <v>69</v>
      </c>
      <c r="H509" s="22">
        <v>69</v>
      </c>
      <c r="I509" s="22">
        <v>76</v>
      </c>
      <c r="J509" s="22">
        <v>69</v>
      </c>
      <c r="K509" s="22">
        <v>86</v>
      </c>
      <c r="L509" s="22">
        <v>91</v>
      </c>
      <c r="M509" s="22">
        <v>4</v>
      </c>
    </row>
    <row r="510" spans="1:13" x14ac:dyDescent="0.3">
      <c r="A510" s="22">
        <v>458</v>
      </c>
      <c r="B510" s="22" t="s">
        <v>543</v>
      </c>
      <c r="C510" s="22" t="s">
        <v>14</v>
      </c>
      <c r="D510" s="22" t="s">
        <v>30</v>
      </c>
      <c r="E510" s="22" t="s">
        <v>25</v>
      </c>
      <c r="F510" s="22">
        <v>345</v>
      </c>
      <c r="G510" s="22">
        <v>45</v>
      </c>
      <c r="H510" s="22">
        <v>20</v>
      </c>
      <c r="I510" s="22">
        <v>50</v>
      </c>
      <c r="J510" s="22">
        <v>60</v>
      </c>
      <c r="K510" s="22">
        <v>120</v>
      </c>
      <c r="L510" s="22">
        <v>50</v>
      </c>
      <c r="M510" s="22">
        <v>4</v>
      </c>
    </row>
    <row r="511" spans="1:13" x14ac:dyDescent="0.3">
      <c r="A511" s="22">
        <v>459</v>
      </c>
      <c r="B511" s="22" t="s">
        <v>544</v>
      </c>
      <c r="C511" s="22" t="s">
        <v>14</v>
      </c>
      <c r="D511" s="22" t="s">
        <v>15</v>
      </c>
      <c r="E511" s="22" t="s">
        <v>125</v>
      </c>
      <c r="F511" s="22">
        <v>334</v>
      </c>
      <c r="G511" s="22">
        <v>60</v>
      </c>
      <c r="H511" s="22">
        <v>62</v>
      </c>
      <c r="I511" s="22">
        <v>50</v>
      </c>
      <c r="J511" s="22">
        <v>62</v>
      </c>
      <c r="K511" s="22">
        <v>60</v>
      </c>
      <c r="L511" s="22">
        <v>40</v>
      </c>
      <c r="M511" s="22">
        <v>4</v>
      </c>
    </row>
    <row r="512" spans="1:13" x14ac:dyDescent="0.3">
      <c r="A512" s="22">
        <v>460</v>
      </c>
      <c r="B512" s="22" t="s">
        <v>545</v>
      </c>
      <c r="C512" s="22" t="s">
        <v>14</v>
      </c>
      <c r="D512" s="22" t="s">
        <v>15</v>
      </c>
      <c r="E512" s="22" t="s">
        <v>125</v>
      </c>
      <c r="F512" s="22">
        <v>494</v>
      </c>
      <c r="G512" s="22">
        <v>90</v>
      </c>
      <c r="H512" s="22">
        <v>92</v>
      </c>
      <c r="I512" s="22">
        <v>75</v>
      </c>
      <c r="J512" s="22">
        <v>92</v>
      </c>
      <c r="K512" s="22">
        <v>85</v>
      </c>
      <c r="L512" s="22">
        <v>60</v>
      </c>
      <c r="M512" s="22">
        <v>4</v>
      </c>
    </row>
    <row r="513" spans="1:13" x14ac:dyDescent="0.3">
      <c r="A513" s="22">
        <v>460</v>
      </c>
      <c r="B513" s="22" t="s">
        <v>546</v>
      </c>
      <c r="C513" s="22" t="s">
        <v>20</v>
      </c>
      <c r="D513" s="22" t="s">
        <v>15</v>
      </c>
      <c r="E513" s="22" t="s">
        <v>125</v>
      </c>
      <c r="F513" s="22">
        <v>594</v>
      </c>
      <c r="G513" s="22">
        <v>90</v>
      </c>
      <c r="H513" s="22">
        <v>132</v>
      </c>
      <c r="I513" s="22">
        <v>105</v>
      </c>
      <c r="J513" s="22">
        <v>132</v>
      </c>
      <c r="K513" s="22">
        <v>105</v>
      </c>
      <c r="L513" s="22">
        <v>30</v>
      </c>
      <c r="M513" s="22">
        <v>4</v>
      </c>
    </row>
    <row r="514" spans="1:13" x14ac:dyDescent="0.3">
      <c r="A514" s="22">
        <v>461</v>
      </c>
      <c r="B514" s="22" t="s">
        <v>547</v>
      </c>
      <c r="C514" s="22" t="s">
        <v>14</v>
      </c>
      <c r="D514" s="22" t="s">
        <v>174</v>
      </c>
      <c r="E514" s="22" t="s">
        <v>125</v>
      </c>
      <c r="F514" s="22">
        <v>510</v>
      </c>
      <c r="G514" s="22">
        <v>70</v>
      </c>
      <c r="H514" s="22">
        <v>120</v>
      </c>
      <c r="I514" s="22">
        <v>65</v>
      </c>
      <c r="J514" s="22">
        <v>45</v>
      </c>
      <c r="K514" s="22">
        <v>85</v>
      </c>
      <c r="L514" s="22">
        <v>125</v>
      </c>
      <c r="M514" s="22">
        <v>4</v>
      </c>
    </row>
    <row r="515" spans="1:13" x14ac:dyDescent="0.3">
      <c r="A515" s="22">
        <v>462</v>
      </c>
      <c r="B515" s="22" t="s">
        <v>548</v>
      </c>
      <c r="C515" s="22" t="s">
        <v>14</v>
      </c>
      <c r="D515" s="22" t="s">
        <v>54</v>
      </c>
      <c r="E515" s="22" t="s">
        <v>118</v>
      </c>
      <c r="F515" s="22">
        <v>535</v>
      </c>
      <c r="G515" s="22">
        <v>70</v>
      </c>
      <c r="H515" s="22">
        <v>70</v>
      </c>
      <c r="I515" s="22">
        <v>115</v>
      </c>
      <c r="J515" s="22">
        <v>130</v>
      </c>
      <c r="K515" s="22">
        <v>90</v>
      </c>
      <c r="L515" s="22">
        <v>60</v>
      </c>
      <c r="M515" s="22">
        <v>4</v>
      </c>
    </row>
    <row r="516" spans="1:13" x14ac:dyDescent="0.3">
      <c r="A516" s="22">
        <v>463</v>
      </c>
      <c r="B516" s="22" t="s">
        <v>549</v>
      </c>
      <c r="C516" s="22" t="s">
        <v>14</v>
      </c>
      <c r="D516" s="22" t="s">
        <v>43</v>
      </c>
      <c r="F516" s="22">
        <v>515</v>
      </c>
      <c r="G516" s="22">
        <v>110</v>
      </c>
      <c r="H516" s="22">
        <v>85</v>
      </c>
      <c r="I516" s="22">
        <v>95</v>
      </c>
      <c r="J516" s="22">
        <v>80</v>
      </c>
      <c r="K516" s="22">
        <v>95</v>
      </c>
      <c r="L516" s="22">
        <v>50</v>
      </c>
      <c r="M516" s="22">
        <v>4</v>
      </c>
    </row>
    <row r="517" spans="1:13" x14ac:dyDescent="0.3">
      <c r="A517" s="22">
        <v>464</v>
      </c>
      <c r="B517" s="22" t="s">
        <v>550</v>
      </c>
      <c r="C517" s="22" t="s">
        <v>14</v>
      </c>
      <c r="D517" s="22" t="s">
        <v>57</v>
      </c>
      <c r="E517" s="22" t="s">
        <v>109</v>
      </c>
      <c r="F517" s="22">
        <v>535</v>
      </c>
      <c r="G517" s="22">
        <v>115</v>
      </c>
      <c r="H517" s="22">
        <v>140</v>
      </c>
      <c r="I517" s="22">
        <v>130</v>
      </c>
      <c r="J517" s="22">
        <v>55</v>
      </c>
      <c r="K517" s="22">
        <v>55</v>
      </c>
      <c r="L517" s="22">
        <v>40</v>
      </c>
      <c r="M517" s="22">
        <v>4</v>
      </c>
    </row>
    <row r="518" spans="1:13" x14ac:dyDescent="0.3">
      <c r="A518" s="22">
        <v>465</v>
      </c>
      <c r="B518" s="22" t="s">
        <v>551</v>
      </c>
      <c r="C518" s="22" t="s">
        <v>14</v>
      </c>
      <c r="D518" s="22" t="s">
        <v>15</v>
      </c>
      <c r="F518" s="22">
        <v>535</v>
      </c>
      <c r="G518" s="22">
        <v>100</v>
      </c>
      <c r="H518" s="22">
        <v>100</v>
      </c>
      <c r="I518" s="22">
        <v>125</v>
      </c>
      <c r="J518" s="22">
        <v>110</v>
      </c>
      <c r="K518" s="22">
        <v>50</v>
      </c>
      <c r="L518" s="22">
        <v>50</v>
      </c>
      <c r="M518" s="22">
        <v>4</v>
      </c>
    </row>
    <row r="519" spans="1:13" x14ac:dyDescent="0.3">
      <c r="A519" s="22">
        <v>466</v>
      </c>
      <c r="B519" s="22" t="s">
        <v>552</v>
      </c>
      <c r="C519" s="22" t="s">
        <v>14</v>
      </c>
      <c r="D519" s="22" t="s">
        <v>54</v>
      </c>
      <c r="F519" s="22">
        <v>540</v>
      </c>
      <c r="G519" s="22">
        <v>75</v>
      </c>
      <c r="H519" s="22">
        <v>123</v>
      </c>
      <c r="I519" s="22">
        <v>67</v>
      </c>
      <c r="J519" s="22">
        <v>95</v>
      </c>
      <c r="K519" s="22">
        <v>85</v>
      </c>
      <c r="L519" s="22">
        <v>95</v>
      </c>
      <c r="M519" s="22">
        <v>4</v>
      </c>
    </row>
    <row r="520" spans="1:13" x14ac:dyDescent="0.3">
      <c r="A520" s="22">
        <v>467</v>
      </c>
      <c r="B520" s="22" t="s">
        <v>553</v>
      </c>
      <c r="C520" s="22" t="s">
        <v>14</v>
      </c>
      <c r="D520" s="22" t="s">
        <v>22</v>
      </c>
      <c r="F520" s="22">
        <v>540</v>
      </c>
      <c r="G520" s="22">
        <v>75</v>
      </c>
      <c r="H520" s="22">
        <v>95</v>
      </c>
      <c r="I520" s="22">
        <v>67</v>
      </c>
      <c r="J520" s="22">
        <v>125</v>
      </c>
      <c r="K520" s="22">
        <v>95</v>
      </c>
      <c r="L520" s="22">
        <v>83</v>
      </c>
      <c r="M520" s="22">
        <v>4</v>
      </c>
    </row>
    <row r="521" spans="1:13" x14ac:dyDescent="0.3">
      <c r="A521" s="22">
        <v>468</v>
      </c>
      <c r="B521" s="22" t="s">
        <v>554</v>
      </c>
      <c r="C521" s="22" t="s">
        <v>14</v>
      </c>
      <c r="D521" s="22" t="s">
        <v>66</v>
      </c>
      <c r="E521" s="22" t="s">
        <v>25</v>
      </c>
      <c r="F521" s="22">
        <v>545</v>
      </c>
      <c r="G521" s="22">
        <v>85</v>
      </c>
      <c r="H521" s="22">
        <v>50</v>
      </c>
      <c r="I521" s="22">
        <v>95</v>
      </c>
      <c r="J521" s="22">
        <v>120</v>
      </c>
      <c r="K521" s="22">
        <v>115</v>
      </c>
      <c r="L521" s="22">
        <v>80</v>
      </c>
      <c r="M521" s="22">
        <v>4</v>
      </c>
    </row>
    <row r="522" spans="1:13" x14ac:dyDescent="0.3">
      <c r="A522" s="22">
        <v>469</v>
      </c>
      <c r="B522" s="22" t="s">
        <v>555</v>
      </c>
      <c r="C522" s="22" t="s">
        <v>14</v>
      </c>
      <c r="D522" s="22" t="s">
        <v>35</v>
      </c>
      <c r="E522" s="22" t="s">
        <v>25</v>
      </c>
      <c r="F522" s="22">
        <v>515</v>
      </c>
      <c r="G522" s="22">
        <v>86</v>
      </c>
      <c r="H522" s="22">
        <v>76</v>
      </c>
      <c r="I522" s="22">
        <v>86</v>
      </c>
      <c r="J522" s="22">
        <v>116</v>
      </c>
      <c r="K522" s="22">
        <v>56</v>
      </c>
      <c r="L522" s="22">
        <v>95</v>
      </c>
      <c r="M522" s="22">
        <v>4</v>
      </c>
    </row>
    <row r="523" spans="1:13" x14ac:dyDescent="0.3">
      <c r="A523" s="22">
        <v>470</v>
      </c>
      <c r="B523" s="22" t="s">
        <v>556</v>
      </c>
      <c r="C523" s="22" t="s">
        <v>14</v>
      </c>
      <c r="D523" s="22" t="s">
        <v>15</v>
      </c>
      <c r="F523" s="22">
        <v>525</v>
      </c>
      <c r="G523" s="22">
        <v>65</v>
      </c>
      <c r="H523" s="22">
        <v>110</v>
      </c>
      <c r="I523" s="22">
        <v>130</v>
      </c>
      <c r="J523" s="22">
        <v>60</v>
      </c>
      <c r="K523" s="22">
        <v>65</v>
      </c>
      <c r="L523" s="22">
        <v>95</v>
      </c>
      <c r="M523" s="22">
        <v>4</v>
      </c>
    </row>
    <row r="524" spans="1:13" x14ac:dyDescent="0.3">
      <c r="A524" s="22">
        <v>471</v>
      </c>
      <c r="B524" s="22" t="s">
        <v>557</v>
      </c>
      <c r="C524" s="22" t="s">
        <v>14</v>
      </c>
      <c r="D524" s="22" t="s">
        <v>125</v>
      </c>
      <c r="F524" s="22">
        <v>525</v>
      </c>
      <c r="G524" s="22">
        <v>65</v>
      </c>
      <c r="H524" s="22">
        <v>60</v>
      </c>
      <c r="I524" s="22">
        <v>110</v>
      </c>
      <c r="J524" s="22">
        <v>130</v>
      </c>
      <c r="K524" s="22">
        <v>95</v>
      </c>
      <c r="L524" s="22">
        <v>65</v>
      </c>
      <c r="M524" s="22">
        <v>4</v>
      </c>
    </row>
    <row r="525" spans="1:13" x14ac:dyDescent="0.3">
      <c r="A525" s="22">
        <v>472</v>
      </c>
      <c r="B525" s="22" t="s">
        <v>558</v>
      </c>
      <c r="C525" s="22" t="s">
        <v>14</v>
      </c>
      <c r="D525" s="22" t="s">
        <v>57</v>
      </c>
      <c r="E525" s="22" t="s">
        <v>25</v>
      </c>
      <c r="F525" s="22">
        <v>510</v>
      </c>
      <c r="G525" s="22">
        <v>75</v>
      </c>
      <c r="H525" s="22">
        <v>95</v>
      </c>
      <c r="I525" s="22">
        <v>125</v>
      </c>
      <c r="J525" s="22">
        <v>45</v>
      </c>
      <c r="K525" s="22">
        <v>75</v>
      </c>
      <c r="L525" s="22">
        <v>95</v>
      </c>
      <c r="M525" s="22">
        <v>4</v>
      </c>
    </row>
    <row r="526" spans="1:13" x14ac:dyDescent="0.3">
      <c r="A526" s="22">
        <v>473</v>
      </c>
      <c r="B526" s="22" t="s">
        <v>559</v>
      </c>
      <c r="C526" s="22" t="s">
        <v>14</v>
      </c>
      <c r="D526" s="22" t="s">
        <v>125</v>
      </c>
      <c r="E526" s="22" t="s">
        <v>57</v>
      </c>
      <c r="F526" s="22">
        <v>530</v>
      </c>
      <c r="G526" s="22">
        <v>110</v>
      </c>
      <c r="H526" s="22">
        <v>130</v>
      </c>
      <c r="I526" s="22">
        <v>80</v>
      </c>
      <c r="J526" s="22">
        <v>70</v>
      </c>
      <c r="K526" s="22">
        <v>60</v>
      </c>
      <c r="L526" s="22">
        <v>80</v>
      </c>
      <c r="M526" s="22">
        <v>4</v>
      </c>
    </row>
    <row r="527" spans="1:13" x14ac:dyDescent="0.3">
      <c r="A527" s="22">
        <v>474</v>
      </c>
      <c r="B527" s="22" t="s">
        <v>560</v>
      </c>
      <c r="C527" s="22" t="s">
        <v>14</v>
      </c>
      <c r="D527" s="22" t="s">
        <v>43</v>
      </c>
      <c r="F527" s="22">
        <v>535</v>
      </c>
      <c r="G527" s="22">
        <v>85</v>
      </c>
      <c r="H527" s="22">
        <v>80</v>
      </c>
      <c r="I527" s="22">
        <v>70</v>
      </c>
      <c r="J527" s="22">
        <v>135</v>
      </c>
      <c r="K527" s="22">
        <v>75</v>
      </c>
      <c r="L527" s="22">
        <v>90</v>
      </c>
      <c r="M527" s="22">
        <v>4</v>
      </c>
    </row>
    <row r="528" spans="1:13" x14ac:dyDescent="0.3">
      <c r="A528" s="22">
        <v>475</v>
      </c>
      <c r="B528" s="22" t="s">
        <v>561</v>
      </c>
      <c r="C528" s="22" t="s">
        <v>14</v>
      </c>
      <c r="D528" s="22" t="s">
        <v>96</v>
      </c>
      <c r="E528" s="22" t="s">
        <v>88</v>
      </c>
      <c r="F528" s="22">
        <v>518</v>
      </c>
      <c r="G528" s="22">
        <v>68</v>
      </c>
      <c r="H528" s="22">
        <v>125</v>
      </c>
      <c r="I528" s="22">
        <v>65</v>
      </c>
      <c r="J528" s="22">
        <v>65</v>
      </c>
      <c r="K528" s="22">
        <v>115</v>
      </c>
      <c r="L528" s="22">
        <v>80</v>
      </c>
      <c r="M528" s="22">
        <v>4</v>
      </c>
    </row>
    <row r="529" spans="1:13" x14ac:dyDescent="0.3">
      <c r="A529" s="22">
        <v>475</v>
      </c>
      <c r="B529" s="22" t="s">
        <v>562</v>
      </c>
      <c r="C529" s="22" t="s">
        <v>20</v>
      </c>
      <c r="D529" s="22" t="s">
        <v>96</v>
      </c>
      <c r="E529" s="22" t="s">
        <v>88</v>
      </c>
      <c r="F529" s="22">
        <v>618</v>
      </c>
      <c r="G529" s="22">
        <v>68</v>
      </c>
      <c r="H529" s="22">
        <v>165</v>
      </c>
      <c r="I529" s="22">
        <v>95</v>
      </c>
      <c r="J529" s="22">
        <v>65</v>
      </c>
      <c r="K529" s="22">
        <v>115</v>
      </c>
      <c r="L529" s="22">
        <v>110</v>
      </c>
      <c r="M529" s="22">
        <v>4</v>
      </c>
    </row>
    <row r="530" spans="1:13" x14ac:dyDescent="0.3">
      <c r="A530" s="22">
        <v>476</v>
      </c>
      <c r="B530" s="22" t="s">
        <v>563</v>
      </c>
      <c r="C530" s="22" t="s">
        <v>14</v>
      </c>
      <c r="D530" s="22" t="s">
        <v>109</v>
      </c>
      <c r="E530" s="22" t="s">
        <v>118</v>
      </c>
      <c r="F530" s="22">
        <v>525</v>
      </c>
      <c r="G530" s="22">
        <v>60</v>
      </c>
      <c r="H530" s="22">
        <v>55</v>
      </c>
      <c r="I530" s="22">
        <v>145</v>
      </c>
      <c r="J530" s="22">
        <v>75</v>
      </c>
      <c r="K530" s="22">
        <v>150</v>
      </c>
      <c r="L530" s="22">
        <v>40</v>
      </c>
      <c r="M530" s="22">
        <v>4</v>
      </c>
    </row>
    <row r="531" spans="1:13" x14ac:dyDescent="0.3">
      <c r="A531" s="22">
        <v>477</v>
      </c>
      <c r="B531" s="22" t="s">
        <v>564</v>
      </c>
      <c r="C531" s="22" t="s">
        <v>14</v>
      </c>
      <c r="D531" s="22" t="s">
        <v>131</v>
      </c>
      <c r="F531" s="22">
        <v>525</v>
      </c>
      <c r="G531" s="22">
        <v>45</v>
      </c>
      <c r="H531" s="22">
        <v>100</v>
      </c>
      <c r="I531" s="22">
        <v>135</v>
      </c>
      <c r="J531" s="22">
        <v>65</v>
      </c>
      <c r="K531" s="22">
        <v>135</v>
      </c>
      <c r="L531" s="22">
        <v>45</v>
      </c>
      <c r="M531" s="22">
        <v>4</v>
      </c>
    </row>
    <row r="532" spans="1:13" x14ac:dyDescent="0.3">
      <c r="A532" s="22">
        <v>478</v>
      </c>
      <c r="B532" s="22" t="s">
        <v>565</v>
      </c>
      <c r="C532" s="22" t="s">
        <v>14</v>
      </c>
      <c r="D532" s="22" t="s">
        <v>125</v>
      </c>
      <c r="E532" s="22" t="s">
        <v>131</v>
      </c>
      <c r="F532" s="22">
        <v>480</v>
      </c>
      <c r="G532" s="22">
        <v>70</v>
      </c>
      <c r="H532" s="22">
        <v>80</v>
      </c>
      <c r="I532" s="22">
        <v>70</v>
      </c>
      <c r="J532" s="22">
        <v>80</v>
      </c>
      <c r="K532" s="22">
        <v>70</v>
      </c>
      <c r="L532" s="22">
        <v>110</v>
      </c>
      <c r="M532" s="22">
        <v>4</v>
      </c>
    </row>
    <row r="533" spans="1:13" x14ac:dyDescent="0.3">
      <c r="A533" s="22">
        <v>479</v>
      </c>
      <c r="B533" s="22" t="s">
        <v>566</v>
      </c>
      <c r="C533" s="22" t="s">
        <v>14</v>
      </c>
      <c r="D533" s="22" t="s">
        <v>54</v>
      </c>
      <c r="E533" s="22" t="s">
        <v>131</v>
      </c>
      <c r="F533" s="22">
        <v>440</v>
      </c>
      <c r="G533" s="22">
        <v>50</v>
      </c>
      <c r="H533" s="22">
        <v>50</v>
      </c>
      <c r="I533" s="22">
        <v>77</v>
      </c>
      <c r="J533" s="22">
        <v>95</v>
      </c>
      <c r="K533" s="22">
        <v>77</v>
      </c>
      <c r="L533" s="22">
        <v>91</v>
      </c>
      <c r="M533" s="22">
        <v>4</v>
      </c>
    </row>
    <row r="534" spans="1:13" x14ac:dyDescent="0.3">
      <c r="A534" s="22">
        <v>479</v>
      </c>
      <c r="B534" s="22" t="s">
        <v>567</v>
      </c>
      <c r="C534" s="22" t="s">
        <v>14</v>
      </c>
      <c r="D534" s="22" t="s">
        <v>54</v>
      </c>
      <c r="E534" s="22" t="s">
        <v>22</v>
      </c>
      <c r="F534" s="22">
        <v>520</v>
      </c>
      <c r="G534" s="22">
        <v>50</v>
      </c>
      <c r="H534" s="22">
        <v>65</v>
      </c>
      <c r="I534" s="22">
        <v>107</v>
      </c>
      <c r="J534" s="22">
        <v>105</v>
      </c>
      <c r="K534" s="22">
        <v>107</v>
      </c>
      <c r="L534" s="22">
        <v>86</v>
      </c>
      <c r="M534" s="22">
        <v>4</v>
      </c>
    </row>
    <row r="535" spans="1:13" x14ac:dyDescent="0.3">
      <c r="A535" s="22">
        <v>479</v>
      </c>
      <c r="B535" s="22" t="s">
        <v>568</v>
      </c>
      <c r="C535" s="22" t="s">
        <v>14</v>
      </c>
      <c r="D535" s="22" t="s">
        <v>54</v>
      </c>
      <c r="E535" s="22" t="s">
        <v>30</v>
      </c>
      <c r="F535" s="22">
        <v>520</v>
      </c>
      <c r="G535" s="22">
        <v>50</v>
      </c>
      <c r="H535" s="22">
        <v>65</v>
      </c>
      <c r="I535" s="22">
        <v>107</v>
      </c>
      <c r="J535" s="22">
        <v>105</v>
      </c>
      <c r="K535" s="22">
        <v>107</v>
      </c>
      <c r="L535" s="22">
        <v>86</v>
      </c>
      <c r="M535" s="22">
        <v>4</v>
      </c>
    </row>
    <row r="536" spans="1:13" x14ac:dyDescent="0.3">
      <c r="A536" s="22">
        <v>479</v>
      </c>
      <c r="B536" s="22" t="s">
        <v>569</v>
      </c>
      <c r="C536" s="22" t="s">
        <v>14</v>
      </c>
      <c r="D536" s="22" t="s">
        <v>54</v>
      </c>
      <c r="E536" s="22" t="s">
        <v>125</v>
      </c>
      <c r="F536" s="22">
        <v>520</v>
      </c>
      <c r="G536" s="22">
        <v>50</v>
      </c>
      <c r="H536" s="22">
        <v>65</v>
      </c>
      <c r="I536" s="22">
        <v>107</v>
      </c>
      <c r="J536" s="22">
        <v>105</v>
      </c>
      <c r="K536" s="22">
        <v>107</v>
      </c>
      <c r="L536" s="22">
        <v>86</v>
      </c>
      <c r="M536" s="22">
        <v>4</v>
      </c>
    </row>
    <row r="537" spans="1:13" x14ac:dyDescent="0.3">
      <c r="A537" s="22">
        <v>479</v>
      </c>
      <c r="B537" s="22" t="s">
        <v>570</v>
      </c>
      <c r="C537" s="22" t="s">
        <v>14</v>
      </c>
      <c r="D537" s="22" t="s">
        <v>54</v>
      </c>
      <c r="E537" s="22" t="s">
        <v>25</v>
      </c>
      <c r="F537" s="22">
        <v>520</v>
      </c>
      <c r="G537" s="22">
        <v>50</v>
      </c>
      <c r="H537" s="22">
        <v>65</v>
      </c>
      <c r="I537" s="22">
        <v>107</v>
      </c>
      <c r="J537" s="22">
        <v>105</v>
      </c>
      <c r="K537" s="22">
        <v>107</v>
      </c>
      <c r="L537" s="22">
        <v>86</v>
      </c>
      <c r="M537" s="22">
        <v>4</v>
      </c>
    </row>
    <row r="538" spans="1:13" x14ac:dyDescent="0.3">
      <c r="A538" s="22">
        <v>479</v>
      </c>
      <c r="B538" s="22" t="s">
        <v>571</v>
      </c>
      <c r="C538" s="22" t="s">
        <v>14</v>
      </c>
      <c r="D538" s="22" t="s">
        <v>54</v>
      </c>
      <c r="E538" s="22" t="s">
        <v>15</v>
      </c>
      <c r="F538" s="22">
        <v>520</v>
      </c>
      <c r="G538" s="22">
        <v>50</v>
      </c>
      <c r="H538" s="22">
        <v>65</v>
      </c>
      <c r="I538" s="22">
        <v>107</v>
      </c>
      <c r="J538" s="22">
        <v>105</v>
      </c>
      <c r="K538" s="22">
        <v>107</v>
      </c>
      <c r="L538" s="22">
        <v>86</v>
      </c>
      <c r="M538" s="22">
        <v>4</v>
      </c>
    </row>
    <row r="539" spans="1:13" x14ac:dyDescent="0.3">
      <c r="A539" s="22">
        <v>480</v>
      </c>
      <c r="B539" s="22" t="s">
        <v>572</v>
      </c>
      <c r="C539" s="22" t="s">
        <v>190</v>
      </c>
      <c r="D539" s="22" t="s">
        <v>96</v>
      </c>
      <c r="F539" s="22">
        <v>580</v>
      </c>
      <c r="G539" s="22">
        <v>75</v>
      </c>
      <c r="H539" s="22">
        <v>75</v>
      </c>
      <c r="I539" s="22">
        <v>130</v>
      </c>
      <c r="J539" s="22">
        <v>75</v>
      </c>
      <c r="K539" s="22">
        <v>130</v>
      </c>
      <c r="L539" s="22">
        <v>95</v>
      </c>
      <c r="M539" s="22">
        <v>4</v>
      </c>
    </row>
    <row r="540" spans="1:13" x14ac:dyDescent="0.3">
      <c r="A540" s="22">
        <v>481</v>
      </c>
      <c r="B540" s="22" t="s">
        <v>573</v>
      </c>
      <c r="C540" s="22" t="s">
        <v>190</v>
      </c>
      <c r="D540" s="22" t="s">
        <v>96</v>
      </c>
      <c r="F540" s="22">
        <v>580</v>
      </c>
      <c r="G540" s="22">
        <v>80</v>
      </c>
      <c r="H540" s="22">
        <v>105</v>
      </c>
      <c r="I540" s="22">
        <v>105</v>
      </c>
      <c r="J540" s="22">
        <v>105</v>
      </c>
      <c r="K540" s="22">
        <v>105</v>
      </c>
      <c r="L540" s="22">
        <v>80</v>
      </c>
      <c r="M540" s="22">
        <v>4</v>
      </c>
    </row>
    <row r="541" spans="1:13" x14ac:dyDescent="0.3">
      <c r="A541" s="22">
        <v>482</v>
      </c>
      <c r="B541" s="22" t="s">
        <v>574</v>
      </c>
      <c r="C541" s="22" t="s">
        <v>190</v>
      </c>
      <c r="D541" s="22" t="s">
        <v>96</v>
      </c>
      <c r="F541" s="22">
        <v>580</v>
      </c>
      <c r="G541" s="22">
        <v>75</v>
      </c>
      <c r="H541" s="22">
        <v>125</v>
      </c>
      <c r="I541" s="22">
        <v>70</v>
      </c>
      <c r="J541" s="22">
        <v>125</v>
      </c>
      <c r="K541" s="22">
        <v>70</v>
      </c>
      <c r="L541" s="22">
        <v>115</v>
      </c>
      <c r="M541" s="22">
        <v>4</v>
      </c>
    </row>
    <row r="542" spans="1:13" x14ac:dyDescent="0.3">
      <c r="A542" s="22">
        <v>483</v>
      </c>
      <c r="B542" s="22" t="s">
        <v>575</v>
      </c>
      <c r="C542" s="22" t="s">
        <v>190</v>
      </c>
      <c r="D542" s="22" t="s">
        <v>118</v>
      </c>
      <c r="E542" s="22" t="s">
        <v>27</v>
      </c>
      <c r="F542" s="22">
        <v>680</v>
      </c>
      <c r="G542" s="22">
        <v>100</v>
      </c>
      <c r="H542" s="22">
        <v>120</v>
      </c>
      <c r="I542" s="22">
        <v>120</v>
      </c>
      <c r="J542" s="22">
        <v>150</v>
      </c>
      <c r="K542" s="22">
        <v>100</v>
      </c>
      <c r="L542" s="22">
        <v>90</v>
      </c>
      <c r="M542" s="22">
        <v>4</v>
      </c>
    </row>
    <row r="543" spans="1:13" x14ac:dyDescent="0.3">
      <c r="A543" s="22">
        <v>484</v>
      </c>
      <c r="B543" s="22" t="s">
        <v>576</v>
      </c>
      <c r="C543" s="22" t="s">
        <v>190</v>
      </c>
      <c r="D543" s="22" t="s">
        <v>30</v>
      </c>
      <c r="E543" s="22" t="s">
        <v>27</v>
      </c>
      <c r="F543" s="22">
        <v>680</v>
      </c>
      <c r="G543" s="22">
        <v>90</v>
      </c>
      <c r="H543" s="22">
        <v>120</v>
      </c>
      <c r="I543" s="22">
        <v>100</v>
      </c>
      <c r="J543" s="22">
        <v>150</v>
      </c>
      <c r="K543" s="22">
        <v>120</v>
      </c>
      <c r="L543" s="22">
        <v>100</v>
      </c>
      <c r="M543" s="22">
        <v>4</v>
      </c>
    </row>
    <row r="544" spans="1:13" x14ac:dyDescent="0.3">
      <c r="A544" s="22">
        <v>485</v>
      </c>
      <c r="B544" s="22" t="s">
        <v>577</v>
      </c>
      <c r="C544" s="22" t="s">
        <v>190</v>
      </c>
      <c r="D544" s="22" t="s">
        <v>22</v>
      </c>
      <c r="E544" s="22" t="s">
        <v>118</v>
      </c>
      <c r="F544" s="22">
        <v>600</v>
      </c>
      <c r="G544" s="22">
        <v>91</v>
      </c>
      <c r="H544" s="22">
        <v>90</v>
      </c>
      <c r="I544" s="22">
        <v>106</v>
      </c>
      <c r="J544" s="22">
        <v>130</v>
      </c>
      <c r="K544" s="22">
        <v>106</v>
      </c>
      <c r="L544" s="22">
        <v>77</v>
      </c>
      <c r="M544" s="22">
        <v>4</v>
      </c>
    </row>
    <row r="545" spans="1:13" x14ac:dyDescent="0.3">
      <c r="A545" s="22">
        <v>486</v>
      </c>
      <c r="B545" s="22" t="s">
        <v>578</v>
      </c>
      <c r="C545" s="22" t="s">
        <v>190</v>
      </c>
      <c r="D545" s="22" t="s">
        <v>43</v>
      </c>
      <c r="F545" s="22">
        <v>670</v>
      </c>
      <c r="G545" s="22">
        <v>110</v>
      </c>
      <c r="H545" s="22">
        <v>160</v>
      </c>
      <c r="I545" s="22">
        <v>110</v>
      </c>
      <c r="J545" s="22">
        <v>80</v>
      </c>
      <c r="K545" s="22">
        <v>110</v>
      </c>
      <c r="L545" s="22">
        <v>100</v>
      </c>
      <c r="M545" s="22">
        <v>4</v>
      </c>
    </row>
    <row r="546" spans="1:13" x14ac:dyDescent="0.3">
      <c r="A546" s="22">
        <v>487</v>
      </c>
      <c r="B546" s="22" t="s">
        <v>579</v>
      </c>
      <c r="C546" s="22" t="s">
        <v>190</v>
      </c>
      <c r="D546" s="22" t="s">
        <v>131</v>
      </c>
      <c r="E546" s="22" t="s">
        <v>27</v>
      </c>
      <c r="F546" s="22">
        <v>680</v>
      </c>
      <c r="G546" s="22">
        <v>150</v>
      </c>
      <c r="H546" s="22">
        <v>100</v>
      </c>
      <c r="I546" s="22">
        <v>120</v>
      </c>
      <c r="J546" s="22">
        <v>100</v>
      </c>
      <c r="K546" s="22">
        <v>120</v>
      </c>
      <c r="L546" s="22">
        <v>90</v>
      </c>
      <c r="M546" s="22">
        <v>4</v>
      </c>
    </row>
    <row r="547" spans="1:13" x14ac:dyDescent="0.3">
      <c r="A547" s="22">
        <v>487</v>
      </c>
      <c r="B547" s="22" t="s">
        <v>580</v>
      </c>
      <c r="C547" s="22" t="s">
        <v>190</v>
      </c>
      <c r="D547" s="22" t="s">
        <v>131</v>
      </c>
      <c r="E547" s="22" t="s">
        <v>27</v>
      </c>
      <c r="F547" s="22">
        <v>680</v>
      </c>
      <c r="G547" s="22">
        <v>150</v>
      </c>
      <c r="H547" s="22">
        <v>120</v>
      </c>
      <c r="I547" s="22">
        <v>100</v>
      </c>
      <c r="J547" s="22">
        <v>120</v>
      </c>
      <c r="K547" s="22">
        <v>100</v>
      </c>
      <c r="L547" s="22">
        <v>90</v>
      </c>
      <c r="M547" s="22">
        <v>4</v>
      </c>
    </row>
    <row r="548" spans="1:13" x14ac:dyDescent="0.3">
      <c r="A548" s="22">
        <v>488</v>
      </c>
      <c r="B548" s="22" t="s">
        <v>581</v>
      </c>
      <c r="C548" s="22" t="s">
        <v>190</v>
      </c>
      <c r="D548" s="22" t="s">
        <v>96</v>
      </c>
      <c r="F548" s="22">
        <v>600</v>
      </c>
      <c r="G548" s="22">
        <v>120</v>
      </c>
      <c r="H548" s="22">
        <v>70</v>
      </c>
      <c r="I548" s="22">
        <v>120</v>
      </c>
      <c r="J548" s="22">
        <v>75</v>
      </c>
      <c r="K548" s="22">
        <v>130</v>
      </c>
      <c r="L548" s="22">
        <v>85</v>
      </c>
      <c r="M548" s="22">
        <v>4</v>
      </c>
    </row>
    <row r="549" spans="1:13" x14ac:dyDescent="0.3">
      <c r="A549" s="22">
        <v>489</v>
      </c>
      <c r="B549" s="22" t="s">
        <v>582</v>
      </c>
      <c r="C549" s="22" t="s">
        <v>197</v>
      </c>
      <c r="D549" s="22" t="s">
        <v>30</v>
      </c>
      <c r="F549" s="22">
        <v>480</v>
      </c>
      <c r="G549" s="22">
        <v>80</v>
      </c>
      <c r="H549" s="22">
        <v>80</v>
      </c>
      <c r="I549" s="22">
        <v>80</v>
      </c>
      <c r="J549" s="22">
        <v>80</v>
      </c>
      <c r="K549" s="22">
        <v>80</v>
      </c>
      <c r="L549" s="22">
        <v>80</v>
      </c>
      <c r="M549" s="22">
        <v>4</v>
      </c>
    </row>
    <row r="550" spans="1:13" x14ac:dyDescent="0.3">
      <c r="A550" s="22">
        <v>490</v>
      </c>
      <c r="B550" s="22" t="s">
        <v>583</v>
      </c>
      <c r="C550" s="22" t="s">
        <v>197</v>
      </c>
      <c r="D550" s="22" t="s">
        <v>30</v>
      </c>
      <c r="F550" s="22">
        <v>600</v>
      </c>
      <c r="G550" s="22">
        <v>100</v>
      </c>
      <c r="H550" s="22">
        <v>100</v>
      </c>
      <c r="I550" s="22">
        <v>100</v>
      </c>
      <c r="J550" s="22">
        <v>100</v>
      </c>
      <c r="K550" s="22">
        <v>100</v>
      </c>
      <c r="L550" s="22">
        <v>100</v>
      </c>
      <c r="M550" s="22">
        <v>4</v>
      </c>
    </row>
    <row r="551" spans="1:13" x14ac:dyDescent="0.3">
      <c r="A551" s="22">
        <v>491</v>
      </c>
      <c r="B551" s="22" t="s">
        <v>584</v>
      </c>
      <c r="C551" s="22" t="s">
        <v>197</v>
      </c>
      <c r="D551" s="22" t="s">
        <v>174</v>
      </c>
      <c r="F551" s="22">
        <v>600</v>
      </c>
      <c r="G551" s="22">
        <v>70</v>
      </c>
      <c r="H551" s="22">
        <v>90</v>
      </c>
      <c r="I551" s="22">
        <v>90</v>
      </c>
      <c r="J551" s="22">
        <v>135</v>
      </c>
      <c r="K551" s="22">
        <v>90</v>
      </c>
      <c r="L551" s="22">
        <v>125</v>
      </c>
      <c r="M551" s="22">
        <v>4</v>
      </c>
    </row>
    <row r="552" spans="1:13" x14ac:dyDescent="0.3">
      <c r="A552" s="22">
        <v>492</v>
      </c>
      <c r="B552" s="22" t="s">
        <v>585</v>
      </c>
      <c r="C552" s="22" t="s">
        <v>197</v>
      </c>
      <c r="D552" s="22" t="s">
        <v>15</v>
      </c>
      <c r="F552" s="22">
        <v>600</v>
      </c>
      <c r="G552" s="22">
        <v>100</v>
      </c>
      <c r="H552" s="22">
        <v>100</v>
      </c>
      <c r="I552" s="22">
        <v>100</v>
      </c>
      <c r="J552" s="22">
        <v>100</v>
      </c>
      <c r="K552" s="22">
        <v>100</v>
      </c>
      <c r="L552" s="22">
        <v>100</v>
      </c>
      <c r="M552" s="22">
        <v>4</v>
      </c>
    </row>
    <row r="553" spans="1:13" x14ac:dyDescent="0.3">
      <c r="A553" s="22">
        <v>492</v>
      </c>
      <c r="B553" s="22" t="s">
        <v>586</v>
      </c>
      <c r="C553" s="22" t="s">
        <v>197</v>
      </c>
      <c r="D553" s="22" t="s">
        <v>15</v>
      </c>
      <c r="E553" s="22" t="s">
        <v>25</v>
      </c>
      <c r="F553" s="22">
        <v>600</v>
      </c>
      <c r="G553" s="22">
        <v>100</v>
      </c>
      <c r="H553" s="22">
        <v>103</v>
      </c>
      <c r="I553" s="22">
        <v>75</v>
      </c>
      <c r="J553" s="22">
        <v>120</v>
      </c>
      <c r="K553" s="22">
        <v>75</v>
      </c>
      <c r="L553" s="22">
        <v>127</v>
      </c>
      <c r="M553" s="22">
        <v>4</v>
      </c>
    </row>
    <row r="554" spans="1:13" x14ac:dyDescent="0.3">
      <c r="A554" s="22">
        <v>493</v>
      </c>
      <c r="B554" s="22" t="s">
        <v>587</v>
      </c>
      <c r="C554" s="22" t="s">
        <v>197</v>
      </c>
      <c r="D554" s="22" t="s">
        <v>43</v>
      </c>
      <c r="F554" s="22">
        <v>720</v>
      </c>
      <c r="G554" s="22">
        <v>120</v>
      </c>
      <c r="H554" s="22">
        <v>120</v>
      </c>
      <c r="I554" s="22">
        <v>120</v>
      </c>
      <c r="J554" s="22">
        <v>120</v>
      </c>
      <c r="K554" s="22">
        <v>120</v>
      </c>
      <c r="L554" s="22">
        <v>120</v>
      </c>
      <c r="M554" s="22">
        <v>4</v>
      </c>
    </row>
    <row r="555" spans="1:13" x14ac:dyDescent="0.3">
      <c r="A555" s="22">
        <v>494</v>
      </c>
      <c r="B555" s="22" t="s">
        <v>588</v>
      </c>
      <c r="C555" s="22" t="s">
        <v>197</v>
      </c>
      <c r="D555" s="22" t="s">
        <v>96</v>
      </c>
      <c r="E555" s="22" t="s">
        <v>22</v>
      </c>
      <c r="F555" s="22">
        <v>600</v>
      </c>
      <c r="G555" s="22">
        <v>100</v>
      </c>
      <c r="H555" s="22">
        <v>100</v>
      </c>
      <c r="I555" s="22">
        <v>100</v>
      </c>
      <c r="J555" s="22">
        <v>100</v>
      </c>
      <c r="K555" s="22">
        <v>100</v>
      </c>
      <c r="L555" s="22">
        <v>100</v>
      </c>
      <c r="M555" s="22">
        <v>5</v>
      </c>
    </row>
    <row r="556" spans="1:13" x14ac:dyDescent="0.3">
      <c r="A556" s="22">
        <v>495</v>
      </c>
      <c r="B556" s="22" t="s">
        <v>589</v>
      </c>
      <c r="C556" s="22" t="s">
        <v>14</v>
      </c>
      <c r="D556" s="22" t="s">
        <v>15</v>
      </c>
      <c r="F556" s="22">
        <v>308</v>
      </c>
      <c r="G556" s="22">
        <v>45</v>
      </c>
      <c r="H556" s="22">
        <v>45</v>
      </c>
      <c r="I556" s="22">
        <v>55</v>
      </c>
      <c r="J556" s="22">
        <v>45</v>
      </c>
      <c r="K556" s="22">
        <v>55</v>
      </c>
      <c r="L556" s="22">
        <v>63</v>
      </c>
      <c r="M556" s="22">
        <v>5</v>
      </c>
    </row>
    <row r="557" spans="1:13" x14ac:dyDescent="0.3">
      <c r="A557" s="22">
        <v>496</v>
      </c>
      <c r="B557" s="22" t="s">
        <v>590</v>
      </c>
      <c r="C557" s="22" t="s">
        <v>14</v>
      </c>
      <c r="D557" s="22" t="s">
        <v>15</v>
      </c>
      <c r="F557" s="22">
        <v>413</v>
      </c>
      <c r="G557" s="22">
        <v>60</v>
      </c>
      <c r="H557" s="22">
        <v>60</v>
      </c>
      <c r="I557" s="22">
        <v>75</v>
      </c>
      <c r="J557" s="22">
        <v>60</v>
      </c>
      <c r="K557" s="22">
        <v>75</v>
      </c>
      <c r="L557" s="22">
        <v>83</v>
      </c>
      <c r="M557" s="22">
        <v>5</v>
      </c>
    </row>
    <row r="558" spans="1:13" x14ac:dyDescent="0.3">
      <c r="A558" s="22">
        <v>497</v>
      </c>
      <c r="B558" s="22" t="s">
        <v>591</v>
      </c>
      <c r="C558" s="22" t="s">
        <v>14</v>
      </c>
      <c r="D558" s="22" t="s">
        <v>15</v>
      </c>
      <c r="F558" s="22">
        <v>528</v>
      </c>
      <c r="G558" s="22">
        <v>75</v>
      </c>
      <c r="H558" s="22">
        <v>75</v>
      </c>
      <c r="I558" s="22">
        <v>95</v>
      </c>
      <c r="J558" s="22">
        <v>75</v>
      </c>
      <c r="K558" s="22">
        <v>95</v>
      </c>
      <c r="L558" s="22">
        <v>113</v>
      </c>
      <c r="M558" s="22">
        <v>5</v>
      </c>
    </row>
    <row r="559" spans="1:13" x14ac:dyDescent="0.3">
      <c r="A559" s="22">
        <v>498</v>
      </c>
      <c r="B559" s="22" t="s">
        <v>592</v>
      </c>
      <c r="C559" s="22" t="s">
        <v>14</v>
      </c>
      <c r="D559" s="22" t="s">
        <v>22</v>
      </c>
      <c r="F559" s="22">
        <v>308</v>
      </c>
      <c r="G559" s="22">
        <v>65</v>
      </c>
      <c r="H559" s="22">
        <v>63</v>
      </c>
      <c r="I559" s="22">
        <v>45</v>
      </c>
      <c r="J559" s="22">
        <v>45</v>
      </c>
      <c r="K559" s="22">
        <v>45</v>
      </c>
      <c r="L559" s="22">
        <v>45</v>
      </c>
      <c r="M559" s="22">
        <v>5</v>
      </c>
    </row>
    <row r="560" spans="1:13" x14ac:dyDescent="0.3">
      <c r="A560" s="22">
        <v>499</v>
      </c>
      <c r="B560" s="22" t="s">
        <v>593</v>
      </c>
      <c r="C560" s="22" t="s">
        <v>14</v>
      </c>
      <c r="D560" s="22" t="s">
        <v>22</v>
      </c>
      <c r="E560" s="22" t="s">
        <v>88</v>
      </c>
      <c r="F560" s="22">
        <v>418</v>
      </c>
      <c r="G560" s="22">
        <v>90</v>
      </c>
      <c r="H560" s="22">
        <v>93</v>
      </c>
      <c r="I560" s="22">
        <v>55</v>
      </c>
      <c r="J560" s="22">
        <v>70</v>
      </c>
      <c r="K560" s="22">
        <v>55</v>
      </c>
      <c r="L560" s="22">
        <v>55</v>
      </c>
      <c r="M560" s="22">
        <v>5</v>
      </c>
    </row>
    <row r="561" spans="1:13" x14ac:dyDescent="0.3">
      <c r="A561" s="22">
        <v>500</v>
      </c>
      <c r="B561" s="22" t="s">
        <v>594</v>
      </c>
      <c r="C561" s="22" t="s">
        <v>14</v>
      </c>
      <c r="D561" s="22" t="s">
        <v>22</v>
      </c>
      <c r="E561" s="22" t="s">
        <v>88</v>
      </c>
      <c r="F561" s="22">
        <v>528</v>
      </c>
      <c r="G561" s="22">
        <v>110</v>
      </c>
      <c r="H561" s="22">
        <v>123</v>
      </c>
      <c r="I561" s="22">
        <v>65</v>
      </c>
      <c r="J561" s="22">
        <v>100</v>
      </c>
      <c r="K561" s="22">
        <v>65</v>
      </c>
      <c r="L561" s="22">
        <v>65</v>
      </c>
      <c r="M561" s="22">
        <v>5</v>
      </c>
    </row>
    <row r="562" spans="1:13" x14ac:dyDescent="0.3">
      <c r="A562" s="22">
        <v>501</v>
      </c>
      <c r="B562" s="22" t="s">
        <v>595</v>
      </c>
      <c r="C562" s="22" t="s">
        <v>14</v>
      </c>
      <c r="D562" s="22" t="s">
        <v>30</v>
      </c>
      <c r="F562" s="22">
        <v>308</v>
      </c>
      <c r="G562" s="22">
        <v>55</v>
      </c>
      <c r="H562" s="22">
        <v>55</v>
      </c>
      <c r="I562" s="22">
        <v>45</v>
      </c>
      <c r="J562" s="22">
        <v>63</v>
      </c>
      <c r="K562" s="22">
        <v>45</v>
      </c>
      <c r="L562" s="22">
        <v>45</v>
      </c>
      <c r="M562" s="22">
        <v>5</v>
      </c>
    </row>
    <row r="563" spans="1:13" x14ac:dyDescent="0.3">
      <c r="A563" s="22">
        <v>502</v>
      </c>
      <c r="B563" s="22" t="s">
        <v>596</v>
      </c>
      <c r="C563" s="22" t="s">
        <v>14</v>
      </c>
      <c r="D563" s="22" t="s">
        <v>30</v>
      </c>
      <c r="F563" s="22">
        <v>413</v>
      </c>
      <c r="G563" s="22">
        <v>75</v>
      </c>
      <c r="H563" s="22">
        <v>75</v>
      </c>
      <c r="I563" s="22">
        <v>60</v>
      </c>
      <c r="J563" s="22">
        <v>83</v>
      </c>
      <c r="K563" s="22">
        <v>60</v>
      </c>
      <c r="L563" s="22">
        <v>60</v>
      </c>
      <c r="M563" s="22">
        <v>5</v>
      </c>
    </row>
    <row r="564" spans="1:13" x14ac:dyDescent="0.3">
      <c r="A564" s="22">
        <v>503</v>
      </c>
      <c r="B564" s="22" t="s">
        <v>597</v>
      </c>
      <c r="C564" s="22" t="s">
        <v>14</v>
      </c>
      <c r="D564" s="22" t="s">
        <v>30</v>
      </c>
      <c r="F564" s="22">
        <v>528</v>
      </c>
      <c r="G564" s="22">
        <v>95</v>
      </c>
      <c r="H564" s="22">
        <v>100</v>
      </c>
      <c r="I564" s="22">
        <v>85</v>
      </c>
      <c r="J564" s="22">
        <v>108</v>
      </c>
      <c r="K564" s="22">
        <v>70</v>
      </c>
      <c r="L564" s="22">
        <v>70</v>
      </c>
      <c r="M564" s="22">
        <v>5</v>
      </c>
    </row>
    <row r="565" spans="1:13" x14ac:dyDescent="0.3">
      <c r="A565" s="22">
        <v>504</v>
      </c>
      <c r="B565" s="22" t="s">
        <v>598</v>
      </c>
      <c r="C565" s="22" t="s">
        <v>14</v>
      </c>
      <c r="D565" s="22" t="s">
        <v>43</v>
      </c>
      <c r="F565" s="22">
        <v>255</v>
      </c>
      <c r="G565" s="22">
        <v>45</v>
      </c>
      <c r="H565" s="22">
        <v>55</v>
      </c>
      <c r="I565" s="22">
        <v>39</v>
      </c>
      <c r="J565" s="22">
        <v>35</v>
      </c>
      <c r="K565" s="22">
        <v>39</v>
      </c>
      <c r="L565" s="22">
        <v>42</v>
      </c>
      <c r="M565" s="22">
        <v>5</v>
      </c>
    </row>
    <row r="566" spans="1:13" x14ac:dyDescent="0.3">
      <c r="A566" s="22">
        <v>505</v>
      </c>
      <c r="B566" s="22" t="s">
        <v>599</v>
      </c>
      <c r="C566" s="22" t="s">
        <v>14</v>
      </c>
      <c r="D566" s="22" t="s">
        <v>43</v>
      </c>
      <c r="F566" s="22">
        <v>420</v>
      </c>
      <c r="G566" s="22">
        <v>60</v>
      </c>
      <c r="H566" s="22">
        <v>85</v>
      </c>
      <c r="I566" s="22">
        <v>69</v>
      </c>
      <c r="J566" s="22">
        <v>60</v>
      </c>
      <c r="K566" s="22">
        <v>69</v>
      </c>
      <c r="L566" s="22">
        <v>77</v>
      </c>
      <c r="M566" s="22">
        <v>5</v>
      </c>
    </row>
    <row r="567" spans="1:13" x14ac:dyDescent="0.3">
      <c r="A567" s="22">
        <v>506</v>
      </c>
      <c r="B567" s="22" t="s">
        <v>600</v>
      </c>
      <c r="C567" s="22" t="s">
        <v>14</v>
      </c>
      <c r="D567" s="22" t="s">
        <v>43</v>
      </c>
      <c r="F567" s="22">
        <v>275</v>
      </c>
      <c r="G567" s="22">
        <v>45</v>
      </c>
      <c r="H567" s="22">
        <v>60</v>
      </c>
      <c r="I567" s="22">
        <v>45</v>
      </c>
      <c r="J567" s="22">
        <v>25</v>
      </c>
      <c r="K567" s="22">
        <v>45</v>
      </c>
      <c r="L567" s="22">
        <v>55</v>
      </c>
      <c r="M567" s="22">
        <v>5</v>
      </c>
    </row>
    <row r="568" spans="1:13" x14ac:dyDescent="0.3">
      <c r="A568" s="22">
        <v>507</v>
      </c>
      <c r="B568" s="22" t="s">
        <v>601</v>
      </c>
      <c r="C568" s="22" t="s">
        <v>14</v>
      </c>
      <c r="D568" s="22" t="s">
        <v>43</v>
      </c>
      <c r="F568" s="22">
        <v>370</v>
      </c>
      <c r="G568" s="22">
        <v>65</v>
      </c>
      <c r="H568" s="22">
        <v>80</v>
      </c>
      <c r="I568" s="22">
        <v>65</v>
      </c>
      <c r="J568" s="22">
        <v>35</v>
      </c>
      <c r="K568" s="22">
        <v>65</v>
      </c>
      <c r="L568" s="22">
        <v>60</v>
      </c>
      <c r="M568" s="22">
        <v>5</v>
      </c>
    </row>
    <row r="569" spans="1:13" x14ac:dyDescent="0.3">
      <c r="A569" s="22">
        <v>508</v>
      </c>
      <c r="B569" s="22" t="s">
        <v>602</v>
      </c>
      <c r="C569" s="22" t="s">
        <v>14</v>
      </c>
      <c r="D569" s="22" t="s">
        <v>43</v>
      </c>
      <c r="F569" s="22">
        <v>500</v>
      </c>
      <c r="G569" s="22">
        <v>85</v>
      </c>
      <c r="H569" s="22">
        <v>110</v>
      </c>
      <c r="I569" s="22">
        <v>90</v>
      </c>
      <c r="J569" s="22">
        <v>45</v>
      </c>
      <c r="K569" s="22">
        <v>90</v>
      </c>
      <c r="L569" s="22">
        <v>80</v>
      </c>
      <c r="M569" s="22">
        <v>5</v>
      </c>
    </row>
    <row r="570" spans="1:13" x14ac:dyDescent="0.3">
      <c r="A570" s="22">
        <v>509</v>
      </c>
      <c r="B570" s="22" t="s">
        <v>603</v>
      </c>
      <c r="C570" s="22" t="s">
        <v>14</v>
      </c>
      <c r="D570" s="22" t="s">
        <v>174</v>
      </c>
      <c r="F570" s="22">
        <v>281</v>
      </c>
      <c r="G570" s="22">
        <v>41</v>
      </c>
      <c r="H570" s="22">
        <v>50</v>
      </c>
      <c r="I570" s="22">
        <v>37</v>
      </c>
      <c r="J570" s="22">
        <v>50</v>
      </c>
      <c r="K570" s="22">
        <v>37</v>
      </c>
      <c r="L570" s="22">
        <v>66</v>
      </c>
      <c r="M570" s="22">
        <v>5</v>
      </c>
    </row>
    <row r="571" spans="1:13" x14ac:dyDescent="0.3">
      <c r="A571" s="22">
        <v>510</v>
      </c>
      <c r="B571" s="22" t="s">
        <v>604</v>
      </c>
      <c r="C571" s="22" t="s">
        <v>14</v>
      </c>
      <c r="D571" s="22" t="s">
        <v>174</v>
      </c>
      <c r="F571" s="22">
        <v>446</v>
      </c>
      <c r="G571" s="22">
        <v>64</v>
      </c>
      <c r="H571" s="22">
        <v>88</v>
      </c>
      <c r="I571" s="22">
        <v>50</v>
      </c>
      <c r="J571" s="22">
        <v>88</v>
      </c>
      <c r="K571" s="22">
        <v>50</v>
      </c>
      <c r="L571" s="22">
        <v>106</v>
      </c>
      <c r="M571" s="22">
        <v>5</v>
      </c>
    </row>
    <row r="572" spans="1:13" x14ac:dyDescent="0.3">
      <c r="A572" s="22">
        <v>511</v>
      </c>
      <c r="B572" s="22" t="s">
        <v>605</v>
      </c>
      <c r="C572" s="22" t="s">
        <v>14</v>
      </c>
      <c r="D572" s="22" t="s">
        <v>15</v>
      </c>
      <c r="F572" s="22">
        <v>316</v>
      </c>
      <c r="G572" s="22">
        <v>50</v>
      </c>
      <c r="H572" s="22">
        <v>53</v>
      </c>
      <c r="I572" s="22">
        <v>48</v>
      </c>
      <c r="J572" s="22">
        <v>53</v>
      </c>
      <c r="K572" s="22">
        <v>48</v>
      </c>
      <c r="L572" s="22">
        <v>64</v>
      </c>
      <c r="M572" s="22">
        <v>5</v>
      </c>
    </row>
    <row r="573" spans="1:13" x14ac:dyDescent="0.3">
      <c r="A573" s="22">
        <v>512</v>
      </c>
      <c r="B573" s="22" t="s">
        <v>606</v>
      </c>
      <c r="C573" s="22" t="s">
        <v>14</v>
      </c>
      <c r="D573" s="22" t="s">
        <v>15</v>
      </c>
      <c r="F573" s="22">
        <v>498</v>
      </c>
      <c r="G573" s="22">
        <v>75</v>
      </c>
      <c r="H573" s="22">
        <v>98</v>
      </c>
      <c r="I573" s="22">
        <v>63</v>
      </c>
      <c r="J573" s="22">
        <v>98</v>
      </c>
      <c r="K573" s="22">
        <v>63</v>
      </c>
      <c r="L573" s="22">
        <v>101</v>
      </c>
      <c r="M573" s="22">
        <v>5</v>
      </c>
    </row>
    <row r="574" spans="1:13" x14ac:dyDescent="0.3">
      <c r="A574" s="22">
        <v>513</v>
      </c>
      <c r="B574" s="22" t="s">
        <v>607</v>
      </c>
      <c r="C574" s="22" t="s">
        <v>14</v>
      </c>
      <c r="D574" s="22" t="s">
        <v>22</v>
      </c>
      <c r="F574" s="22">
        <v>316</v>
      </c>
      <c r="G574" s="22">
        <v>50</v>
      </c>
      <c r="H574" s="22">
        <v>53</v>
      </c>
      <c r="I574" s="22">
        <v>48</v>
      </c>
      <c r="J574" s="22">
        <v>53</v>
      </c>
      <c r="K574" s="22">
        <v>48</v>
      </c>
      <c r="L574" s="22">
        <v>64</v>
      </c>
      <c r="M574" s="22">
        <v>5</v>
      </c>
    </row>
    <row r="575" spans="1:13" x14ac:dyDescent="0.3">
      <c r="A575" s="22">
        <v>514</v>
      </c>
      <c r="B575" s="22" t="s">
        <v>608</v>
      </c>
      <c r="C575" s="22" t="s">
        <v>14</v>
      </c>
      <c r="D575" s="22" t="s">
        <v>22</v>
      </c>
      <c r="F575" s="22">
        <v>498</v>
      </c>
      <c r="G575" s="22">
        <v>75</v>
      </c>
      <c r="H575" s="22">
        <v>98</v>
      </c>
      <c r="I575" s="22">
        <v>63</v>
      </c>
      <c r="J575" s="22">
        <v>98</v>
      </c>
      <c r="K575" s="22">
        <v>63</v>
      </c>
      <c r="L575" s="22">
        <v>101</v>
      </c>
      <c r="M575" s="22">
        <v>5</v>
      </c>
    </row>
    <row r="576" spans="1:13" x14ac:dyDescent="0.3">
      <c r="A576" s="22">
        <v>515</v>
      </c>
      <c r="B576" s="22" t="s">
        <v>609</v>
      </c>
      <c r="C576" s="22" t="s">
        <v>14</v>
      </c>
      <c r="D576" s="22" t="s">
        <v>30</v>
      </c>
      <c r="F576" s="22">
        <v>316</v>
      </c>
      <c r="G576" s="22">
        <v>50</v>
      </c>
      <c r="H576" s="22">
        <v>53</v>
      </c>
      <c r="I576" s="22">
        <v>48</v>
      </c>
      <c r="J576" s="22">
        <v>53</v>
      </c>
      <c r="K576" s="22">
        <v>48</v>
      </c>
      <c r="L576" s="22">
        <v>64</v>
      </c>
      <c r="M576" s="22">
        <v>5</v>
      </c>
    </row>
    <row r="577" spans="1:13" x14ac:dyDescent="0.3">
      <c r="A577" s="22">
        <v>516</v>
      </c>
      <c r="B577" s="22" t="s">
        <v>610</v>
      </c>
      <c r="C577" s="22" t="s">
        <v>14</v>
      </c>
      <c r="D577" s="22" t="s">
        <v>30</v>
      </c>
      <c r="F577" s="22">
        <v>498</v>
      </c>
      <c r="G577" s="22">
        <v>75</v>
      </c>
      <c r="H577" s="22">
        <v>98</v>
      </c>
      <c r="I577" s="22">
        <v>63</v>
      </c>
      <c r="J577" s="22">
        <v>98</v>
      </c>
      <c r="K577" s="22">
        <v>63</v>
      </c>
      <c r="L577" s="22">
        <v>101</v>
      </c>
      <c r="M577" s="22">
        <v>5</v>
      </c>
    </row>
    <row r="578" spans="1:13" x14ac:dyDescent="0.3">
      <c r="A578" s="22">
        <v>517</v>
      </c>
      <c r="B578" s="22" t="s">
        <v>611</v>
      </c>
      <c r="C578" s="22" t="s">
        <v>14</v>
      </c>
      <c r="D578" s="22" t="s">
        <v>96</v>
      </c>
      <c r="F578" s="22">
        <v>292</v>
      </c>
      <c r="G578" s="22">
        <v>76</v>
      </c>
      <c r="H578" s="22">
        <v>25</v>
      </c>
      <c r="I578" s="22">
        <v>45</v>
      </c>
      <c r="J578" s="22">
        <v>67</v>
      </c>
      <c r="K578" s="22">
        <v>55</v>
      </c>
      <c r="L578" s="22">
        <v>24</v>
      </c>
      <c r="M578" s="22">
        <v>5</v>
      </c>
    </row>
    <row r="579" spans="1:13" x14ac:dyDescent="0.3">
      <c r="A579" s="22">
        <v>518</v>
      </c>
      <c r="B579" s="22" t="s">
        <v>612</v>
      </c>
      <c r="C579" s="22" t="s">
        <v>14</v>
      </c>
      <c r="D579" s="22" t="s">
        <v>96</v>
      </c>
      <c r="F579" s="22">
        <v>487</v>
      </c>
      <c r="G579" s="22">
        <v>116</v>
      </c>
      <c r="H579" s="22">
        <v>55</v>
      </c>
      <c r="I579" s="22">
        <v>85</v>
      </c>
      <c r="J579" s="22">
        <v>107</v>
      </c>
      <c r="K579" s="22">
        <v>95</v>
      </c>
      <c r="L579" s="22">
        <v>29</v>
      </c>
      <c r="M579" s="22">
        <v>5</v>
      </c>
    </row>
    <row r="580" spans="1:13" x14ac:dyDescent="0.3">
      <c r="A580" s="22">
        <v>519</v>
      </c>
      <c r="B580" s="22" t="s">
        <v>613</v>
      </c>
      <c r="C580" s="22" t="s">
        <v>14</v>
      </c>
      <c r="D580" s="22" t="s">
        <v>43</v>
      </c>
      <c r="E580" s="22" t="s">
        <v>25</v>
      </c>
      <c r="F580" s="22">
        <v>264</v>
      </c>
      <c r="G580" s="22">
        <v>50</v>
      </c>
      <c r="H580" s="22">
        <v>55</v>
      </c>
      <c r="I580" s="22">
        <v>50</v>
      </c>
      <c r="J580" s="22">
        <v>36</v>
      </c>
      <c r="K580" s="22">
        <v>30</v>
      </c>
      <c r="L580" s="22">
        <v>43</v>
      </c>
      <c r="M580" s="22">
        <v>5</v>
      </c>
    </row>
    <row r="581" spans="1:13" x14ac:dyDescent="0.3">
      <c r="A581" s="22">
        <v>520</v>
      </c>
      <c r="B581" s="22" t="s">
        <v>614</v>
      </c>
      <c r="C581" s="22" t="s">
        <v>14</v>
      </c>
      <c r="D581" s="22" t="s">
        <v>43</v>
      </c>
      <c r="E581" s="22" t="s">
        <v>25</v>
      </c>
      <c r="F581" s="22">
        <v>358</v>
      </c>
      <c r="G581" s="22">
        <v>62</v>
      </c>
      <c r="H581" s="22">
        <v>77</v>
      </c>
      <c r="I581" s="22">
        <v>62</v>
      </c>
      <c r="J581" s="22">
        <v>50</v>
      </c>
      <c r="K581" s="22">
        <v>42</v>
      </c>
      <c r="L581" s="22">
        <v>65</v>
      </c>
      <c r="M581" s="22">
        <v>5</v>
      </c>
    </row>
    <row r="582" spans="1:13" x14ac:dyDescent="0.3">
      <c r="A582" s="22">
        <v>521</v>
      </c>
      <c r="B582" s="22" t="s">
        <v>615</v>
      </c>
      <c r="C582" s="22" t="s">
        <v>14</v>
      </c>
      <c r="D582" s="22" t="s">
        <v>43</v>
      </c>
      <c r="E582" s="22" t="s">
        <v>25</v>
      </c>
      <c r="F582" s="22">
        <v>488</v>
      </c>
      <c r="G582" s="22">
        <v>80</v>
      </c>
      <c r="H582" s="22">
        <v>115</v>
      </c>
      <c r="I582" s="22">
        <v>80</v>
      </c>
      <c r="J582" s="22">
        <v>65</v>
      </c>
      <c r="K582" s="22">
        <v>55</v>
      </c>
      <c r="L582" s="22">
        <v>93</v>
      </c>
      <c r="M582" s="22">
        <v>5</v>
      </c>
    </row>
    <row r="583" spans="1:13" x14ac:dyDescent="0.3">
      <c r="A583" s="22">
        <v>522</v>
      </c>
      <c r="B583" s="22" t="s">
        <v>616</v>
      </c>
      <c r="C583" s="22" t="s">
        <v>14</v>
      </c>
      <c r="D583" s="22" t="s">
        <v>54</v>
      </c>
      <c r="F583" s="22">
        <v>295</v>
      </c>
      <c r="G583" s="22">
        <v>45</v>
      </c>
      <c r="H583" s="22">
        <v>60</v>
      </c>
      <c r="I583" s="22">
        <v>32</v>
      </c>
      <c r="J583" s="22">
        <v>50</v>
      </c>
      <c r="K583" s="22">
        <v>32</v>
      </c>
      <c r="L583" s="22">
        <v>76</v>
      </c>
      <c r="M583" s="22">
        <v>5</v>
      </c>
    </row>
    <row r="584" spans="1:13" x14ac:dyDescent="0.3">
      <c r="A584" s="22">
        <v>523</v>
      </c>
      <c r="B584" s="22" t="s">
        <v>617</v>
      </c>
      <c r="C584" s="22" t="s">
        <v>14</v>
      </c>
      <c r="D584" s="22" t="s">
        <v>54</v>
      </c>
      <c r="F584" s="22">
        <v>497</v>
      </c>
      <c r="G584" s="22">
        <v>75</v>
      </c>
      <c r="H584" s="22">
        <v>100</v>
      </c>
      <c r="I584" s="22">
        <v>63</v>
      </c>
      <c r="J584" s="22">
        <v>80</v>
      </c>
      <c r="K584" s="22">
        <v>63</v>
      </c>
      <c r="L584" s="22">
        <v>116</v>
      </c>
      <c r="M584" s="22">
        <v>5</v>
      </c>
    </row>
    <row r="585" spans="1:13" x14ac:dyDescent="0.3">
      <c r="A585" s="22">
        <v>524</v>
      </c>
      <c r="B585" s="22" t="s">
        <v>618</v>
      </c>
      <c r="C585" s="22" t="s">
        <v>14</v>
      </c>
      <c r="D585" s="22" t="s">
        <v>109</v>
      </c>
      <c r="F585" s="22">
        <v>280</v>
      </c>
      <c r="G585" s="22">
        <v>55</v>
      </c>
      <c r="H585" s="22">
        <v>75</v>
      </c>
      <c r="I585" s="22">
        <v>85</v>
      </c>
      <c r="J585" s="22">
        <v>25</v>
      </c>
      <c r="K585" s="22">
        <v>25</v>
      </c>
      <c r="L585" s="22">
        <v>15</v>
      </c>
      <c r="M585" s="22">
        <v>5</v>
      </c>
    </row>
    <row r="586" spans="1:13" x14ac:dyDescent="0.3">
      <c r="A586" s="22">
        <v>525</v>
      </c>
      <c r="B586" s="22" t="s">
        <v>619</v>
      </c>
      <c r="C586" s="22" t="s">
        <v>14</v>
      </c>
      <c r="D586" s="22" t="s">
        <v>109</v>
      </c>
      <c r="F586" s="22">
        <v>390</v>
      </c>
      <c r="G586" s="22">
        <v>70</v>
      </c>
      <c r="H586" s="22">
        <v>105</v>
      </c>
      <c r="I586" s="22">
        <v>105</v>
      </c>
      <c r="J586" s="22">
        <v>50</v>
      </c>
      <c r="K586" s="22">
        <v>40</v>
      </c>
      <c r="L586" s="22">
        <v>20</v>
      </c>
      <c r="M586" s="22">
        <v>5</v>
      </c>
    </row>
    <row r="587" spans="1:13" x14ac:dyDescent="0.3">
      <c r="A587" s="22">
        <v>526</v>
      </c>
      <c r="B587" s="22" t="s">
        <v>620</v>
      </c>
      <c r="C587" s="22" t="s">
        <v>14</v>
      </c>
      <c r="D587" s="22" t="s">
        <v>109</v>
      </c>
      <c r="F587" s="22">
        <v>515</v>
      </c>
      <c r="G587" s="22">
        <v>85</v>
      </c>
      <c r="H587" s="22">
        <v>135</v>
      </c>
      <c r="I587" s="22">
        <v>130</v>
      </c>
      <c r="J587" s="22">
        <v>60</v>
      </c>
      <c r="K587" s="22">
        <v>80</v>
      </c>
      <c r="L587" s="22">
        <v>25</v>
      </c>
      <c r="M587" s="22">
        <v>5</v>
      </c>
    </row>
    <row r="588" spans="1:13" x14ac:dyDescent="0.3">
      <c r="A588" s="22">
        <v>527</v>
      </c>
      <c r="B588" s="22" t="s">
        <v>621</v>
      </c>
      <c r="C588" s="22" t="s">
        <v>14</v>
      </c>
      <c r="D588" s="22" t="s">
        <v>96</v>
      </c>
      <c r="E588" s="22" t="s">
        <v>25</v>
      </c>
      <c r="F588" s="22">
        <v>313</v>
      </c>
      <c r="G588" s="22">
        <v>55</v>
      </c>
      <c r="H588" s="22">
        <v>45</v>
      </c>
      <c r="I588" s="22">
        <v>43</v>
      </c>
      <c r="J588" s="22">
        <v>55</v>
      </c>
      <c r="K588" s="22">
        <v>43</v>
      </c>
      <c r="L588" s="22">
        <v>72</v>
      </c>
      <c r="M588" s="22">
        <v>5</v>
      </c>
    </row>
    <row r="589" spans="1:13" x14ac:dyDescent="0.3">
      <c r="A589" s="22">
        <v>528</v>
      </c>
      <c r="B589" s="22" t="s">
        <v>622</v>
      </c>
      <c r="C589" s="22" t="s">
        <v>14</v>
      </c>
      <c r="D589" s="22" t="s">
        <v>96</v>
      </c>
      <c r="E589" s="22" t="s">
        <v>25</v>
      </c>
      <c r="F589" s="22">
        <v>425</v>
      </c>
      <c r="G589" s="22">
        <v>67</v>
      </c>
      <c r="H589" s="22">
        <v>57</v>
      </c>
      <c r="I589" s="22">
        <v>55</v>
      </c>
      <c r="J589" s="22">
        <v>77</v>
      </c>
      <c r="K589" s="22">
        <v>55</v>
      </c>
      <c r="L589" s="22">
        <v>114</v>
      </c>
      <c r="M589" s="22">
        <v>5</v>
      </c>
    </row>
    <row r="590" spans="1:13" x14ac:dyDescent="0.3">
      <c r="A590" s="22">
        <v>529</v>
      </c>
      <c r="B590" s="22" t="s">
        <v>623</v>
      </c>
      <c r="C590" s="22" t="s">
        <v>14</v>
      </c>
      <c r="D590" s="22" t="s">
        <v>57</v>
      </c>
      <c r="F590" s="22">
        <v>328</v>
      </c>
      <c r="G590" s="22">
        <v>60</v>
      </c>
      <c r="H590" s="22">
        <v>85</v>
      </c>
      <c r="I590" s="22">
        <v>40</v>
      </c>
      <c r="J590" s="22">
        <v>30</v>
      </c>
      <c r="K590" s="22">
        <v>45</v>
      </c>
      <c r="L590" s="22">
        <v>68</v>
      </c>
      <c r="M590" s="22">
        <v>5</v>
      </c>
    </row>
    <row r="591" spans="1:13" x14ac:dyDescent="0.3">
      <c r="A591" s="22">
        <v>530</v>
      </c>
      <c r="B591" s="22" t="s">
        <v>624</v>
      </c>
      <c r="C591" s="22" t="s">
        <v>14</v>
      </c>
      <c r="D591" s="22" t="s">
        <v>57</v>
      </c>
      <c r="E591" s="22" t="s">
        <v>118</v>
      </c>
      <c r="F591" s="22">
        <v>508</v>
      </c>
      <c r="G591" s="22">
        <v>110</v>
      </c>
      <c r="H591" s="22">
        <v>135</v>
      </c>
      <c r="I591" s="22">
        <v>60</v>
      </c>
      <c r="J591" s="22">
        <v>50</v>
      </c>
      <c r="K591" s="22">
        <v>65</v>
      </c>
      <c r="L591" s="22">
        <v>88</v>
      </c>
      <c r="M591" s="22">
        <v>5</v>
      </c>
    </row>
    <row r="592" spans="1:13" x14ac:dyDescent="0.3">
      <c r="A592" s="22">
        <v>531</v>
      </c>
      <c r="B592" s="22" t="s">
        <v>625</v>
      </c>
      <c r="C592" s="22" t="s">
        <v>14</v>
      </c>
      <c r="D592" s="22" t="s">
        <v>43</v>
      </c>
      <c r="F592" s="22">
        <v>445</v>
      </c>
      <c r="G592" s="22">
        <v>103</v>
      </c>
      <c r="H592" s="22">
        <v>60</v>
      </c>
      <c r="I592" s="22">
        <v>86</v>
      </c>
      <c r="J592" s="22">
        <v>60</v>
      </c>
      <c r="K592" s="22">
        <v>86</v>
      </c>
      <c r="L592" s="22">
        <v>50</v>
      </c>
      <c r="M592" s="22">
        <v>5</v>
      </c>
    </row>
    <row r="593" spans="1:13" x14ac:dyDescent="0.3">
      <c r="A593" s="22">
        <v>531</v>
      </c>
      <c r="B593" s="22" t="s">
        <v>626</v>
      </c>
      <c r="C593" s="22" t="s">
        <v>20</v>
      </c>
      <c r="D593" s="22" t="s">
        <v>43</v>
      </c>
      <c r="E593" s="22" t="s">
        <v>66</v>
      </c>
      <c r="F593" s="22">
        <v>545</v>
      </c>
      <c r="G593" s="22">
        <v>103</v>
      </c>
      <c r="H593" s="22">
        <v>60</v>
      </c>
      <c r="I593" s="22">
        <v>126</v>
      </c>
      <c r="J593" s="22">
        <v>80</v>
      </c>
      <c r="K593" s="22">
        <v>126</v>
      </c>
      <c r="L593" s="22">
        <v>50</v>
      </c>
      <c r="M593" s="22">
        <v>5</v>
      </c>
    </row>
    <row r="594" spans="1:13" x14ac:dyDescent="0.3">
      <c r="A594" s="22">
        <v>532</v>
      </c>
      <c r="B594" s="22" t="s">
        <v>627</v>
      </c>
      <c r="C594" s="22" t="s">
        <v>14</v>
      </c>
      <c r="D594" s="22" t="s">
        <v>88</v>
      </c>
      <c r="F594" s="22">
        <v>305</v>
      </c>
      <c r="G594" s="22">
        <v>75</v>
      </c>
      <c r="H594" s="22">
        <v>80</v>
      </c>
      <c r="I594" s="22">
        <v>55</v>
      </c>
      <c r="J594" s="22">
        <v>25</v>
      </c>
      <c r="K594" s="22">
        <v>35</v>
      </c>
      <c r="L594" s="22">
        <v>35</v>
      </c>
      <c r="M594" s="22">
        <v>5</v>
      </c>
    </row>
    <row r="595" spans="1:13" x14ac:dyDescent="0.3">
      <c r="A595" s="22">
        <v>533</v>
      </c>
      <c r="B595" s="22" t="s">
        <v>628</v>
      </c>
      <c r="C595" s="22" t="s">
        <v>14</v>
      </c>
      <c r="D595" s="22" t="s">
        <v>88</v>
      </c>
      <c r="F595" s="22">
        <v>405</v>
      </c>
      <c r="G595" s="22">
        <v>85</v>
      </c>
      <c r="H595" s="22">
        <v>105</v>
      </c>
      <c r="I595" s="22">
        <v>85</v>
      </c>
      <c r="J595" s="22">
        <v>40</v>
      </c>
      <c r="K595" s="22">
        <v>50</v>
      </c>
      <c r="L595" s="22">
        <v>40</v>
      </c>
      <c r="M595" s="22">
        <v>5</v>
      </c>
    </row>
    <row r="596" spans="1:13" x14ac:dyDescent="0.3">
      <c r="A596" s="22">
        <v>534</v>
      </c>
      <c r="B596" s="22" t="s">
        <v>629</v>
      </c>
      <c r="C596" s="22" t="s">
        <v>14</v>
      </c>
      <c r="D596" s="22" t="s">
        <v>88</v>
      </c>
      <c r="F596" s="22">
        <v>505</v>
      </c>
      <c r="G596" s="22">
        <v>105</v>
      </c>
      <c r="H596" s="22">
        <v>140</v>
      </c>
      <c r="I596" s="22">
        <v>95</v>
      </c>
      <c r="J596" s="22">
        <v>55</v>
      </c>
      <c r="K596" s="22">
        <v>65</v>
      </c>
      <c r="L596" s="22">
        <v>45</v>
      </c>
      <c r="M596" s="22">
        <v>5</v>
      </c>
    </row>
    <row r="597" spans="1:13" x14ac:dyDescent="0.3">
      <c r="A597" s="22">
        <v>535</v>
      </c>
      <c r="B597" s="22" t="s">
        <v>630</v>
      </c>
      <c r="C597" s="22" t="s">
        <v>14</v>
      </c>
      <c r="D597" s="22" t="s">
        <v>30</v>
      </c>
      <c r="F597" s="22">
        <v>294</v>
      </c>
      <c r="G597" s="22">
        <v>50</v>
      </c>
      <c r="H597" s="22">
        <v>50</v>
      </c>
      <c r="I597" s="22">
        <v>40</v>
      </c>
      <c r="J597" s="22">
        <v>50</v>
      </c>
      <c r="K597" s="22">
        <v>40</v>
      </c>
      <c r="L597" s="22">
        <v>64</v>
      </c>
      <c r="M597" s="22">
        <v>5</v>
      </c>
    </row>
    <row r="598" spans="1:13" x14ac:dyDescent="0.3">
      <c r="A598" s="22">
        <v>536</v>
      </c>
      <c r="B598" s="22" t="s">
        <v>631</v>
      </c>
      <c r="C598" s="22" t="s">
        <v>14</v>
      </c>
      <c r="D598" s="22" t="s">
        <v>30</v>
      </c>
      <c r="E598" s="22" t="s">
        <v>57</v>
      </c>
      <c r="F598" s="22">
        <v>384</v>
      </c>
      <c r="G598" s="22">
        <v>75</v>
      </c>
      <c r="H598" s="22">
        <v>65</v>
      </c>
      <c r="I598" s="22">
        <v>55</v>
      </c>
      <c r="J598" s="22">
        <v>65</v>
      </c>
      <c r="K598" s="22">
        <v>55</v>
      </c>
      <c r="L598" s="22">
        <v>69</v>
      </c>
      <c r="M598" s="22">
        <v>5</v>
      </c>
    </row>
    <row r="599" spans="1:13" x14ac:dyDescent="0.3">
      <c r="A599" s="22">
        <v>537</v>
      </c>
      <c r="B599" s="22" t="s">
        <v>632</v>
      </c>
      <c r="C599" s="22" t="s">
        <v>14</v>
      </c>
      <c r="D599" s="22" t="s">
        <v>30</v>
      </c>
      <c r="E599" s="22" t="s">
        <v>57</v>
      </c>
      <c r="F599" s="22">
        <v>509</v>
      </c>
      <c r="G599" s="22">
        <v>105</v>
      </c>
      <c r="H599" s="22">
        <v>95</v>
      </c>
      <c r="I599" s="22">
        <v>75</v>
      </c>
      <c r="J599" s="22">
        <v>85</v>
      </c>
      <c r="K599" s="22">
        <v>75</v>
      </c>
      <c r="L599" s="22">
        <v>74</v>
      </c>
      <c r="M599" s="22">
        <v>5</v>
      </c>
    </row>
    <row r="600" spans="1:13" x14ac:dyDescent="0.3">
      <c r="A600" s="22">
        <v>538</v>
      </c>
      <c r="B600" s="22" t="s">
        <v>633</v>
      </c>
      <c r="C600" s="22" t="s">
        <v>14</v>
      </c>
      <c r="D600" s="22" t="s">
        <v>88</v>
      </c>
      <c r="F600" s="22">
        <v>465</v>
      </c>
      <c r="G600" s="22">
        <v>120</v>
      </c>
      <c r="H600" s="22">
        <v>100</v>
      </c>
      <c r="I600" s="22">
        <v>85</v>
      </c>
      <c r="J600" s="22">
        <v>30</v>
      </c>
      <c r="K600" s="22">
        <v>85</v>
      </c>
      <c r="L600" s="22">
        <v>45</v>
      </c>
      <c r="M600" s="22">
        <v>5</v>
      </c>
    </row>
    <row r="601" spans="1:13" x14ac:dyDescent="0.3">
      <c r="A601" s="22">
        <v>539</v>
      </c>
      <c r="B601" s="22" t="s">
        <v>634</v>
      </c>
      <c r="C601" s="22" t="s">
        <v>14</v>
      </c>
      <c r="D601" s="22" t="s">
        <v>88</v>
      </c>
      <c r="F601" s="22">
        <v>465</v>
      </c>
      <c r="G601" s="22">
        <v>75</v>
      </c>
      <c r="H601" s="22">
        <v>125</v>
      </c>
      <c r="I601" s="22">
        <v>75</v>
      </c>
      <c r="J601" s="22">
        <v>30</v>
      </c>
      <c r="K601" s="22">
        <v>75</v>
      </c>
      <c r="L601" s="22">
        <v>85</v>
      </c>
      <c r="M601" s="22">
        <v>5</v>
      </c>
    </row>
    <row r="602" spans="1:13" x14ac:dyDescent="0.3">
      <c r="A602" s="22">
        <v>540</v>
      </c>
      <c r="B602" s="22" t="s">
        <v>635</v>
      </c>
      <c r="C602" s="22" t="s">
        <v>14</v>
      </c>
      <c r="D602" s="22" t="s">
        <v>35</v>
      </c>
      <c r="E602" s="22" t="s">
        <v>15</v>
      </c>
      <c r="F602" s="22">
        <v>310</v>
      </c>
      <c r="G602" s="22">
        <v>45</v>
      </c>
      <c r="H602" s="22">
        <v>53</v>
      </c>
      <c r="I602" s="22">
        <v>70</v>
      </c>
      <c r="J602" s="22">
        <v>40</v>
      </c>
      <c r="K602" s="22">
        <v>60</v>
      </c>
      <c r="L602" s="22">
        <v>42</v>
      </c>
      <c r="M602" s="22">
        <v>5</v>
      </c>
    </row>
    <row r="603" spans="1:13" x14ac:dyDescent="0.3">
      <c r="A603" s="22">
        <v>541</v>
      </c>
      <c r="B603" s="22" t="s">
        <v>636</v>
      </c>
      <c r="C603" s="22" t="s">
        <v>14</v>
      </c>
      <c r="D603" s="22" t="s">
        <v>35</v>
      </c>
      <c r="E603" s="22" t="s">
        <v>15</v>
      </c>
      <c r="F603" s="22">
        <v>380</v>
      </c>
      <c r="G603" s="22">
        <v>55</v>
      </c>
      <c r="H603" s="22">
        <v>63</v>
      </c>
      <c r="I603" s="22">
        <v>90</v>
      </c>
      <c r="J603" s="22">
        <v>50</v>
      </c>
      <c r="K603" s="22">
        <v>80</v>
      </c>
      <c r="L603" s="22">
        <v>42</v>
      </c>
      <c r="M603" s="22">
        <v>5</v>
      </c>
    </row>
    <row r="604" spans="1:13" x14ac:dyDescent="0.3">
      <c r="A604" s="22">
        <v>542</v>
      </c>
      <c r="B604" s="22" t="s">
        <v>637</v>
      </c>
      <c r="C604" s="22" t="s">
        <v>14</v>
      </c>
      <c r="D604" s="22" t="s">
        <v>35</v>
      </c>
      <c r="E604" s="22" t="s">
        <v>15</v>
      </c>
      <c r="F604" s="22">
        <v>500</v>
      </c>
      <c r="G604" s="22">
        <v>75</v>
      </c>
      <c r="H604" s="22">
        <v>103</v>
      </c>
      <c r="I604" s="22">
        <v>80</v>
      </c>
      <c r="J604" s="22">
        <v>70</v>
      </c>
      <c r="K604" s="22">
        <v>80</v>
      </c>
      <c r="L604" s="22">
        <v>92</v>
      </c>
      <c r="M604" s="22">
        <v>5</v>
      </c>
    </row>
    <row r="605" spans="1:13" x14ac:dyDescent="0.3">
      <c r="A605" s="22">
        <v>543</v>
      </c>
      <c r="B605" s="22" t="s">
        <v>638</v>
      </c>
      <c r="C605" s="22" t="s">
        <v>14</v>
      </c>
      <c r="D605" s="22" t="s">
        <v>35</v>
      </c>
      <c r="E605" s="22" t="s">
        <v>16</v>
      </c>
      <c r="F605" s="22">
        <v>260</v>
      </c>
      <c r="G605" s="22">
        <v>30</v>
      </c>
      <c r="H605" s="22">
        <v>45</v>
      </c>
      <c r="I605" s="22">
        <v>59</v>
      </c>
      <c r="J605" s="22">
        <v>30</v>
      </c>
      <c r="K605" s="22">
        <v>39</v>
      </c>
      <c r="L605" s="22">
        <v>57</v>
      </c>
      <c r="M605" s="22">
        <v>5</v>
      </c>
    </row>
    <row r="606" spans="1:13" x14ac:dyDescent="0.3">
      <c r="A606" s="22">
        <v>544</v>
      </c>
      <c r="B606" s="22" t="s">
        <v>639</v>
      </c>
      <c r="C606" s="22" t="s">
        <v>14</v>
      </c>
      <c r="D606" s="22" t="s">
        <v>35</v>
      </c>
      <c r="E606" s="22" t="s">
        <v>16</v>
      </c>
      <c r="F606" s="22">
        <v>360</v>
      </c>
      <c r="G606" s="22">
        <v>40</v>
      </c>
      <c r="H606" s="22">
        <v>55</v>
      </c>
      <c r="I606" s="22">
        <v>99</v>
      </c>
      <c r="J606" s="22">
        <v>40</v>
      </c>
      <c r="K606" s="22">
        <v>79</v>
      </c>
      <c r="L606" s="22">
        <v>47</v>
      </c>
      <c r="M606" s="22">
        <v>5</v>
      </c>
    </row>
    <row r="607" spans="1:13" x14ac:dyDescent="0.3">
      <c r="A607" s="22">
        <v>545</v>
      </c>
      <c r="B607" s="22" t="s">
        <v>640</v>
      </c>
      <c r="C607" s="22" t="s">
        <v>14</v>
      </c>
      <c r="D607" s="22" t="s">
        <v>35</v>
      </c>
      <c r="E607" s="22" t="s">
        <v>16</v>
      </c>
      <c r="F607" s="22">
        <v>485</v>
      </c>
      <c r="G607" s="22">
        <v>60</v>
      </c>
      <c r="H607" s="22">
        <v>100</v>
      </c>
      <c r="I607" s="22">
        <v>89</v>
      </c>
      <c r="J607" s="22">
        <v>55</v>
      </c>
      <c r="K607" s="22">
        <v>69</v>
      </c>
      <c r="L607" s="22">
        <v>112</v>
      </c>
      <c r="M607" s="22">
        <v>5</v>
      </c>
    </row>
    <row r="608" spans="1:13" x14ac:dyDescent="0.3">
      <c r="A608" s="22">
        <v>546</v>
      </c>
      <c r="B608" s="22" t="s">
        <v>641</v>
      </c>
      <c r="C608" s="22" t="s">
        <v>14</v>
      </c>
      <c r="D608" s="22" t="s">
        <v>15</v>
      </c>
      <c r="E608" s="22" t="s">
        <v>66</v>
      </c>
      <c r="F608" s="22">
        <v>280</v>
      </c>
      <c r="G608" s="22">
        <v>40</v>
      </c>
      <c r="H608" s="22">
        <v>27</v>
      </c>
      <c r="I608" s="22">
        <v>60</v>
      </c>
      <c r="J608" s="22">
        <v>37</v>
      </c>
      <c r="K608" s="22">
        <v>50</v>
      </c>
      <c r="L608" s="22">
        <v>66</v>
      </c>
      <c r="M608" s="22">
        <v>5</v>
      </c>
    </row>
    <row r="609" spans="1:13" x14ac:dyDescent="0.3">
      <c r="A609" s="22">
        <v>547</v>
      </c>
      <c r="B609" s="22" t="s">
        <v>642</v>
      </c>
      <c r="C609" s="22" t="s">
        <v>14</v>
      </c>
      <c r="D609" s="22" t="s">
        <v>15</v>
      </c>
      <c r="E609" s="22" t="s">
        <v>66</v>
      </c>
      <c r="F609" s="22">
        <v>480</v>
      </c>
      <c r="G609" s="22">
        <v>60</v>
      </c>
      <c r="H609" s="22">
        <v>67</v>
      </c>
      <c r="I609" s="22">
        <v>85</v>
      </c>
      <c r="J609" s="22">
        <v>77</v>
      </c>
      <c r="K609" s="22">
        <v>75</v>
      </c>
      <c r="L609" s="22">
        <v>116</v>
      </c>
      <c r="M609" s="22">
        <v>5</v>
      </c>
    </row>
    <row r="610" spans="1:13" x14ac:dyDescent="0.3">
      <c r="A610" s="22">
        <v>548</v>
      </c>
      <c r="B610" s="22" t="s">
        <v>643</v>
      </c>
      <c r="C610" s="22" t="s">
        <v>14</v>
      </c>
      <c r="D610" s="22" t="s">
        <v>15</v>
      </c>
      <c r="F610" s="22">
        <v>280</v>
      </c>
      <c r="G610" s="22">
        <v>45</v>
      </c>
      <c r="H610" s="22">
        <v>35</v>
      </c>
      <c r="I610" s="22">
        <v>50</v>
      </c>
      <c r="J610" s="22">
        <v>70</v>
      </c>
      <c r="K610" s="22">
        <v>50</v>
      </c>
      <c r="L610" s="22">
        <v>30</v>
      </c>
      <c r="M610" s="22">
        <v>5</v>
      </c>
    </row>
    <row r="611" spans="1:13" x14ac:dyDescent="0.3">
      <c r="A611" s="22">
        <v>549</v>
      </c>
      <c r="B611" s="22" t="s">
        <v>644</v>
      </c>
      <c r="C611" s="22" t="s">
        <v>14</v>
      </c>
      <c r="D611" s="22" t="s">
        <v>15</v>
      </c>
      <c r="F611" s="22">
        <v>480</v>
      </c>
      <c r="G611" s="22">
        <v>70</v>
      </c>
      <c r="H611" s="22">
        <v>60</v>
      </c>
      <c r="I611" s="22">
        <v>75</v>
      </c>
      <c r="J611" s="22">
        <v>110</v>
      </c>
      <c r="K611" s="22">
        <v>75</v>
      </c>
      <c r="L611" s="22">
        <v>90</v>
      </c>
      <c r="M611" s="22">
        <v>5</v>
      </c>
    </row>
    <row r="612" spans="1:13" x14ac:dyDescent="0.3">
      <c r="A612" s="22">
        <v>550</v>
      </c>
      <c r="B612" s="22" t="s">
        <v>645</v>
      </c>
      <c r="C612" s="22" t="s">
        <v>14</v>
      </c>
      <c r="D612" s="22" t="s">
        <v>30</v>
      </c>
      <c r="F612" s="22">
        <v>460</v>
      </c>
      <c r="G612" s="22">
        <v>70</v>
      </c>
      <c r="H612" s="22">
        <v>92</v>
      </c>
      <c r="I612" s="22">
        <v>65</v>
      </c>
      <c r="J612" s="22">
        <v>80</v>
      </c>
      <c r="K612" s="22">
        <v>55</v>
      </c>
      <c r="L612" s="22">
        <v>98</v>
      </c>
      <c r="M612" s="22">
        <v>5</v>
      </c>
    </row>
    <row r="613" spans="1:13" x14ac:dyDescent="0.3">
      <c r="A613" s="22">
        <v>551</v>
      </c>
      <c r="B613" s="22" t="s">
        <v>646</v>
      </c>
      <c r="C613" s="22" t="s">
        <v>14</v>
      </c>
      <c r="D613" s="22" t="s">
        <v>57</v>
      </c>
      <c r="E613" s="22" t="s">
        <v>174</v>
      </c>
      <c r="F613" s="22">
        <v>292</v>
      </c>
      <c r="G613" s="22">
        <v>50</v>
      </c>
      <c r="H613" s="22">
        <v>72</v>
      </c>
      <c r="I613" s="22">
        <v>35</v>
      </c>
      <c r="J613" s="22">
        <v>35</v>
      </c>
      <c r="K613" s="22">
        <v>35</v>
      </c>
      <c r="L613" s="22">
        <v>65</v>
      </c>
      <c r="M613" s="22">
        <v>5</v>
      </c>
    </row>
    <row r="614" spans="1:13" x14ac:dyDescent="0.3">
      <c r="A614" s="22">
        <v>552</v>
      </c>
      <c r="B614" s="22" t="s">
        <v>647</v>
      </c>
      <c r="C614" s="22" t="s">
        <v>14</v>
      </c>
      <c r="D614" s="22" t="s">
        <v>57</v>
      </c>
      <c r="E614" s="22" t="s">
        <v>174</v>
      </c>
      <c r="F614" s="22">
        <v>351</v>
      </c>
      <c r="G614" s="22">
        <v>60</v>
      </c>
      <c r="H614" s="22">
        <v>82</v>
      </c>
      <c r="I614" s="22">
        <v>45</v>
      </c>
      <c r="J614" s="22">
        <v>45</v>
      </c>
      <c r="K614" s="22">
        <v>45</v>
      </c>
      <c r="L614" s="22">
        <v>74</v>
      </c>
      <c r="M614" s="22">
        <v>5</v>
      </c>
    </row>
    <row r="615" spans="1:13" x14ac:dyDescent="0.3">
      <c r="A615" s="22">
        <v>553</v>
      </c>
      <c r="B615" s="22" t="s">
        <v>648</v>
      </c>
      <c r="C615" s="22" t="s">
        <v>14</v>
      </c>
      <c r="D615" s="22" t="s">
        <v>57</v>
      </c>
      <c r="E615" s="22" t="s">
        <v>174</v>
      </c>
      <c r="F615" s="22">
        <v>519</v>
      </c>
      <c r="G615" s="22">
        <v>95</v>
      </c>
      <c r="H615" s="22">
        <v>117</v>
      </c>
      <c r="I615" s="22">
        <v>80</v>
      </c>
      <c r="J615" s="22">
        <v>65</v>
      </c>
      <c r="K615" s="22">
        <v>70</v>
      </c>
      <c r="L615" s="22">
        <v>92</v>
      </c>
      <c r="M615" s="22">
        <v>5</v>
      </c>
    </row>
    <row r="616" spans="1:13" x14ac:dyDescent="0.3">
      <c r="A616" s="22">
        <v>554</v>
      </c>
      <c r="B616" s="22" t="s">
        <v>649</v>
      </c>
      <c r="C616" s="22" t="s">
        <v>14</v>
      </c>
      <c r="D616" s="22" t="s">
        <v>22</v>
      </c>
      <c r="F616" s="22">
        <v>315</v>
      </c>
      <c r="G616" s="22">
        <v>70</v>
      </c>
      <c r="H616" s="22">
        <v>90</v>
      </c>
      <c r="I616" s="22">
        <v>45</v>
      </c>
      <c r="J616" s="22">
        <v>15</v>
      </c>
      <c r="K616" s="22">
        <v>45</v>
      </c>
      <c r="L616" s="22">
        <v>50</v>
      </c>
      <c r="M616" s="22">
        <v>5</v>
      </c>
    </row>
    <row r="617" spans="1:13" x14ac:dyDescent="0.3">
      <c r="A617" s="22">
        <v>555</v>
      </c>
      <c r="B617" s="22" t="s">
        <v>650</v>
      </c>
      <c r="C617" s="22" t="s">
        <v>14</v>
      </c>
      <c r="D617" s="22" t="s">
        <v>22</v>
      </c>
      <c r="F617" s="22">
        <v>480</v>
      </c>
      <c r="G617" s="22">
        <v>105</v>
      </c>
      <c r="H617" s="22">
        <v>140</v>
      </c>
      <c r="I617" s="22">
        <v>55</v>
      </c>
      <c r="J617" s="22">
        <v>30</v>
      </c>
      <c r="K617" s="22">
        <v>55</v>
      </c>
      <c r="L617" s="22">
        <v>95</v>
      </c>
      <c r="M617" s="22">
        <v>5</v>
      </c>
    </row>
    <row r="618" spans="1:13" x14ac:dyDescent="0.3">
      <c r="A618" s="22">
        <v>555</v>
      </c>
      <c r="B618" s="22" t="s">
        <v>651</v>
      </c>
      <c r="C618" s="22" t="s">
        <v>14</v>
      </c>
      <c r="D618" s="22" t="s">
        <v>22</v>
      </c>
      <c r="E618" s="22" t="s">
        <v>96</v>
      </c>
      <c r="F618" s="22">
        <v>540</v>
      </c>
      <c r="G618" s="22">
        <v>105</v>
      </c>
      <c r="H618" s="22">
        <v>30</v>
      </c>
      <c r="I618" s="22">
        <v>105</v>
      </c>
      <c r="J618" s="22">
        <v>140</v>
      </c>
      <c r="K618" s="22">
        <v>105</v>
      </c>
      <c r="L618" s="22">
        <v>55</v>
      </c>
      <c r="M618" s="22">
        <v>5</v>
      </c>
    </row>
    <row r="619" spans="1:13" x14ac:dyDescent="0.3">
      <c r="A619" s="22">
        <v>556</v>
      </c>
      <c r="B619" s="22" t="s">
        <v>652</v>
      </c>
      <c r="C619" s="22" t="s">
        <v>14</v>
      </c>
      <c r="D619" s="22" t="s">
        <v>15</v>
      </c>
      <c r="F619" s="22">
        <v>461</v>
      </c>
      <c r="G619" s="22">
        <v>75</v>
      </c>
      <c r="H619" s="22">
        <v>86</v>
      </c>
      <c r="I619" s="22">
        <v>67</v>
      </c>
      <c r="J619" s="22">
        <v>106</v>
      </c>
      <c r="K619" s="22">
        <v>67</v>
      </c>
      <c r="L619" s="22">
        <v>60</v>
      </c>
      <c r="M619" s="22">
        <v>5</v>
      </c>
    </row>
    <row r="620" spans="1:13" x14ac:dyDescent="0.3">
      <c r="A620" s="22">
        <v>557</v>
      </c>
      <c r="B620" s="22" t="s">
        <v>653</v>
      </c>
      <c r="C620" s="22" t="s">
        <v>14</v>
      </c>
      <c r="D620" s="22" t="s">
        <v>35</v>
      </c>
      <c r="E620" s="22" t="s">
        <v>109</v>
      </c>
      <c r="F620" s="22">
        <v>325</v>
      </c>
      <c r="G620" s="22">
        <v>50</v>
      </c>
      <c r="H620" s="22">
        <v>65</v>
      </c>
      <c r="I620" s="22">
        <v>85</v>
      </c>
      <c r="J620" s="22">
        <v>35</v>
      </c>
      <c r="K620" s="22">
        <v>35</v>
      </c>
      <c r="L620" s="22">
        <v>55</v>
      </c>
      <c r="M620" s="22">
        <v>5</v>
      </c>
    </row>
    <row r="621" spans="1:13" x14ac:dyDescent="0.3">
      <c r="A621" s="22">
        <v>558</v>
      </c>
      <c r="B621" s="22" t="s">
        <v>654</v>
      </c>
      <c r="C621" s="22" t="s">
        <v>14</v>
      </c>
      <c r="D621" s="22" t="s">
        <v>35</v>
      </c>
      <c r="E621" s="22" t="s">
        <v>109</v>
      </c>
      <c r="F621" s="22">
        <v>475</v>
      </c>
      <c r="G621" s="22">
        <v>70</v>
      </c>
      <c r="H621" s="22">
        <v>95</v>
      </c>
      <c r="I621" s="22">
        <v>125</v>
      </c>
      <c r="J621" s="22">
        <v>65</v>
      </c>
      <c r="K621" s="22">
        <v>75</v>
      </c>
      <c r="L621" s="22">
        <v>45</v>
      </c>
      <c r="M621" s="22">
        <v>5</v>
      </c>
    </row>
    <row r="622" spans="1:13" x14ac:dyDescent="0.3">
      <c r="A622" s="22">
        <v>559</v>
      </c>
      <c r="B622" s="22" t="s">
        <v>655</v>
      </c>
      <c r="C622" s="22" t="s">
        <v>14</v>
      </c>
      <c r="D622" s="22" t="s">
        <v>174</v>
      </c>
      <c r="E622" s="22" t="s">
        <v>88</v>
      </c>
      <c r="F622" s="22">
        <v>348</v>
      </c>
      <c r="G622" s="22">
        <v>50</v>
      </c>
      <c r="H622" s="22">
        <v>75</v>
      </c>
      <c r="I622" s="22">
        <v>70</v>
      </c>
      <c r="J622" s="22">
        <v>35</v>
      </c>
      <c r="K622" s="22">
        <v>70</v>
      </c>
      <c r="L622" s="22">
        <v>48</v>
      </c>
      <c r="M622" s="22">
        <v>5</v>
      </c>
    </row>
    <row r="623" spans="1:13" x14ac:dyDescent="0.3">
      <c r="A623" s="22">
        <v>560</v>
      </c>
      <c r="B623" s="22" t="s">
        <v>656</v>
      </c>
      <c r="C623" s="22" t="s">
        <v>14</v>
      </c>
      <c r="D623" s="22" t="s">
        <v>174</v>
      </c>
      <c r="E623" s="22" t="s">
        <v>88</v>
      </c>
      <c r="F623" s="22">
        <v>488</v>
      </c>
      <c r="G623" s="22">
        <v>65</v>
      </c>
      <c r="H623" s="22">
        <v>90</v>
      </c>
      <c r="I623" s="22">
        <v>115</v>
      </c>
      <c r="J623" s="22">
        <v>45</v>
      </c>
      <c r="K623" s="22">
        <v>115</v>
      </c>
      <c r="L623" s="22">
        <v>58</v>
      </c>
      <c r="M623" s="22">
        <v>5</v>
      </c>
    </row>
    <row r="624" spans="1:13" x14ac:dyDescent="0.3">
      <c r="A624" s="22">
        <v>561</v>
      </c>
      <c r="B624" s="22" t="s">
        <v>657</v>
      </c>
      <c r="C624" s="22" t="s">
        <v>14</v>
      </c>
      <c r="D624" s="22" t="s">
        <v>96</v>
      </c>
      <c r="E624" s="22" t="s">
        <v>25</v>
      </c>
      <c r="F624" s="22">
        <v>490</v>
      </c>
      <c r="G624" s="22">
        <v>72</v>
      </c>
      <c r="H624" s="22">
        <v>58</v>
      </c>
      <c r="I624" s="22">
        <v>80</v>
      </c>
      <c r="J624" s="22">
        <v>103</v>
      </c>
      <c r="K624" s="22">
        <v>80</v>
      </c>
      <c r="L624" s="22">
        <v>97</v>
      </c>
      <c r="M624" s="22">
        <v>5</v>
      </c>
    </row>
    <row r="625" spans="1:13" x14ac:dyDescent="0.3">
      <c r="A625" s="22">
        <v>562</v>
      </c>
      <c r="B625" s="22" t="s">
        <v>658</v>
      </c>
      <c r="C625" s="22" t="s">
        <v>14</v>
      </c>
      <c r="D625" s="22" t="s">
        <v>131</v>
      </c>
      <c r="F625" s="22">
        <v>303</v>
      </c>
      <c r="G625" s="22">
        <v>38</v>
      </c>
      <c r="H625" s="22">
        <v>30</v>
      </c>
      <c r="I625" s="22">
        <v>85</v>
      </c>
      <c r="J625" s="22">
        <v>55</v>
      </c>
      <c r="K625" s="22">
        <v>65</v>
      </c>
      <c r="L625" s="22">
        <v>30</v>
      </c>
      <c r="M625" s="22">
        <v>5</v>
      </c>
    </row>
    <row r="626" spans="1:13" x14ac:dyDescent="0.3">
      <c r="A626" s="22">
        <v>563</v>
      </c>
      <c r="B626" s="22" t="s">
        <v>659</v>
      </c>
      <c r="C626" s="22" t="s">
        <v>14</v>
      </c>
      <c r="D626" s="22" t="s">
        <v>131</v>
      </c>
      <c r="F626" s="22">
        <v>483</v>
      </c>
      <c r="G626" s="22">
        <v>58</v>
      </c>
      <c r="H626" s="22">
        <v>50</v>
      </c>
      <c r="I626" s="22">
        <v>145</v>
      </c>
      <c r="J626" s="22">
        <v>95</v>
      </c>
      <c r="K626" s="22">
        <v>105</v>
      </c>
      <c r="L626" s="22">
        <v>30</v>
      </c>
      <c r="M626" s="22">
        <v>5</v>
      </c>
    </row>
    <row r="627" spans="1:13" x14ac:dyDescent="0.3">
      <c r="A627" s="22">
        <v>564</v>
      </c>
      <c r="B627" s="22" t="s">
        <v>660</v>
      </c>
      <c r="C627" s="22" t="s">
        <v>14</v>
      </c>
      <c r="D627" s="22" t="s">
        <v>30</v>
      </c>
      <c r="E627" s="22" t="s">
        <v>109</v>
      </c>
      <c r="F627" s="22">
        <v>355</v>
      </c>
      <c r="G627" s="22">
        <v>54</v>
      </c>
      <c r="H627" s="22">
        <v>78</v>
      </c>
      <c r="I627" s="22">
        <v>103</v>
      </c>
      <c r="J627" s="22">
        <v>53</v>
      </c>
      <c r="K627" s="22">
        <v>45</v>
      </c>
      <c r="L627" s="22">
        <v>22</v>
      </c>
      <c r="M627" s="22">
        <v>5</v>
      </c>
    </row>
    <row r="628" spans="1:13" x14ac:dyDescent="0.3">
      <c r="A628" s="22">
        <v>565</v>
      </c>
      <c r="B628" s="22" t="s">
        <v>661</v>
      </c>
      <c r="C628" s="22" t="s">
        <v>14</v>
      </c>
      <c r="D628" s="22" t="s">
        <v>30</v>
      </c>
      <c r="E628" s="22" t="s">
        <v>109</v>
      </c>
      <c r="F628" s="22">
        <v>495</v>
      </c>
      <c r="G628" s="22">
        <v>74</v>
      </c>
      <c r="H628" s="22">
        <v>108</v>
      </c>
      <c r="I628" s="22">
        <v>133</v>
      </c>
      <c r="J628" s="22">
        <v>83</v>
      </c>
      <c r="K628" s="22">
        <v>65</v>
      </c>
      <c r="L628" s="22">
        <v>32</v>
      </c>
      <c r="M628" s="22">
        <v>5</v>
      </c>
    </row>
    <row r="629" spans="1:13" x14ac:dyDescent="0.3">
      <c r="A629" s="22">
        <v>566</v>
      </c>
      <c r="B629" s="22" t="s">
        <v>662</v>
      </c>
      <c r="C629" s="22" t="s">
        <v>14</v>
      </c>
      <c r="D629" s="22" t="s">
        <v>109</v>
      </c>
      <c r="E629" s="22" t="s">
        <v>25</v>
      </c>
      <c r="F629" s="22">
        <v>401</v>
      </c>
      <c r="G629" s="22">
        <v>55</v>
      </c>
      <c r="H629" s="22">
        <v>112</v>
      </c>
      <c r="I629" s="22">
        <v>45</v>
      </c>
      <c r="J629" s="22">
        <v>74</v>
      </c>
      <c r="K629" s="22">
        <v>45</v>
      </c>
      <c r="L629" s="22">
        <v>70</v>
      </c>
      <c r="M629" s="22">
        <v>5</v>
      </c>
    </row>
    <row r="630" spans="1:13" x14ac:dyDescent="0.3">
      <c r="A630" s="22">
        <v>567</v>
      </c>
      <c r="B630" s="22" t="s">
        <v>663</v>
      </c>
      <c r="C630" s="22" t="s">
        <v>14</v>
      </c>
      <c r="D630" s="22" t="s">
        <v>109</v>
      </c>
      <c r="E630" s="22" t="s">
        <v>25</v>
      </c>
      <c r="F630" s="22">
        <v>567</v>
      </c>
      <c r="G630" s="22">
        <v>75</v>
      </c>
      <c r="H630" s="22">
        <v>140</v>
      </c>
      <c r="I630" s="22">
        <v>65</v>
      </c>
      <c r="J630" s="22">
        <v>112</v>
      </c>
      <c r="K630" s="22">
        <v>65</v>
      </c>
      <c r="L630" s="22">
        <v>110</v>
      </c>
      <c r="M630" s="22">
        <v>5</v>
      </c>
    </row>
    <row r="631" spans="1:13" x14ac:dyDescent="0.3">
      <c r="A631" s="22">
        <v>568</v>
      </c>
      <c r="B631" s="22" t="s">
        <v>664</v>
      </c>
      <c r="C631" s="22" t="s">
        <v>14</v>
      </c>
      <c r="D631" s="22" t="s">
        <v>16</v>
      </c>
      <c r="F631" s="22">
        <v>329</v>
      </c>
      <c r="G631" s="22">
        <v>50</v>
      </c>
      <c r="H631" s="22">
        <v>50</v>
      </c>
      <c r="I631" s="22">
        <v>62</v>
      </c>
      <c r="J631" s="22">
        <v>40</v>
      </c>
      <c r="K631" s="22">
        <v>62</v>
      </c>
      <c r="L631" s="22">
        <v>65</v>
      </c>
      <c r="M631" s="22">
        <v>5</v>
      </c>
    </row>
    <row r="632" spans="1:13" x14ac:dyDescent="0.3">
      <c r="A632" s="22">
        <v>569</v>
      </c>
      <c r="B632" s="22" t="s">
        <v>665</v>
      </c>
      <c r="C632" s="22" t="s">
        <v>14</v>
      </c>
      <c r="D632" s="22" t="s">
        <v>16</v>
      </c>
      <c r="F632" s="22">
        <v>474</v>
      </c>
      <c r="G632" s="22">
        <v>80</v>
      </c>
      <c r="H632" s="22">
        <v>95</v>
      </c>
      <c r="I632" s="22">
        <v>82</v>
      </c>
      <c r="J632" s="22">
        <v>60</v>
      </c>
      <c r="K632" s="22">
        <v>82</v>
      </c>
      <c r="L632" s="22">
        <v>75</v>
      </c>
      <c r="M632" s="22">
        <v>5</v>
      </c>
    </row>
    <row r="633" spans="1:13" x14ac:dyDescent="0.3">
      <c r="A633" s="22">
        <v>570</v>
      </c>
      <c r="B633" s="22" t="s">
        <v>666</v>
      </c>
      <c r="C633" s="22" t="s">
        <v>14</v>
      </c>
      <c r="D633" s="22" t="s">
        <v>174</v>
      </c>
      <c r="F633" s="22">
        <v>330</v>
      </c>
      <c r="G633" s="22">
        <v>40</v>
      </c>
      <c r="H633" s="22">
        <v>65</v>
      </c>
      <c r="I633" s="22">
        <v>40</v>
      </c>
      <c r="J633" s="22">
        <v>80</v>
      </c>
      <c r="K633" s="22">
        <v>40</v>
      </c>
      <c r="L633" s="22">
        <v>65</v>
      </c>
      <c r="M633" s="22">
        <v>5</v>
      </c>
    </row>
    <row r="634" spans="1:13" x14ac:dyDescent="0.3">
      <c r="A634" s="22">
        <v>571</v>
      </c>
      <c r="B634" s="22" t="s">
        <v>667</v>
      </c>
      <c r="C634" s="22" t="s">
        <v>14</v>
      </c>
      <c r="D634" s="22" t="s">
        <v>174</v>
      </c>
      <c r="F634" s="22">
        <v>510</v>
      </c>
      <c r="G634" s="22">
        <v>60</v>
      </c>
      <c r="H634" s="22">
        <v>105</v>
      </c>
      <c r="I634" s="22">
        <v>60</v>
      </c>
      <c r="J634" s="22">
        <v>120</v>
      </c>
      <c r="K634" s="22">
        <v>60</v>
      </c>
      <c r="L634" s="22">
        <v>105</v>
      </c>
      <c r="M634" s="22">
        <v>5</v>
      </c>
    </row>
    <row r="635" spans="1:13" x14ac:dyDescent="0.3">
      <c r="A635" s="22">
        <v>572</v>
      </c>
      <c r="B635" s="22" t="s">
        <v>668</v>
      </c>
      <c r="C635" s="22" t="s">
        <v>14</v>
      </c>
      <c r="D635" s="22" t="s">
        <v>43</v>
      </c>
      <c r="F635" s="22">
        <v>300</v>
      </c>
      <c r="G635" s="22">
        <v>55</v>
      </c>
      <c r="H635" s="22">
        <v>50</v>
      </c>
      <c r="I635" s="22">
        <v>40</v>
      </c>
      <c r="J635" s="22">
        <v>40</v>
      </c>
      <c r="K635" s="22">
        <v>40</v>
      </c>
      <c r="L635" s="22">
        <v>75</v>
      </c>
      <c r="M635" s="22">
        <v>5</v>
      </c>
    </row>
    <row r="636" spans="1:13" x14ac:dyDescent="0.3">
      <c r="A636" s="22">
        <v>573</v>
      </c>
      <c r="B636" s="22" t="s">
        <v>669</v>
      </c>
      <c r="C636" s="22" t="s">
        <v>14</v>
      </c>
      <c r="D636" s="22" t="s">
        <v>43</v>
      </c>
      <c r="F636" s="22">
        <v>470</v>
      </c>
      <c r="G636" s="22">
        <v>75</v>
      </c>
      <c r="H636" s="22">
        <v>95</v>
      </c>
      <c r="I636" s="22">
        <v>60</v>
      </c>
      <c r="J636" s="22">
        <v>65</v>
      </c>
      <c r="K636" s="22">
        <v>60</v>
      </c>
      <c r="L636" s="22">
        <v>115</v>
      </c>
      <c r="M636" s="22">
        <v>5</v>
      </c>
    </row>
    <row r="637" spans="1:13" x14ac:dyDescent="0.3">
      <c r="A637" s="22">
        <v>574</v>
      </c>
      <c r="B637" s="22" t="s">
        <v>670</v>
      </c>
      <c r="C637" s="22" t="s">
        <v>14</v>
      </c>
      <c r="D637" s="22" t="s">
        <v>96</v>
      </c>
      <c r="F637" s="22">
        <v>290</v>
      </c>
      <c r="G637" s="22">
        <v>45</v>
      </c>
      <c r="H637" s="22">
        <v>30</v>
      </c>
      <c r="I637" s="22">
        <v>50</v>
      </c>
      <c r="J637" s="22">
        <v>55</v>
      </c>
      <c r="K637" s="22">
        <v>65</v>
      </c>
      <c r="L637" s="22">
        <v>45</v>
      </c>
      <c r="M637" s="22">
        <v>5</v>
      </c>
    </row>
    <row r="638" spans="1:13" x14ac:dyDescent="0.3">
      <c r="A638" s="22">
        <v>575</v>
      </c>
      <c r="B638" s="22" t="s">
        <v>671</v>
      </c>
      <c r="C638" s="22" t="s">
        <v>14</v>
      </c>
      <c r="D638" s="22" t="s">
        <v>96</v>
      </c>
      <c r="F638" s="22">
        <v>390</v>
      </c>
      <c r="G638" s="22">
        <v>60</v>
      </c>
      <c r="H638" s="22">
        <v>45</v>
      </c>
      <c r="I638" s="22">
        <v>70</v>
      </c>
      <c r="J638" s="22">
        <v>75</v>
      </c>
      <c r="K638" s="22">
        <v>85</v>
      </c>
      <c r="L638" s="22">
        <v>55</v>
      </c>
      <c r="M638" s="22">
        <v>5</v>
      </c>
    </row>
    <row r="639" spans="1:13" x14ac:dyDescent="0.3">
      <c r="A639" s="22">
        <v>576</v>
      </c>
      <c r="B639" s="22" t="s">
        <v>672</v>
      </c>
      <c r="C639" s="22" t="s">
        <v>14</v>
      </c>
      <c r="D639" s="22" t="s">
        <v>96</v>
      </c>
      <c r="F639" s="22">
        <v>490</v>
      </c>
      <c r="G639" s="22">
        <v>70</v>
      </c>
      <c r="H639" s="22">
        <v>55</v>
      </c>
      <c r="I639" s="22">
        <v>95</v>
      </c>
      <c r="J639" s="22">
        <v>95</v>
      </c>
      <c r="K639" s="22">
        <v>110</v>
      </c>
      <c r="L639" s="22">
        <v>65</v>
      </c>
      <c r="M639" s="22">
        <v>5</v>
      </c>
    </row>
    <row r="640" spans="1:13" x14ac:dyDescent="0.3">
      <c r="A640" s="22">
        <v>577</v>
      </c>
      <c r="B640" s="22" t="s">
        <v>673</v>
      </c>
      <c r="C640" s="22" t="s">
        <v>14</v>
      </c>
      <c r="D640" s="22" t="s">
        <v>96</v>
      </c>
      <c r="F640" s="22">
        <v>290</v>
      </c>
      <c r="G640" s="22">
        <v>45</v>
      </c>
      <c r="H640" s="22">
        <v>30</v>
      </c>
      <c r="I640" s="22">
        <v>40</v>
      </c>
      <c r="J640" s="22">
        <v>105</v>
      </c>
      <c r="K640" s="22">
        <v>50</v>
      </c>
      <c r="L640" s="22">
        <v>20</v>
      </c>
      <c r="M640" s="22">
        <v>5</v>
      </c>
    </row>
    <row r="641" spans="1:13" x14ac:dyDescent="0.3">
      <c r="A641" s="22">
        <v>578</v>
      </c>
      <c r="B641" s="22" t="s">
        <v>674</v>
      </c>
      <c r="C641" s="22" t="s">
        <v>14</v>
      </c>
      <c r="D641" s="22" t="s">
        <v>96</v>
      </c>
      <c r="F641" s="22">
        <v>370</v>
      </c>
      <c r="G641" s="22">
        <v>65</v>
      </c>
      <c r="H641" s="22">
        <v>40</v>
      </c>
      <c r="I641" s="22">
        <v>50</v>
      </c>
      <c r="J641" s="22">
        <v>125</v>
      </c>
      <c r="K641" s="22">
        <v>60</v>
      </c>
      <c r="L641" s="22">
        <v>30</v>
      </c>
      <c r="M641" s="22">
        <v>5</v>
      </c>
    </row>
    <row r="642" spans="1:13" x14ac:dyDescent="0.3">
      <c r="A642" s="22">
        <v>579</v>
      </c>
      <c r="B642" s="22" t="s">
        <v>675</v>
      </c>
      <c r="C642" s="22" t="s">
        <v>14</v>
      </c>
      <c r="D642" s="22" t="s">
        <v>96</v>
      </c>
      <c r="F642" s="22">
        <v>490</v>
      </c>
      <c r="G642" s="22">
        <v>110</v>
      </c>
      <c r="H642" s="22">
        <v>65</v>
      </c>
      <c r="I642" s="22">
        <v>75</v>
      </c>
      <c r="J642" s="22">
        <v>125</v>
      </c>
      <c r="K642" s="22">
        <v>85</v>
      </c>
      <c r="L642" s="22">
        <v>30</v>
      </c>
      <c r="M642" s="22">
        <v>5</v>
      </c>
    </row>
    <row r="643" spans="1:13" x14ac:dyDescent="0.3">
      <c r="A643" s="22">
        <v>580</v>
      </c>
      <c r="B643" s="22" t="s">
        <v>676</v>
      </c>
      <c r="C643" s="22" t="s">
        <v>14</v>
      </c>
      <c r="D643" s="22" t="s">
        <v>30</v>
      </c>
      <c r="E643" s="22" t="s">
        <v>25</v>
      </c>
      <c r="F643" s="22">
        <v>305</v>
      </c>
      <c r="G643" s="22">
        <v>62</v>
      </c>
      <c r="H643" s="22">
        <v>44</v>
      </c>
      <c r="I643" s="22">
        <v>50</v>
      </c>
      <c r="J643" s="22">
        <v>44</v>
      </c>
      <c r="K643" s="22">
        <v>50</v>
      </c>
      <c r="L643" s="22">
        <v>55</v>
      </c>
      <c r="M643" s="22">
        <v>5</v>
      </c>
    </row>
    <row r="644" spans="1:13" x14ac:dyDescent="0.3">
      <c r="A644" s="22">
        <v>581</v>
      </c>
      <c r="B644" s="22" t="s">
        <v>677</v>
      </c>
      <c r="C644" s="22" t="s">
        <v>14</v>
      </c>
      <c r="D644" s="22" t="s">
        <v>30</v>
      </c>
      <c r="E644" s="22" t="s">
        <v>25</v>
      </c>
      <c r="F644" s="22">
        <v>473</v>
      </c>
      <c r="G644" s="22">
        <v>75</v>
      </c>
      <c r="H644" s="22">
        <v>87</v>
      </c>
      <c r="I644" s="22">
        <v>63</v>
      </c>
      <c r="J644" s="22">
        <v>87</v>
      </c>
      <c r="K644" s="22">
        <v>63</v>
      </c>
      <c r="L644" s="22">
        <v>98</v>
      </c>
      <c r="M644" s="22">
        <v>5</v>
      </c>
    </row>
    <row r="645" spans="1:13" x14ac:dyDescent="0.3">
      <c r="A645" s="22">
        <v>582</v>
      </c>
      <c r="B645" s="22" t="s">
        <v>678</v>
      </c>
      <c r="C645" s="22" t="s">
        <v>14</v>
      </c>
      <c r="D645" s="22" t="s">
        <v>125</v>
      </c>
      <c r="F645" s="22">
        <v>305</v>
      </c>
      <c r="G645" s="22">
        <v>36</v>
      </c>
      <c r="H645" s="22">
        <v>50</v>
      </c>
      <c r="I645" s="22">
        <v>50</v>
      </c>
      <c r="J645" s="22">
        <v>65</v>
      </c>
      <c r="K645" s="22">
        <v>60</v>
      </c>
      <c r="L645" s="22">
        <v>44</v>
      </c>
      <c r="M645" s="22">
        <v>5</v>
      </c>
    </row>
    <row r="646" spans="1:13" x14ac:dyDescent="0.3">
      <c r="A646" s="22">
        <v>583</v>
      </c>
      <c r="B646" s="22" t="s">
        <v>679</v>
      </c>
      <c r="C646" s="22" t="s">
        <v>14</v>
      </c>
      <c r="D646" s="22" t="s">
        <v>125</v>
      </c>
      <c r="F646" s="22">
        <v>395</v>
      </c>
      <c r="G646" s="22">
        <v>51</v>
      </c>
      <c r="H646" s="22">
        <v>65</v>
      </c>
      <c r="I646" s="22">
        <v>65</v>
      </c>
      <c r="J646" s="22">
        <v>80</v>
      </c>
      <c r="K646" s="22">
        <v>75</v>
      </c>
      <c r="L646" s="22">
        <v>59</v>
      </c>
      <c r="M646" s="22">
        <v>5</v>
      </c>
    </row>
    <row r="647" spans="1:13" x14ac:dyDescent="0.3">
      <c r="A647" s="22">
        <v>584</v>
      </c>
      <c r="B647" s="22" t="s">
        <v>680</v>
      </c>
      <c r="C647" s="22" t="s">
        <v>14</v>
      </c>
      <c r="D647" s="22" t="s">
        <v>125</v>
      </c>
      <c r="F647" s="22">
        <v>535</v>
      </c>
      <c r="G647" s="22">
        <v>71</v>
      </c>
      <c r="H647" s="22">
        <v>95</v>
      </c>
      <c r="I647" s="22">
        <v>85</v>
      </c>
      <c r="J647" s="22">
        <v>110</v>
      </c>
      <c r="K647" s="22">
        <v>95</v>
      </c>
      <c r="L647" s="22">
        <v>79</v>
      </c>
      <c r="M647" s="22">
        <v>5</v>
      </c>
    </row>
    <row r="648" spans="1:13" x14ac:dyDescent="0.3">
      <c r="A648" s="22">
        <v>585</v>
      </c>
      <c r="B648" s="22" t="s">
        <v>681</v>
      </c>
      <c r="C648" s="22" t="s">
        <v>14</v>
      </c>
      <c r="D648" s="22" t="s">
        <v>43</v>
      </c>
      <c r="E648" s="22" t="s">
        <v>15</v>
      </c>
      <c r="F648" s="22">
        <v>335</v>
      </c>
      <c r="G648" s="22">
        <v>60</v>
      </c>
      <c r="H648" s="22">
        <v>60</v>
      </c>
      <c r="I648" s="22">
        <v>50</v>
      </c>
      <c r="J648" s="22">
        <v>40</v>
      </c>
      <c r="K648" s="22">
        <v>50</v>
      </c>
      <c r="L648" s="22">
        <v>75</v>
      </c>
      <c r="M648" s="22">
        <v>5</v>
      </c>
    </row>
    <row r="649" spans="1:13" x14ac:dyDescent="0.3">
      <c r="A649" s="22">
        <v>586</v>
      </c>
      <c r="B649" s="22" t="s">
        <v>682</v>
      </c>
      <c r="C649" s="22" t="s">
        <v>14</v>
      </c>
      <c r="D649" s="22" t="s">
        <v>43</v>
      </c>
      <c r="E649" s="22" t="s">
        <v>15</v>
      </c>
      <c r="F649" s="22">
        <v>475</v>
      </c>
      <c r="G649" s="22">
        <v>80</v>
      </c>
      <c r="H649" s="22">
        <v>100</v>
      </c>
      <c r="I649" s="22">
        <v>70</v>
      </c>
      <c r="J649" s="22">
        <v>60</v>
      </c>
      <c r="K649" s="22">
        <v>70</v>
      </c>
      <c r="L649" s="22">
        <v>95</v>
      </c>
      <c r="M649" s="22">
        <v>5</v>
      </c>
    </row>
    <row r="650" spans="1:13" x14ac:dyDescent="0.3">
      <c r="A650" s="22">
        <v>587</v>
      </c>
      <c r="B650" s="22" t="s">
        <v>683</v>
      </c>
      <c r="C650" s="22" t="s">
        <v>14</v>
      </c>
      <c r="D650" s="22" t="s">
        <v>54</v>
      </c>
      <c r="E650" s="22" t="s">
        <v>25</v>
      </c>
      <c r="F650" s="22">
        <v>428</v>
      </c>
      <c r="G650" s="22">
        <v>55</v>
      </c>
      <c r="H650" s="22">
        <v>75</v>
      </c>
      <c r="I650" s="22">
        <v>60</v>
      </c>
      <c r="J650" s="22">
        <v>75</v>
      </c>
      <c r="K650" s="22">
        <v>60</v>
      </c>
      <c r="L650" s="22">
        <v>103</v>
      </c>
      <c r="M650" s="22">
        <v>5</v>
      </c>
    </row>
    <row r="651" spans="1:13" x14ac:dyDescent="0.3">
      <c r="A651" s="22">
        <v>588</v>
      </c>
      <c r="B651" s="22" t="s">
        <v>684</v>
      </c>
      <c r="C651" s="22" t="s">
        <v>14</v>
      </c>
      <c r="D651" s="22" t="s">
        <v>35</v>
      </c>
      <c r="F651" s="22">
        <v>315</v>
      </c>
      <c r="G651" s="22">
        <v>50</v>
      </c>
      <c r="H651" s="22">
        <v>75</v>
      </c>
      <c r="I651" s="22">
        <v>45</v>
      </c>
      <c r="J651" s="22">
        <v>40</v>
      </c>
      <c r="K651" s="22">
        <v>45</v>
      </c>
      <c r="L651" s="22">
        <v>60</v>
      </c>
      <c r="M651" s="22">
        <v>5</v>
      </c>
    </row>
    <row r="652" spans="1:13" x14ac:dyDescent="0.3">
      <c r="A652" s="22">
        <v>589</v>
      </c>
      <c r="B652" s="22" t="s">
        <v>685</v>
      </c>
      <c r="C652" s="22" t="s">
        <v>14</v>
      </c>
      <c r="D652" s="22" t="s">
        <v>35</v>
      </c>
      <c r="E652" s="22" t="s">
        <v>118</v>
      </c>
      <c r="F652" s="22">
        <v>495</v>
      </c>
      <c r="G652" s="22">
        <v>70</v>
      </c>
      <c r="H652" s="22">
        <v>135</v>
      </c>
      <c r="I652" s="22">
        <v>105</v>
      </c>
      <c r="J652" s="22">
        <v>60</v>
      </c>
      <c r="K652" s="22">
        <v>105</v>
      </c>
      <c r="L652" s="22">
        <v>20</v>
      </c>
      <c r="M652" s="22">
        <v>5</v>
      </c>
    </row>
    <row r="653" spans="1:13" x14ac:dyDescent="0.3">
      <c r="A653" s="22">
        <v>590</v>
      </c>
      <c r="B653" s="22" t="s">
        <v>686</v>
      </c>
      <c r="C653" s="22" t="s">
        <v>14</v>
      </c>
      <c r="D653" s="22" t="s">
        <v>15</v>
      </c>
      <c r="E653" s="22" t="s">
        <v>16</v>
      </c>
      <c r="F653" s="22">
        <v>294</v>
      </c>
      <c r="G653" s="22">
        <v>69</v>
      </c>
      <c r="H653" s="22">
        <v>55</v>
      </c>
      <c r="I653" s="22">
        <v>45</v>
      </c>
      <c r="J653" s="22">
        <v>55</v>
      </c>
      <c r="K653" s="22">
        <v>55</v>
      </c>
      <c r="L653" s="22">
        <v>15</v>
      </c>
      <c r="M653" s="22">
        <v>5</v>
      </c>
    </row>
    <row r="654" spans="1:13" x14ac:dyDescent="0.3">
      <c r="A654" s="22">
        <v>591</v>
      </c>
      <c r="B654" s="22" t="s">
        <v>687</v>
      </c>
      <c r="C654" s="22" t="s">
        <v>14</v>
      </c>
      <c r="D654" s="22" t="s">
        <v>15</v>
      </c>
      <c r="E654" s="22" t="s">
        <v>16</v>
      </c>
      <c r="F654" s="22">
        <v>464</v>
      </c>
      <c r="G654" s="22">
        <v>114</v>
      </c>
      <c r="H654" s="22">
        <v>85</v>
      </c>
      <c r="I654" s="22">
        <v>70</v>
      </c>
      <c r="J654" s="22">
        <v>85</v>
      </c>
      <c r="K654" s="22">
        <v>80</v>
      </c>
      <c r="L654" s="22">
        <v>30</v>
      </c>
      <c r="M654" s="22">
        <v>5</v>
      </c>
    </row>
    <row r="655" spans="1:13" x14ac:dyDescent="0.3">
      <c r="A655" s="22">
        <v>592</v>
      </c>
      <c r="B655" s="22" t="s">
        <v>688</v>
      </c>
      <c r="C655" s="22" t="s">
        <v>14</v>
      </c>
      <c r="D655" s="22" t="s">
        <v>30</v>
      </c>
      <c r="E655" s="22" t="s">
        <v>131</v>
      </c>
      <c r="F655" s="22">
        <v>335</v>
      </c>
      <c r="G655" s="22">
        <v>55</v>
      </c>
      <c r="H655" s="22">
        <v>40</v>
      </c>
      <c r="I655" s="22">
        <v>50</v>
      </c>
      <c r="J655" s="22">
        <v>65</v>
      </c>
      <c r="K655" s="22">
        <v>85</v>
      </c>
      <c r="L655" s="22">
        <v>40</v>
      </c>
      <c r="M655" s="22">
        <v>5</v>
      </c>
    </row>
    <row r="656" spans="1:13" x14ac:dyDescent="0.3">
      <c r="A656" s="22">
        <v>593</v>
      </c>
      <c r="B656" s="22" t="s">
        <v>689</v>
      </c>
      <c r="C656" s="22" t="s">
        <v>14</v>
      </c>
      <c r="D656" s="22" t="s">
        <v>30</v>
      </c>
      <c r="E656" s="22" t="s">
        <v>131</v>
      </c>
      <c r="F656" s="22">
        <v>480</v>
      </c>
      <c r="G656" s="22">
        <v>100</v>
      </c>
      <c r="H656" s="22">
        <v>60</v>
      </c>
      <c r="I656" s="22">
        <v>70</v>
      </c>
      <c r="J656" s="22">
        <v>85</v>
      </c>
      <c r="K656" s="22">
        <v>105</v>
      </c>
      <c r="L656" s="22">
        <v>60</v>
      </c>
      <c r="M656" s="22">
        <v>5</v>
      </c>
    </row>
    <row r="657" spans="1:13" x14ac:dyDescent="0.3">
      <c r="A657" s="22">
        <v>594</v>
      </c>
      <c r="B657" s="22" t="s">
        <v>690</v>
      </c>
      <c r="C657" s="22" t="s">
        <v>14</v>
      </c>
      <c r="D657" s="22" t="s">
        <v>30</v>
      </c>
      <c r="F657" s="22">
        <v>470</v>
      </c>
      <c r="G657" s="22">
        <v>165</v>
      </c>
      <c r="H657" s="22">
        <v>75</v>
      </c>
      <c r="I657" s="22">
        <v>80</v>
      </c>
      <c r="J657" s="22">
        <v>40</v>
      </c>
      <c r="K657" s="22">
        <v>45</v>
      </c>
      <c r="L657" s="22">
        <v>65</v>
      </c>
      <c r="M657" s="22">
        <v>5</v>
      </c>
    </row>
    <row r="658" spans="1:13" x14ac:dyDescent="0.3">
      <c r="A658" s="22">
        <v>595</v>
      </c>
      <c r="B658" s="22" t="s">
        <v>691</v>
      </c>
      <c r="C658" s="22" t="s">
        <v>14</v>
      </c>
      <c r="D658" s="22" t="s">
        <v>35</v>
      </c>
      <c r="E658" s="22" t="s">
        <v>54</v>
      </c>
      <c r="F658" s="22">
        <v>319</v>
      </c>
      <c r="G658" s="22">
        <v>50</v>
      </c>
      <c r="H658" s="22">
        <v>47</v>
      </c>
      <c r="I658" s="22">
        <v>50</v>
      </c>
      <c r="J658" s="22">
        <v>57</v>
      </c>
      <c r="K658" s="22">
        <v>50</v>
      </c>
      <c r="L658" s="22">
        <v>65</v>
      </c>
      <c r="M658" s="22">
        <v>5</v>
      </c>
    </row>
    <row r="659" spans="1:13" x14ac:dyDescent="0.3">
      <c r="A659" s="22">
        <v>596</v>
      </c>
      <c r="B659" s="22" t="s">
        <v>692</v>
      </c>
      <c r="C659" s="22" t="s">
        <v>14</v>
      </c>
      <c r="D659" s="22" t="s">
        <v>35</v>
      </c>
      <c r="E659" s="22" t="s">
        <v>54</v>
      </c>
      <c r="F659" s="22">
        <v>472</v>
      </c>
      <c r="G659" s="22">
        <v>70</v>
      </c>
      <c r="H659" s="22">
        <v>77</v>
      </c>
      <c r="I659" s="22">
        <v>60</v>
      </c>
      <c r="J659" s="22">
        <v>97</v>
      </c>
      <c r="K659" s="22">
        <v>60</v>
      </c>
      <c r="L659" s="22">
        <v>108</v>
      </c>
      <c r="M659" s="22">
        <v>5</v>
      </c>
    </row>
    <row r="660" spans="1:13" x14ac:dyDescent="0.3">
      <c r="A660" s="22">
        <v>597</v>
      </c>
      <c r="B660" s="22" t="s">
        <v>693</v>
      </c>
      <c r="C660" s="22" t="s">
        <v>14</v>
      </c>
      <c r="D660" s="22" t="s">
        <v>15</v>
      </c>
      <c r="E660" s="22" t="s">
        <v>118</v>
      </c>
      <c r="F660" s="22">
        <v>305</v>
      </c>
      <c r="G660" s="22">
        <v>44</v>
      </c>
      <c r="H660" s="22">
        <v>50</v>
      </c>
      <c r="I660" s="22">
        <v>91</v>
      </c>
      <c r="J660" s="22">
        <v>24</v>
      </c>
      <c r="K660" s="22">
        <v>86</v>
      </c>
      <c r="L660" s="22">
        <v>10</v>
      </c>
      <c r="M660" s="22">
        <v>5</v>
      </c>
    </row>
    <row r="661" spans="1:13" x14ac:dyDescent="0.3">
      <c r="A661" s="22">
        <v>598</v>
      </c>
      <c r="B661" s="22" t="s">
        <v>694</v>
      </c>
      <c r="C661" s="22" t="s">
        <v>14</v>
      </c>
      <c r="D661" s="22" t="s">
        <v>15</v>
      </c>
      <c r="E661" s="22" t="s">
        <v>118</v>
      </c>
      <c r="F661" s="22">
        <v>489</v>
      </c>
      <c r="G661" s="22">
        <v>74</v>
      </c>
      <c r="H661" s="22">
        <v>94</v>
      </c>
      <c r="I661" s="22">
        <v>131</v>
      </c>
      <c r="J661" s="22">
        <v>54</v>
      </c>
      <c r="K661" s="22">
        <v>116</v>
      </c>
      <c r="L661" s="22">
        <v>20</v>
      </c>
      <c r="M661" s="22">
        <v>5</v>
      </c>
    </row>
    <row r="662" spans="1:13" x14ac:dyDescent="0.3">
      <c r="A662" s="22">
        <v>599</v>
      </c>
      <c r="B662" s="22" t="s">
        <v>695</v>
      </c>
      <c r="C662" s="22" t="s">
        <v>14</v>
      </c>
      <c r="D662" s="22" t="s">
        <v>118</v>
      </c>
      <c r="F662" s="22">
        <v>300</v>
      </c>
      <c r="G662" s="22">
        <v>40</v>
      </c>
      <c r="H662" s="22">
        <v>55</v>
      </c>
      <c r="I662" s="22">
        <v>70</v>
      </c>
      <c r="J662" s="22">
        <v>45</v>
      </c>
      <c r="K662" s="22">
        <v>60</v>
      </c>
      <c r="L662" s="22">
        <v>30</v>
      </c>
      <c r="M662" s="22">
        <v>5</v>
      </c>
    </row>
    <row r="663" spans="1:13" x14ac:dyDescent="0.3">
      <c r="A663" s="22">
        <v>600</v>
      </c>
      <c r="B663" s="22" t="s">
        <v>696</v>
      </c>
      <c r="C663" s="22" t="s">
        <v>14</v>
      </c>
      <c r="D663" s="22" t="s">
        <v>118</v>
      </c>
      <c r="F663" s="22">
        <v>440</v>
      </c>
      <c r="G663" s="22">
        <v>60</v>
      </c>
      <c r="H663" s="22">
        <v>80</v>
      </c>
      <c r="I663" s="22">
        <v>95</v>
      </c>
      <c r="J663" s="22">
        <v>70</v>
      </c>
      <c r="K663" s="22">
        <v>85</v>
      </c>
      <c r="L663" s="22">
        <v>50</v>
      </c>
      <c r="M663" s="22">
        <v>5</v>
      </c>
    </row>
    <row r="664" spans="1:13" x14ac:dyDescent="0.3">
      <c r="A664" s="22">
        <v>601</v>
      </c>
      <c r="B664" s="22" t="s">
        <v>697</v>
      </c>
      <c r="C664" s="22" t="s">
        <v>14</v>
      </c>
      <c r="D664" s="22" t="s">
        <v>118</v>
      </c>
      <c r="F664" s="22">
        <v>520</v>
      </c>
      <c r="G664" s="22">
        <v>60</v>
      </c>
      <c r="H664" s="22">
        <v>100</v>
      </c>
      <c r="I664" s="22">
        <v>115</v>
      </c>
      <c r="J664" s="22">
        <v>70</v>
      </c>
      <c r="K664" s="22">
        <v>85</v>
      </c>
      <c r="L664" s="22">
        <v>90</v>
      </c>
      <c r="M664" s="22">
        <v>5</v>
      </c>
    </row>
    <row r="665" spans="1:13" x14ac:dyDescent="0.3">
      <c r="A665" s="22">
        <v>602</v>
      </c>
      <c r="B665" s="22" t="s">
        <v>698</v>
      </c>
      <c r="C665" s="22" t="s">
        <v>14</v>
      </c>
      <c r="D665" s="22" t="s">
        <v>54</v>
      </c>
      <c r="F665" s="22">
        <v>275</v>
      </c>
      <c r="G665" s="22">
        <v>35</v>
      </c>
      <c r="H665" s="22">
        <v>55</v>
      </c>
      <c r="I665" s="22">
        <v>40</v>
      </c>
      <c r="J665" s="22">
        <v>45</v>
      </c>
      <c r="K665" s="22">
        <v>40</v>
      </c>
      <c r="L665" s="22">
        <v>60</v>
      </c>
      <c r="M665" s="22">
        <v>5</v>
      </c>
    </row>
    <row r="666" spans="1:13" x14ac:dyDescent="0.3">
      <c r="A666" s="22">
        <v>603</v>
      </c>
      <c r="B666" s="22" t="s">
        <v>699</v>
      </c>
      <c r="C666" s="22" t="s">
        <v>14</v>
      </c>
      <c r="D666" s="22" t="s">
        <v>54</v>
      </c>
      <c r="F666" s="22">
        <v>405</v>
      </c>
      <c r="G666" s="22">
        <v>65</v>
      </c>
      <c r="H666" s="22">
        <v>85</v>
      </c>
      <c r="I666" s="22">
        <v>70</v>
      </c>
      <c r="J666" s="22">
        <v>75</v>
      </c>
      <c r="K666" s="22">
        <v>70</v>
      </c>
      <c r="L666" s="22">
        <v>40</v>
      </c>
      <c r="M666" s="22">
        <v>5</v>
      </c>
    </row>
    <row r="667" spans="1:13" x14ac:dyDescent="0.3">
      <c r="A667" s="22">
        <v>604</v>
      </c>
      <c r="B667" s="22" t="s">
        <v>700</v>
      </c>
      <c r="C667" s="22" t="s">
        <v>14</v>
      </c>
      <c r="D667" s="22" t="s">
        <v>54</v>
      </c>
      <c r="F667" s="22">
        <v>515</v>
      </c>
      <c r="G667" s="22">
        <v>85</v>
      </c>
      <c r="H667" s="22">
        <v>115</v>
      </c>
      <c r="I667" s="22">
        <v>80</v>
      </c>
      <c r="J667" s="22">
        <v>105</v>
      </c>
      <c r="K667" s="22">
        <v>80</v>
      </c>
      <c r="L667" s="22">
        <v>50</v>
      </c>
      <c r="M667" s="22">
        <v>5</v>
      </c>
    </row>
    <row r="668" spans="1:13" x14ac:dyDescent="0.3">
      <c r="A668" s="22">
        <v>605</v>
      </c>
      <c r="B668" s="22" t="s">
        <v>701</v>
      </c>
      <c r="C668" s="22" t="s">
        <v>14</v>
      </c>
      <c r="D668" s="22" t="s">
        <v>96</v>
      </c>
      <c r="F668" s="22">
        <v>335</v>
      </c>
      <c r="G668" s="22">
        <v>55</v>
      </c>
      <c r="H668" s="22">
        <v>55</v>
      </c>
      <c r="I668" s="22">
        <v>55</v>
      </c>
      <c r="J668" s="22">
        <v>85</v>
      </c>
      <c r="K668" s="22">
        <v>55</v>
      </c>
      <c r="L668" s="22">
        <v>30</v>
      </c>
      <c r="M668" s="22">
        <v>5</v>
      </c>
    </row>
    <row r="669" spans="1:13" x14ac:dyDescent="0.3">
      <c r="A669" s="22">
        <v>606</v>
      </c>
      <c r="B669" s="22" t="s">
        <v>702</v>
      </c>
      <c r="C669" s="22" t="s">
        <v>14</v>
      </c>
      <c r="D669" s="22" t="s">
        <v>96</v>
      </c>
      <c r="F669" s="22">
        <v>485</v>
      </c>
      <c r="G669" s="22">
        <v>75</v>
      </c>
      <c r="H669" s="22">
        <v>75</v>
      </c>
      <c r="I669" s="22">
        <v>75</v>
      </c>
      <c r="J669" s="22">
        <v>125</v>
      </c>
      <c r="K669" s="22">
        <v>95</v>
      </c>
      <c r="L669" s="22">
        <v>40</v>
      </c>
      <c r="M669" s="22">
        <v>5</v>
      </c>
    </row>
    <row r="670" spans="1:13" x14ac:dyDescent="0.3">
      <c r="A670" s="22">
        <v>607</v>
      </c>
      <c r="B670" s="22" t="s">
        <v>703</v>
      </c>
      <c r="C670" s="22" t="s">
        <v>14</v>
      </c>
      <c r="D670" s="22" t="s">
        <v>131</v>
      </c>
      <c r="E670" s="22" t="s">
        <v>22</v>
      </c>
      <c r="F670" s="22">
        <v>275</v>
      </c>
      <c r="G670" s="22">
        <v>50</v>
      </c>
      <c r="H670" s="22">
        <v>30</v>
      </c>
      <c r="I670" s="22">
        <v>55</v>
      </c>
      <c r="J670" s="22">
        <v>65</v>
      </c>
      <c r="K670" s="22">
        <v>55</v>
      </c>
      <c r="L670" s="22">
        <v>20</v>
      </c>
      <c r="M670" s="22">
        <v>5</v>
      </c>
    </row>
    <row r="671" spans="1:13" x14ac:dyDescent="0.3">
      <c r="A671" s="22">
        <v>608</v>
      </c>
      <c r="B671" s="22" t="s">
        <v>704</v>
      </c>
      <c r="C671" s="22" t="s">
        <v>14</v>
      </c>
      <c r="D671" s="22" t="s">
        <v>131</v>
      </c>
      <c r="E671" s="22" t="s">
        <v>22</v>
      </c>
      <c r="F671" s="22">
        <v>370</v>
      </c>
      <c r="G671" s="22">
        <v>60</v>
      </c>
      <c r="H671" s="22">
        <v>40</v>
      </c>
      <c r="I671" s="22">
        <v>60</v>
      </c>
      <c r="J671" s="22">
        <v>95</v>
      </c>
      <c r="K671" s="22">
        <v>60</v>
      </c>
      <c r="L671" s="22">
        <v>55</v>
      </c>
      <c r="M671" s="22">
        <v>5</v>
      </c>
    </row>
    <row r="672" spans="1:13" x14ac:dyDescent="0.3">
      <c r="A672" s="22">
        <v>609</v>
      </c>
      <c r="B672" s="22" t="s">
        <v>705</v>
      </c>
      <c r="C672" s="22" t="s">
        <v>14</v>
      </c>
      <c r="D672" s="22" t="s">
        <v>131</v>
      </c>
      <c r="E672" s="22" t="s">
        <v>22</v>
      </c>
      <c r="F672" s="22">
        <v>520</v>
      </c>
      <c r="G672" s="22">
        <v>60</v>
      </c>
      <c r="H672" s="22">
        <v>55</v>
      </c>
      <c r="I672" s="22">
        <v>90</v>
      </c>
      <c r="J672" s="22">
        <v>145</v>
      </c>
      <c r="K672" s="22">
        <v>90</v>
      </c>
      <c r="L672" s="22">
        <v>80</v>
      </c>
      <c r="M672" s="22">
        <v>5</v>
      </c>
    </row>
    <row r="673" spans="1:13" x14ac:dyDescent="0.3">
      <c r="A673" s="22">
        <v>610</v>
      </c>
      <c r="B673" s="22" t="s">
        <v>706</v>
      </c>
      <c r="C673" s="22" t="s">
        <v>14</v>
      </c>
      <c r="D673" s="22" t="s">
        <v>27</v>
      </c>
      <c r="F673" s="22">
        <v>320</v>
      </c>
      <c r="G673" s="22">
        <v>46</v>
      </c>
      <c r="H673" s="22">
        <v>87</v>
      </c>
      <c r="I673" s="22">
        <v>60</v>
      </c>
      <c r="J673" s="22">
        <v>30</v>
      </c>
      <c r="K673" s="22">
        <v>40</v>
      </c>
      <c r="L673" s="22">
        <v>57</v>
      </c>
      <c r="M673" s="22">
        <v>5</v>
      </c>
    </row>
    <row r="674" spans="1:13" x14ac:dyDescent="0.3">
      <c r="A674" s="22">
        <v>611</v>
      </c>
      <c r="B674" s="22" t="s">
        <v>707</v>
      </c>
      <c r="C674" s="22" t="s">
        <v>14</v>
      </c>
      <c r="D674" s="22" t="s">
        <v>27</v>
      </c>
      <c r="F674" s="22">
        <v>410</v>
      </c>
      <c r="G674" s="22">
        <v>66</v>
      </c>
      <c r="H674" s="22">
        <v>117</v>
      </c>
      <c r="I674" s="22">
        <v>70</v>
      </c>
      <c r="J674" s="22">
        <v>40</v>
      </c>
      <c r="K674" s="22">
        <v>50</v>
      </c>
      <c r="L674" s="22">
        <v>67</v>
      </c>
      <c r="M674" s="22">
        <v>5</v>
      </c>
    </row>
    <row r="675" spans="1:13" x14ac:dyDescent="0.3">
      <c r="A675" s="22">
        <v>612</v>
      </c>
      <c r="B675" s="22" t="s">
        <v>708</v>
      </c>
      <c r="C675" s="22" t="s">
        <v>14</v>
      </c>
      <c r="D675" s="22" t="s">
        <v>27</v>
      </c>
      <c r="F675" s="22">
        <v>540</v>
      </c>
      <c r="G675" s="22">
        <v>76</v>
      </c>
      <c r="H675" s="22">
        <v>147</v>
      </c>
      <c r="I675" s="22">
        <v>90</v>
      </c>
      <c r="J675" s="22">
        <v>60</v>
      </c>
      <c r="K675" s="22">
        <v>70</v>
      </c>
      <c r="L675" s="22">
        <v>97</v>
      </c>
      <c r="M675" s="22">
        <v>5</v>
      </c>
    </row>
    <row r="676" spans="1:13" x14ac:dyDescent="0.3">
      <c r="A676" s="22">
        <v>613</v>
      </c>
      <c r="B676" s="22" t="s">
        <v>709</v>
      </c>
      <c r="C676" s="22" t="s">
        <v>14</v>
      </c>
      <c r="D676" s="22" t="s">
        <v>125</v>
      </c>
      <c r="F676" s="22">
        <v>305</v>
      </c>
      <c r="G676" s="22">
        <v>55</v>
      </c>
      <c r="H676" s="22">
        <v>70</v>
      </c>
      <c r="I676" s="22">
        <v>40</v>
      </c>
      <c r="J676" s="22">
        <v>60</v>
      </c>
      <c r="K676" s="22">
        <v>40</v>
      </c>
      <c r="L676" s="22">
        <v>40</v>
      </c>
      <c r="M676" s="22">
        <v>5</v>
      </c>
    </row>
    <row r="677" spans="1:13" x14ac:dyDescent="0.3">
      <c r="A677" s="22">
        <v>614</v>
      </c>
      <c r="B677" s="22" t="s">
        <v>710</v>
      </c>
      <c r="C677" s="22" t="s">
        <v>14</v>
      </c>
      <c r="D677" s="22" t="s">
        <v>125</v>
      </c>
      <c r="F677" s="22">
        <v>485</v>
      </c>
      <c r="G677" s="22">
        <v>95</v>
      </c>
      <c r="H677" s="22">
        <v>110</v>
      </c>
      <c r="I677" s="22">
        <v>80</v>
      </c>
      <c r="J677" s="22">
        <v>70</v>
      </c>
      <c r="K677" s="22">
        <v>80</v>
      </c>
      <c r="L677" s="22">
        <v>50</v>
      </c>
      <c r="M677" s="22">
        <v>5</v>
      </c>
    </row>
    <row r="678" spans="1:13" x14ac:dyDescent="0.3">
      <c r="A678" s="22">
        <v>615</v>
      </c>
      <c r="B678" s="22" t="s">
        <v>711</v>
      </c>
      <c r="C678" s="22" t="s">
        <v>14</v>
      </c>
      <c r="D678" s="22" t="s">
        <v>125</v>
      </c>
      <c r="F678" s="22">
        <v>485</v>
      </c>
      <c r="G678" s="22">
        <v>70</v>
      </c>
      <c r="H678" s="22">
        <v>50</v>
      </c>
      <c r="I678" s="22">
        <v>30</v>
      </c>
      <c r="J678" s="22">
        <v>95</v>
      </c>
      <c r="K678" s="22">
        <v>135</v>
      </c>
      <c r="L678" s="22">
        <v>105</v>
      </c>
      <c r="M678" s="22">
        <v>5</v>
      </c>
    </row>
    <row r="679" spans="1:13" x14ac:dyDescent="0.3">
      <c r="A679" s="22">
        <v>616</v>
      </c>
      <c r="B679" s="22" t="s">
        <v>712</v>
      </c>
      <c r="C679" s="22" t="s">
        <v>14</v>
      </c>
      <c r="D679" s="22" t="s">
        <v>35</v>
      </c>
      <c r="F679" s="22">
        <v>305</v>
      </c>
      <c r="G679" s="22">
        <v>50</v>
      </c>
      <c r="H679" s="22">
        <v>40</v>
      </c>
      <c r="I679" s="22">
        <v>85</v>
      </c>
      <c r="J679" s="22">
        <v>40</v>
      </c>
      <c r="K679" s="22">
        <v>65</v>
      </c>
      <c r="L679" s="22">
        <v>25</v>
      </c>
      <c r="M679" s="22">
        <v>5</v>
      </c>
    </row>
    <row r="680" spans="1:13" x14ac:dyDescent="0.3">
      <c r="A680" s="22">
        <v>617</v>
      </c>
      <c r="B680" s="22" t="s">
        <v>713</v>
      </c>
      <c r="C680" s="22" t="s">
        <v>14</v>
      </c>
      <c r="D680" s="22" t="s">
        <v>35</v>
      </c>
      <c r="F680" s="22">
        <v>495</v>
      </c>
      <c r="G680" s="22">
        <v>80</v>
      </c>
      <c r="H680" s="22">
        <v>70</v>
      </c>
      <c r="I680" s="22">
        <v>40</v>
      </c>
      <c r="J680" s="22">
        <v>100</v>
      </c>
      <c r="K680" s="22">
        <v>60</v>
      </c>
      <c r="L680" s="22">
        <v>145</v>
      </c>
      <c r="M680" s="22">
        <v>5</v>
      </c>
    </row>
    <row r="681" spans="1:13" x14ac:dyDescent="0.3">
      <c r="A681" s="22">
        <v>618</v>
      </c>
      <c r="B681" s="22" t="s">
        <v>714</v>
      </c>
      <c r="C681" s="22" t="s">
        <v>14</v>
      </c>
      <c r="D681" s="22" t="s">
        <v>57</v>
      </c>
      <c r="E681" s="22" t="s">
        <v>54</v>
      </c>
      <c r="F681" s="22">
        <v>471</v>
      </c>
      <c r="G681" s="22">
        <v>109</v>
      </c>
      <c r="H681" s="22">
        <v>66</v>
      </c>
      <c r="I681" s="22">
        <v>84</v>
      </c>
      <c r="J681" s="22">
        <v>81</v>
      </c>
      <c r="K681" s="22">
        <v>99</v>
      </c>
      <c r="L681" s="22">
        <v>32</v>
      </c>
      <c r="M681" s="22">
        <v>5</v>
      </c>
    </row>
    <row r="682" spans="1:13" x14ac:dyDescent="0.3">
      <c r="A682" s="22">
        <v>619</v>
      </c>
      <c r="B682" s="22" t="s">
        <v>715</v>
      </c>
      <c r="C682" s="22" t="s">
        <v>14</v>
      </c>
      <c r="D682" s="22" t="s">
        <v>88</v>
      </c>
      <c r="F682" s="22">
        <v>350</v>
      </c>
      <c r="G682" s="22">
        <v>45</v>
      </c>
      <c r="H682" s="22">
        <v>85</v>
      </c>
      <c r="I682" s="22">
        <v>50</v>
      </c>
      <c r="J682" s="22">
        <v>55</v>
      </c>
      <c r="K682" s="22">
        <v>50</v>
      </c>
      <c r="L682" s="22">
        <v>65</v>
      </c>
      <c r="M682" s="22">
        <v>5</v>
      </c>
    </row>
    <row r="683" spans="1:13" x14ac:dyDescent="0.3">
      <c r="A683" s="22">
        <v>620</v>
      </c>
      <c r="B683" s="22" t="s">
        <v>716</v>
      </c>
      <c r="C683" s="22" t="s">
        <v>14</v>
      </c>
      <c r="D683" s="22" t="s">
        <v>88</v>
      </c>
      <c r="F683" s="22">
        <v>510</v>
      </c>
      <c r="G683" s="22">
        <v>65</v>
      </c>
      <c r="H683" s="22">
        <v>125</v>
      </c>
      <c r="I683" s="22">
        <v>60</v>
      </c>
      <c r="J683" s="22">
        <v>95</v>
      </c>
      <c r="K683" s="22">
        <v>60</v>
      </c>
      <c r="L683" s="22">
        <v>105</v>
      </c>
      <c r="M683" s="22">
        <v>5</v>
      </c>
    </row>
    <row r="684" spans="1:13" x14ac:dyDescent="0.3">
      <c r="A684" s="22">
        <v>621</v>
      </c>
      <c r="B684" s="22" t="s">
        <v>717</v>
      </c>
      <c r="C684" s="22" t="s">
        <v>14</v>
      </c>
      <c r="D684" s="22" t="s">
        <v>27</v>
      </c>
      <c r="F684" s="22">
        <v>485</v>
      </c>
      <c r="G684" s="22">
        <v>77</v>
      </c>
      <c r="H684" s="22">
        <v>120</v>
      </c>
      <c r="I684" s="22">
        <v>90</v>
      </c>
      <c r="J684" s="22">
        <v>60</v>
      </c>
      <c r="K684" s="22">
        <v>90</v>
      </c>
      <c r="L684" s="22">
        <v>48</v>
      </c>
      <c r="M684" s="22">
        <v>5</v>
      </c>
    </row>
    <row r="685" spans="1:13" x14ac:dyDescent="0.3">
      <c r="A685" s="22">
        <v>622</v>
      </c>
      <c r="B685" s="22" t="s">
        <v>718</v>
      </c>
      <c r="C685" s="22" t="s">
        <v>14</v>
      </c>
      <c r="D685" s="22" t="s">
        <v>57</v>
      </c>
      <c r="E685" s="22" t="s">
        <v>131</v>
      </c>
      <c r="F685" s="22">
        <v>303</v>
      </c>
      <c r="G685" s="22">
        <v>59</v>
      </c>
      <c r="H685" s="22">
        <v>74</v>
      </c>
      <c r="I685" s="22">
        <v>50</v>
      </c>
      <c r="J685" s="22">
        <v>35</v>
      </c>
      <c r="K685" s="22">
        <v>50</v>
      </c>
      <c r="L685" s="22">
        <v>35</v>
      </c>
      <c r="M685" s="22">
        <v>5</v>
      </c>
    </row>
    <row r="686" spans="1:13" x14ac:dyDescent="0.3">
      <c r="A686" s="22">
        <v>623</v>
      </c>
      <c r="B686" s="22" t="s">
        <v>719</v>
      </c>
      <c r="C686" s="22" t="s">
        <v>14</v>
      </c>
      <c r="D686" s="22" t="s">
        <v>57</v>
      </c>
      <c r="E686" s="22" t="s">
        <v>131</v>
      </c>
      <c r="F686" s="22">
        <v>483</v>
      </c>
      <c r="G686" s="22">
        <v>89</v>
      </c>
      <c r="H686" s="22">
        <v>124</v>
      </c>
      <c r="I686" s="22">
        <v>80</v>
      </c>
      <c r="J686" s="22">
        <v>55</v>
      </c>
      <c r="K686" s="22">
        <v>80</v>
      </c>
      <c r="L686" s="22">
        <v>55</v>
      </c>
      <c r="M686" s="22">
        <v>5</v>
      </c>
    </row>
    <row r="687" spans="1:13" x14ac:dyDescent="0.3">
      <c r="A687" s="22">
        <v>624</v>
      </c>
      <c r="B687" s="22" t="s">
        <v>720</v>
      </c>
      <c r="C687" s="22" t="s">
        <v>14</v>
      </c>
      <c r="D687" s="22" t="s">
        <v>174</v>
      </c>
      <c r="E687" s="22" t="s">
        <v>118</v>
      </c>
      <c r="F687" s="22">
        <v>340</v>
      </c>
      <c r="G687" s="22">
        <v>45</v>
      </c>
      <c r="H687" s="22">
        <v>85</v>
      </c>
      <c r="I687" s="22">
        <v>70</v>
      </c>
      <c r="J687" s="22">
        <v>40</v>
      </c>
      <c r="K687" s="22">
        <v>40</v>
      </c>
      <c r="L687" s="22">
        <v>60</v>
      </c>
      <c r="M687" s="22">
        <v>5</v>
      </c>
    </row>
    <row r="688" spans="1:13" x14ac:dyDescent="0.3">
      <c r="A688" s="22">
        <v>625</v>
      </c>
      <c r="B688" s="22" t="s">
        <v>721</v>
      </c>
      <c r="C688" s="22" t="s">
        <v>14</v>
      </c>
      <c r="D688" s="22" t="s">
        <v>174</v>
      </c>
      <c r="E688" s="22" t="s">
        <v>118</v>
      </c>
      <c r="F688" s="22">
        <v>490</v>
      </c>
      <c r="G688" s="22">
        <v>65</v>
      </c>
      <c r="H688" s="22">
        <v>125</v>
      </c>
      <c r="I688" s="22">
        <v>100</v>
      </c>
      <c r="J688" s="22">
        <v>60</v>
      </c>
      <c r="K688" s="22">
        <v>70</v>
      </c>
      <c r="L688" s="22">
        <v>70</v>
      </c>
      <c r="M688" s="22">
        <v>5</v>
      </c>
    </row>
    <row r="689" spans="1:13" x14ac:dyDescent="0.3">
      <c r="A689" s="22">
        <v>626</v>
      </c>
      <c r="B689" s="22" t="s">
        <v>722</v>
      </c>
      <c r="C689" s="22" t="s">
        <v>14</v>
      </c>
      <c r="D689" s="22" t="s">
        <v>43</v>
      </c>
      <c r="F689" s="22">
        <v>490</v>
      </c>
      <c r="G689" s="22">
        <v>95</v>
      </c>
      <c r="H689" s="22">
        <v>110</v>
      </c>
      <c r="I689" s="22">
        <v>95</v>
      </c>
      <c r="J689" s="22">
        <v>40</v>
      </c>
      <c r="K689" s="22">
        <v>95</v>
      </c>
      <c r="L689" s="22">
        <v>55</v>
      </c>
      <c r="M689" s="22">
        <v>5</v>
      </c>
    </row>
    <row r="690" spans="1:13" x14ac:dyDescent="0.3">
      <c r="A690" s="22">
        <v>627</v>
      </c>
      <c r="B690" s="22" t="s">
        <v>723</v>
      </c>
      <c r="C690" s="22" t="s">
        <v>14</v>
      </c>
      <c r="D690" s="22" t="s">
        <v>43</v>
      </c>
      <c r="E690" s="22" t="s">
        <v>25</v>
      </c>
      <c r="F690" s="22">
        <v>350</v>
      </c>
      <c r="G690" s="22">
        <v>70</v>
      </c>
      <c r="H690" s="22">
        <v>83</v>
      </c>
      <c r="I690" s="22">
        <v>50</v>
      </c>
      <c r="J690" s="22">
        <v>37</v>
      </c>
      <c r="K690" s="22">
        <v>50</v>
      </c>
      <c r="L690" s="22">
        <v>60</v>
      </c>
      <c r="M690" s="22">
        <v>5</v>
      </c>
    </row>
    <row r="691" spans="1:13" x14ac:dyDescent="0.3">
      <c r="A691" s="22">
        <v>628</v>
      </c>
      <c r="B691" s="22" t="s">
        <v>724</v>
      </c>
      <c r="C691" s="22" t="s">
        <v>14</v>
      </c>
      <c r="D691" s="22" t="s">
        <v>43</v>
      </c>
      <c r="E691" s="22" t="s">
        <v>25</v>
      </c>
      <c r="F691" s="22">
        <v>510</v>
      </c>
      <c r="G691" s="22">
        <v>100</v>
      </c>
      <c r="H691" s="22">
        <v>123</v>
      </c>
      <c r="I691" s="22">
        <v>75</v>
      </c>
      <c r="J691" s="22">
        <v>57</v>
      </c>
      <c r="K691" s="22">
        <v>75</v>
      </c>
      <c r="L691" s="22">
        <v>80</v>
      </c>
      <c r="M691" s="22">
        <v>5</v>
      </c>
    </row>
    <row r="692" spans="1:13" x14ac:dyDescent="0.3">
      <c r="A692" s="22">
        <v>629</v>
      </c>
      <c r="B692" s="22" t="s">
        <v>725</v>
      </c>
      <c r="C692" s="22" t="s">
        <v>14</v>
      </c>
      <c r="D692" s="22" t="s">
        <v>174</v>
      </c>
      <c r="E692" s="22" t="s">
        <v>25</v>
      </c>
      <c r="F692" s="22">
        <v>370</v>
      </c>
      <c r="G692" s="22">
        <v>70</v>
      </c>
      <c r="H692" s="22">
        <v>55</v>
      </c>
      <c r="I692" s="22">
        <v>75</v>
      </c>
      <c r="J692" s="22">
        <v>45</v>
      </c>
      <c r="K692" s="22">
        <v>65</v>
      </c>
      <c r="L692" s="22">
        <v>60</v>
      </c>
      <c r="M692" s="22">
        <v>5</v>
      </c>
    </row>
    <row r="693" spans="1:13" x14ac:dyDescent="0.3">
      <c r="A693" s="22">
        <v>630</v>
      </c>
      <c r="B693" s="22" t="s">
        <v>726</v>
      </c>
      <c r="C693" s="22" t="s">
        <v>14</v>
      </c>
      <c r="D693" s="22" t="s">
        <v>174</v>
      </c>
      <c r="E693" s="22" t="s">
        <v>25</v>
      </c>
      <c r="F693" s="22">
        <v>510</v>
      </c>
      <c r="G693" s="22">
        <v>110</v>
      </c>
      <c r="H693" s="22">
        <v>65</v>
      </c>
      <c r="I693" s="22">
        <v>105</v>
      </c>
      <c r="J693" s="22">
        <v>55</v>
      </c>
      <c r="K693" s="22">
        <v>95</v>
      </c>
      <c r="L693" s="22">
        <v>80</v>
      </c>
      <c r="M693" s="22">
        <v>5</v>
      </c>
    </row>
    <row r="694" spans="1:13" x14ac:dyDescent="0.3">
      <c r="A694" s="22">
        <v>631</v>
      </c>
      <c r="B694" s="22" t="s">
        <v>727</v>
      </c>
      <c r="C694" s="22" t="s">
        <v>14</v>
      </c>
      <c r="D694" s="22" t="s">
        <v>22</v>
      </c>
      <c r="F694" s="22">
        <v>484</v>
      </c>
      <c r="G694" s="22">
        <v>85</v>
      </c>
      <c r="H694" s="22">
        <v>97</v>
      </c>
      <c r="I694" s="22">
        <v>66</v>
      </c>
      <c r="J694" s="22">
        <v>105</v>
      </c>
      <c r="K694" s="22">
        <v>66</v>
      </c>
      <c r="L694" s="22">
        <v>65</v>
      </c>
      <c r="M694" s="22">
        <v>5</v>
      </c>
    </row>
    <row r="695" spans="1:13" x14ac:dyDescent="0.3">
      <c r="A695" s="22">
        <v>632</v>
      </c>
      <c r="B695" s="22" t="s">
        <v>728</v>
      </c>
      <c r="C695" s="22" t="s">
        <v>14</v>
      </c>
      <c r="D695" s="22" t="s">
        <v>35</v>
      </c>
      <c r="E695" s="22" t="s">
        <v>118</v>
      </c>
      <c r="F695" s="22">
        <v>484</v>
      </c>
      <c r="G695" s="22">
        <v>58</v>
      </c>
      <c r="H695" s="22">
        <v>109</v>
      </c>
      <c r="I695" s="22">
        <v>112</v>
      </c>
      <c r="J695" s="22">
        <v>48</v>
      </c>
      <c r="K695" s="22">
        <v>48</v>
      </c>
      <c r="L695" s="22">
        <v>109</v>
      </c>
      <c r="M695" s="22">
        <v>5</v>
      </c>
    </row>
    <row r="696" spans="1:13" x14ac:dyDescent="0.3">
      <c r="A696" s="22">
        <v>633</v>
      </c>
      <c r="B696" s="22" t="s">
        <v>729</v>
      </c>
      <c r="C696" s="22" t="s">
        <v>14</v>
      </c>
      <c r="D696" s="22" t="s">
        <v>174</v>
      </c>
      <c r="E696" s="22" t="s">
        <v>27</v>
      </c>
      <c r="F696" s="22">
        <v>300</v>
      </c>
      <c r="G696" s="22">
        <v>52</v>
      </c>
      <c r="H696" s="22">
        <v>65</v>
      </c>
      <c r="I696" s="22">
        <v>50</v>
      </c>
      <c r="J696" s="22">
        <v>45</v>
      </c>
      <c r="K696" s="22">
        <v>50</v>
      </c>
      <c r="L696" s="22">
        <v>38</v>
      </c>
      <c r="M696" s="22">
        <v>5</v>
      </c>
    </row>
    <row r="697" spans="1:13" x14ac:dyDescent="0.3">
      <c r="A697" s="22">
        <v>634</v>
      </c>
      <c r="B697" s="22" t="s">
        <v>730</v>
      </c>
      <c r="C697" s="22" t="s">
        <v>14</v>
      </c>
      <c r="D697" s="22" t="s">
        <v>174</v>
      </c>
      <c r="E697" s="22" t="s">
        <v>27</v>
      </c>
      <c r="F697" s="22">
        <v>420</v>
      </c>
      <c r="G697" s="22">
        <v>72</v>
      </c>
      <c r="H697" s="22">
        <v>85</v>
      </c>
      <c r="I697" s="22">
        <v>70</v>
      </c>
      <c r="J697" s="22">
        <v>65</v>
      </c>
      <c r="K697" s="22">
        <v>70</v>
      </c>
      <c r="L697" s="22">
        <v>58</v>
      </c>
      <c r="M697" s="22">
        <v>5</v>
      </c>
    </row>
    <row r="698" spans="1:13" x14ac:dyDescent="0.3">
      <c r="A698" s="22">
        <v>635</v>
      </c>
      <c r="B698" s="22" t="s">
        <v>731</v>
      </c>
      <c r="C698" s="22" t="s">
        <v>14</v>
      </c>
      <c r="D698" s="22" t="s">
        <v>174</v>
      </c>
      <c r="E698" s="22" t="s">
        <v>27</v>
      </c>
      <c r="F698" s="22">
        <v>600</v>
      </c>
      <c r="G698" s="22">
        <v>92</v>
      </c>
      <c r="H698" s="22">
        <v>105</v>
      </c>
      <c r="I698" s="22">
        <v>90</v>
      </c>
      <c r="J698" s="22">
        <v>125</v>
      </c>
      <c r="K698" s="22">
        <v>90</v>
      </c>
      <c r="L698" s="22">
        <v>98</v>
      </c>
      <c r="M698" s="22">
        <v>5</v>
      </c>
    </row>
    <row r="699" spans="1:13" x14ac:dyDescent="0.3">
      <c r="A699" s="22">
        <v>636</v>
      </c>
      <c r="B699" s="22" t="s">
        <v>732</v>
      </c>
      <c r="C699" s="22" t="s">
        <v>14</v>
      </c>
      <c r="D699" s="22" t="s">
        <v>35</v>
      </c>
      <c r="E699" s="22" t="s">
        <v>22</v>
      </c>
      <c r="F699" s="22">
        <v>360</v>
      </c>
      <c r="G699" s="22">
        <v>55</v>
      </c>
      <c r="H699" s="22">
        <v>85</v>
      </c>
      <c r="I699" s="22">
        <v>55</v>
      </c>
      <c r="J699" s="22">
        <v>50</v>
      </c>
      <c r="K699" s="22">
        <v>55</v>
      </c>
      <c r="L699" s="22">
        <v>60</v>
      </c>
      <c r="M699" s="22">
        <v>5</v>
      </c>
    </row>
    <row r="700" spans="1:13" x14ac:dyDescent="0.3">
      <c r="A700" s="22">
        <v>637</v>
      </c>
      <c r="B700" s="22" t="s">
        <v>733</v>
      </c>
      <c r="C700" s="22" t="s">
        <v>14</v>
      </c>
      <c r="D700" s="22" t="s">
        <v>35</v>
      </c>
      <c r="E700" s="22" t="s">
        <v>22</v>
      </c>
      <c r="F700" s="22">
        <v>550</v>
      </c>
      <c r="G700" s="22">
        <v>85</v>
      </c>
      <c r="H700" s="22">
        <v>60</v>
      </c>
      <c r="I700" s="22">
        <v>65</v>
      </c>
      <c r="J700" s="22">
        <v>135</v>
      </c>
      <c r="K700" s="22">
        <v>105</v>
      </c>
      <c r="L700" s="22">
        <v>100</v>
      </c>
      <c r="M700" s="22">
        <v>5</v>
      </c>
    </row>
    <row r="701" spans="1:13" x14ac:dyDescent="0.3">
      <c r="A701" s="22">
        <v>638</v>
      </c>
      <c r="B701" s="22" t="s">
        <v>734</v>
      </c>
      <c r="C701" s="22" t="s">
        <v>190</v>
      </c>
      <c r="D701" s="22" t="s">
        <v>118</v>
      </c>
      <c r="E701" s="22" t="s">
        <v>88</v>
      </c>
      <c r="F701" s="22">
        <v>580</v>
      </c>
      <c r="G701" s="22">
        <v>91</v>
      </c>
      <c r="H701" s="22">
        <v>90</v>
      </c>
      <c r="I701" s="22">
        <v>129</v>
      </c>
      <c r="J701" s="22">
        <v>90</v>
      </c>
      <c r="K701" s="22">
        <v>72</v>
      </c>
      <c r="L701" s="22">
        <v>108</v>
      </c>
      <c r="M701" s="22">
        <v>5</v>
      </c>
    </row>
    <row r="702" spans="1:13" x14ac:dyDescent="0.3">
      <c r="A702" s="22">
        <v>639</v>
      </c>
      <c r="B702" s="22" t="s">
        <v>735</v>
      </c>
      <c r="C702" s="22" t="s">
        <v>190</v>
      </c>
      <c r="D702" s="22" t="s">
        <v>109</v>
      </c>
      <c r="E702" s="22" t="s">
        <v>88</v>
      </c>
      <c r="F702" s="22">
        <v>580</v>
      </c>
      <c r="G702" s="22">
        <v>91</v>
      </c>
      <c r="H702" s="22">
        <v>129</v>
      </c>
      <c r="I702" s="22">
        <v>90</v>
      </c>
      <c r="J702" s="22">
        <v>72</v>
      </c>
      <c r="K702" s="22">
        <v>90</v>
      </c>
      <c r="L702" s="22">
        <v>108</v>
      </c>
      <c r="M702" s="22">
        <v>5</v>
      </c>
    </row>
    <row r="703" spans="1:13" x14ac:dyDescent="0.3">
      <c r="A703" s="22">
        <v>640</v>
      </c>
      <c r="B703" s="22" t="s">
        <v>736</v>
      </c>
      <c r="C703" s="22" t="s">
        <v>190</v>
      </c>
      <c r="D703" s="22" t="s">
        <v>15</v>
      </c>
      <c r="E703" s="22" t="s">
        <v>88</v>
      </c>
      <c r="F703" s="22">
        <v>580</v>
      </c>
      <c r="G703" s="22">
        <v>91</v>
      </c>
      <c r="H703" s="22">
        <v>90</v>
      </c>
      <c r="I703" s="22">
        <v>72</v>
      </c>
      <c r="J703" s="22">
        <v>90</v>
      </c>
      <c r="K703" s="22">
        <v>129</v>
      </c>
      <c r="L703" s="22">
        <v>108</v>
      </c>
      <c r="M703" s="22">
        <v>5</v>
      </c>
    </row>
    <row r="704" spans="1:13" x14ac:dyDescent="0.3">
      <c r="A704" s="22">
        <v>641</v>
      </c>
      <c r="B704" s="22" t="s">
        <v>737</v>
      </c>
      <c r="C704" s="22" t="s">
        <v>190</v>
      </c>
      <c r="D704" s="22" t="s">
        <v>25</v>
      </c>
      <c r="F704" s="22">
        <v>580</v>
      </c>
      <c r="G704" s="22">
        <v>79</v>
      </c>
      <c r="H704" s="22">
        <v>115</v>
      </c>
      <c r="I704" s="22">
        <v>70</v>
      </c>
      <c r="J704" s="22">
        <v>125</v>
      </c>
      <c r="K704" s="22">
        <v>80</v>
      </c>
      <c r="L704" s="22">
        <v>111</v>
      </c>
      <c r="M704" s="22">
        <v>5</v>
      </c>
    </row>
    <row r="705" spans="1:13" x14ac:dyDescent="0.3">
      <c r="A705" s="22">
        <v>641</v>
      </c>
      <c r="B705" s="22" t="s">
        <v>738</v>
      </c>
      <c r="C705" s="22" t="s">
        <v>190</v>
      </c>
      <c r="D705" s="22" t="s">
        <v>25</v>
      </c>
      <c r="F705" s="22">
        <v>580</v>
      </c>
      <c r="G705" s="22">
        <v>79</v>
      </c>
      <c r="H705" s="22">
        <v>100</v>
      </c>
      <c r="I705" s="22">
        <v>80</v>
      </c>
      <c r="J705" s="22">
        <v>110</v>
      </c>
      <c r="K705" s="22">
        <v>90</v>
      </c>
      <c r="L705" s="22">
        <v>121</v>
      </c>
      <c r="M705" s="22">
        <v>5</v>
      </c>
    </row>
    <row r="706" spans="1:13" x14ac:dyDescent="0.3">
      <c r="A706" s="22">
        <v>642</v>
      </c>
      <c r="B706" s="22" t="s">
        <v>739</v>
      </c>
      <c r="C706" s="22" t="s">
        <v>190</v>
      </c>
      <c r="D706" s="22" t="s">
        <v>54</v>
      </c>
      <c r="E706" s="22" t="s">
        <v>25</v>
      </c>
      <c r="F706" s="22">
        <v>580</v>
      </c>
      <c r="G706" s="22">
        <v>79</v>
      </c>
      <c r="H706" s="22">
        <v>115</v>
      </c>
      <c r="I706" s="22">
        <v>70</v>
      </c>
      <c r="J706" s="22">
        <v>125</v>
      </c>
      <c r="K706" s="22">
        <v>80</v>
      </c>
      <c r="L706" s="22">
        <v>111</v>
      </c>
      <c r="M706" s="22">
        <v>5</v>
      </c>
    </row>
    <row r="707" spans="1:13" x14ac:dyDescent="0.3">
      <c r="A707" s="22">
        <v>642</v>
      </c>
      <c r="B707" s="22" t="s">
        <v>740</v>
      </c>
      <c r="C707" s="22" t="s">
        <v>190</v>
      </c>
      <c r="D707" s="22" t="s">
        <v>54</v>
      </c>
      <c r="E707" s="22" t="s">
        <v>25</v>
      </c>
      <c r="F707" s="22">
        <v>580</v>
      </c>
      <c r="G707" s="22">
        <v>79</v>
      </c>
      <c r="H707" s="22">
        <v>105</v>
      </c>
      <c r="I707" s="22">
        <v>70</v>
      </c>
      <c r="J707" s="22">
        <v>145</v>
      </c>
      <c r="K707" s="22">
        <v>80</v>
      </c>
      <c r="L707" s="22">
        <v>101</v>
      </c>
      <c r="M707" s="22">
        <v>5</v>
      </c>
    </row>
    <row r="708" spans="1:13" x14ac:dyDescent="0.3">
      <c r="A708" s="22">
        <v>643</v>
      </c>
      <c r="B708" s="22" t="s">
        <v>741</v>
      </c>
      <c r="C708" s="22" t="s">
        <v>190</v>
      </c>
      <c r="D708" s="22" t="s">
        <v>27</v>
      </c>
      <c r="E708" s="22" t="s">
        <v>22</v>
      </c>
      <c r="F708" s="22">
        <v>680</v>
      </c>
      <c r="G708" s="22">
        <v>100</v>
      </c>
      <c r="H708" s="22">
        <v>120</v>
      </c>
      <c r="I708" s="22">
        <v>100</v>
      </c>
      <c r="J708" s="22">
        <v>150</v>
      </c>
      <c r="K708" s="22">
        <v>120</v>
      </c>
      <c r="L708" s="22">
        <v>90</v>
      </c>
      <c r="M708" s="22">
        <v>5</v>
      </c>
    </row>
    <row r="709" spans="1:13" x14ac:dyDescent="0.3">
      <c r="A709" s="22">
        <v>644</v>
      </c>
      <c r="B709" s="22" t="s">
        <v>742</v>
      </c>
      <c r="C709" s="22" t="s">
        <v>190</v>
      </c>
      <c r="D709" s="22" t="s">
        <v>27</v>
      </c>
      <c r="E709" s="22" t="s">
        <v>54</v>
      </c>
      <c r="F709" s="22">
        <v>680</v>
      </c>
      <c r="G709" s="22">
        <v>100</v>
      </c>
      <c r="H709" s="22">
        <v>150</v>
      </c>
      <c r="I709" s="22">
        <v>120</v>
      </c>
      <c r="J709" s="22">
        <v>120</v>
      </c>
      <c r="K709" s="22">
        <v>100</v>
      </c>
      <c r="L709" s="22">
        <v>90</v>
      </c>
      <c r="M709" s="22">
        <v>5</v>
      </c>
    </row>
    <row r="710" spans="1:13" x14ac:dyDescent="0.3">
      <c r="A710" s="22">
        <v>645</v>
      </c>
      <c r="B710" s="22" t="s">
        <v>743</v>
      </c>
      <c r="C710" s="22" t="s">
        <v>190</v>
      </c>
      <c r="D710" s="22" t="s">
        <v>57</v>
      </c>
      <c r="E710" s="22" t="s">
        <v>25</v>
      </c>
      <c r="F710" s="22">
        <v>600</v>
      </c>
      <c r="G710" s="22">
        <v>89</v>
      </c>
      <c r="H710" s="22">
        <v>125</v>
      </c>
      <c r="I710" s="22">
        <v>90</v>
      </c>
      <c r="J710" s="22">
        <v>115</v>
      </c>
      <c r="K710" s="22">
        <v>80</v>
      </c>
      <c r="L710" s="22">
        <v>101</v>
      </c>
      <c r="M710" s="22">
        <v>5</v>
      </c>
    </row>
    <row r="711" spans="1:13" x14ac:dyDescent="0.3">
      <c r="A711" s="22">
        <v>645</v>
      </c>
      <c r="B711" s="22" t="s">
        <v>744</v>
      </c>
      <c r="C711" s="22" t="s">
        <v>190</v>
      </c>
      <c r="D711" s="22" t="s">
        <v>57</v>
      </c>
      <c r="E711" s="22" t="s">
        <v>25</v>
      </c>
      <c r="F711" s="22">
        <v>600</v>
      </c>
      <c r="G711" s="22">
        <v>89</v>
      </c>
      <c r="H711" s="22">
        <v>145</v>
      </c>
      <c r="I711" s="22">
        <v>90</v>
      </c>
      <c r="J711" s="22">
        <v>105</v>
      </c>
      <c r="K711" s="22">
        <v>80</v>
      </c>
      <c r="L711" s="22">
        <v>91</v>
      </c>
      <c r="M711" s="22">
        <v>5</v>
      </c>
    </row>
    <row r="712" spans="1:13" x14ac:dyDescent="0.3">
      <c r="A712" s="22">
        <v>646</v>
      </c>
      <c r="B712" s="22" t="s">
        <v>745</v>
      </c>
      <c r="C712" s="22" t="s">
        <v>190</v>
      </c>
      <c r="D712" s="22" t="s">
        <v>27</v>
      </c>
      <c r="E712" s="22" t="s">
        <v>125</v>
      </c>
      <c r="F712" s="22">
        <v>660</v>
      </c>
      <c r="G712" s="22">
        <v>125</v>
      </c>
      <c r="H712" s="22">
        <v>130</v>
      </c>
      <c r="I712" s="22">
        <v>90</v>
      </c>
      <c r="J712" s="22">
        <v>130</v>
      </c>
      <c r="K712" s="22">
        <v>90</v>
      </c>
      <c r="L712" s="22">
        <v>95</v>
      </c>
      <c r="M712" s="22">
        <v>5</v>
      </c>
    </row>
    <row r="713" spans="1:13" x14ac:dyDescent="0.3">
      <c r="A713" s="22">
        <v>646</v>
      </c>
      <c r="B713" s="22" t="s">
        <v>746</v>
      </c>
      <c r="C713" s="22" t="s">
        <v>190</v>
      </c>
      <c r="D713" s="22" t="s">
        <v>27</v>
      </c>
      <c r="E713" s="22" t="s">
        <v>125</v>
      </c>
      <c r="F713" s="22">
        <v>700</v>
      </c>
      <c r="G713" s="22">
        <v>125</v>
      </c>
      <c r="H713" s="22">
        <v>170</v>
      </c>
      <c r="I713" s="22">
        <v>100</v>
      </c>
      <c r="J713" s="22">
        <v>120</v>
      </c>
      <c r="K713" s="22">
        <v>90</v>
      </c>
      <c r="L713" s="22">
        <v>95</v>
      </c>
      <c r="M713" s="22">
        <v>5</v>
      </c>
    </row>
    <row r="714" spans="1:13" x14ac:dyDescent="0.3">
      <c r="A714" s="22">
        <v>646</v>
      </c>
      <c r="B714" s="22" t="s">
        <v>747</v>
      </c>
      <c r="C714" s="22" t="s">
        <v>190</v>
      </c>
      <c r="D714" s="22" t="s">
        <v>27</v>
      </c>
      <c r="E714" s="22" t="s">
        <v>125</v>
      </c>
      <c r="F714" s="22">
        <v>700</v>
      </c>
      <c r="G714" s="22">
        <v>125</v>
      </c>
      <c r="H714" s="22">
        <v>120</v>
      </c>
      <c r="I714" s="22">
        <v>90</v>
      </c>
      <c r="J714" s="22">
        <v>170</v>
      </c>
      <c r="K714" s="22">
        <v>100</v>
      </c>
      <c r="L714" s="22">
        <v>95</v>
      </c>
      <c r="M714" s="22">
        <v>5</v>
      </c>
    </row>
    <row r="715" spans="1:13" x14ac:dyDescent="0.3">
      <c r="A715" s="22">
        <v>647</v>
      </c>
      <c r="B715" s="22" t="s">
        <v>748</v>
      </c>
      <c r="C715" s="22" t="s">
        <v>197</v>
      </c>
      <c r="D715" s="22" t="s">
        <v>30</v>
      </c>
      <c r="E715" s="22" t="s">
        <v>88</v>
      </c>
      <c r="F715" s="22">
        <v>580</v>
      </c>
      <c r="G715" s="22">
        <v>91</v>
      </c>
      <c r="H715" s="22">
        <v>72</v>
      </c>
      <c r="I715" s="22">
        <v>90</v>
      </c>
      <c r="J715" s="22">
        <v>129</v>
      </c>
      <c r="K715" s="22">
        <v>90</v>
      </c>
      <c r="L715" s="22">
        <v>108</v>
      </c>
      <c r="M715" s="22">
        <v>5</v>
      </c>
    </row>
    <row r="716" spans="1:13" x14ac:dyDescent="0.3">
      <c r="A716" s="22">
        <v>647</v>
      </c>
      <c r="B716" s="22" t="s">
        <v>749</v>
      </c>
      <c r="C716" s="22" t="s">
        <v>197</v>
      </c>
      <c r="D716" s="22" t="s">
        <v>30</v>
      </c>
      <c r="E716" s="22" t="s">
        <v>88</v>
      </c>
      <c r="F716" s="22">
        <v>580</v>
      </c>
      <c r="G716" s="22">
        <v>91</v>
      </c>
      <c r="H716" s="22">
        <v>72</v>
      </c>
      <c r="I716" s="22">
        <v>90</v>
      </c>
      <c r="J716" s="22">
        <v>129</v>
      </c>
      <c r="K716" s="22">
        <v>90</v>
      </c>
      <c r="L716" s="22">
        <v>108</v>
      </c>
      <c r="M716" s="22">
        <v>5</v>
      </c>
    </row>
    <row r="717" spans="1:13" x14ac:dyDescent="0.3">
      <c r="A717" s="22">
        <v>648</v>
      </c>
      <c r="B717" s="22" t="s">
        <v>750</v>
      </c>
      <c r="C717" s="22" t="s">
        <v>197</v>
      </c>
      <c r="D717" s="22" t="s">
        <v>43</v>
      </c>
      <c r="E717" s="22" t="s">
        <v>96</v>
      </c>
      <c r="F717" s="22">
        <v>600</v>
      </c>
      <c r="G717" s="22">
        <v>100</v>
      </c>
      <c r="H717" s="22">
        <v>77</v>
      </c>
      <c r="I717" s="22">
        <v>77</v>
      </c>
      <c r="J717" s="22">
        <v>128</v>
      </c>
      <c r="K717" s="22">
        <v>128</v>
      </c>
      <c r="L717" s="22">
        <v>90</v>
      </c>
      <c r="M717" s="22">
        <v>5</v>
      </c>
    </row>
    <row r="718" spans="1:13" x14ac:dyDescent="0.3">
      <c r="A718" s="22">
        <v>648</v>
      </c>
      <c r="B718" s="22" t="s">
        <v>751</v>
      </c>
      <c r="C718" s="22" t="s">
        <v>197</v>
      </c>
      <c r="D718" s="22" t="s">
        <v>43</v>
      </c>
      <c r="E718" s="22" t="s">
        <v>88</v>
      </c>
      <c r="F718" s="22">
        <v>600</v>
      </c>
      <c r="G718" s="22">
        <v>100</v>
      </c>
      <c r="H718" s="22">
        <v>128</v>
      </c>
      <c r="I718" s="22">
        <v>90</v>
      </c>
      <c r="J718" s="22">
        <v>77</v>
      </c>
      <c r="K718" s="22">
        <v>77</v>
      </c>
      <c r="L718" s="22">
        <v>128</v>
      </c>
      <c r="M718" s="22">
        <v>5</v>
      </c>
    </row>
    <row r="719" spans="1:13" x14ac:dyDescent="0.3">
      <c r="A719" s="22">
        <v>649</v>
      </c>
      <c r="B719" s="22" t="s">
        <v>752</v>
      </c>
      <c r="C719" s="22" t="s">
        <v>197</v>
      </c>
      <c r="D719" s="22" t="s">
        <v>35</v>
      </c>
      <c r="E719" s="22" t="s">
        <v>118</v>
      </c>
      <c r="F719" s="22">
        <v>600</v>
      </c>
      <c r="G719" s="22">
        <v>71</v>
      </c>
      <c r="H719" s="22">
        <v>120</v>
      </c>
      <c r="I719" s="22">
        <v>95</v>
      </c>
      <c r="J719" s="22">
        <v>120</v>
      </c>
      <c r="K719" s="22">
        <v>95</v>
      </c>
      <c r="L719" s="22">
        <v>99</v>
      </c>
      <c r="M719" s="22">
        <v>5</v>
      </c>
    </row>
    <row r="720" spans="1:13" x14ac:dyDescent="0.3">
      <c r="A720" s="22">
        <v>650</v>
      </c>
      <c r="B720" s="22" t="s">
        <v>753</v>
      </c>
      <c r="C720" s="22" t="s">
        <v>14</v>
      </c>
      <c r="D720" s="22" t="s">
        <v>15</v>
      </c>
      <c r="F720" s="22">
        <v>313</v>
      </c>
      <c r="G720" s="22">
        <v>56</v>
      </c>
      <c r="H720" s="22">
        <v>61</v>
      </c>
      <c r="I720" s="22">
        <v>65</v>
      </c>
      <c r="J720" s="22">
        <v>48</v>
      </c>
      <c r="K720" s="22">
        <v>45</v>
      </c>
      <c r="L720" s="22">
        <v>38</v>
      </c>
      <c r="M720" s="22">
        <v>6</v>
      </c>
    </row>
    <row r="721" spans="1:13" x14ac:dyDescent="0.3">
      <c r="A721" s="22">
        <v>651</v>
      </c>
      <c r="B721" s="22" t="s">
        <v>754</v>
      </c>
      <c r="C721" s="22" t="s">
        <v>14</v>
      </c>
      <c r="D721" s="22" t="s">
        <v>15</v>
      </c>
      <c r="F721" s="22">
        <v>405</v>
      </c>
      <c r="G721" s="22">
        <v>61</v>
      </c>
      <c r="H721" s="22">
        <v>78</v>
      </c>
      <c r="I721" s="22">
        <v>95</v>
      </c>
      <c r="J721" s="22">
        <v>56</v>
      </c>
      <c r="K721" s="22">
        <v>58</v>
      </c>
      <c r="L721" s="22">
        <v>57</v>
      </c>
      <c r="M721" s="22">
        <v>6</v>
      </c>
    </row>
    <row r="722" spans="1:13" x14ac:dyDescent="0.3">
      <c r="A722" s="22">
        <v>652</v>
      </c>
      <c r="B722" s="22" t="s">
        <v>755</v>
      </c>
      <c r="C722" s="22" t="s">
        <v>14</v>
      </c>
      <c r="D722" s="22" t="s">
        <v>15</v>
      </c>
      <c r="E722" s="22" t="s">
        <v>88</v>
      </c>
      <c r="F722" s="22">
        <v>530</v>
      </c>
      <c r="G722" s="22">
        <v>88</v>
      </c>
      <c r="H722" s="22">
        <v>107</v>
      </c>
      <c r="I722" s="22">
        <v>122</v>
      </c>
      <c r="J722" s="22">
        <v>74</v>
      </c>
      <c r="K722" s="22">
        <v>75</v>
      </c>
      <c r="L722" s="22">
        <v>64</v>
      </c>
      <c r="M722" s="22">
        <v>6</v>
      </c>
    </row>
    <row r="723" spans="1:13" x14ac:dyDescent="0.3">
      <c r="A723" s="22">
        <v>653</v>
      </c>
      <c r="B723" s="22" t="s">
        <v>756</v>
      </c>
      <c r="C723" s="22" t="s">
        <v>14</v>
      </c>
      <c r="D723" s="22" t="s">
        <v>22</v>
      </c>
      <c r="F723" s="22">
        <v>307</v>
      </c>
      <c r="G723" s="22">
        <v>40</v>
      </c>
      <c r="H723" s="22">
        <v>45</v>
      </c>
      <c r="I723" s="22">
        <v>40</v>
      </c>
      <c r="J723" s="22">
        <v>62</v>
      </c>
      <c r="K723" s="22">
        <v>60</v>
      </c>
      <c r="L723" s="22">
        <v>60</v>
      </c>
      <c r="M723" s="22">
        <v>6</v>
      </c>
    </row>
    <row r="724" spans="1:13" x14ac:dyDescent="0.3">
      <c r="A724" s="22">
        <v>654</v>
      </c>
      <c r="B724" s="22" t="s">
        <v>757</v>
      </c>
      <c r="C724" s="22" t="s">
        <v>14</v>
      </c>
      <c r="D724" s="22" t="s">
        <v>22</v>
      </c>
      <c r="F724" s="22">
        <v>409</v>
      </c>
      <c r="G724" s="22">
        <v>59</v>
      </c>
      <c r="H724" s="22">
        <v>59</v>
      </c>
      <c r="I724" s="22">
        <v>58</v>
      </c>
      <c r="J724" s="22">
        <v>90</v>
      </c>
      <c r="K724" s="22">
        <v>70</v>
      </c>
      <c r="L724" s="22">
        <v>73</v>
      </c>
      <c r="M724" s="22">
        <v>6</v>
      </c>
    </row>
    <row r="725" spans="1:13" x14ac:dyDescent="0.3">
      <c r="A725" s="22">
        <v>655</v>
      </c>
      <c r="B725" s="22" t="s">
        <v>758</v>
      </c>
      <c r="C725" s="22" t="s">
        <v>14</v>
      </c>
      <c r="D725" s="22" t="s">
        <v>22</v>
      </c>
      <c r="E725" s="22" t="s">
        <v>96</v>
      </c>
      <c r="F725" s="22">
        <v>534</v>
      </c>
      <c r="G725" s="22">
        <v>75</v>
      </c>
      <c r="H725" s="22">
        <v>69</v>
      </c>
      <c r="I725" s="22">
        <v>72</v>
      </c>
      <c r="J725" s="22">
        <v>114</v>
      </c>
      <c r="K725" s="22">
        <v>100</v>
      </c>
      <c r="L725" s="22">
        <v>104</v>
      </c>
      <c r="M725" s="22">
        <v>6</v>
      </c>
    </row>
    <row r="726" spans="1:13" x14ac:dyDescent="0.3">
      <c r="A726" s="22">
        <v>656</v>
      </c>
      <c r="B726" s="22" t="s">
        <v>759</v>
      </c>
      <c r="C726" s="22" t="s">
        <v>14</v>
      </c>
      <c r="D726" s="22" t="s">
        <v>30</v>
      </c>
      <c r="F726" s="22">
        <v>314</v>
      </c>
      <c r="G726" s="22">
        <v>41</v>
      </c>
      <c r="H726" s="22">
        <v>56</v>
      </c>
      <c r="I726" s="22">
        <v>40</v>
      </c>
      <c r="J726" s="22">
        <v>62</v>
      </c>
      <c r="K726" s="22">
        <v>44</v>
      </c>
      <c r="L726" s="22">
        <v>71</v>
      </c>
      <c r="M726" s="22">
        <v>6</v>
      </c>
    </row>
    <row r="727" spans="1:13" x14ac:dyDescent="0.3">
      <c r="A727" s="22">
        <v>657</v>
      </c>
      <c r="B727" s="22" t="s">
        <v>760</v>
      </c>
      <c r="C727" s="22" t="s">
        <v>14</v>
      </c>
      <c r="D727" s="22" t="s">
        <v>30</v>
      </c>
      <c r="F727" s="22">
        <v>405</v>
      </c>
      <c r="G727" s="22">
        <v>54</v>
      </c>
      <c r="H727" s="22">
        <v>63</v>
      </c>
      <c r="I727" s="22">
        <v>52</v>
      </c>
      <c r="J727" s="22">
        <v>83</v>
      </c>
      <c r="K727" s="22">
        <v>56</v>
      </c>
      <c r="L727" s="22">
        <v>97</v>
      </c>
      <c r="M727" s="22">
        <v>6</v>
      </c>
    </row>
    <row r="728" spans="1:13" x14ac:dyDescent="0.3">
      <c r="A728" s="22">
        <v>658</v>
      </c>
      <c r="B728" s="22" t="s">
        <v>761</v>
      </c>
      <c r="C728" s="22" t="s">
        <v>14</v>
      </c>
      <c r="D728" s="22" t="s">
        <v>30</v>
      </c>
      <c r="E728" s="22" t="s">
        <v>174</v>
      </c>
      <c r="F728" s="22">
        <v>530</v>
      </c>
      <c r="G728" s="22">
        <v>72</v>
      </c>
      <c r="H728" s="22">
        <v>95</v>
      </c>
      <c r="I728" s="22">
        <v>67</v>
      </c>
      <c r="J728" s="22">
        <v>103</v>
      </c>
      <c r="K728" s="22">
        <v>71</v>
      </c>
      <c r="L728" s="22">
        <v>122</v>
      </c>
      <c r="M728" s="22">
        <v>6</v>
      </c>
    </row>
    <row r="729" spans="1:13" x14ac:dyDescent="0.3">
      <c r="A729" s="22">
        <v>659</v>
      </c>
      <c r="B729" s="22" t="s">
        <v>762</v>
      </c>
      <c r="C729" s="22" t="s">
        <v>14</v>
      </c>
      <c r="D729" s="22" t="s">
        <v>43</v>
      </c>
      <c r="F729" s="22">
        <v>237</v>
      </c>
      <c r="G729" s="22">
        <v>38</v>
      </c>
      <c r="H729" s="22">
        <v>36</v>
      </c>
      <c r="I729" s="22">
        <v>38</v>
      </c>
      <c r="J729" s="22">
        <v>32</v>
      </c>
      <c r="K729" s="22">
        <v>36</v>
      </c>
      <c r="L729" s="22">
        <v>57</v>
      </c>
      <c r="M729" s="22">
        <v>6</v>
      </c>
    </row>
    <row r="730" spans="1:13" x14ac:dyDescent="0.3">
      <c r="A730" s="22">
        <v>660</v>
      </c>
      <c r="B730" s="22" t="s">
        <v>763</v>
      </c>
      <c r="C730" s="22" t="s">
        <v>14</v>
      </c>
      <c r="D730" s="22" t="s">
        <v>43</v>
      </c>
      <c r="E730" s="22" t="s">
        <v>57</v>
      </c>
      <c r="F730" s="22">
        <v>423</v>
      </c>
      <c r="G730" s="22">
        <v>85</v>
      </c>
      <c r="H730" s="22">
        <v>56</v>
      </c>
      <c r="I730" s="22">
        <v>77</v>
      </c>
      <c r="J730" s="22">
        <v>50</v>
      </c>
      <c r="K730" s="22">
        <v>77</v>
      </c>
      <c r="L730" s="22">
        <v>78</v>
      </c>
      <c r="M730" s="22">
        <v>6</v>
      </c>
    </row>
    <row r="731" spans="1:13" x14ac:dyDescent="0.3">
      <c r="A731" s="22">
        <v>661</v>
      </c>
      <c r="B731" s="22" t="s">
        <v>764</v>
      </c>
      <c r="C731" s="22" t="s">
        <v>14</v>
      </c>
      <c r="D731" s="22" t="s">
        <v>43</v>
      </c>
      <c r="E731" s="22" t="s">
        <v>25</v>
      </c>
      <c r="F731" s="22">
        <v>278</v>
      </c>
      <c r="G731" s="22">
        <v>45</v>
      </c>
      <c r="H731" s="22">
        <v>50</v>
      </c>
      <c r="I731" s="22">
        <v>43</v>
      </c>
      <c r="J731" s="22">
        <v>40</v>
      </c>
      <c r="K731" s="22">
        <v>38</v>
      </c>
      <c r="L731" s="22">
        <v>62</v>
      </c>
      <c r="M731" s="22">
        <v>6</v>
      </c>
    </row>
    <row r="732" spans="1:13" x14ac:dyDescent="0.3">
      <c r="A732" s="22">
        <v>662</v>
      </c>
      <c r="B732" s="22" t="s">
        <v>765</v>
      </c>
      <c r="C732" s="22" t="s">
        <v>14</v>
      </c>
      <c r="D732" s="22" t="s">
        <v>22</v>
      </c>
      <c r="E732" s="22" t="s">
        <v>25</v>
      </c>
      <c r="F732" s="22">
        <v>382</v>
      </c>
      <c r="G732" s="22">
        <v>62</v>
      </c>
      <c r="H732" s="22">
        <v>73</v>
      </c>
      <c r="I732" s="22">
        <v>55</v>
      </c>
      <c r="J732" s="22">
        <v>56</v>
      </c>
      <c r="K732" s="22">
        <v>52</v>
      </c>
      <c r="L732" s="22">
        <v>84</v>
      </c>
      <c r="M732" s="22">
        <v>6</v>
      </c>
    </row>
    <row r="733" spans="1:13" x14ac:dyDescent="0.3">
      <c r="A733" s="22">
        <v>663</v>
      </c>
      <c r="B733" s="22" t="s">
        <v>766</v>
      </c>
      <c r="C733" s="22" t="s">
        <v>14</v>
      </c>
      <c r="D733" s="22" t="s">
        <v>22</v>
      </c>
      <c r="E733" s="22" t="s">
        <v>25</v>
      </c>
      <c r="F733" s="22">
        <v>499</v>
      </c>
      <c r="G733" s="22">
        <v>78</v>
      </c>
      <c r="H733" s="22">
        <v>81</v>
      </c>
      <c r="I733" s="22">
        <v>71</v>
      </c>
      <c r="J733" s="22">
        <v>74</v>
      </c>
      <c r="K733" s="22">
        <v>69</v>
      </c>
      <c r="L733" s="22">
        <v>126</v>
      </c>
      <c r="M733" s="22">
        <v>6</v>
      </c>
    </row>
    <row r="734" spans="1:13" x14ac:dyDescent="0.3">
      <c r="A734" s="22">
        <v>664</v>
      </c>
      <c r="B734" s="22" t="s">
        <v>767</v>
      </c>
      <c r="C734" s="22" t="s">
        <v>14</v>
      </c>
      <c r="D734" s="22" t="s">
        <v>35</v>
      </c>
      <c r="F734" s="22">
        <v>200</v>
      </c>
      <c r="G734" s="22">
        <v>38</v>
      </c>
      <c r="H734" s="22">
        <v>35</v>
      </c>
      <c r="I734" s="22">
        <v>40</v>
      </c>
      <c r="J734" s="22">
        <v>27</v>
      </c>
      <c r="K734" s="22">
        <v>25</v>
      </c>
      <c r="L734" s="22">
        <v>35</v>
      </c>
      <c r="M734" s="22">
        <v>6</v>
      </c>
    </row>
    <row r="735" spans="1:13" x14ac:dyDescent="0.3">
      <c r="A735" s="22">
        <v>665</v>
      </c>
      <c r="B735" s="22" t="s">
        <v>768</v>
      </c>
      <c r="C735" s="22" t="s">
        <v>14</v>
      </c>
      <c r="D735" s="22" t="s">
        <v>35</v>
      </c>
      <c r="F735" s="22">
        <v>213</v>
      </c>
      <c r="G735" s="22">
        <v>45</v>
      </c>
      <c r="H735" s="22">
        <v>22</v>
      </c>
      <c r="I735" s="22">
        <v>60</v>
      </c>
      <c r="J735" s="22">
        <v>27</v>
      </c>
      <c r="K735" s="22">
        <v>30</v>
      </c>
      <c r="L735" s="22">
        <v>29</v>
      </c>
      <c r="M735" s="22">
        <v>6</v>
      </c>
    </row>
    <row r="736" spans="1:13" x14ac:dyDescent="0.3">
      <c r="A736" s="22">
        <v>666</v>
      </c>
      <c r="B736" s="22" t="s">
        <v>769</v>
      </c>
      <c r="C736" s="22" t="s">
        <v>14</v>
      </c>
      <c r="D736" s="22" t="s">
        <v>35</v>
      </c>
      <c r="E736" s="22" t="s">
        <v>25</v>
      </c>
      <c r="F736" s="22">
        <v>411</v>
      </c>
      <c r="G736" s="22">
        <v>80</v>
      </c>
      <c r="H736" s="22">
        <v>52</v>
      </c>
      <c r="I736" s="22">
        <v>50</v>
      </c>
      <c r="J736" s="22">
        <v>90</v>
      </c>
      <c r="K736" s="22">
        <v>50</v>
      </c>
      <c r="L736" s="22">
        <v>89</v>
      </c>
      <c r="M736" s="22">
        <v>6</v>
      </c>
    </row>
    <row r="737" spans="1:13" x14ac:dyDescent="0.3">
      <c r="A737" s="22">
        <v>667</v>
      </c>
      <c r="B737" s="22" t="s">
        <v>770</v>
      </c>
      <c r="C737" s="22" t="s">
        <v>14</v>
      </c>
      <c r="D737" s="22" t="s">
        <v>22</v>
      </c>
      <c r="E737" s="22" t="s">
        <v>43</v>
      </c>
      <c r="F737" s="22">
        <v>369</v>
      </c>
      <c r="G737" s="22">
        <v>62</v>
      </c>
      <c r="H737" s="22">
        <v>50</v>
      </c>
      <c r="I737" s="22">
        <v>58</v>
      </c>
      <c r="J737" s="22">
        <v>73</v>
      </c>
      <c r="K737" s="22">
        <v>54</v>
      </c>
      <c r="L737" s="22">
        <v>72</v>
      </c>
      <c r="M737" s="22">
        <v>6</v>
      </c>
    </row>
    <row r="738" spans="1:13" x14ac:dyDescent="0.3">
      <c r="A738" s="22">
        <v>668</v>
      </c>
      <c r="B738" s="22" t="s">
        <v>771</v>
      </c>
      <c r="C738" s="22" t="s">
        <v>14</v>
      </c>
      <c r="D738" s="22" t="s">
        <v>22</v>
      </c>
      <c r="E738" s="22" t="s">
        <v>43</v>
      </c>
      <c r="F738" s="22">
        <v>507</v>
      </c>
      <c r="G738" s="22">
        <v>86</v>
      </c>
      <c r="H738" s="22">
        <v>68</v>
      </c>
      <c r="I738" s="22">
        <v>72</v>
      </c>
      <c r="J738" s="22">
        <v>109</v>
      </c>
      <c r="K738" s="22">
        <v>66</v>
      </c>
      <c r="L738" s="22">
        <v>106</v>
      </c>
      <c r="M738" s="22">
        <v>6</v>
      </c>
    </row>
    <row r="739" spans="1:13" x14ac:dyDescent="0.3">
      <c r="A739" s="22">
        <v>669</v>
      </c>
      <c r="B739" s="22" t="s">
        <v>772</v>
      </c>
      <c r="C739" s="22" t="s">
        <v>14</v>
      </c>
      <c r="D739" s="22" t="s">
        <v>66</v>
      </c>
      <c r="F739" s="22">
        <v>303</v>
      </c>
      <c r="G739" s="22">
        <v>44</v>
      </c>
      <c r="H739" s="22">
        <v>38</v>
      </c>
      <c r="I739" s="22">
        <v>39</v>
      </c>
      <c r="J739" s="22">
        <v>61</v>
      </c>
      <c r="K739" s="22">
        <v>79</v>
      </c>
      <c r="L739" s="22">
        <v>42</v>
      </c>
      <c r="M739" s="22">
        <v>6</v>
      </c>
    </row>
    <row r="740" spans="1:13" x14ac:dyDescent="0.3">
      <c r="A740" s="22">
        <v>670</v>
      </c>
      <c r="B740" s="22" t="s">
        <v>773</v>
      </c>
      <c r="C740" s="22" t="s">
        <v>14</v>
      </c>
      <c r="D740" s="22" t="s">
        <v>66</v>
      </c>
      <c r="F740" s="22">
        <v>371</v>
      </c>
      <c r="G740" s="22">
        <v>54</v>
      </c>
      <c r="H740" s="22">
        <v>45</v>
      </c>
      <c r="I740" s="22">
        <v>47</v>
      </c>
      <c r="J740" s="22">
        <v>75</v>
      </c>
      <c r="K740" s="22">
        <v>98</v>
      </c>
      <c r="L740" s="22">
        <v>52</v>
      </c>
      <c r="M740" s="22">
        <v>6</v>
      </c>
    </row>
    <row r="741" spans="1:13" x14ac:dyDescent="0.3">
      <c r="A741" s="22">
        <v>671</v>
      </c>
      <c r="B741" s="22" t="s">
        <v>774</v>
      </c>
      <c r="C741" s="22" t="s">
        <v>14</v>
      </c>
      <c r="D741" s="22" t="s">
        <v>66</v>
      </c>
      <c r="F741" s="22">
        <v>552</v>
      </c>
      <c r="G741" s="22">
        <v>78</v>
      </c>
      <c r="H741" s="22">
        <v>65</v>
      </c>
      <c r="I741" s="22">
        <v>68</v>
      </c>
      <c r="J741" s="22">
        <v>112</v>
      </c>
      <c r="K741" s="22">
        <v>154</v>
      </c>
      <c r="L741" s="22">
        <v>75</v>
      </c>
      <c r="M741" s="22">
        <v>6</v>
      </c>
    </row>
    <row r="742" spans="1:13" x14ac:dyDescent="0.3">
      <c r="A742" s="22">
        <v>672</v>
      </c>
      <c r="B742" s="22" t="s">
        <v>775</v>
      </c>
      <c r="C742" s="22" t="s">
        <v>14</v>
      </c>
      <c r="D742" s="22" t="s">
        <v>15</v>
      </c>
      <c r="F742" s="22">
        <v>350</v>
      </c>
      <c r="G742" s="22">
        <v>66</v>
      </c>
      <c r="H742" s="22">
        <v>65</v>
      </c>
      <c r="I742" s="22">
        <v>48</v>
      </c>
      <c r="J742" s="22">
        <v>62</v>
      </c>
      <c r="K742" s="22">
        <v>57</v>
      </c>
      <c r="L742" s="22">
        <v>52</v>
      </c>
      <c r="M742" s="22">
        <v>6</v>
      </c>
    </row>
    <row r="743" spans="1:13" x14ac:dyDescent="0.3">
      <c r="A743" s="22">
        <v>673</v>
      </c>
      <c r="B743" s="22" t="s">
        <v>776</v>
      </c>
      <c r="C743" s="22" t="s">
        <v>14</v>
      </c>
      <c r="D743" s="22" t="s">
        <v>15</v>
      </c>
      <c r="F743" s="22">
        <v>531</v>
      </c>
      <c r="G743" s="22">
        <v>123</v>
      </c>
      <c r="H743" s="22">
        <v>100</v>
      </c>
      <c r="I743" s="22">
        <v>62</v>
      </c>
      <c r="J743" s="22">
        <v>97</v>
      </c>
      <c r="K743" s="22">
        <v>81</v>
      </c>
      <c r="L743" s="22">
        <v>68</v>
      </c>
      <c r="M743" s="22">
        <v>6</v>
      </c>
    </row>
    <row r="744" spans="1:13" x14ac:dyDescent="0.3">
      <c r="A744" s="22">
        <v>674</v>
      </c>
      <c r="B744" s="22" t="s">
        <v>777</v>
      </c>
      <c r="C744" s="22" t="s">
        <v>14</v>
      </c>
      <c r="D744" s="22" t="s">
        <v>88</v>
      </c>
      <c r="F744" s="22">
        <v>348</v>
      </c>
      <c r="G744" s="22">
        <v>67</v>
      </c>
      <c r="H744" s="22">
        <v>82</v>
      </c>
      <c r="I744" s="22">
        <v>62</v>
      </c>
      <c r="J744" s="22">
        <v>46</v>
      </c>
      <c r="K744" s="22">
        <v>48</v>
      </c>
      <c r="L744" s="22">
        <v>43</v>
      </c>
      <c r="M744" s="22">
        <v>6</v>
      </c>
    </row>
    <row r="745" spans="1:13" x14ac:dyDescent="0.3">
      <c r="A745" s="22">
        <v>675</v>
      </c>
      <c r="B745" s="22" t="s">
        <v>778</v>
      </c>
      <c r="C745" s="22" t="s">
        <v>14</v>
      </c>
      <c r="D745" s="22" t="s">
        <v>88</v>
      </c>
      <c r="E745" s="22" t="s">
        <v>174</v>
      </c>
      <c r="F745" s="22">
        <v>495</v>
      </c>
      <c r="G745" s="22">
        <v>95</v>
      </c>
      <c r="H745" s="22">
        <v>124</v>
      </c>
      <c r="I745" s="22">
        <v>78</v>
      </c>
      <c r="J745" s="22">
        <v>69</v>
      </c>
      <c r="K745" s="22">
        <v>71</v>
      </c>
      <c r="L745" s="22">
        <v>58</v>
      </c>
      <c r="M745" s="22">
        <v>6</v>
      </c>
    </row>
    <row r="746" spans="1:13" x14ac:dyDescent="0.3">
      <c r="A746" s="22">
        <v>676</v>
      </c>
      <c r="B746" s="22" t="s">
        <v>779</v>
      </c>
      <c r="C746" s="22" t="s">
        <v>14</v>
      </c>
      <c r="D746" s="22" t="s">
        <v>43</v>
      </c>
      <c r="F746" s="22">
        <v>472</v>
      </c>
      <c r="G746" s="22">
        <v>75</v>
      </c>
      <c r="H746" s="22">
        <v>80</v>
      </c>
      <c r="I746" s="22">
        <v>60</v>
      </c>
      <c r="J746" s="22">
        <v>65</v>
      </c>
      <c r="K746" s="22">
        <v>90</v>
      </c>
      <c r="L746" s="22">
        <v>102</v>
      </c>
      <c r="M746" s="22">
        <v>6</v>
      </c>
    </row>
    <row r="747" spans="1:13" x14ac:dyDescent="0.3">
      <c r="A747" s="22">
        <v>677</v>
      </c>
      <c r="B747" s="22" t="s">
        <v>780</v>
      </c>
      <c r="C747" s="22" t="s">
        <v>14</v>
      </c>
      <c r="D747" s="22" t="s">
        <v>96</v>
      </c>
      <c r="F747" s="22">
        <v>355</v>
      </c>
      <c r="G747" s="22">
        <v>62</v>
      </c>
      <c r="H747" s="22">
        <v>48</v>
      </c>
      <c r="I747" s="22">
        <v>54</v>
      </c>
      <c r="J747" s="22">
        <v>63</v>
      </c>
      <c r="K747" s="22">
        <v>60</v>
      </c>
      <c r="L747" s="22">
        <v>68</v>
      </c>
      <c r="M747" s="22">
        <v>6</v>
      </c>
    </row>
    <row r="748" spans="1:13" x14ac:dyDescent="0.3">
      <c r="A748" s="22">
        <v>678</v>
      </c>
      <c r="B748" s="22" t="s">
        <v>781</v>
      </c>
      <c r="C748" s="22" t="s">
        <v>14</v>
      </c>
      <c r="D748" s="22" t="s">
        <v>96</v>
      </c>
      <c r="F748" s="22">
        <v>466</v>
      </c>
      <c r="G748" s="22">
        <v>74</v>
      </c>
      <c r="H748" s="22">
        <v>48</v>
      </c>
      <c r="I748" s="22">
        <v>76</v>
      </c>
      <c r="J748" s="22">
        <v>83</v>
      </c>
      <c r="K748" s="22">
        <v>81</v>
      </c>
      <c r="L748" s="22">
        <v>104</v>
      </c>
      <c r="M748" s="22">
        <v>6</v>
      </c>
    </row>
    <row r="749" spans="1:13" x14ac:dyDescent="0.3">
      <c r="A749" s="22">
        <v>678</v>
      </c>
      <c r="B749" s="22" t="s">
        <v>782</v>
      </c>
      <c r="C749" s="22" t="s">
        <v>14</v>
      </c>
      <c r="D749" s="22" t="s">
        <v>96</v>
      </c>
      <c r="F749" s="22">
        <v>466</v>
      </c>
      <c r="G749" s="22">
        <v>74</v>
      </c>
      <c r="H749" s="22">
        <v>48</v>
      </c>
      <c r="I749" s="22">
        <v>76</v>
      </c>
      <c r="J749" s="22">
        <v>83</v>
      </c>
      <c r="K749" s="22">
        <v>81</v>
      </c>
      <c r="L749" s="22">
        <v>104</v>
      </c>
      <c r="M749" s="22">
        <v>6</v>
      </c>
    </row>
    <row r="750" spans="1:13" x14ac:dyDescent="0.3">
      <c r="A750" s="22">
        <v>679</v>
      </c>
      <c r="B750" s="22" t="s">
        <v>783</v>
      </c>
      <c r="C750" s="22" t="s">
        <v>14</v>
      </c>
      <c r="D750" s="22" t="s">
        <v>118</v>
      </c>
      <c r="E750" s="22" t="s">
        <v>131</v>
      </c>
      <c r="F750" s="22">
        <v>325</v>
      </c>
      <c r="G750" s="22">
        <v>45</v>
      </c>
      <c r="H750" s="22">
        <v>80</v>
      </c>
      <c r="I750" s="22">
        <v>100</v>
      </c>
      <c r="J750" s="22">
        <v>35</v>
      </c>
      <c r="K750" s="22">
        <v>37</v>
      </c>
      <c r="L750" s="22">
        <v>28</v>
      </c>
      <c r="M750" s="22">
        <v>6</v>
      </c>
    </row>
    <row r="751" spans="1:13" x14ac:dyDescent="0.3">
      <c r="A751" s="22">
        <v>680</v>
      </c>
      <c r="B751" s="22" t="s">
        <v>784</v>
      </c>
      <c r="C751" s="22" t="s">
        <v>14</v>
      </c>
      <c r="D751" s="22" t="s">
        <v>118</v>
      </c>
      <c r="E751" s="22" t="s">
        <v>131</v>
      </c>
      <c r="F751" s="22">
        <v>448</v>
      </c>
      <c r="G751" s="22">
        <v>59</v>
      </c>
      <c r="H751" s="22">
        <v>110</v>
      </c>
      <c r="I751" s="22">
        <v>150</v>
      </c>
      <c r="J751" s="22">
        <v>45</v>
      </c>
      <c r="K751" s="22">
        <v>49</v>
      </c>
      <c r="L751" s="22">
        <v>35</v>
      </c>
      <c r="M751" s="22">
        <v>6</v>
      </c>
    </row>
    <row r="752" spans="1:13" x14ac:dyDescent="0.3">
      <c r="A752" s="22">
        <v>681</v>
      </c>
      <c r="B752" s="22" t="s">
        <v>785</v>
      </c>
      <c r="C752" s="22" t="s">
        <v>14</v>
      </c>
      <c r="D752" s="22" t="s">
        <v>118</v>
      </c>
      <c r="E752" s="22" t="s">
        <v>131</v>
      </c>
      <c r="F752" s="22">
        <v>520</v>
      </c>
      <c r="G752" s="22">
        <v>60</v>
      </c>
      <c r="H752" s="22">
        <v>150</v>
      </c>
      <c r="I752" s="22">
        <v>50</v>
      </c>
      <c r="J752" s="22">
        <v>150</v>
      </c>
      <c r="K752" s="22">
        <v>50</v>
      </c>
      <c r="L752" s="22">
        <v>60</v>
      </c>
      <c r="M752" s="22">
        <v>6</v>
      </c>
    </row>
    <row r="753" spans="1:13" x14ac:dyDescent="0.3">
      <c r="A753" s="22">
        <v>681</v>
      </c>
      <c r="B753" s="22" t="s">
        <v>786</v>
      </c>
      <c r="C753" s="22" t="s">
        <v>14</v>
      </c>
      <c r="D753" s="22" t="s">
        <v>118</v>
      </c>
      <c r="E753" s="22" t="s">
        <v>131</v>
      </c>
      <c r="F753" s="22">
        <v>520</v>
      </c>
      <c r="G753" s="22">
        <v>60</v>
      </c>
      <c r="H753" s="22">
        <v>50</v>
      </c>
      <c r="I753" s="22">
        <v>150</v>
      </c>
      <c r="J753" s="22">
        <v>50</v>
      </c>
      <c r="K753" s="22">
        <v>150</v>
      </c>
      <c r="L753" s="22">
        <v>60</v>
      </c>
      <c r="M753" s="22">
        <v>6</v>
      </c>
    </row>
    <row r="754" spans="1:13" x14ac:dyDescent="0.3">
      <c r="A754" s="22">
        <v>682</v>
      </c>
      <c r="B754" s="22" t="s">
        <v>787</v>
      </c>
      <c r="C754" s="22" t="s">
        <v>14</v>
      </c>
      <c r="D754" s="22" t="s">
        <v>66</v>
      </c>
      <c r="F754" s="22">
        <v>341</v>
      </c>
      <c r="G754" s="22">
        <v>78</v>
      </c>
      <c r="H754" s="22">
        <v>52</v>
      </c>
      <c r="I754" s="22">
        <v>60</v>
      </c>
      <c r="J754" s="22">
        <v>63</v>
      </c>
      <c r="K754" s="22">
        <v>65</v>
      </c>
      <c r="L754" s="22">
        <v>23</v>
      </c>
      <c r="M754" s="22">
        <v>6</v>
      </c>
    </row>
    <row r="755" spans="1:13" x14ac:dyDescent="0.3">
      <c r="A755" s="22">
        <v>683</v>
      </c>
      <c r="B755" s="22" t="s">
        <v>788</v>
      </c>
      <c r="C755" s="22" t="s">
        <v>14</v>
      </c>
      <c r="D755" s="22" t="s">
        <v>66</v>
      </c>
      <c r="F755" s="22">
        <v>462</v>
      </c>
      <c r="G755" s="22">
        <v>101</v>
      </c>
      <c r="H755" s="22">
        <v>72</v>
      </c>
      <c r="I755" s="22">
        <v>72</v>
      </c>
      <c r="J755" s="22">
        <v>99</v>
      </c>
      <c r="K755" s="22">
        <v>89</v>
      </c>
      <c r="L755" s="22">
        <v>29</v>
      </c>
      <c r="M755" s="22">
        <v>6</v>
      </c>
    </row>
    <row r="756" spans="1:13" x14ac:dyDescent="0.3">
      <c r="A756" s="22">
        <v>684</v>
      </c>
      <c r="B756" s="22" t="s">
        <v>789</v>
      </c>
      <c r="C756" s="22" t="s">
        <v>14</v>
      </c>
      <c r="D756" s="22" t="s">
        <v>66</v>
      </c>
      <c r="F756" s="22">
        <v>341</v>
      </c>
      <c r="G756" s="22">
        <v>62</v>
      </c>
      <c r="H756" s="22">
        <v>48</v>
      </c>
      <c r="I756" s="22">
        <v>66</v>
      </c>
      <c r="J756" s="22">
        <v>59</v>
      </c>
      <c r="K756" s="22">
        <v>57</v>
      </c>
      <c r="L756" s="22">
        <v>49</v>
      </c>
      <c r="M756" s="22">
        <v>6</v>
      </c>
    </row>
    <row r="757" spans="1:13" x14ac:dyDescent="0.3">
      <c r="A757" s="22">
        <v>685</v>
      </c>
      <c r="B757" s="22" t="s">
        <v>790</v>
      </c>
      <c r="C757" s="22" t="s">
        <v>14</v>
      </c>
      <c r="D757" s="22" t="s">
        <v>66</v>
      </c>
      <c r="F757" s="22">
        <v>480</v>
      </c>
      <c r="G757" s="22">
        <v>82</v>
      </c>
      <c r="H757" s="22">
        <v>80</v>
      </c>
      <c r="I757" s="22">
        <v>86</v>
      </c>
      <c r="J757" s="22">
        <v>85</v>
      </c>
      <c r="K757" s="22">
        <v>75</v>
      </c>
      <c r="L757" s="22">
        <v>72</v>
      </c>
      <c r="M757" s="22">
        <v>6</v>
      </c>
    </row>
    <row r="758" spans="1:13" x14ac:dyDescent="0.3">
      <c r="A758" s="22">
        <v>686</v>
      </c>
      <c r="B758" s="22" t="s">
        <v>791</v>
      </c>
      <c r="C758" s="22" t="s">
        <v>14</v>
      </c>
      <c r="D758" s="22" t="s">
        <v>174</v>
      </c>
      <c r="E758" s="22" t="s">
        <v>96</v>
      </c>
      <c r="F758" s="22">
        <v>288</v>
      </c>
      <c r="G758" s="22">
        <v>53</v>
      </c>
      <c r="H758" s="22">
        <v>54</v>
      </c>
      <c r="I758" s="22">
        <v>53</v>
      </c>
      <c r="J758" s="22">
        <v>37</v>
      </c>
      <c r="K758" s="22">
        <v>46</v>
      </c>
      <c r="L758" s="22">
        <v>45</v>
      </c>
      <c r="M758" s="22">
        <v>6</v>
      </c>
    </row>
    <row r="759" spans="1:13" x14ac:dyDescent="0.3">
      <c r="A759" s="22">
        <v>687</v>
      </c>
      <c r="B759" s="22" t="s">
        <v>792</v>
      </c>
      <c r="C759" s="22" t="s">
        <v>14</v>
      </c>
      <c r="D759" s="22" t="s">
        <v>174</v>
      </c>
      <c r="E759" s="22" t="s">
        <v>96</v>
      </c>
      <c r="F759" s="22">
        <v>482</v>
      </c>
      <c r="G759" s="22">
        <v>86</v>
      </c>
      <c r="H759" s="22">
        <v>92</v>
      </c>
      <c r="I759" s="22">
        <v>88</v>
      </c>
      <c r="J759" s="22">
        <v>68</v>
      </c>
      <c r="K759" s="22">
        <v>75</v>
      </c>
      <c r="L759" s="22">
        <v>73</v>
      </c>
      <c r="M759" s="22">
        <v>6</v>
      </c>
    </row>
    <row r="760" spans="1:13" x14ac:dyDescent="0.3">
      <c r="A760" s="22">
        <v>688</v>
      </c>
      <c r="B760" s="22" t="s">
        <v>793</v>
      </c>
      <c r="C760" s="22" t="s">
        <v>14</v>
      </c>
      <c r="D760" s="22" t="s">
        <v>109</v>
      </c>
      <c r="E760" s="22" t="s">
        <v>30</v>
      </c>
      <c r="F760" s="22">
        <v>306</v>
      </c>
      <c r="G760" s="22">
        <v>42</v>
      </c>
      <c r="H760" s="22">
        <v>52</v>
      </c>
      <c r="I760" s="22">
        <v>67</v>
      </c>
      <c r="J760" s="22">
        <v>39</v>
      </c>
      <c r="K760" s="22">
        <v>56</v>
      </c>
      <c r="L760" s="22">
        <v>50</v>
      </c>
      <c r="M760" s="22">
        <v>6</v>
      </c>
    </row>
    <row r="761" spans="1:13" x14ac:dyDescent="0.3">
      <c r="A761" s="22">
        <v>689</v>
      </c>
      <c r="B761" s="22" t="s">
        <v>794</v>
      </c>
      <c r="C761" s="22" t="s">
        <v>14</v>
      </c>
      <c r="D761" s="22" t="s">
        <v>109</v>
      </c>
      <c r="E761" s="22" t="s">
        <v>30</v>
      </c>
      <c r="F761" s="22">
        <v>500</v>
      </c>
      <c r="G761" s="22">
        <v>72</v>
      </c>
      <c r="H761" s="22">
        <v>105</v>
      </c>
      <c r="I761" s="22">
        <v>115</v>
      </c>
      <c r="J761" s="22">
        <v>54</v>
      </c>
      <c r="K761" s="22">
        <v>86</v>
      </c>
      <c r="L761" s="22">
        <v>68</v>
      </c>
      <c r="M761" s="22">
        <v>6</v>
      </c>
    </row>
    <row r="762" spans="1:13" x14ac:dyDescent="0.3">
      <c r="A762" s="22">
        <v>690</v>
      </c>
      <c r="B762" s="22" t="s">
        <v>795</v>
      </c>
      <c r="C762" s="22" t="s">
        <v>14</v>
      </c>
      <c r="D762" s="22" t="s">
        <v>16</v>
      </c>
      <c r="E762" s="22" t="s">
        <v>30</v>
      </c>
      <c r="F762" s="22">
        <v>320</v>
      </c>
      <c r="G762" s="22">
        <v>50</v>
      </c>
      <c r="H762" s="22">
        <v>60</v>
      </c>
      <c r="I762" s="22">
        <v>60</v>
      </c>
      <c r="J762" s="22">
        <v>60</v>
      </c>
      <c r="K762" s="22">
        <v>60</v>
      </c>
      <c r="L762" s="22">
        <v>30</v>
      </c>
      <c r="M762" s="22">
        <v>6</v>
      </c>
    </row>
    <row r="763" spans="1:13" x14ac:dyDescent="0.3">
      <c r="A763" s="22">
        <v>691</v>
      </c>
      <c r="B763" s="22" t="s">
        <v>796</v>
      </c>
      <c r="C763" s="22" t="s">
        <v>14</v>
      </c>
      <c r="D763" s="22" t="s">
        <v>16</v>
      </c>
      <c r="E763" s="22" t="s">
        <v>27</v>
      </c>
      <c r="F763" s="22">
        <v>494</v>
      </c>
      <c r="G763" s="22">
        <v>65</v>
      </c>
      <c r="H763" s="22">
        <v>75</v>
      </c>
      <c r="I763" s="22">
        <v>90</v>
      </c>
      <c r="J763" s="22">
        <v>97</v>
      </c>
      <c r="K763" s="22">
        <v>123</v>
      </c>
      <c r="L763" s="22">
        <v>44</v>
      </c>
      <c r="M763" s="22">
        <v>6</v>
      </c>
    </row>
    <row r="764" spans="1:13" x14ac:dyDescent="0.3">
      <c r="A764" s="22">
        <v>692</v>
      </c>
      <c r="B764" s="22" t="s">
        <v>797</v>
      </c>
      <c r="C764" s="22" t="s">
        <v>14</v>
      </c>
      <c r="D764" s="22" t="s">
        <v>30</v>
      </c>
      <c r="F764" s="22">
        <v>330</v>
      </c>
      <c r="G764" s="22">
        <v>50</v>
      </c>
      <c r="H764" s="22">
        <v>53</v>
      </c>
      <c r="I764" s="22">
        <v>62</v>
      </c>
      <c r="J764" s="22">
        <v>58</v>
      </c>
      <c r="K764" s="22">
        <v>63</v>
      </c>
      <c r="L764" s="22">
        <v>44</v>
      </c>
      <c r="M764" s="22">
        <v>6</v>
      </c>
    </row>
    <row r="765" spans="1:13" x14ac:dyDescent="0.3">
      <c r="A765" s="22">
        <v>693</v>
      </c>
      <c r="B765" s="22" t="s">
        <v>798</v>
      </c>
      <c r="C765" s="22" t="s">
        <v>14</v>
      </c>
      <c r="D765" s="22" t="s">
        <v>30</v>
      </c>
      <c r="F765" s="22">
        <v>500</v>
      </c>
      <c r="G765" s="22">
        <v>71</v>
      </c>
      <c r="H765" s="22">
        <v>73</v>
      </c>
      <c r="I765" s="22">
        <v>88</v>
      </c>
      <c r="J765" s="22">
        <v>120</v>
      </c>
      <c r="K765" s="22">
        <v>89</v>
      </c>
      <c r="L765" s="22">
        <v>59</v>
      </c>
      <c r="M765" s="22">
        <v>6</v>
      </c>
    </row>
    <row r="766" spans="1:13" x14ac:dyDescent="0.3">
      <c r="A766" s="22">
        <v>694</v>
      </c>
      <c r="B766" s="22" t="s">
        <v>799</v>
      </c>
      <c r="C766" s="22" t="s">
        <v>14</v>
      </c>
      <c r="D766" s="22" t="s">
        <v>54</v>
      </c>
      <c r="E766" s="22" t="s">
        <v>43</v>
      </c>
      <c r="F766" s="22">
        <v>289</v>
      </c>
      <c r="G766" s="22">
        <v>44</v>
      </c>
      <c r="H766" s="22">
        <v>38</v>
      </c>
      <c r="I766" s="22">
        <v>33</v>
      </c>
      <c r="J766" s="22">
        <v>61</v>
      </c>
      <c r="K766" s="22">
        <v>43</v>
      </c>
      <c r="L766" s="22">
        <v>70</v>
      </c>
      <c r="M766" s="22">
        <v>6</v>
      </c>
    </row>
    <row r="767" spans="1:13" x14ac:dyDescent="0.3">
      <c r="A767" s="22">
        <v>695</v>
      </c>
      <c r="B767" s="22" t="s">
        <v>800</v>
      </c>
      <c r="C767" s="22" t="s">
        <v>14</v>
      </c>
      <c r="D767" s="22" t="s">
        <v>54</v>
      </c>
      <c r="E767" s="22" t="s">
        <v>43</v>
      </c>
      <c r="F767" s="22">
        <v>481</v>
      </c>
      <c r="G767" s="22">
        <v>62</v>
      </c>
      <c r="H767" s="22">
        <v>55</v>
      </c>
      <c r="I767" s="22">
        <v>52</v>
      </c>
      <c r="J767" s="22">
        <v>109</v>
      </c>
      <c r="K767" s="22">
        <v>94</v>
      </c>
      <c r="L767" s="22">
        <v>109</v>
      </c>
      <c r="M767" s="22">
        <v>6</v>
      </c>
    </row>
    <row r="768" spans="1:13" x14ac:dyDescent="0.3">
      <c r="A768" s="22">
        <v>696</v>
      </c>
      <c r="B768" s="22" t="s">
        <v>801</v>
      </c>
      <c r="C768" s="22" t="s">
        <v>14</v>
      </c>
      <c r="D768" s="22" t="s">
        <v>109</v>
      </c>
      <c r="E768" s="22" t="s">
        <v>27</v>
      </c>
      <c r="F768" s="22">
        <v>362</v>
      </c>
      <c r="G768" s="22">
        <v>58</v>
      </c>
      <c r="H768" s="22">
        <v>89</v>
      </c>
      <c r="I768" s="22">
        <v>77</v>
      </c>
      <c r="J768" s="22">
        <v>45</v>
      </c>
      <c r="K768" s="22">
        <v>45</v>
      </c>
      <c r="L768" s="22">
        <v>48</v>
      </c>
      <c r="M768" s="22">
        <v>6</v>
      </c>
    </row>
    <row r="769" spans="1:13" x14ac:dyDescent="0.3">
      <c r="A769" s="22">
        <v>697</v>
      </c>
      <c r="B769" s="22" t="s">
        <v>802</v>
      </c>
      <c r="C769" s="22" t="s">
        <v>14</v>
      </c>
      <c r="D769" s="22" t="s">
        <v>109</v>
      </c>
      <c r="E769" s="22" t="s">
        <v>27</v>
      </c>
      <c r="F769" s="22">
        <v>521</v>
      </c>
      <c r="G769" s="22">
        <v>82</v>
      </c>
      <c r="H769" s="22">
        <v>121</v>
      </c>
      <c r="I769" s="22">
        <v>119</v>
      </c>
      <c r="J769" s="22">
        <v>69</v>
      </c>
      <c r="K769" s="22">
        <v>59</v>
      </c>
      <c r="L769" s="22">
        <v>71</v>
      </c>
      <c r="M769" s="22">
        <v>6</v>
      </c>
    </row>
    <row r="770" spans="1:13" x14ac:dyDescent="0.3">
      <c r="A770" s="22">
        <v>698</v>
      </c>
      <c r="B770" s="22" t="s">
        <v>803</v>
      </c>
      <c r="C770" s="22" t="s">
        <v>14</v>
      </c>
      <c r="D770" s="22" t="s">
        <v>109</v>
      </c>
      <c r="E770" s="22" t="s">
        <v>125</v>
      </c>
      <c r="F770" s="22">
        <v>362</v>
      </c>
      <c r="G770" s="22">
        <v>77</v>
      </c>
      <c r="H770" s="22">
        <v>59</v>
      </c>
      <c r="I770" s="22">
        <v>50</v>
      </c>
      <c r="J770" s="22">
        <v>67</v>
      </c>
      <c r="K770" s="22">
        <v>63</v>
      </c>
      <c r="L770" s="22">
        <v>46</v>
      </c>
      <c r="M770" s="22">
        <v>6</v>
      </c>
    </row>
    <row r="771" spans="1:13" x14ac:dyDescent="0.3">
      <c r="A771" s="22">
        <v>699</v>
      </c>
      <c r="B771" s="22" t="s">
        <v>804</v>
      </c>
      <c r="C771" s="22" t="s">
        <v>14</v>
      </c>
      <c r="D771" s="22" t="s">
        <v>109</v>
      </c>
      <c r="E771" s="22" t="s">
        <v>125</v>
      </c>
      <c r="F771" s="22">
        <v>521</v>
      </c>
      <c r="G771" s="22">
        <v>123</v>
      </c>
      <c r="H771" s="22">
        <v>77</v>
      </c>
      <c r="I771" s="22">
        <v>72</v>
      </c>
      <c r="J771" s="22">
        <v>99</v>
      </c>
      <c r="K771" s="22">
        <v>92</v>
      </c>
      <c r="L771" s="22">
        <v>58</v>
      </c>
      <c r="M771" s="22">
        <v>6</v>
      </c>
    </row>
    <row r="772" spans="1:13" x14ac:dyDescent="0.3">
      <c r="A772" s="22">
        <v>700</v>
      </c>
      <c r="B772" s="22" t="s">
        <v>805</v>
      </c>
      <c r="C772" s="22" t="s">
        <v>14</v>
      </c>
      <c r="D772" s="22" t="s">
        <v>66</v>
      </c>
      <c r="F772" s="22">
        <v>525</v>
      </c>
      <c r="G772" s="22">
        <v>95</v>
      </c>
      <c r="H772" s="22">
        <v>65</v>
      </c>
      <c r="I772" s="22">
        <v>65</v>
      </c>
      <c r="J772" s="22">
        <v>110</v>
      </c>
      <c r="K772" s="22">
        <v>130</v>
      </c>
      <c r="L772" s="22">
        <v>60</v>
      </c>
      <c r="M772" s="22">
        <v>6</v>
      </c>
    </row>
    <row r="773" spans="1:13" x14ac:dyDescent="0.3">
      <c r="A773" s="22">
        <v>701</v>
      </c>
      <c r="B773" s="22" t="s">
        <v>806</v>
      </c>
      <c r="C773" s="22" t="s">
        <v>14</v>
      </c>
      <c r="D773" s="22" t="s">
        <v>88</v>
      </c>
      <c r="E773" s="22" t="s">
        <v>25</v>
      </c>
      <c r="F773" s="22">
        <v>500</v>
      </c>
      <c r="G773" s="22">
        <v>78</v>
      </c>
      <c r="H773" s="22">
        <v>92</v>
      </c>
      <c r="I773" s="22">
        <v>75</v>
      </c>
      <c r="J773" s="22">
        <v>74</v>
      </c>
      <c r="K773" s="22">
        <v>63</v>
      </c>
      <c r="L773" s="22">
        <v>118</v>
      </c>
      <c r="M773" s="22">
        <v>6</v>
      </c>
    </row>
    <row r="774" spans="1:13" x14ac:dyDescent="0.3">
      <c r="A774" s="22">
        <v>702</v>
      </c>
      <c r="B774" s="22" t="s">
        <v>807</v>
      </c>
      <c r="C774" s="22" t="s">
        <v>14</v>
      </c>
      <c r="D774" s="22" t="s">
        <v>54</v>
      </c>
      <c r="E774" s="22" t="s">
        <v>66</v>
      </c>
      <c r="F774" s="22">
        <v>431</v>
      </c>
      <c r="G774" s="22">
        <v>67</v>
      </c>
      <c r="H774" s="22">
        <v>58</v>
      </c>
      <c r="I774" s="22">
        <v>57</v>
      </c>
      <c r="J774" s="22">
        <v>81</v>
      </c>
      <c r="K774" s="22">
        <v>67</v>
      </c>
      <c r="L774" s="22">
        <v>101</v>
      </c>
      <c r="M774" s="22">
        <v>6</v>
      </c>
    </row>
    <row r="775" spans="1:13" x14ac:dyDescent="0.3">
      <c r="A775" s="22">
        <v>703</v>
      </c>
      <c r="B775" s="22" t="s">
        <v>808</v>
      </c>
      <c r="C775" s="22" t="s">
        <v>14</v>
      </c>
      <c r="D775" s="22" t="s">
        <v>109</v>
      </c>
      <c r="E775" s="22" t="s">
        <v>66</v>
      </c>
      <c r="F775" s="22">
        <v>500</v>
      </c>
      <c r="G775" s="22">
        <v>50</v>
      </c>
      <c r="H775" s="22">
        <v>50</v>
      </c>
      <c r="I775" s="22">
        <v>150</v>
      </c>
      <c r="J775" s="22">
        <v>50</v>
      </c>
      <c r="K775" s="22">
        <v>150</v>
      </c>
      <c r="L775" s="22">
        <v>50</v>
      </c>
      <c r="M775" s="22">
        <v>6</v>
      </c>
    </row>
    <row r="776" spans="1:13" x14ac:dyDescent="0.3">
      <c r="A776" s="22">
        <v>704</v>
      </c>
      <c r="B776" s="22" t="s">
        <v>809</v>
      </c>
      <c r="C776" s="22" t="s">
        <v>14</v>
      </c>
      <c r="D776" s="22" t="s">
        <v>27</v>
      </c>
      <c r="F776" s="22">
        <v>300</v>
      </c>
      <c r="G776" s="22">
        <v>45</v>
      </c>
      <c r="H776" s="22">
        <v>50</v>
      </c>
      <c r="I776" s="22">
        <v>35</v>
      </c>
      <c r="J776" s="22">
        <v>55</v>
      </c>
      <c r="K776" s="22">
        <v>75</v>
      </c>
      <c r="L776" s="22">
        <v>40</v>
      </c>
      <c r="M776" s="22">
        <v>6</v>
      </c>
    </row>
    <row r="777" spans="1:13" x14ac:dyDescent="0.3">
      <c r="A777" s="22">
        <v>705</v>
      </c>
      <c r="B777" s="22" t="s">
        <v>810</v>
      </c>
      <c r="C777" s="22" t="s">
        <v>14</v>
      </c>
      <c r="D777" s="22" t="s">
        <v>27</v>
      </c>
      <c r="F777" s="22">
        <v>452</v>
      </c>
      <c r="G777" s="22">
        <v>68</v>
      </c>
      <c r="H777" s="22">
        <v>75</v>
      </c>
      <c r="I777" s="22">
        <v>53</v>
      </c>
      <c r="J777" s="22">
        <v>83</v>
      </c>
      <c r="K777" s="22">
        <v>113</v>
      </c>
      <c r="L777" s="22">
        <v>60</v>
      </c>
      <c r="M777" s="22">
        <v>6</v>
      </c>
    </row>
    <row r="778" spans="1:13" x14ac:dyDescent="0.3">
      <c r="A778" s="22">
        <v>706</v>
      </c>
      <c r="B778" s="22" t="s">
        <v>811</v>
      </c>
      <c r="C778" s="22" t="s">
        <v>14</v>
      </c>
      <c r="D778" s="22" t="s">
        <v>27</v>
      </c>
      <c r="F778" s="22">
        <v>600</v>
      </c>
      <c r="G778" s="22">
        <v>90</v>
      </c>
      <c r="H778" s="22">
        <v>100</v>
      </c>
      <c r="I778" s="22">
        <v>70</v>
      </c>
      <c r="J778" s="22">
        <v>110</v>
      </c>
      <c r="K778" s="22">
        <v>150</v>
      </c>
      <c r="L778" s="22">
        <v>80</v>
      </c>
      <c r="M778" s="22">
        <v>6</v>
      </c>
    </row>
    <row r="779" spans="1:13" x14ac:dyDescent="0.3">
      <c r="A779" s="22">
        <v>707</v>
      </c>
      <c r="B779" s="22" t="s">
        <v>812</v>
      </c>
      <c r="C779" s="22" t="s">
        <v>14</v>
      </c>
      <c r="D779" s="22" t="s">
        <v>118</v>
      </c>
      <c r="E779" s="22" t="s">
        <v>66</v>
      </c>
      <c r="F779" s="22">
        <v>470</v>
      </c>
      <c r="G779" s="22">
        <v>57</v>
      </c>
      <c r="H779" s="22">
        <v>80</v>
      </c>
      <c r="I779" s="22">
        <v>91</v>
      </c>
      <c r="J779" s="22">
        <v>80</v>
      </c>
      <c r="K779" s="22">
        <v>87</v>
      </c>
      <c r="L779" s="22">
        <v>75</v>
      </c>
      <c r="M779" s="22">
        <v>6</v>
      </c>
    </row>
    <row r="780" spans="1:13" x14ac:dyDescent="0.3">
      <c r="A780" s="22">
        <v>708</v>
      </c>
      <c r="B780" s="22" t="s">
        <v>813</v>
      </c>
      <c r="C780" s="22" t="s">
        <v>14</v>
      </c>
      <c r="D780" s="22" t="s">
        <v>131</v>
      </c>
      <c r="E780" s="22" t="s">
        <v>15</v>
      </c>
      <c r="F780" s="22">
        <v>309</v>
      </c>
      <c r="G780" s="22">
        <v>43</v>
      </c>
      <c r="H780" s="22">
        <v>70</v>
      </c>
      <c r="I780" s="22">
        <v>48</v>
      </c>
      <c r="J780" s="22">
        <v>50</v>
      </c>
      <c r="K780" s="22">
        <v>60</v>
      </c>
      <c r="L780" s="22">
        <v>38</v>
      </c>
      <c r="M780" s="22">
        <v>6</v>
      </c>
    </row>
    <row r="781" spans="1:13" x14ac:dyDescent="0.3">
      <c r="A781" s="22">
        <v>709</v>
      </c>
      <c r="B781" s="22" t="s">
        <v>814</v>
      </c>
      <c r="C781" s="22" t="s">
        <v>14</v>
      </c>
      <c r="D781" s="22" t="s">
        <v>131</v>
      </c>
      <c r="E781" s="22" t="s">
        <v>15</v>
      </c>
      <c r="F781" s="22">
        <v>474</v>
      </c>
      <c r="G781" s="22">
        <v>85</v>
      </c>
      <c r="H781" s="22">
        <v>110</v>
      </c>
      <c r="I781" s="22">
        <v>76</v>
      </c>
      <c r="J781" s="22">
        <v>65</v>
      </c>
      <c r="K781" s="22">
        <v>82</v>
      </c>
      <c r="L781" s="22">
        <v>56</v>
      </c>
      <c r="M781" s="22">
        <v>6</v>
      </c>
    </row>
    <row r="782" spans="1:13" x14ac:dyDescent="0.3">
      <c r="A782" s="22">
        <v>710</v>
      </c>
      <c r="B782" s="22" t="s">
        <v>815</v>
      </c>
      <c r="C782" s="22" t="s">
        <v>816</v>
      </c>
      <c r="D782" s="22" t="s">
        <v>131</v>
      </c>
      <c r="E782" s="22" t="s">
        <v>15</v>
      </c>
      <c r="F782" s="22">
        <v>335</v>
      </c>
      <c r="G782" s="22">
        <v>49</v>
      </c>
      <c r="H782" s="22">
        <v>66</v>
      </c>
      <c r="I782" s="22">
        <v>70</v>
      </c>
      <c r="J782" s="22">
        <v>44</v>
      </c>
      <c r="K782" s="22">
        <v>55</v>
      </c>
      <c r="L782" s="22">
        <v>51</v>
      </c>
      <c r="M782" s="22">
        <v>6</v>
      </c>
    </row>
    <row r="783" spans="1:13" x14ac:dyDescent="0.3">
      <c r="A783" s="22">
        <v>710</v>
      </c>
      <c r="B783" s="22" t="s">
        <v>817</v>
      </c>
      <c r="C783" s="22" t="s">
        <v>818</v>
      </c>
      <c r="D783" s="22" t="s">
        <v>131</v>
      </c>
      <c r="E783" s="22" t="s">
        <v>15</v>
      </c>
      <c r="F783" s="22">
        <v>335</v>
      </c>
      <c r="G783" s="22">
        <v>44</v>
      </c>
      <c r="H783" s="22">
        <v>66</v>
      </c>
      <c r="I783" s="22">
        <v>70</v>
      </c>
      <c r="J783" s="22">
        <v>44</v>
      </c>
      <c r="K783" s="22">
        <v>55</v>
      </c>
      <c r="L783" s="22">
        <v>56</v>
      </c>
      <c r="M783" s="22">
        <v>6</v>
      </c>
    </row>
    <row r="784" spans="1:13" x14ac:dyDescent="0.3">
      <c r="A784" s="22">
        <v>710</v>
      </c>
      <c r="B784" s="22" t="s">
        <v>819</v>
      </c>
      <c r="C784" s="22" t="s">
        <v>820</v>
      </c>
      <c r="D784" s="22" t="s">
        <v>131</v>
      </c>
      <c r="E784" s="22" t="s">
        <v>15</v>
      </c>
      <c r="F784" s="22">
        <v>335</v>
      </c>
      <c r="G784" s="22">
        <v>54</v>
      </c>
      <c r="H784" s="22">
        <v>66</v>
      </c>
      <c r="I784" s="22">
        <v>70</v>
      </c>
      <c r="J784" s="22">
        <v>44</v>
      </c>
      <c r="K784" s="22">
        <v>55</v>
      </c>
      <c r="L784" s="22">
        <v>46</v>
      </c>
      <c r="M784" s="22">
        <v>6</v>
      </c>
    </row>
    <row r="785" spans="1:13" x14ac:dyDescent="0.3">
      <c r="A785" s="22">
        <v>710</v>
      </c>
      <c r="B785" s="22" t="s">
        <v>821</v>
      </c>
      <c r="C785" s="22" t="s">
        <v>822</v>
      </c>
      <c r="D785" s="22" t="s">
        <v>131</v>
      </c>
      <c r="E785" s="22" t="s">
        <v>15</v>
      </c>
      <c r="F785" s="22">
        <v>335</v>
      </c>
      <c r="G785" s="22">
        <v>59</v>
      </c>
      <c r="H785" s="22">
        <v>66</v>
      </c>
      <c r="I785" s="22">
        <v>70</v>
      </c>
      <c r="J785" s="22">
        <v>44</v>
      </c>
      <c r="K785" s="22">
        <v>55</v>
      </c>
      <c r="L785" s="22">
        <v>41</v>
      </c>
      <c r="M785" s="22">
        <v>6</v>
      </c>
    </row>
    <row r="786" spans="1:13" x14ac:dyDescent="0.3">
      <c r="A786" s="22">
        <v>711</v>
      </c>
      <c r="B786" s="22" t="s">
        <v>823</v>
      </c>
      <c r="C786" s="22" t="s">
        <v>816</v>
      </c>
      <c r="D786" s="22" t="s">
        <v>131</v>
      </c>
      <c r="E786" s="22" t="s">
        <v>15</v>
      </c>
      <c r="F786" s="22">
        <v>494</v>
      </c>
      <c r="G786" s="22">
        <v>65</v>
      </c>
      <c r="H786" s="22">
        <v>90</v>
      </c>
      <c r="I786" s="22">
        <v>122</v>
      </c>
      <c r="J786" s="22">
        <v>58</v>
      </c>
      <c r="K786" s="22">
        <v>75</v>
      </c>
      <c r="L786" s="22">
        <v>84</v>
      </c>
      <c r="M786" s="22">
        <v>6</v>
      </c>
    </row>
    <row r="787" spans="1:13" x14ac:dyDescent="0.3">
      <c r="A787" s="22">
        <v>711</v>
      </c>
      <c r="B787" s="22" t="s">
        <v>824</v>
      </c>
      <c r="C787" s="22" t="s">
        <v>818</v>
      </c>
      <c r="D787" s="22" t="s">
        <v>131</v>
      </c>
      <c r="E787" s="22" t="s">
        <v>15</v>
      </c>
      <c r="F787" s="22">
        <v>494</v>
      </c>
      <c r="G787" s="22">
        <v>55</v>
      </c>
      <c r="H787" s="22">
        <v>85</v>
      </c>
      <c r="I787" s="22">
        <v>122</v>
      </c>
      <c r="J787" s="22">
        <v>58</v>
      </c>
      <c r="K787" s="22">
        <v>75</v>
      </c>
      <c r="L787" s="22">
        <v>99</v>
      </c>
      <c r="M787" s="22">
        <v>6</v>
      </c>
    </row>
    <row r="788" spans="1:13" x14ac:dyDescent="0.3">
      <c r="A788" s="22">
        <v>711</v>
      </c>
      <c r="B788" s="22" t="s">
        <v>825</v>
      </c>
      <c r="C788" s="22" t="s">
        <v>820</v>
      </c>
      <c r="D788" s="22" t="s">
        <v>131</v>
      </c>
      <c r="E788" s="22" t="s">
        <v>15</v>
      </c>
      <c r="F788" s="22">
        <v>494</v>
      </c>
      <c r="G788" s="22">
        <v>75</v>
      </c>
      <c r="H788" s="22">
        <v>95</v>
      </c>
      <c r="I788" s="22">
        <v>122</v>
      </c>
      <c r="J788" s="22">
        <v>58</v>
      </c>
      <c r="K788" s="22">
        <v>75</v>
      </c>
      <c r="L788" s="22">
        <v>69</v>
      </c>
      <c r="M788" s="22">
        <v>6</v>
      </c>
    </row>
    <row r="789" spans="1:13" x14ac:dyDescent="0.3">
      <c r="A789" s="22">
        <v>711</v>
      </c>
      <c r="B789" s="22" t="s">
        <v>826</v>
      </c>
      <c r="C789" s="22" t="s">
        <v>822</v>
      </c>
      <c r="D789" s="22" t="s">
        <v>131</v>
      </c>
      <c r="E789" s="22" t="s">
        <v>15</v>
      </c>
      <c r="F789" s="22">
        <v>494</v>
      </c>
      <c r="G789" s="22">
        <v>85</v>
      </c>
      <c r="H789" s="22">
        <v>100</v>
      </c>
      <c r="I789" s="22">
        <v>122</v>
      </c>
      <c r="J789" s="22">
        <v>58</v>
      </c>
      <c r="K789" s="22">
        <v>75</v>
      </c>
      <c r="L789" s="22">
        <v>54</v>
      </c>
      <c r="M789" s="22">
        <v>6</v>
      </c>
    </row>
    <row r="790" spans="1:13" x14ac:dyDescent="0.3">
      <c r="A790" s="22">
        <v>712</v>
      </c>
      <c r="B790" s="22" t="s">
        <v>827</v>
      </c>
      <c r="C790" s="22" t="s">
        <v>14</v>
      </c>
      <c r="D790" s="22" t="s">
        <v>125</v>
      </c>
      <c r="F790" s="22">
        <v>304</v>
      </c>
      <c r="G790" s="22">
        <v>55</v>
      </c>
      <c r="H790" s="22">
        <v>69</v>
      </c>
      <c r="I790" s="22">
        <v>85</v>
      </c>
      <c r="J790" s="22">
        <v>32</v>
      </c>
      <c r="K790" s="22">
        <v>35</v>
      </c>
      <c r="L790" s="22">
        <v>28</v>
      </c>
      <c r="M790" s="22">
        <v>6</v>
      </c>
    </row>
    <row r="791" spans="1:13" x14ac:dyDescent="0.3">
      <c r="A791" s="22">
        <v>713</v>
      </c>
      <c r="B791" s="22" t="s">
        <v>828</v>
      </c>
      <c r="C791" s="22" t="s">
        <v>14</v>
      </c>
      <c r="D791" s="22" t="s">
        <v>125</v>
      </c>
      <c r="F791" s="22">
        <v>514</v>
      </c>
      <c r="G791" s="22">
        <v>95</v>
      </c>
      <c r="H791" s="22">
        <v>117</v>
      </c>
      <c r="I791" s="22">
        <v>184</v>
      </c>
      <c r="J791" s="22">
        <v>44</v>
      </c>
      <c r="K791" s="22">
        <v>46</v>
      </c>
      <c r="L791" s="22">
        <v>28</v>
      </c>
      <c r="M791" s="22">
        <v>6</v>
      </c>
    </row>
    <row r="792" spans="1:13" x14ac:dyDescent="0.3">
      <c r="A792" s="22">
        <v>714</v>
      </c>
      <c r="B792" s="22" t="s">
        <v>829</v>
      </c>
      <c r="C792" s="22" t="s">
        <v>14</v>
      </c>
      <c r="D792" s="22" t="s">
        <v>25</v>
      </c>
      <c r="E792" s="22" t="s">
        <v>27</v>
      </c>
      <c r="F792" s="22">
        <v>245</v>
      </c>
      <c r="G792" s="22">
        <v>40</v>
      </c>
      <c r="H792" s="22">
        <v>30</v>
      </c>
      <c r="I792" s="22">
        <v>35</v>
      </c>
      <c r="J792" s="22">
        <v>45</v>
      </c>
      <c r="K792" s="22">
        <v>40</v>
      </c>
      <c r="L792" s="22">
        <v>55</v>
      </c>
      <c r="M792" s="22">
        <v>6</v>
      </c>
    </row>
    <row r="793" spans="1:13" x14ac:dyDescent="0.3">
      <c r="A793" s="22">
        <v>715</v>
      </c>
      <c r="B793" s="22" t="s">
        <v>830</v>
      </c>
      <c r="C793" s="22" t="s">
        <v>14</v>
      </c>
      <c r="D793" s="22" t="s">
        <v>25</v>
      </c>
      <c r="E793" s="22" t="s">
        <v>27</v>
      </c>
      <c r="F793" s="22">
        <v>535</v>
      </c>
      <c r="G793" s="22">
        <v>85</v>
      </c>
      <c r="H793" s="22">
        <v>70</v>
      </c>
      <c r="I793" s="22">
        <v>80</v>
      </c>
      <c r="J793" s="22">
        <v>97</v>
      </c>
      <c r="K793" s="22">
        <v>80</v>
      </c>
      <c r="L793" s="22">
        <v>123</v>
      </c>
      <c r="M793" s="22">
        <v>6</v>
      </c>
    </row>
    <row r="794" spans="1:13" x14ac:dyDescent="0.3">
      <c r="A794" s="22">
        <v>716</v>
      </c>
      <c r="B794" s="22" t="s">
        <v>831</v>
      </c>
      <c r="C794" s="22" t="s">
        <v>190</v>
      </c>
      <c r="D794" s="22" t="s">
        <v>66</v>
      </c>
      <c r="F794" s="22">
        <v>680</v>
      </c>
      <c r="G794" s="22">
        <v>126</v>
      </c>
      <c r="H794" s="22">
        <v>131</v>
      </c>
      <c r="I794" s="22">
        <v>95</v>
      </c>
      <c r="J794" s="22">
        <v>131</v>
      </c>
      <c r="K794" s="22">
        <v>98</v>
      </c>
      <c r="L794" s="22">
        <v>99</v>
      </c>
      <c r="M794" s="22">
        <v>6</v>
      </c>
    </row>
    <row r="795" spans="1:13" x14ac:dyDescent="0.3">
      <c r="A795" s="22">
        <v>717</v>
      </c>
      <c r="B795" s="22" t="s">
        <v>832</v>
      </c>
      <c r="C795" s="22" t="s">
        <v>190</v>
      </c>
      <c r="D795" s="22" t="s">
        <v>174</v>
      </c>
      <c r="E795" s="22" t="s">
        <v>25</v>
      </c>
      <c r="F795" s="22">
        <v>680</v>
      </c>
      <c r="G795" s="22">
        <v>126</v>
      </c>
      <c r="H795" s="22">
        <v>131</v>
      </c>
      <c r="I795" s="22">
        <v>95</v>
      </c>
      <c r="J795" s="22">
        <v>131</v>
      </c>
      <c r="K795" s="22">
        <v>98</v>
      </c>
      <c r="L795" s="22">
        <v>99</v>
      </c>
      <c r="M795" s="22">
        <v>6</v>
      </c>
    </row>
    <row r="796" spans="1:13" x14ac:dyDescent="0.3">
      <c r="A796" s="22">
        <v>718</v>
      </c>
      <c r="B796" s="22" t="s">
        <v>871</v>
      </c>
      <c r="C796" s="22" t="s">
        <v>190</v>
      </c>
      <c r="D796" s="22" t="s">
        <v>27</v>
      </c>
      <c r="E796" s="22" t="s">
        <v>57</v>
      </c>
      <c r="F796" s="22">
        <v>600</v>
      </c>
      <c r="G796" s="22">
        <v>108</v>
      </c>
      <c r="H796" s="22">
        <v>100</v>
      </c>
      <c r="I796" s="22">
        <v>121</v>
      </c>
      <c r="J796" s="22">
        <v>81</v>
      </c>
      <c r="K796" s="22">
        <v>95</v>
      </c>
      <c r="L796" s="22">
        <v>95</v>
      </c>
      <c r="M796" s="22">
        <v>6</v>
      </c>
    </row>
    <row r="797" spans="1:13" x14ac:dyDescent="0.3">
      <c r="A797" s="22">
        <v>719</v>
      </c>
      <c r="B797" s="22" t="s">
        <v>834</v>
      </c>
      <c r="C797" s="22" t="s">
        <v>197</v>
      </c>
      <c r="D797" s="22" t="s">
        <v>109</v>
      </c>
      <c r="E797" s="22" t="s">
        <v>66</v>
      </c>
      <c r="F797" s="22">
        <v>600</v>
      </c>
      <c r="G797" s="22">
        <v>50</v>
      </c>
      <c r="H797" s="22">
        <v>100</v>
      </c>
      <c r="I797" s="22">
        <v>150</v>
      </c>
      <c r="J797" s="22">
        <v>100</v>
      </c>
      <c r="K797" s="22">
        <v>150</v>
      </c>
      <c r="L797" s="22">
        <v>50</v>
      </c>
      <c r="M797" s="22">
        <v>6</v>
      </c>
    </row>
    <row r="798" spans="1:13" x14ac:dyDescent="0.3">
      <c r="A798" s="22">
        <v>719</v>
      </c>
      <c r="B798" s="22" t="s">
        <v>835</v>
      </c>
      <c r="C798" s="22" t="s">
        <v>197</v>
      </c>
      <c r="D798" s="22" t="s">
        <v>109</v>
      </c>
      <c r="E798" s="22" t="s">
        <v>66</v>
      </c>
      <c r="F798" s="22">
        <v>700</v>
      </c>
      <c r="G798" s="22">
        <v>50</v>
      </c>
      <c r="H798" s="22">
        <v>160</v>
      </c>
      <c r="I798" s="22">
        <v>110</v>
      </c>
      <c r="J798" s="22">
        <v>160</v>
      </c>
      <c r="K798" s="22">
        <v>110</v>
      </c>
      <c r="L798" s="22">
        <v>110</v>
      </c>
      <c r="M798" s="22">
        <v>6</v>
      </c>
    </row>
    <row r="799" spans="1:13" x14ac:dyDescent="0.3">
      <c r="A799" s="22">
        <v>720</v>
      </c>
      <c r="B799" s="22" t="s">
        <v>836</v>
      </c>
      <c r="C799" s="22" t="s">
        <v>197</v>
      </c>
      <c r="D799" s="22" t="s">
        <v>96</v>
      </c>
      <c r="E799" s="22" t="s">
        <v>131</v>
      </c>
      <c r="F799" s="22">
        <v>600</v>
      </c>
      <c r="G799" s="22">
        <v>80</v>
      </c>
      <c r="H799" s="22">
        <v>110</v>
      </c>
      <c r="I799" s="22">
        <v>60</v>
      </c>
      <c r="J799" s="22">
        <v>150</v>
      </c>
      <c r="K799" s="22">
        <v>130</v>
      </c>
      <c r="L799" s="22">
        <v>70</v>
      </c>
      <c r="M799" s="22">
        <v>6</v>
      </c>
    </row>
    <row r="800" spans="1:13" x14ac:dyDescent="0.3">
      <c r="A800" s="22">
        <v>720</v>
      </c>
      <c r="B800" s="22" t="s">
        <v>837</v>
      </c>
      <c r="C800" s="22" t="s">
        <v>197</v>
      </c>
      <c r="D800" s="22" t="s">
        <v>96</v>
      </c>
      <c r="E800" s="22" t="s">
        <v>174</v>
      </c>
      <c r="F800" s="22">
        <v>680</v>
      </c>
      <c r="G800" s="22">
        <v>80</v>
      </c>
      <c r="H800" s="22">
        <v>160</v>
      </c>
      <c r="I800" s="22">
        <v>60</v>
      </c>
      <c r="J800" s="22">
        <v>170</v>
      </c>
      <c r="K800" s="22">
        <v>130</v>
      </c>
      <c r="L800" s="22">
        <v>80</v>
      </c>
      <c r="M800" s="22">
        <v>6</v>
      </c>
    </row>
    <row r="801" spans="1:13" x14ac:dyDescent="0.3">
      <c r="A801" s="22">
        <v>721</v>
      </c>
      <c r="B801" s="22" t="s">
        <v>838</v>
      </c>
      <c r="C801" s="22" t="s">
        <v>197</v>
      </c>
      <c r="D801" s="22" t="s">
        <v>22</v>
      </c>
      <c r="E801" s="22" t="s">
        <v>30</v>
      </c>
      <c r="F801" s="22">
        <v>600</v>
      </c>
      <c r="G801" s="22">
        <v>80</v>
      </c>
      <c r="H801" s="22">
        <v>110</v>
      </c>
      <c r="I801" s="22">
        <v>120</v>
      </c>
      <c r="J801" s="22">
        <v>130</v>
      </c>
      <c r="K801" s="22">
        <v>90</v>
      </c>
      <c r="L801" s="22">
        <v>70</v>
      </c>
      <c r="M801" s="22">
        <v>6</v>
      </c>
    </row>
  </sheetData>
  <pageMargins left="0.7" right="0.7" top="0.75" bottom="0.75" header="0.3" footer="0.3"/>
  <headerFooter>
    <oddFooter>&amp;L&amp;"Calibri"&amp;10 &amp;K228B22_x000D_# Classified as Public (Green)_x000D_&amp;1#&amp;"Calibri"&amp;10&amp;K228B22 Classified as Public (Green)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F419-9882-4C21-A8B3-56CF3215563F}">
  <dimension ref="A1:A802"/>
  <sheetViews>
    <sheetView workbookViewId="0">
      <selection sqref="A1:A802"/>
    </sheetView>
  </sheetViews>
  <sheetFormatPr defaultRowHeight="14.4" x14ac:dyDescent="0.3"/>
  <cols>
    <col min="1" max="1" width="56.6640625" bestFit="1" customWidth="1"/>
    <col min="2" max="2" width="16.5546875" bestFit="1" customWidth="1"/>
    <col min="3" max="3" width="13.88671875" bestFit="1" customWidth="1"/>
    <col min="4" max="4" width="14.109375" bestFit="1" customWidth="1"/>
    <col min="5" max="5" width="15" bestFit="1" customWidth="1"/>
    <col min="6" max="6" width="8.44140625" bestFit="1" customWidth="1"/>
    <col min="7" max="7" width="16.5546875" bestFit="1" customWidth="1"/>
    <col min="8" max="8" width="16.6640625" bestFit="1" customWidth="1"/>
    <col min="9" max="9" width="12" bestFit="1" customWidth="1"/>
    <col min="10" max="10" width="14" bestFit="1" customWidth="1"/>
    <col min="11" max="11" width="48.109375" bestFit="1" customWidth="1"/>
    <col min="12" max="12" width="9.88671875" bestFit="1" customWidth="1"/>
    <col min="13" max="13" width="19.5546875" bestFit="1" customWidth="1"/>
    <col min="14" max="14" width="11.21875" bestFit="1" customWidth="1"/>
    <col min="15" max="15" width="5.44140625" bestFit="1" customWidth="1"/>
    <col min="16" max="16" width="36.109375" bestFit="1" customWidth="1"/>
    <col min="17" max="17" width="12.33203125" bestFit="1" customWidth="1"/>
    <col min="18" max="18" width="17.88671875" bestFit="1" customWidth="1"/>
    <col min="19" max="19" width="18.21875" bestFit="1" customWidth="1"/>
    <col min="20" max="20" width="11.33203125" bestFit="1" customWidth="1"/>
    <col min="21" max="21" width="12.77734375" bestFit="1" customWidth="1"/>
    <col min="22" max="22" width="8.21875" bestFit="1" customWidth="1"/>
    <col min="23" max="24" width="8" bestFit="1" customWidth="1"/>
    <col min="25" max="25" width="11.88671875" bestFit="1" customWidth="1"/>
    <col min="26" max="26" width="12.33203125" bestFit="1" customWidth="1"/>
    <col min="27" max="27" width="13.77734375" bestFit="1" customWidth="1"/>
  </cols>
  <sheetData>
    <row r="1" spans="1:1" x14ac:dyDescent="0.3">
      <c r="A1" t="s">
        <v>892</v>
      </c>
    </row>
    <row r="2" spans="1:1" x14ac:dyDescent="0.3">
      <c r="A2" t="s">
        <v>893</v>
      </c>
    </row>
    <row r="3" spans="1:1" x14ac:dyDescent="0.3">
      <c r="A3" t="s">
        <v>893</v>
      </c>
    </row>
    <row r="4" spans="1:1" x14ac:dyDescent="0.3">
      <c r="A4" t="s">
        <v>893</v>
      </c>
    </row>
    <row r="5" spans="1:1" x14ac:dyDescent="0.3">
      <c r="A5" t="s">
        <v>894</v>
      </c>
    </row>
    <row r="6" spans="1:1" x14ac:dyDescent="0.3">
      <c r="A6" t="s">
        <v>894</v>
      </c>
    </row>
    <row r="7" spans="1:1" x14ac:dyDescent="0.3">
      <c r="A7" t="s">
        <v>894</v>
      </c>
    </row>
    <row r="8" spans="1:1" x14ac:dyDescent="0.3">
      <c r="A8" t="s">
        <v>895</v>
      </c>
    </row>
    <row r="9" spans="1:1" x14ac:dyDescent="0.3">
      <c r="A9" t="s">
        <v>895</v>
      </c>
    </row>
    <row r="10" spans="1:1" x14ac:dyDescent="0.3">
      <c r="A10" t="s">
        <v>895</v>
      </c>
    </row>
    <row r="11" spans="1:1" x14ac:dyDescent="0.3">
      <c r="A11" t="s">
        <v>896</v>
      </c>
    </row>
    <row r="12" spans="1:1" x14ac:dyDescent="0.3">
      <c r="A12" t="s">
        <v>897</v>
      </c>
    </row>
    <row r="13" spans="1:1" x14ac:dyDescent="0.3">
      <c r="A13" t="s">
        <v>898</v>
      </c>
    </row>
    <row r="14" spans="1:1" x14ac:dyDescent="0.3">
      <c r="A14" t="s">
        <v>896</v>
      </c>
    </row>
    <row r="15" spans="1:1" x14ac:dyDescent="0.3">
      <c r="A15" t="s">
        <v>897</v>
      </c>
    </row>
    <row r="16" spans="1:1" x14ac:dyDescent="0.3">
      <c r="A16" t="s">
        <v>899</v>
      </c>
    </row>
    <row r="17" spans="1:1" x14ac:dyDescent="0.3">
      <c r="A17" t="s">
        <v>900</v>
      </c>
    </row>
    <row r="18" spans="1:1" x14ac:dyDescent="0.3">
      <c r="A18" t="s">
        <v>900</v>
      </c>
    </row>
    <row r="19" spans="1:1" x14ac:dyDescent="0.3">
      <c r="A19" t="s">
        <v>900</v>
      </c>
    </row>
    <row r="20" spans="1:1" x14ac:dyDescent="0.3">
      <c r="A20" t="s">
        <v>901</v>
      </c>
    </row>
    <row r="21" spans="1:1" x14ac:dyDescent="0.3">
      <c r="A21" t="s">
        <v>901</v>
      </c>
    </row>
    <row r="22" spans="1:1" x14ac:dyDescent="0.3">
      <c r="A22" t="s">
        <v>902</v>
      </c>
    </row>
    <row r="23" spans="1:1" x14ac:dyDescent="0.3">
      <c r="A23" t="s">
        <v>902</v>
      </c>
    </row>
    <row r="24" spans="1:1" x14ac:dyDescent="0.3">
      <c r="A24" t="s">
        <v>903</v>
      </c>
    </row>
    <row r="25" spans="1:1" x14ac:dyDescent="0.3">
      <c r="A25" t="s">
        <v>903</v>
      </c>
    </row>
    <row r="26" spans="1:1" x14ac:dyDescent="0.3">
      <c r="A26" t="s">
        <v>904</v>
      </c>
    </row>
    <row r="27" spans="1:1" x14ac:dyDescent="0.3">
      <c r="A27" t="s">
        <v>905</v>
      </c>
    </row>
    <row r="28" spans="1:1" x14ac:dyDescent="0.3">
      <c r="A28" t="s">
        <v>906</v>
      </c>
    </row>
    <row r="29" spans="1:1" x14ac:dyDescent="0.3">
      <c r="A29" t="s">
        <v>906</v>
      </c>
    </row>
    <row r="30" spans="1:1" x14ac:dyDescent="0.3">
      <c r="A30" t="s">
        <v>907</v>
      </c>
    </row>
    <row r="31" spans="1:1" x14ac:dyDescent="0.3">
      <c r="A31" t="s">
        <v>907</v>
      </c>
    </row>
    <row r="32" spans="1:1" x14ac:dyDescent="0.3">
      <c r="A32" t="s">
        <v>908</v>
      </c>
    </row>
    <row r="33" spans="1:1" x14ac:dyDescent="0.3">
      <c r="A33" t="s">
        <v>907</v>
      </c>
    </row>
    <row r="34" spans="1:1" x14ac:dyDescent="0.3">
      <c r="A34" t="s">
        <v>907</v>
      </c>
    </row>
    <row r="35" spans="1:1" x14ac:dyDescent="0.3">
      <c r="A35" t="s">
        <v>908</v>
      </c>
    </row>
    <row r="36" spans="1:1" x14ac:dyDescent="0.3">
      <c r="A36" t="s">
        <v>909</v>
      </c>
    </row>
    <row r="37" spans="1:1" x14ac:dyDescent="0.3">
      <c r="A37" t="s">
        <v>910</v>
      </c>
    </row>
    <row r="38" spans="1:1" x14ac:dyDescent="0.3">
      <c r="A38" t="s">
        <v>911</v>
      </c>
    </row>
    <row r="39" spans="1:1" x14ac:dyDescent="0.3">
      <c r="A39" t="s">
        <v>911</v>
      </c>
    </row>
    <row r="40" spans="1:1" x14ac:dyDescent="0.3">
      <c r="A40" t="s">
        <v>912</v>
      </c>
    </row>
    <row r="41" spans="1:1" x14ac:dyDescent="0.3">
      <c r="A41" t="s">
        <v>913</v>
      </c>
    </row>
    <row r="42" spans="1:1" x14ac:dyDescent="0.3">
      <c r="A42" t="s">
        <v>914</v>
      </c>
    </row>
    <row r="43" spans="1:1" x14ac:dyDescent="0.3">
      <c r="A43" t="s">
        <v>914</v>
      </c>
    </row>
    <row r="44" spans="1:1" x14ac:dyDescent="0.3">
      <c r="A44" t="s">
        <v>915</v>
      </c>
    </row>
    <row r="45" spans="1:1" x14ac:dyDescent="0.3">
      <c r="A45" t="s">
        <v>916</v>
      </c>
    </row>
    <row r="46" spans="1:1" x14ac:dyDescent="0.3">
      <c r="A46" t="s">
        <v>917</v>
      </c>
    </row>
    <row r="47" spans="1:1" x14ac:dyDescent="0.3">
      <c r="A47" t="s">
        <v>918</v>
      </c>
    </row>
    <row r="48" spans="1:1" x14ac:dyDescent="0.3">
      <c r="A48" t="s">
        <v>918</v>
      </c>
    </row>
    <row r="49" spans="1:1" x14ac:dyDescent="0.3">
      <c r="A49" t="s">
        <v>919</v>
      </c>
    </row>
    <row r="50" spans="1:1" x14ac:dyDescent="0.3">
      <c r="A50" t="s">
        <v>920</v>
      </c>
    </row>
    <row r="51" spans="1:1" x14ac:dyDescent="0.3">
      <c r="A51" t="s">
        <v>921</v>
      </c>
    </row>
    <row r="52" spans="1:1" x14ac:dyDescent="0.3">
      <c r="A52" t="s">
        <v>921</v>
      </c>
    </row>
    <row r="53" spans="1:1" x14ac:dyDescent="0.3">
      <c r="A53" t="s">
        <v>922</v>
      </c>
    </row>
    <row r="54" spans="1:1" x14ac:dyDescent="0.3">
      <c r="A54" t="s">
        <v>923</v>
      </c>
    </row>
    <row r="55" spans="1:1" x14ac:dyDescent="0.3">
      <c r="A55" t="s">
        <v>924</v>
      </c>
    </row>
    <row r="56" spans="1:1" x14ac:dyDescent="0.3">
      <c r="A56" t="s">
        <v>924</v>
      </c>
    </row>
    <row r="57" spans="1:1" x14ac:dyDescent="0.3">
      <c r="A57" t="s">
        <v>925</v>
      </c>
    </row>
    <row r="58" spans="1:1" x14ac:dyDescent="0.3">
      <c r="A58" t="s">
        <v>925</v>
      </c>
    </row>
    <row r="59" spans="1:1" x14ac:dyDescent="0.3">
      <c r="A59" t="s">
        <v>926</v>
      </c>
    </row>
    <row r="60" spans="1:1" x14ac:dyDescent="0.3">
      <c r="A60" t="s">
        <v>926</v>
      </c>
    </row>
    <row r="61" spans="1:1" x14ac:dyDescent="0.3">
      <c r="A61" t="s">
        <v>927</v>
      </c>
    </row>
    <row r="62" spans="1:1" x14ac:dyDescent="0.3">
      <c r="A62" t="s">
        <v>927</v>
      </c>
    </row>
    <row r="63" spans="1:1" x14ac:dyDescent="0.3">
      <c r="A63" t="s">
        <v>927</v>
      </c>
    </row>
    <row r="64" spans="1:1" x14ac:dyDescent="0.3">
      <c r="A64" t="s">
        <v>928</v>
      </c>
    </row>
    <row r="65" spans="1:1" x14ac:dyDescent="0.3">
      <c r="A65" t="s">
        <v>928</v>
      </c>
    </row>
    <row r="66" spans="1:1" x14ac:dyDescent="0.3">
      <c r="A66" t="s">
        <v>928</v>
      </c>
    </row>
    <row r="67" spans="1:1" x14ac:dyDescent="0.3">
      <c r="A67" t="s">
        <v>929</v>
      </c>
    </row>
    <row r="68" spans="1:1" x14ac:dyDescent="0.3">
      <c r="A68" t="s">
        <v>929</v>
      </c>
    </row>
    <row r="69" spans="1:1" x14ac:dyDescent="0.3">
      <c r="A69" t="s">
        <v>929</v>
      </c>
    </row>
    <row r="70" spans="1:1" x14ac:dyDescent="0.3">
      <c r="A70" t="s">
        <v>930</v>
      </c>
    </row>
    <row r="71" spans="1:1" x14ac:dyDescent="0.3">
      <c r="A71" t="s">
        <v>930</v>
      </c>
    </row>
    <row r="72" spans="1:1" x14ac:dyDescent="0.3">
      <c r="A72" t="s">
        <v>930</v>
      </c>
    </row>
    <row r="73" spans="1:1" x14ac:dyDescent="0.3">
      <c r="A73" t="s">
        <v>931</v>
      </c>
    </row>
    <row r="74" spans="1:1" x14ac:dyDescent="0.3">
      <c r="A74" t="s">
        <v>931</v>
      </c>
    </row>
    <row r="75" spans="1:1" x14ac:dyDescent="0.3">
      <c r="A75" t="s">
        <v>932</v>
      </c>
    </row>
    <row r="76" spans="1:1" x14ac:dyDescent="0.3">
      <c r="A76" t="s">
        <v>932</v>
      </c>
    </row>
    <row r="77" spans="1:1" x14ac:dyDescent="0.3">
      <c r="A77" t="s">
        <v>932</v>
      </c>
    </row>
    <row r="78" spans="1:1" x14ac:dyDescent="0.3">
      <c r="A78" t="s">
        <v>933</v>
      </c>
    </row>
    <row r="79" spans="1:1" x14ac:dyDescent="0.3">
      <c r="A79" t="s">
        <v>933</v>
      </c>
    </row>
    <row r="80" spans="1:1" x14ac:dyDescent="0.3">
      <c r="A80" t="s">
        <v>934</v>
      </c>
    </row>
    <row r="81" spans="1:1" x14ac:dyDescent="0.3">
      <c r="A81" t="s">
        <v>934</v>
      </c>
    </row>
    <row r="82" spans="1:1" x14ac:dyDescent="0.3">
      <c r="A82" t="s">
        <v>935</v>
      </c>
    </row>
    <row r="83" spans="1:1" x14ac:dyDescent="0.3">
      <c r="A83" t="s">
        <v>935</v>
      </c>
    </row>
    <row r="84" spans="1:1" x14ac:dyDescent="0.3">
      <c r="A84" t="s">
        <v>936</v>
      </c>
    </row>
    <row r="85" spans="1:1" x14ac:dyDescent="0.3">
      <c r="A85" t="s">
        <v>937</v>
      </c>
    </row>
    <row r="86" spans="1:1" x14ac:dyDescent="0.3">
      <c r="A86" t="s">
        <v>937</v>
      </c>
    </row>
    <row r="87" spans="1:1" x14ac:dyDescent="0.3">
      <c r="A87" t="s">
        <v>938</v>
      </c>
    </row>
    <row r="88" spans="1:1" x14ac:dyDescent="0.3">
      <c r="A88" t="s">
        <v>938</v>
      </c>
    </row>
    <row r="89" spans="1:1" x14ac:dyDescent="0.3">
      <c r="A89" t="s">
        <v>939</v>
      </c>
    </row>
    <row r="90" spans="1:1" x14ac:dyDescent="0.3">
      <c r="A90" t="s">
        <v>939</v>
      </c>
    </row>
    <row r="91" spans="1:1" x14ac:dyDescent="0.3">
      <c r="A91" t="s">
        <v>940</v>
      </c>
    </row>
    <row r="92" spans="1:1" x14ac:dyDescent="0.3">
      <c r="A92" t="s">
        <v>940</v>
      </c>
    </row>
    <row r="93" spans="1:1" x14ac:dyDescent="0.3">
      <c r="A93" t="s">
        <v>941</v>
      </c>
    </row>
    <row r="94" spans="1:1" x14ac:dyDescent="0.3">
      <c r="A94" t="s">
        <v>941</v>
      </c>
    </row>
    <row r="95" spans="1:1" x14ac:dyDescent="0.3">
      <c r="A95" t="s">
        <v>942</v>
      </c>
    </row>
    <row r="96" spans="1:1" x14ac:dyDescent="0.3">
      <c r="A96" t="s">
        <v>943</v>
      </c>
    </row>
    <row r="97" spans="1:1" x14ac:dyDescent="0.3">
      <c r="A97" t="s">
        <v>944</v>
      </c>
    </row>
    <row r="98" spans="1:1" x14ac:dyDescent="0.3">
      <c r="A98" t="s">
        <v>944</v>
      </c>
    </row>
    <row r="99" spans="1:1" x14ac:dyDescent="0.3">
      <c r="A99" t="s">
        <v>945</v>
      </c>
    </row>
    <row r="100" spans="1:1" x14ac:dyDescent="0.3">
      <c r="A100" t="s">
        <v>945</v>
      </c>
    </row>
    <row r="101" spans="1:1" x14ac:dyDescent="0.3">
      <c r="A101" t="s">
        <v>946</v>
      </c>
    </row>
    <row r="102" spans="1:1" x14ac:dyDescent="0.3">
      <c r="A102" t="s">
        <v>946</v>
      </c>
    </row>
    <row r="103" spans="1:1" x14ac:dyDescent="0.3">
      <c r="A103" t="s">
        <v>947</v>
      </c>
    </row>
    <row r="104" spans="1:1" x14ac:dyDescent="0.3">
      <c r="A104" t="s">
        <v>948</v>
      </c>
    </row>
    <row r="105" spans="1:1" x14ac:dyDescent="0.3">
      <c r="A105" t="s">
        <v>949</v>
      </c>
    </row>
    <row r="106" spans="1:1" x14ac:dyDescent="0.3">
      <c r="A106" t="s">
        <v>950</v>
      </c>
    </row>
    <row r="107" spans="1:1" x14ac:dyDescent="0.3">
      <c r="A107" t="s">
        <v>951</v>
      </c>
    </row>
    <row r="108" spans="1:1" x14ac:dyDescent="0.3">
      <c r="A108" t="s">
        <v>952</v>
      </c>
    </row>
    <row r="109" spans="1:1" x14ac:dyDescent="0.3">
      <c r="A109" t="s">
        <v>953</v>
      </c>
    </row>
    <row r="110" spans="1:1" x14ac:dyDescent="0.3">
      <c r="A110" t="s">
        <v>941</v>
      </c>
    </row>
    <row r="111" spans="1:1" x14ac:dyDescent="0.3">
      <c r="A111" t="s">
        <v>941</v>
      </c>
    </row>
    <row r="112" spans="1:1" x14ac:dyDescent="0.3">
      <c r="A112" t="s">
        <v>954</v>
      </c>
    </row>
    <row r="113" spans="1:1" x14ac:dyDescent="0.3">
      <c r="A113" t="s">
        <v>954</v>
      </c>
    </row>
    <row r="114" spans="1:1" x14ac:dyDescent="0.3">
      <c r="A114" t="s">
        <v>955</v>
      </c>
    </row>
    <row r="115" spans="1:1" x14ac:dyDescent="0.3">
      <c r="A115" t="s">
        <v>956</v>
      </c>
    </row>
    <row r="116" spans="1:1" x14ac:dyDescent="0.3">
      <c r="A116" t="s">
        <v>957</v>
      </c>
    </row>
    <row r="117" spans="1:1" x14ac:dyDescent="0.3">
      <c r="A117" t="s">
        <v>958</v>
      </c>
    </row>
    <row r="118" spans="1:1" x14ac:dyDescent="0.3">
      <c r="A118" t="s">
        <v>959</v>
      </c>
    </row>
    <row r="119" spans="1:1" x14ac:dyDescent="0.3">
      <c r="A119" t="s">
        <v>960</v>
      </c>
    </row>
    <row r="120" spans="1:1" x14ac:dyDescent="0.3">
      <c r="A120" t="s">
        <v>960</v>
      </c>
    </row>
    <row r="121" spans="1:1" x14ac:dyDescent="0.3">
      <c r="A121" t="s">
        <v>961</v>
      </c>
    </row>
    <row r="122" spans="1:1" x14ac:dyDescent="0.3">
      <c r="A122" t="s">
        <v>961</v>
      </c>
    </row>
    <row r="123" spans="1:1" x14ac:dyDescent="0.3">
      <c r="A123" t="s">
        <v>962</v>
      </c>
    </row>
    <row r="124" spans="1:1" x14ac:dyDescent="0.3">
      <c r="A124" t="s">
        <v>963</v>
      </c>
    </row>
    <row r="125" spans="1:1" x14ac:dyDescent="0.3">
      <c r="A125" t="s">
        <v>964</v>
      </c>
    </row>
    <row r="126" spans="1:1" x14ac:dyDescent="0.3">
      <c r="A126" t="s">
        <v>965</v>
      </c>
    </row>
    <row r="127" spans="1:1" x14ac:dyDescent="0.3">
      <c r="A127" t="s">
        <v>966</v>
      </c>
    </row>
    <row r="128" spans="1:1" x14ac:dyDescent="0.3">
      <c r="A128" t="s">
        <v>967</v>
      </c>
    </row>
    <row r="129" spans="1:1" x14ac:dyDescent="0.3">
      <c r="A129" t="s">
        <v>968</v>
      </c>
    </row>
    <row r="130" spans="1:1" x14ac:dyDescent="0.3">
      <c r="A130" t="s">
        <v>969</v>
      </c>
    </row>
    <row r="131" spans="1:1" x14ac:dyDescent="0.3">
      <c r="A131" t="s">
        <v>970</v>
      </c>
    </row>
    <row r="132" spans="1:1" x14ac:dyDescent="0.3">
      <c r="A132" t="s">
        <v>971</v>
      </c>
    </row>
    <row r="133" spans="1:1" x14ac:dyDescent="0.3">
      <c r="A133" t="s">
        <v>972</v>
      </c>
    </row>
    <row r="134" spans="1:1" x14ac:dyDescent="0.3">
      <c r="A134" t="s">
        <v>973</v>
      </c>
    </row>
    <row r="135" spans="1:1" x14ac:dyDescent="0.3">
      <c r="A135" t="s">
        <v>974</v>
      </c>
    </row>
    <row r="136" spans="1:1" x14ac:dyDescent="0.3">
      <c r="A136" t="s">
        <v>975</v>
      </c>
    </row>
    <row r="137" spans="1:1" x14ac:dyDescent="0.3">
      <c r="A137" t="s">
        <v>976</v>
      </c>
    </row>
    <row r="138" spans="1:1" x14ac:dyDescent="0.3">
      <c r="A138" t="s">
        <v>977</v>
      </c>
    </row>
    <row r="139" spans="1:1" x14ac:dyDescent="0.3">
      <c r="A139" t="s">
        <v>978</v>
      </c>
    </row>
    <row r="140" spans="1:1" x14ac:dyDescent="0.3">
      <c r="A140" t="s">
        <v>978</v>
      </c>
    </row>
    <row r="141" spans="1:1" x14ac:dyDescent="0.3">
      <c r="A141" t="s">
        <v>979</v>
      </c>
    </row>
    <row r="142" spans="1:1" x14ac:dyDescent="0.3">
      <c r="A142" t="s">
        <v>979</v>
      </c>
    </row>
    <row r="143" spans="1:1" x14ac:dyDescent="0.3">
      <c r="A143" t="s">
        <v>980</v>
      </c>
    </row>
    <row r="144" spans="1:1" x14ac:dyDescent="0.3">
      <c r="A144" t="s">
        <v>981</v>
      </c>
    </row>
    <row r="145" spans="1:1" x14ac:dyDescent="0.3">
      <c r="A145" t="s">
        <v>982</v>
      </c>
    </row>
    <row r="146" spans="1:1" x14ac:dyDescent="0.3">
      <c r="A146" t="s">
        <v>983</v>
      </c>
    </row>
    <row r="147" spans="1:1" x14ac:dyDescent="0.3">
      <c r="A147" t="s">
        <v>984</v>
      </c>
    </row>
    <row r="148" spans="1:1" x14ac:dyDescent="0.3">
      <c r="A148" t="s">
        <v>985</v>
      </c>
    </row>
    <row r="149" spans="1:1" x14ac:dyDescent="0.3">
      <c r="A149" t="s">
        <v>985</v>
      </c>
    </row>
    <row r="150" spans="1:1" x14ac:dyDescent="0.3">
      <c r="A150" t="s">
        <v>986</v>
      </c>
    </row>
    <row r="151" spans="1:1" x14ac:dyDescent="0.3">
      <c r="A151" t="s">
        <v>987</v>
      </c>
    </row>
    <row r="152" spans="1:1" x14ac:dyDescent="0.3">
      <c r="A152" t="s">
        <v>988</v>
      </c>
    </row>
    <row r="153" spans="1:1" x14ac:dyDescent="0.3">
      <c r="A153" t="s">
        <v>989</v>
      </c>
    </row>
    <row r="154" spans="1:1" x14ac:dyDescent="0.3">
      <c r="A154" t="s">
        <v>989</v>
      </c>
    </row>
    <row r="155" spans="1:1" x14ac:dyDescent="0.3">
      <c r="A155" t="s">
        <v>989</v>
      </c>
    </row>
    <row r="156" spans="1:1" x14ac:dyDescent="0.3">
      <c r="A156" t="s">
        <v>990</v>
      </c>
    </row>
    <row r="157" spans="1:1" x14ac:dyDescent="0.3">
      <c r="A157" t="s">
        <v>990</v>
      </c>
    </row>
    <row r="158" spans="1:1" x14ac:dyDescent="0.3">
      <c r="A158" t="s">
        <v>990</v>
      </c>
    </row>
    <row r="159" spans="1:1" x14ac:dyDescent="0.3">
      <c r="A159" t="s">
        <v>991</v>
      </c>
    </row>
    <row r="160" spans="1:1" x14ac:dyDescent="0.3">
      <c r="A160" t="s">
        <v>991</v>
      </c>
    </row>
    <row r="161" spans="1:1" x14ac:dyDescent="0.3">
      <c r="A161" t="s">
        <v>991</v>
      </c>
    </row>
    <row r="162" spans="1:1" x14ac:dyDescent="0.3">
      <c r="A162" t="s">
        <v>992</v>
      </c>
    </row>
    <row r="163" spans="1:1" x14ac:dyDescent="0.3">
      <c r="A163" t="s">
        <v>992</v>
      </c>
    </row>
    <row r="164" spans="1:1" x14ac:dyDescent="0.3">
      <c r="A164" t="s">
        <v>993</v>
      </c>
    </row>
    <row r="165" spans="1:1" x14ac:dyDescent="0.3">
      <c r="A165" t="s">
        <v>993</v>
      </c>
    </row>
    <row r="166" spans="1:1" x14ac:dyDescent="0.3">
      <c r="A166" t="s">
        <v>994</v>
      </c>
    </row>
    <row r="167" spans="1:1" x14ac:dyDescent="0.3">
      <c r="A167" t="s">
        <v>995</v>
      </c>
    </row>
    <row r="168" spans="1:1" x14ac:dyDescent="0.3">
      <c r="A168" t="s">
        <v>996</v>
      </c>
    </row>
    <row r="169" spans="1:1" x14ac:dyDescent="0.3">
      <c r="A169" t="s">
        <v>996</v>
      </c>
    </row>
    <row r="170" spans="1:1" x14ac:dyDescent="0.3">
      <c r="A170" t="s">
        <v>914</v>
      </c>
    </row>
    <row r="171" spans="1:1" x14ac:dyDescent="0.3">
      <c r="A171" t="s">
        <v>997</v>
      </c>
    </row>
    <row r="172" spans="1:1" x14ac:dyDescent="0.3">
      <c r="A172" t="s">
        <v>997</v>
      </c>
    </row>
    <row r="173" spans="1:1" x14ac:dyDescent="0.3">
      <c r="A173" t="s">
        <v>904</v>
      </c>
    </row>
    <row r="174" spans="1:1" x14ac:dyDescent="0.3">
      <c r="A174" t="s">
        <v>909</v>
      </c>
    </row>
    <row r="175" spans="1:1" x14ac:dyDescent="0.3">
      <c r="A175" t="s">
        <v>912</v>
      </c>
    </row>
    <row r="176" spans="1:1" x14ac:dyDescent="0.3">
      <c r="A176" t="s">
        <v>998</v>
      </c>
    </row>
    <row r="177" spans="1:1" x14ac:dyDescent="0.3">
      <c r="A177" t="s">
        <v>998</v>
      </c>
    </row>
    <row r="178" spans="1:1" x14ac:dyDescent="0.3">
      <c r="A178" t="s">
        <v>999</v>
      </c>
    </row>
    <row r="179" spans="1:1" x14ac:dyDescent="0.3">
      <c r="A179" t="s">
        <v>999</v>
      </c>
    </row>
    <row r="180" spans="1:1" x14ac:dyDescent="0.3">
      <c r="A180" t="s">
        <v>1000</v>
      </c>
    </row>
    <row r="181" spans="1:1" x14ac:dyDescent="0.3">
      <c r="A181" t="s">
        <v>1000</v>
      </c>
    </row>
    <row r="182" spans="1:1" x14ac:dyDescent="0.3">
      <c r="A182" t="s">
        <v>1000</v>
      </c>
    </row>
    <row r="183" spans="1:1" x14ac:dyDescent="0.3">
      <c r="A183" t="s">
        <v>1001</v>
      </c>
    </row>
    <row r="184" spans="1:1" x14ac:dyDescent="0.3">
      <c r="A184" t="s">
        <v>1002</v>
      </c>
    </row>
    <row r="185" spans="1:1" x14ac:dyDescent="0.3">
      <c r="A185" t="s">
        <v>1002</v>
      </c>
    </row>
    <row r="186" spans="1:1" x14ac:dyDescent="0.3">
      <c r="A186" t="s">
        <v>1003</v>
      </c>
    </row>
    <row r="187" spans="1:1" x14ac:dyDescent="0.3">
      <c r="A187" t="s">
        <v>1004</v>
      </c>
    </row>
    <row r="188" spans="1:1" x14ac:dyDescent="0.3">
      <c r="A188" t="s">
        <v>1005</v>
      </c>
    </row>
    <row r="189" spans="1:1" x14ac:dyDescent="0.3">
      <c r="A189" t="s">
        <v>1005</v>
      </c>
    </row>
    <row r="190" spans="1:1" x14ac:dyDescent="0.3">
      <c r="A190" t="s">
        <v>1005</v>
      </c>
    </row>
    <row r="191" spans="1:1" x14ac:dyDescent="0.3">
      <c r="A191" t="s">
        <v>1006</v>
      </c>
    </row>
    <row r="192" spans="1:1" x14ac:dyDescent="0.3">
      <c r="A192" t="s">
        <v>1007</v>
      </c>
    </row>
    <row r="193" spans="1:1" x14ac:dyDescent="0.3">
      <c r="A193" t="s">
        <v>1007</v>
      </c>
    </row>
    <row r="194" spans="1:1" x14ac:dyDescent="0.3">
      <c r="A194" t="s">
        <v>1008</v>
      </c>
    </row>
    <row r="195" spans="1:1" x14ac:dyDescent="0.3">
      <c r="A195" t="s">
        <v>1009</v>
      </c>
    </row>
    <row r="196" spans="1:1" x14ac:dyDescent="0.3">
      <c r="A196" t="s">
        <v>1009</v>
      </c>
    </row>
    <row r="197" spans="1:1" x14ac:dyDescent="0.3">
      <c r="A197" t="s">
        <v>1010</v>
      </c>
    </row>
    <row r="198" spans="1:1" x14ac:dyDescent="0.3">
      <c r="A198" t="s">
        <v>1011</v>
      </c>
    </row>
    <row r="199" spans="1:1" x14ac:dyDescent="0.3">
      <c r="A199" t="s">
        <v>1012</v>
      </c>
    </row>
    <row r="200" spans="1:1" x14ac:dyDescent="0.3">
      <c r="A200" t="s">
        <v>934</v>
      </c>
    </row>
    <row r="201" spans="1:1" x14ac:dyDescent="0.3">
      <c r="A201" t="s">
        <v>941</v>
      </c>
    </row>
    <row r="202" spans="1:1" x14ac:dyDescent="0.3">
      <c r="A202" t="s">
        <v>941</v>
      </c>
    </row>
    <row r="203" spans="1:1" x14ac:dyDescent="0.3">
      <c r="A203" t="s">
        <v>1013</v>
      </c>
    </row>
    <row r="204" spans="1:1" x14ac:dyDescent="0.3">
      <c r="A204" t="s">
        <v>1014</v>
      </c>
    </row>
    <row r="205" spans="1:1" x14ac:dyDescent="0.3">
      <c r="A205" t="s">
        <v>1015</v>
      </c>
    </row>
    <row r="206" spans="1:1" x14ac:dyDescent="0.3">
      <c r="A206" t="s">
        <v>1015</v>
      </c>
    </row>
    <row r="207" spans="1:1" x14ac:dyDescent="0.3">
      <c r="A207" t="s">
        <v>1016</v>
      </c>
    </row>
    <row r="208" spans="1:1" x14ac:dyDescent="0.3">
      <c r="A208" t="s">
        <v>1017</v>
      </c>
    </row>
    <row r="209" spans="1:1" x14ac:dyDescent="0.3">
      <c r="A209" t="s">
        <v>1018</v>
      </c>
    </row>
    <row r="210" spans="1:1" x14ac:dyDescent="0.3">
      <c r="A210" t="s">
        <v>1019</v>
      </c>
    </row>
    <row r="211" spans="1:1" x14ac:dyDescent="0.3">
      <c r="A211" t="s">
        <v>1020</v>
      </c>
    </row>
    <row r="212" spans="1:1" x14ac:dyDescent="0.3">
      <c r="A212" t="s">
        <v>1021</v>
      </c>
    </row>
    <row r="213" spans="1:1" x14ac:dyDescent="0.3">
      <c r="A213" t="s">
        <v>1022</v>
      </c>
    </row>
    <row r="214" spans="1:1" x14ac:dyDescent="0.3">
      <c r="A214" t="s">
        <v>1023</v>
      </c>
    </row>
    <row r="215" spans="1:1" x14ac:dyDescent="0.3">
      <c r="A215" t="s">
        <v>1024</v>
      </c>
    </row>
    <row r="216" spans="1:1" x14ac:dyDescent="0.3">
      <c r="A216" t="s">
        <v>1025</v>
      </c>
    </row>
    <row r="217" spans="1:1" x14ac:dyDescent="0.3">
      <c r="A217" t="s">
        <v>1026</v>
      </c>
    </row>
    <row r="218" spans="1:1" x14ac:dyDescent="0.3">
      <c r="A218" t="s">
        <v>1027</v>
      </c>
    </row>
    <row r="219" spans="1:1" x14ac:dyDescent="0.3">
      <c r="A219" t="s">
        <v>1028</v>
      </c>
    </row>
    <row r="220" spans="1:1" x14ac:dyDescent="0.3">
      <c r="A220" t="s">
        <v>1028</v>
      </c>
    </row>
    <row r="221" spans="1:1" x14ac:dyDescent="0.3">
      <c r="A221" t="s">
        <v>1029</v>
      </c>
    </row>
    <row r="222" spans="1:1" x14ac:dyDescent="0.3">
      <c r="A222" t="s">
        <v>1029</v>
      </c>
    </row>
    <row r="223" spans="1:1" x14ac:dyDescent="0.3">
      <c r="A223" t="s">
        <v>1030</v>
      </c>
    </row>
    <row r="224" spans="1:1" x14ac:dyDescent="0.3">
      <c r="A224" t="s">
        <v>1031</v>
      </c>
    </row>
    <row r="225" spans="1:1" x14ac:dyDescent="0.3">
      <c r="A225" t="s">
        <v>1032</v>
      </c>
    </row>
    <row r="226" spans="1:1" x14ac:dyDescent="0.3">
      <c r="A226" t="s">
        <v>1033</v>
      </c>
    </row>
    <row r="227" spans="1:1" x14ac:dyDescent="0.3">
      <c r="A227" t="s">
        <v>1034</v>
      </c>
    </row>
    <row r="228" spans="1:1" x14ac:dyDescent="0.3">
      <c r="A228" t="s">
        <v>1035</v>
      </c>
    </row>
    <row r="229" spans="1:1" x14ac:dyDescent="0.3">
      <c r="A229" t="s">
        <v>1036</v>
      </c>
    </row>
    <row r="230" spans="1:1" x14ac:dyDescent="0.3">
      <c r="A230" t="s">
        <v>1036</v>
      </c>
    </row>
    <row r="231" spans="1:1" x14ac:dyDescent="0.3">
      <c r="A231" t="s">
        <v>958</v>
      </c>
    </row>
    <row r="232" spans="1:1" x14ac:dyDescent="0.3">
      <c r="A232" t="s">
        <v>1037</v>
      </c>
    </row>
    <row r="233" spans="1:1" x14ac:dyDescent="0.3">
      <c r="A233" t="s">
        <v>1038</v>
      </c>
    </row>
    <row r="234" spans="1:1" x14ac:dyDescent="0.3">
      <c r="A234" t="s">
        <v>977</v>
      </c>
    </row>
    <row r="235" spans="1:1" x14ac:dyDescent="0.3">
      <c r="A235" t="s">
        <v>1039</v>
      </c>
    </row>
    <row r="236" spans="1:1" x14ac:dyDescent="0.3">
      <c r="A236" t="s">
        <v>1040</v>
      </c>
    </row>
    <row r="237" spans="1:1" x14ac:dyDescent="0.3">
      <c r="A237" t="s">
        <v>1041</v>
      </c>
    </row>
    <row r="238" spans="1:1" x14ac:dyDescent="0.3">
      <c r="A238" t="s">
        <v>1042</v>
      </c>
    </row>
    <row r="239" spans="1:1" x14ac:dyDescent="0.3">
      <c r="A239" t="s">
        <v>1043</v>
      </c>
    </row>
    <row r="240" spans="1:1" x14ac:dyDescent="0.3">
      <c r="A240" t="s">
        <v>965</v>
      </c>
    </row>
    <row r="241" spans="1:1" x14ac:dyDescent="0.3">
      <c r="A241" t="s">
        <v>966</v>
      </c>
    </row>
    <row r="242" spans="1:1" x14ac:dyDescent="0.3">
      <c r="A242" t="s">
        <v>1044</v>
      </c>
    </row>
    <row r="243" spans="1:1" x14ac:dyDescent="0.3">
      <c r="A243" t="s">
        <v>955</v>
      </c>
    </row>
    <row r="244" spans="1:1" x14ac:dyDescent="0.3">
      <c r="A244" t="s">
        <v>1045</v>
      </c>
    </row>
    <row r="245" spans="1:1" x14ac:dyDescent="0.3">
      <c r="A245" t="s">
        <v>1045</v>
      </c>
    </row>
    <row r="246" spans="1:1" x14ac:dyDescent="0.3">
      <c r="A246" t="s">
        <v>1045</v>
      </c>
    </row>
    <row r="247" spans="1:1" x14ac:dyDescent="0.3">
      <c r="A247" t="s">
        <v>1046</v>
      </c>
    </row>
    <row r="248" spans="1:1" x14ac:dyDescent="0.3">
      <c r="A248" t="s">
        <v>897</v>
      </c>
    </row>
    <row r="249" spans="1:1" x14ac:dyDescent="0.3">
      <c r="A249" t="s">
        <v>1047</v>
      </c>
    </row>
    <row r="250" spans="1:1" x14ac:dyDescent="0.3">
      <c r="A250" t="s">
        <v>1048</v>
      </c>
    </row>
    <row r="251" spans="1:1" x14ac:dyDescent="0.3">
      <c r="A251" t="s">
        <v>1049</v>
      </c>
    </row>
    <row r="252" spans="1:1" x14ac:dyDescent="0.3">
      <c r="A252" t="s">
        <v>1050</v>
      </c>
    </row>
    <row r="253" spans="1:1" x14ac:dyDescent="0.3">
      <c r="A253" t="s">
        <v>1051</v>
      </c>
    </row>
    <row r="254" spans="1:1" x14ac:dyDescent="0.3">
      <c r="A254" t="s">
        <v>1051</v>
      </c>
    </row>
    <row r="255" spans="1:1" x14ac:dyDescent="0.3">
      <c r="A255" t="s">
        <v>1051</v>
      </c>
    </row>
    <row r="256" spans="1:1" x14ac:dyDescent="0.3">
      <c r="A256" t="s">
        <v>1052</v>
      </c>
    </row>
    <row r="257" spans="1:1" x14ac:dyDescent="0.3">
      <c r="A257" t="s">
        <v>1052</v>
      </c>
    </row>
    <row r="258" spans="1:1" x14ac:dyDescent="0.3">
      <c r="A258" t="s">
        <v>1052</v>
      </c>
    </row>
    <row r="259" spans="1:1" x14ac:dyDescent="0.3">
      <c r="A259" t="s">
        <v>1053</v>
      </c>
    </row>
    <row r="260" spans="1:1" x14ac:dyDescent="0.3">
      <c r="A260" t="s">
        <v>1053</v>
      </c>
    </row>
    <row r="261" spans="1:1" x14ac:dyDescent="0.3">
      <c r="A261" t="s">
        <v>1053</v>
      </c>
    </row>
    <row r="262" spans="1:1" x14ac:dyDescent="0.3">
      <c r="A262" t="s">
        <v>1054</v>
      </c>
    </row>
    <row r="263" spans="1:1" x14ac:dyDescent="0.3">
      <c r="A263" t="s">
        <v>1055</v>
      </c>
    </row>
    <row r="264" spans="1:1" x14ac:dyDescent="0.3">
      <c r="A264" t="s">
        <v>1056</v>
      </c>
    </row>
    <row r="265" spans="1:1" x14ac:dyDescent="0.3">
      <c r="A265" t="s">
        <v>1056</v>
      </c>
    </row>
    <row r="266" spans="1:1" x14ac:dyDescent="0.3">
      <c r="A266" t="s">
        <v>896</v>
      </c>
    </row>
    <row r="267" spans="1:1" x14ac:dyDescent="0.3">
      <c r="A267" t="s">
        <v>897</v>
      </c>
    </row>
    <row r="268" spans="1:1" x14ac:dyDescent="0.3">
      <c r="A268" t="s">
        <v>1057</v>
      </c>
    </row>
    <row r="269" spans="1:1" x14ac:dyDescent="0.3">
      <c r="A269" t="s">
        <v>897</v>
      </c>
    </row>
    <row r="270" spans="1:1" x14ac:dyDescent="0.3">
      <c r="A270" t="s">
        <v>1058</v>
      </c>
    </row>
    <row r="271" spans="1:1" x14ac:dyDescent="0.3">
      <c r="A271" t="s">
        <v>1059</v>
      </c>
    </row>
    <row r="272" spans="1:1" x14ac:dyDescent="0.3">
      <c r="A272" t="s">
        <v>1059</v>
      </c>
    </row>
    <row r="273" spans="1:1" x14ac:dyDescent="0.3">
      <c r="A273" t="s">
        <v>1059</v>
      </c>
    </row>
    <row r="274" spans="1:1" x14ac:dyDescent="0.3">
      <c r="A274" t="s">
        <v>1060</v>
      </c>
    </row>
    <row r="275" spans="1:1" x14ac:dyDescent="0.3">
      <c r="A275" t="s">
        <v>1060</v>
      </c>
    </row>
    <row r="276" spans="1:1" x14ac:dyDescent="0.3">
      <c r="A276" t="s">
        <v>1060</v>
      </c>
    </row>
    <row r="277" spans="1:1" x14ac:dyDescent="0.3">
      <c r="A277" t="s">
        <v>1061</v>
      </c>
    </row>
    <row r="278" spans="1:1" x14ac:dyDescent="0.3">
      <c r="A278" t="s">
        <v>1061</v>
      </c>
    </row>
    <row r="279" spans="1:1" x14ac:dyDescent="0.3">
      <c r="A279" t="s">
        <v>1062</v>
      </c>
    </row>
    <row r="280" spans="1:1" x14ac:dyDescent="0.3">
      <c r="A280" t="s">
        <v>1063</v>
      </c>
    </row>
    <row r="281" spans="1:1" x14ac:dyDescent="0.3">
      <c r="A281" t="s">
        <v>1064</v>
      </c>
    </row>
    <row r="282" spans="1:1" x14ac:dyDescent="0.3">
      <c r="A282" t="s">
        <v>1064</v>
      </c>
    </row>
    <row r="283" spans="1:1" x14ac:dyDescent="0.3">
      <c r="A283" t="s">
        <v>1064</v>
      </c>
    </row>
    <row r="284" spans="1:1" x14ac:dyDescent="0.3">
      <c r="A284" t="s">
        <v>1065</v>
      </c>
    </row>
    <row r="285" spans="1:1" x14ac:dyDescent="0.3">
      <c r="A285" t="s">
        <v>1066</v>
      </c>
    </row>
    <row r="286" spans="1:1" x14ac:dyDescent="0.3">
      <c r="A286" t="s">
        <v>1067</v>
      </c>
    </row>
    <row r="287" spans="1:1" x14ac:dyDescent="0.3">
      <c r="A287" t="s">
        <v>1068</v>
      </c>
    </row>
    <row r="288" spans="1:1" x14ac:dyDescent="0.3">
      <c r="A288" t="s">
        <v>1069</v>
      </c>
    </row>
    <row r="289" spans="1:1" x14ac:dyDescent="0.3">
      <c r="A289" t="s">
        <v>1070</v>
      </c>
    </row>
    <row r="290" spans="1:1" x14ac:dyDescent="0.3">
      <c r="A290" t="s">
        <v>1069</v>
      </c>
    </row>
    <row r="291" spans="1:1" x14ac:dyDescent="0.3">
      <c r="A291" t="s">
        <v>1071</v>
      </c>
    </row>
    <row r="292" spans="1:1" x14ac:dyDescent="0.3">
      <c r="A292" t="s">
        <v>1072</v>
      </c>
    </row>
    <row r="293" spans="1:1" x14ac:dyDescent="0.3">
      <c r="A293" t="s">
        <v>1073</v>
      </c>
    </row>
    <row r="294" spans="1:1" x14ac:dyDescent="0.3">
      <c r="A294" t="s">
        <v>1074</v>
      </c>
    </row>
    <row r="295" spans="1:1" x14ac:dyDescent="0.3">
      <c r="A295" t="s">
        <v>1075</v>
      </c>
    </row>
    <row r="296" spans="1:1" x14ac:dyDescent="0.3">
      <c r="A296" t="s">
        <v>1075</v>
      </c>
    </row>
    <row r="297" spans="1:1" x14ac:dyDescent="0.3">
      <c r="A297" t="s">
        <v>1076</v>
      </c>
    </row>
    <row r="298" spans="1:1" x14ac:dyDescent="0.3">
      <c r="A298" t="s">
        <v>1076</v>
      </c>
    </row>
    <row r="299" spans="1:1" x14ac:dyDescent="0.3">
      <c r="A299" t="s">
        <v>1002</v>
      </c>
    </row>
    <row r="300" spans="1:1" x14ac:dyDescent="0.3">
      <c r="A300" t="s">
        <v>1077</v>
      </c>
    </row>
    <row r="301" spans="1:1" x14ac:dyDescent="0.3">
      <c r="A301" t="s">
        <v>1078</v>
      </c>
    </row>
    <row r="302" spans="1:1" x14ac:dyDescent="0.3">
      <c r="A302" t="s">
        <v>1078</v>
      </c>
    </row>
    <row r="303" spans="1:1" x14ac:dyDescent="0.3">
      <c r="A303" t="s">
        <v>1079</v>
      </c>
    </row>
    <row r="304" spans="1:1" x14ac:dyDescent="0.3">
      <c r="A304" t="s">
        <v>1080</v>
      </c>
    </row>
    <row r="305" spans="1:1" x14ac:dyDescent="0.3">
      <c r="A305" t="s">
        <v>1081</v>
      </c>
    </row>
    <row r="306" spans="1:1" x14ac:dyDescent="0.3">
      <c r="A306" t="s">
        <v>1081</v>
      </c>
    </row>
    <row r="307" spans="1:1" x14ac:dyDescent="0.3">
      <c r="A307" t="s">
        <v>1081</v>
      </c>
    </row>
    <row r="308" spans="1:1" x14ac:dyDescent="0.3">
      <c r="A308" t="s">
        <v>1082</v>
      </c>
    </row>
    <row r="309" spans="1:1" x14ac:dyDescent="0.3">
      <c r="A309" t="s">
        <v>1082</v>
      </c>
    </row>
    <row r="310" spans="1:1" x14ac:dyDescent="0.3">
      <c r="A310" t="s">
        <v>1083</v>
      </c>
    </row>
    <row r="311" spans="1:1" x14ac:dyDescent="0.3">
      <c r="A311" t="s">
        <v>1083</v>
      </c>
    </row>
    <row r="312" spans="1:1" x14ac:dyDescent="0.3">
      <c r="A312" t="s">
        <v>1084</v>
      </c>
    </row>
    <row r="313" spans="1:1" x14ac:dyDescent="0.3">
      <c r="A313" t="s">
        <v>1085</v>
      </c>
    </row>
    <row r="314" spans="1:1" x14ac:dyDescent="0.3">
      <c r="A314" t="s">
        <v>1086</v>
      </c>
    </row>
    <row r="315" spans="1:1" x14ac:dyDescent="0.3">
      <c r="A315" t="s">
        <v>1087</v>
      </c>
    </row>
    <row r="316" spans="1:1" x14ac:dyDescent="0.3">
      <c r="A316" t="s">
        <v>1088</v>
      </c>
    </row>
    <row r="317" spans="1:1" x14ac:dyDescent="0.3">
      <c r="A317" t="s">
        <v>1089</v>
      </c>
    </row>
    <row r="318" spans="1:1" x14ac:dyDescent="0.3">
      <c r="A318" t="s">
        <v>1089</v>
      </c>
    </row>
    <row r="319" spans="1:1" x14ac:dyDescent="0.3">
      <c r="A319" t="s">
        <v>1090</v>
      </c>
    </row>
    <row r="320" spans="1:1" x14ac:dyDescent="0.3">
      <c r="A320" t="s">
        <v>1090</v>
      </c>
    </row>
    <row r="321" spans="1:1" x14ac:dyDescent="0.3">
      <c r="A321" t="s">
        <v>1091</v>
      </c>
    </row>
    <row r="322" spans="1:1" x14ac:dyDescent="0.3">
      <c r="A322" t="s">
        <v>1091</v>
      </c>
    </row>
    <row r="323" spans="1:1" x14ac:dyDescent="0.3">
      <c r="A323" t="s">
        <v>1092</v>
      </c>
    </row>
    <row r="324" spans="1:1" x14ac:dyDescent="0.3">
      <c r="A324" t="s">
        <v>1093</v>
      </c>
    </row>
    <row r="325" spans="1:1" x14ac:dyDescent="0.3">
      <c r="A325" t="s">
        <v>1094</v>
      </c>
    </row>
    <row r="326" spans="1:1" x14ac:dyDescent="0.3">
      <c r="A326" t="s">
        <v>1095</v>
      </c>
    </row>
    <row r="327" spans="1:1" x14ac:dyDescent="0.3">
      <c r="A327" t="s">
        <v>1095</v>
      </c>
    </row>
    <row r="328" spans="1:1" x14ac:dyDescent="0.3">
      <c r="A328" t="s">
        <v>1096</v>
      </c>
    </row>
    <row r="329" spans="1:1" x14ac:dyDescent="0.3">
      <c r="A329" t="s">
        <v>1097</v>
      </c>
    </row>
    <row r="330" spans="1:1" x14ac:dyDescent="0.3">
      <c r="A330" t="s">
        <v>941</v>
      </c>
    </row>
    <row r="331" spans="1:1" x14ac:dyDescent="0.3">
      <c r="A331" t="s">
        <v>941</v>
      </c>
    </row>
    <row r="332" spans="1:1" x14ac:dyDescent="0.3">
      <c r="A332" t="s">
        <v>1098</v>
      </c>
    </row>
    <row r="333" spans="1:1" x14ac:dyDescent="0.3">
      <c r="A333" t="s">
        <v>1098</v>
      </c>
    </row>
    <row r="334" spans="1:1" x14ac:dyDescent="0.3">
      <c r="A334" t="s">
        <v>1099</v>
      </c>
    </row>
    <row r="335" spans="1:1" x14ac:dyDescent="0.3">
      <c r="A335" t="s">
        <v>1099</v>
      </c>
    </row>
    <row r="336" spans="1:1" x14ac:dyDescent="0.3">
      <c r="A336" t="s">
        <v>1100</v>
      </c>
    </row>
    <row r="337" spans="1:1" x14ac:dyDescent="0.3">
      <c r="A337" t="s">
        <v>1101</v>
      </c>
    </row>
    <row r="338" spans="1:1" x14ac:dyDescent="0.3">
      <c r="A338" t="s">
        <v>941</v>
      </c>
    </row>
    <row r="339" spans="1:1" x14ac:dyDescent="0.3">
      <c r="A339" t="s">
        <v>941</v>
      </c>
    </row>
    <row r="340" spans="1:1" x14ac:dyDescent="0.3">
      <c r="A340" t="s">
        <v>1102</v>
      </c>
    </row>
    <row r="341" spans="1:1" x14ac:dyDescent="0.3">
      <c r="A341" t="s">
        <v>1102</v>
      </c>
    </row>
    <row r="342" spans="1:1" x14ac:dyDescent="0.3">
      <c r="A342" t="s">
        <v>1103</v>
      </c>
    </row>
    <row r="343" spans="1:1" x14ac:dyDescent="0.3">
      <c r="A343" t="s">
        <v>1103</v>
      </c>
    </row>
    <row r="344" spans="1:1" x14ac:dyDescent="0.3">
      <c r="A344" t="s">
        <v>941</v>
      </c>
    </row>
    <row r="345" spans="1:1" x14ac:dyDescent="0.3">
      <c r="A345" t="s">
        <v>941</v>
      </c>
    </row>
    <row r="346" spans="1:1" x14ac:dyDescent="0.3">
      <c r="A346" t="s">
        <v>1104</v>
      </c>
    </row>
    <row r="347" spans="1:1" x14ac:dyDescent="0.3">
      <c r="A347" t="s">
        <v>1104</v>
      </c>
    </row>
    <row r="348" spans="1:1" x14ac:dyDescent="0.3">
      <c r="A348" t="s">
        <v>1105</v>
      </c>
    </row>
    <row r="349" spans="1:1" x14ac:dyDescent="0.3">
      <c r="A349" t="s">
        <v>1105</v>
      </c>
    </row>
    <row r="350" spans="1:1" x14ac:dyDescent="0.3">
      <c r="A350" t="s">
        <v>1106</v>
      </c>
    </row>
    <row r="351" spans="1:1" x14ac:dyDescent="0.3">
      <c r="A351" t="s">
        <v>1107</v>
      </c>
    </row>
    <row r="352" spans="1:1" x14ac:dyDescent="0.3">
      <c r="A352" t="s">
        <v>1108</v>
      </c>
    </row>
    <row r="353" spans="1:1" x14ac:dyDescent="0.3">
      <c r="A353" t="s">
        <v>1109</v>
      </c>
    </row>
    <row r="354" spans="1:1" x14ac:dyDescent="0.3">
      <c r="A354" t="s">
        <v>1110</v>
      </c>
    </row>
    <row r="355" spans="1:1" x14ac:dyDescent="0.3">
      <c r="A355" t="s">
        <v>1110</v>
      </c>
    </row>
    <row r="356" spans="1:1" x14ac:dyDescent="0.3">
      <c r="A356" t="s">
        <v>1111</v>
      </c>
    </row>
    <row r="357" spans="1:1" x14ac:dyDescent="0.3">
      <c r="A357" t="s">
        <v>1112</v>
      </c>
    </row>
    <row r="358" spans="1:1" x14ac:dyDescent="0.3">
      <c r="A358" t="s">
        <v>1113</v>
      </c>
    </row>
    <row r="359" spans="1:1" x14ac:dyDescent="0.3">
      <c r="A359" t="s">
        <v>941</v>
      </c>
    </row>
    <row r="360" spans="1:1" x14ac:dyDescent="0.3">
      <c r="A360" t="s">
        <v>1114</v>
      </c>
    </row>
    <row r="361" spans="1:1" x14ac:dyDescent="0.3">
      <c r="A361" t="s">
        <v>1013</v>
      </c>
    </row>
    <row r="362" spans="1:1" x14ac:dyDescent="0.3">
      <c r="A362" t="s">
        <v>1115</v>
      </c>
    </row>
    <row r="363" spans="1:1" x14ac:dyDescent="0.3">
      <c r="A363" t="s">
        <v>1115</v>
      </c>
    </row>
    <row r="364" spans="1:1" x14ac:dyDescent="0.3">
      <c r="A364" t="s">
        <v>1116</v>
      </c>
    </row>
    <row r="365" spans="1:1" x14ac:dyDescent="0.3">
      <c r="A365" t="s">
        <v>1116</v>
      </c>
    </row>
    <row r="366" spans="1:1" x14ac:dyDescent="0.3">
      <c r="A366" t="s">
        <v>1116</v>
      </c>
    </row>
    <row r="367" spans="1:1" x14ac:dyDescent="0.3">
      <c r="A367" t="s">
        <v>1117</v>
      </c>
    </row>
    <row r="368" spans="1:1" x14ac:dyDescent="0.3">
      <c r="A368" t="s">
        <v>1118</v>
      </c>
    </row>
    <row r="369" spans="1:1" x14ac:dyDescent="0.3">
      <c r="A369" t="s">
        <v>1119</v>
      </c>
    </row>
    <row r="370" spans="1:1" x14ac:dyDescent="0.3">
      <c r="A370" t="s">
        <v>1120</v>
      </c>
    </row>
    <row r="371" spans="1:1" x14ac:dyDescent="0.3">
      <c r="A371" t="s">
        <v>1119</v>
      </c>
    </row>
    <row r="372" spans="1:1" x14ac:dyDescent="0.3">
      <c r="A372" t="s">
        <v>1121</v>
      </c>
    </row>
    <row r="373" spans="1:1" x14ac:dyDescent="0.3">
      <c r="A373" t="s">
        <v>1122</v>
      </c>
    </row>
    <row r="374" spans="1:1" x14ac:dyDescent="0.3">
      <c r="A374" t="s">
        <v>970</v>
      </c>
    </row>
    <row r="375" spans="1:1" x14ac:dyDescent="0.3">
      <c r="A375" t="s">
        <v>1123</v>
      </c>
    </row>
    <row r="376" spans="1:1" x14ac:dyDescent="0.3">
      <c r="A376" t="s">
        <v>1123</v>
      </c>
    </row>
    <row r="377" spans="1:1" x14ac:dyDescent="0.3">
      <c r="A377" t="s">
        <v>1123</v>
      </c>
    </row>
    <row r="378" spans="1:1" x14ac:dyDescent="0.3">
      <c r="A378" t="s">
        <v>1124</v>
      </c>
    </row>
    <row r="379" spans="1:1" x14ac:dyDescent="0.3">
      <c r="A379" t="s">
        <v>1125</v>
      </c>
    </row>
    <row r="380" spans="1:1" x14ac:dyDescent="0.3">
      <c r="A380" t="s">
        <v>1123</v>
      </c>
    </row>
    <row r="381" spans="1:1" x14ac:dyDescent="0.3">
      <c r="A381" t="s">
        <v>941</v>
      </c>
    </row>
    <row r="382" spans="1:1" x14ac:dyDescent="0.3">
      <c r="A382" t="s">
        <v>941</v>
      </c>
    </row>
    <row r="383" spans="1:1" x14ac:dyDescent="0.3">
      <c r="A383" t="s">
        <v>1126</v>
      </c>
    </row>
    <row r="384" spans="1:1" x14ac:dyDescent="0.3">
      <c r="A384" t="s">
        <v>1127</v>
      </c>
    </row>
    <row r="385" spans="1:1" x14ac:dyDescent="0.3">
      <c r="A385" t="s">
        <v>1128</v>
      </c>
    </row>
    <row r="386" spans="1:1" x14ac:dyDescent="0.3">
      <c r="A386" t="s">
        <v>1129</v>
      </c>
    </row>
    <row r="387" spans="1:1" x14ac:dyDescent="0.3">
      <c r="A387" t="s">
        <v>1130</v>
      </c>
    </row>
    <row r="388" spans="1:1" x14ac:dyDescent="0.3">
      <c r="A388" t="s">
        <v>1131</v>
      </c>
    </row>
    <row r="389" spans="1:1" x14ac:dyDescent="0.3">
      <c r="A389" t="s">
        <v>1131</v>
      </c>
    </row>
    <row r="390" spans="1:1" x14ac:dyDescent="0.3">
      <c r="A390" t="s">
        <v>1131</v>
      </c>
    </row>
    <row r="391" spans="1:1" x14ac:dyDescent="0.3">
      <c r="A391" t="s">
        <v>1132</v>
      </c>
    </row>
    <row r="392" spans="1:1" x14ac:dyDescent="0.3">
      <c r="A392" t="s">
        <v>1132</v>
      </c>
    </row>
    <row r="393" spans="1:1" x14ac:dyDescent="0.3">
      <c r="A393" t="s">
        <v>1132</v>
      </c>
    </row>
    <row r="394" spans="1:1" x14ac:dyDescent="0.3">
      <c r="A394" t="s">
        <v>1133</v>
      </c>
    </row>
    <row r="395" spans="1:1" x14ac:dyDescent="0.3">
      <c r="A395" t="s">
        <v>1133</v>
      </c>
    </row>
    <row r="396" spans="1:1" x14ac:dyDescent="0.3">
      <c r="A396" t="s">
        <v>1133</v>
      </c>
    </row>
    <row r="397" spans="1:1" x14ac:dyDescent="0.3">
      <c r="A397" t="s">
        <v>1134</v>
      </c>
    </row>
    <row r="398" spans="1:1" x14ac:dyDescent="0.3">
      <c r="A398" t="s">
        <v>1135</v>
      </c>
    </row>
    <row r="399" spans="1:1" x14ac:dyDescent="0.3">
      <c r="A399" t="s">
        <v>1135</v>
      </c>
    </row>
    <row r="400" spans="1:1" x14ac:dyDescent="0.3">
      <c r="A400" t="s">
        <v>1136</v>
      </c>
    </row>
    <row r="401" spans="1:1" x14ac:dyDescent="0.3">
      <c r="A401" t="s">
        <v>1136</v>
      </c>
    </row>
    <row r="402" spans="1:1" x14ac:dyDescent="0.3">
      <c r="A402" t="s">
        <v>1137</v>
      </c>
    </row>
    <row r="403" spans="1:1" x14ac:dyDescent="0.3">
      <c r="A403" t="s">
        <v>1138</v>
      </c>
    </row>
    <row r="404" spans="1:1" x14ac:dyDescent="0.3">
      <c r="A404" t="s">
        <v>1139</v>
      </c>
    </row>
    <row r="405" spans="1:1" x14ac:dyDescent="0.3">
      <c r="A405" t="s">
        <v>1139</v>
      </c>
    </row>
    <row r="406" spans="1:1" x14ac:dyDescent="0.3">
      <c r="A406" t="s">
        <v>1139</v>
      </c>
    </row>
    <row r="407" spans="1:1" x14ac:dyDescent="0.3">
      <c r="A407" t="s">
        <v>1088</v>
      </c>
    </row>
    <row r="408" spans="1:1" x14ac:dyDescent="0.3">
      <c r="A408" t="s">
        <v>1140</v>
      </c>
    </row>
    <row r="409" spans="1:1" x14ac:dyDescent="0.3">
      <c r="A409" t="s">
        <v>1141</v>
      </c>
    </row>
    <row r="410" spans="1:1" x14ac:dyDescent="0.3">
      <c r="A410" t="s">
        <v>1141</v>
      </c>
    </row>
    <row r="411" spans="1:1" x14ac:dyDescent="0.3">
      <c r="A411" t="s">
        <v>1142</v>
      </c>
    </row>
    <row r="412" spans="1:1" x14ac:dyDescent="0.3">
      <c r="A412" t="s">
        <v>1142</v>
      </c>
    </row>
    <row r="413" spans="1:1" x14ac:dyDescent="0.3">
      <c r="A413" t="s">
        <v>1143</v>
      </c>
    </row>
    <row r="414" spans="1:1" x14ac:dyDescent="0.3">
      <c r="A414" t="s">
        <v>1144</v>
      </c>
    </row>
    <row r="415" spans="1:1" x14ac:dyDescent="0.3">
      <c r="A415" t="s">
        <v>1145</v>
      </c>
    </row>
    <row r="416" spans="1:1" x14ac:dyDescent="0.3">
      <c r="A416" t="s">
        <v>1146</v>
      </c>
    </row>
    <row r="417" spans="1:1" x14ac:dyDescent="0.3">
      <c r="A417" t="s">
        <v>987</v>
      </c>
    </row>
    <row r="418" spans="1:1" x14ac:dyDescent="0.3">
      <c r="A418" t="s">
        <v>1147</v>
      </c>
    </row>
    <row r="419" spans="1:1" x14ac:dyDescent="0.3">
      <c r="A419" t="s">
        <v>1118</v>
      </c>
    </row>
    <row r="420" spans="1:1" x14ac:dyDescent="0.3">
      <c r="A420" t="s">
        <v>1118</v>
      </c>
    </row>
    <row r="421" spans="1:1" x14ac:dyDescent="0.3">
      <c r="A421" t="s">
        <v>1148</v>
      </c>
    </row>
    <row r="422" spans="1:1" x14ac:dyDescent="0.3">
      <c r="A422" t="s">
        <v>1149</v>
      </c>
    </row>
    <row r="423" spans="1:1" x14ac:dyDescent="0.3">
      <c r="A423" t="s">
        <v>1150</v>
      </c>
    </row>
    <row r="424" spans="1:1" x14ac:dyDescent="0.3">
      <c r="A424" t="s">
        <v>1150</v>
      </c>
    </row>
    <row r="425" spans="1:1" x14ac:dyDescent="0.3">
      <c r="A425" t="s">
        <v>1151</v>
      </c>
    </row>
    <row r="426" spans="1:1" x14ac:dyDescent="0.3">
      <c r="A426" t="s">
        <v>1152</v>
      </c>
    </row>
    <row r="427" spans="1:1" x14ac:dyDescent="0.3">
      <c r="A427" t="s">
        <v>1152</v>
      </c>
    </row>
    <row r="428" spans="1:1" x14ac:dyDescent="0.3">
      <c r="A428" t="s">
        <v>1153</v>
      </c>
    </row>
    <row r="429" spans="1:1" x14ac:dyDescent="0.3">
      <c r="A429" t="s">
        <v>1154</v>
      </c>
    </row>
    <row r="430" spans="1:1" x14ac:dyDescent="0.3">
      <c r="A430" t="s">
        <v>941</v>
      </c>
    </row>
    <row r="431" spans="1:1" x14ac:dyDescent="0.3">
      <c r="A431" t="s">
        <v>1155</v>
      </c>
    </row>
    <row r="432" spans="1:1" x14ac:dyDescent="0.3">
      <c r="A432" t="s">
        <v>1156</v>
      </c>
    </row>
    <row r="433" spans="1:1" x14ac:dyDescent="0.3">
      <c r="A433" t="s">
        <v>1157</v>
      </c>
    </row>
    <row r="434" spans="1:1" x14ac:dyDescent="0.3">
      <c r="A434" t="s">
        <v>941</v>
      </c>
    </row>
    <row r="435" spans="1:1" x14ac:dyDescent="0.3">
      <c r="A435" t="s">
        <v>1158</v>
      </c>
    </row>
    <row r="436" spans="1:1" x14ac:dyDescent="0.3">
      <c r="A436" t="s">
        <v>1158</v>
      </c>
    </row>
    <row r="437" spans="1:1" x14ac:dyDescent="0.3">
      <c r="A437" t="s">
        <v>1159</v>
      </c>
    </row>
    <row r="438" spans="1:1" x14ac:dyDescent="0.3">
      <c r="A438" t="s">
        <v>1159</v>
      </c>
    </row>
    <row r="439" spans="1:1" x14ac:dyDescent="0.3">
      <c r="A439" t="s">
        <v>1003</v>
      </c>
    </row>
    <row r="440" spans="1:1" x14ac:dyDescent="0.3">
      <c r="A440" t="s">
        <v>962</v>
      </c>
    </row>
    <row r="441" spans="1:1" x14ac:dyDescent="0.3">
      <c r="A441" t="s">
        <v>1160</v>
      </c>
    </row>
    <row r="442" spans="1:1" x14ac:dyDescent="0.3">
      <c r="A442" t="s">
        <v>900</v>
      </c>
    </row>
    <row r="443" spans="1:1" x14ac:dyDescent="0.3">
      <c r="A443" t="s">
        <v>1161</v>
      </c>
    </row>
    <row r="444" spans="1:1" x14ac:dyDescent="0.3">
      <c r="A444" t="s">
        <v>1162</v>
      </c>
    </row>
    <row r="445" spans="1:1" x14ac:dyDescent="0.3">
      <c r="A445" t="s">
        <v>1162</v>
      </c>
    </row>
    <row r="446" spans="1:1" x14ac:dyDescent="0.3">
      <c r="A446" t="s">
        <v>1162</v>
      </c>
    </row>
    <row r="447" spans="1:1" x14ac:dyDescent="0.3">
      <c r="A447" t="s">
        <v>1163</v>
      </c>
    </row>
    <row r="448" spans="1:1" x14ac:dyDescent="0.3">
      <c r="A448" t="s">
        <v>1164</v>
      </c>
    </row>
    <row r="449" spans="1:1" x14ac:dyDescent="0.3">
      <c r="A449" t="s">
        <v>1165</v>
      </c>
    </row>
    <row r="450" spans="1:1" x14ac:dyDescent="0.3">
      <c r="A450" t="s">
        <v>1166</v>
      </c>
    </row>
    <row r="451" spans="1:1" x14ac:dyDescent="0.3">
      <c r="A451" t="s">
        <v>1166</v>
      </c>
    </row>
    <row r="452" spans="1:1" x14ac:dyDescent="0.3">
      <c r="A452" t="s">
        <v>1167</v>
      </c>
    </row>
    <row r="453" spans="1:1" x14ac:dyDescent="0.3">
      <c r="A453" t="s">
        <v>1167</v>
      </c>
    </row>
    <row r="454" spans="1:1" x14ac:dyDescent="0.3">
      <c r="A454" t="s">
        <v>1168</v>
      </c>
    </row>
    <row r="455" spans="1:1" x14ac:dyDescent="0.3">
      <c r="A455" t="s">
        <v>1168</v>
      </c>
    </row>
    <row r="456" spans="1:1" x14ac:dyDescent="0.3">
      <c r="A456" t="s">
        <v>941</v>
      </c>
    </row>
    <row r="457" spans="1:1" x14ac:dyDescent="0.3">
      <c r="A457" t="s">
        <v>1169</v>
      </c>
    </row>
    <row r="458" spans="1:1" x14ac:dyDescent="0.3">
      <c r="A458" t="s">
        <v>1169</v>
      </c>
    </row>
    <row r="459" spans="1:1" x14ac:dyDescent="0.3">
      <c r="A459" t="s">
        <v>1034</v>
      </c>
    </row>
    <row r="460" spans="1:1" x14ac:dyDescent="0.3">
      <c r="A460" t="s">
        <v>1170</v>
      </c>
    </row>
    <row r="461" spans="1:1" x14ac:dyDescent="0.3">
      <c r="A461" t="s">
        <v>1170</v>
      </c>
    </row>
    <row r="462" spans="1:1" x14ac:dyDescent="0.3">
      <c r="A462" t="s">
        <v>1171</v>
      </c>
    </row>
    <row r="463" spans="1:1" x14ac:dyDescent="0.3">
      <c r="A463" t="s">
        <v>935</v>
      </c>
    </row>
    <row r="464" spans="1:1" x14ac:dyDescent="0.3">
      <c r="A464" t="s">
        <v>953</v>
      </c>
    </row>
    <row r="465" spans="1:1" x14ac:dyDescent="0.3">
      <c r="A465" t="s">
        <v>1172</v>
      </c>
    </row>
    <row r="466" spans="1:1" x14ac:dyDescent="0.3">
      <c r="A466" t="s">
        <v>956</v>
      </c>
    </row>
    <row r="467" spans="1:1" x14ac:dyDescent="0.3">
      <c r="A467" t="s">
        <v>1173</v>
      </c>
    </row>
    <row r="468" spans="1:1" x14ac:dyDescent="0.3">
      <c r="A468" t="s">
        <v>966</v>
      </c>
    </row>
    <row r="469" spans="1:1" x14ac:dyDescent="0.3">
      <c r="A469" t="s">
        <v>998</v>
      </c>
    </row>
    <row r="470" spans="1:1" x14ac:dyDescent="0.3">
      <c r="A470" t="s">
        <v>1174</v>
      </c>
    </row>
    <row r="471" spans="1:1" x14ac:dyDescent="0.3">
      <c r="A471" t="s">
        <v>1175</v>
      </c>
    </row>
    <row r="472" spans="1:1" x14ac:dyDescent="0.3">
      <c r="A472" t="s">
        <v>1176</v>
      </c>
    </row>
    <row r="473" spans="1:1" x14ac:dyDescent="0.3">
      <c r="A473" t="s">
        <v>1177</v>
      </c>
    </row>
    <row r="474" spans="1:1" x14ac:dyDescent="0.3">
      <c r="A474" t="s">
        <v>1029</v>
      </c>
    </row>
    <row r="475" spans="1:1" x14ac:dyDescent="0.3">
      <c r="A475" t="s">
        <v>1178</v>
      </c>
    </row>
    <row r="476" spans="1:1" x14ac:dyDescent="0.3">
      <c r="A476" t="s">
        <v>1179</v>
      </c>
    </row>
    <row r="477" spans="1:1" x14ac:dyDescent="0.3">
      <c r="A477" t="s">
        <v>1077</v>
      </c>
    </row>
    <row r="478" spans="1:1" x14ac:dyDescent="0.3">
      <c r="A478" t="s">
        <v>1112</v>
      </c>
    </row>
    <row r="479" spans="1:1" x14ac:dyDescent="0.3">
      <c r="A479" t="s">
        <v>1180</v>
      </c>
    </row>
    <row r="480" spans="1:1" x14ac:dyDescent="0.3">
      <c r="A480" t="s">
        <v>941</v>
      </c>
    </row>
    <row r="481" spans="1:1" x14ac:dyDescent="0.3">
      <c r="A481" t="s">
        <v>941</v>
      </c>
    </row>
    <row r="482" spans="1:1" x14ac:dyDescent="0.3">
      <c r="A482" t="s">
        <v>941</v>
      </c>
    </row>
    <row r="483" spans="1:1" x14ac:dyDescent="0.3">
      <c r="A483" t="s">
        <v>941</v>
      </c>
    </row>
    <row r="484" spans="1:1" x14ac:dyDescent="0.3">
      <c r="A484" t="s">
        <v>1181</v>
      </c>
    </row>
    <row r="485" spans="1:1" x14ac:dyDescent="0.3">
      <c r="A485" t="s">
        <v>1181</v>
      </c>
    </row>
    <row r="486" spans="1:1" x14ac:dyDescent="0.3">
      <c r="A486" t="s">
        <v>1182</v>
      </c>
    </row>
    <row r="487" spans="1:1" x14ac:dyDescent="0.3">
      <c r="A487" t="s">
        <v>1183</v>
      </c>
    </row>
    <row r="488" spans="1:1" x14ac:dyDescent="0.3">
      <c r="A488" t="s">
        <v>1184</v>
      </c>
    </row>
    <row r="489" spans="1:1" x14ac:dyDescent="0.3">
      <c r="A489" t="s">
        <v>941</v>
      </c>
    </row>
    <row r="490" spans="1:1" x14ac:dyDescent="0.3">
      <c r="A490" t="s">
        <v>1185</v>
      </c>
    </row>
    <row r="491" spans="1:1" x14ac:dyDescent="0.3">
      <c r="A491" t="s">
        <v>1185</v>
      </c>
    </row>
    <row r="492" spans="1:1" x14ac:dyDescent="0.3">
      <c r="A492" t="s">
        <v>1186</v>
      </c>
    </row>
    <row r="493" spans="1:1" x14ac:dyDescent="0.3">
      <c r="A493" t="s">
        <v>1187</v>
      </c>
    </row>
    <row r="494" spans="1:1" x14ac:dyDescent="0.3">
      <c r="A494" t="s">
        <v>1188</v>
      </c>
    </row>
    <row r="495" spans="1:1" x14ac:dyDescent="0.3">
      <c r="A495" t="s">
        <v>1189</v>
      </c>
    </row>
    <row r="496" spans="1:1" x14ac:dyDescent="0.3">
      <c r="A496" t="s">
        <v>1190</v>
      </c>
    </row>
    <row r="497" spans="1:1" x14ac:dyDescent="0.3">
      <c r="A497" t="s">
        <v>1190</v>
      </c>
    </row>
    <row r="498" spans="1:1" x14ac:dyDescent="0.3">
      <c r="A498" t="s">
        <v>1190</v>
      </c>
    </row>
    <row r="499" spans="1:1" x14ac:dyDescent="0.3">
      <c r="A499" t="s">
        <v>1191</v>
      </c>
    </row>
    <row r="500" spans="1:1" x14ac:dyDescent="0.3">
      <c r="A500" t="s">
        <v>1191</v>
      </c>
    </row>
    <row r="501" spans="1:1" x14ac:dyDescent="0.3">
      <c r="A501" t="s">
        <v>1192</v>
      </c>
    </row>
    <row r="502" spans="1:1" x14ac:dyDescent="0.3">
      <c r="A502" t="s">
        <v>1193</v>
      </c>
    </row>
    <row r="503" spans="1:1" x14ac:dyDescent="0.3">
      <c r="A503" t="s">
        <v>1193</v>
      </c>
    </row>
    <row r="504" spans="1:1" x14ac:dyDescent="0.3">
      <c r="A504" t="s">
        <v>1193</v>
      </c>
    </row>
    <row r="505" spans="1:1" x14ac:dyDescent="0.3">
      <c r="A505" t="s">
        <v>1194</v>
      </c>
    </row>
    <row r="506" spans="1:1" x14ac:dyDescent="0.3">
      <c r="A506" t="s">
        <v>1195</v>
      </c>
    </row>
    <row r="507" spans="1:1" x14ac:dyDescent="0.3">
      <c r="A507" t="s">
        <v>1196</v>
      </c>
    </row>
    <row r="508" spans="1:1" x14ac:dyDescent="0.3">
      <c r="A508" t="s">
        <v>1197</v>
      </c>
    </row>
    <row r="509" spans="1:1" x14ac:dyDescent="0.3">
      <c r="A509" t="s">
        <v>1197</v>
      </c>
    </row>
    <row r="510" spans="1:1" x14ac:dyDescent="0.3">
      <c r="A510" t="s">
        <v>1198</v>
      </c>
    </row>
    <row r="511" spans="1:1" x14ac:dyDescent="0.3">
      <c r="A511" t="s">
        <v>1198</v>
      </c>
    </row>
    <row r="512" spans="1:1" x14ac:dyDescent="0.3">
      <c r="A512" t="s">
        <v>1199</v>
      </c>
    </row>
    <row r="513" spans="1:1" x14ac:dyDescent="0.3">
      <c r="A513" t="s">
        <v>1199</v>
      </c>
    </row>
    <row r="514" spans="1:1" x14ac:dyDescent="0.3">
      <c r="A514" t="s">
        <v>1200</v>
      </c>
    </row>
    <row r="515" spans="1:1" x14ac:dyDescent="0.3">
      <c r="A515" t="s">
        <v>1200</v>
      </c>
    </row>
    <row r="516" spans="1:1" x14ac:dyDescent="0.3">
      <c r="A516" t="s">
        <v>1201</v>
      </c>
    </row>
    <row r="517" spans="1:1" x14ac:dyDescent="0.3">
      <c r="A517" t="s">
        <v>1201</v>
      </c>
    </row>
    <row r="518" spans="1:1" x14ac:dyDescent="0.3">
      <c r="A518" t="s">
        <v>1202</v>
      </c>
    </row>
    <row r="519" spans="1:1" x14ac:dyDescent="0.3">
      <c r="A519" t="s">
        <v>1202</v>
      </c>
    </row>
    <row r="520" spans="1:1" x14ac:dyDescent="0.3">
      <c r="A520" t="s">
        <v>1203</v>
      </c>
    </row>
    <row r="521" spans="1:1" x14ac:dyDescent="0.3">
      <c r="A521" t="s">
        <v>1203</v>
      </c>
    </row>
    <row r="522" spans="1:1" x14ac:dyDescent="0.3">
      <c r="A522" t="s">
        <v>1203</v>
      </c>
    </row>
    <row r="523" spans="1:1" x14ac:dyDescent="0.3">
      <c r="A523" t="s">
        <v>1204</v>
      </c>
    </row>
    <row r="524" spans="1:1" x14ac:dyDescent="0.3">
      <c r="A524" t="s">
        <v>1204</v>
      </c>
    </row>
    <row r="525" spans="1:1" x14ac:dyDescent="0.3">
      <c r="A525" t="s">
        <v>1205</v>
      </c>
    </row>
    <row r="526" spans="1:1" x14ac:dyDescent="0.3">
      <c r="A526" t="s">
        <v>1205</v>
      </c>
    </row>
    <row r="527" spans="1:1" x14ac:dyDescent="0.3">
      <c r="A527" t="s">
        <v>1206</v>
      </c>
    </row>
    <row r="528" spans="1:1" x14ac:dyDescent="0.3">
      <c r="A528" t="s">
        <v>1207</v>
      </c>
    </row>
    <row r="529" spans="1:1" x14ac:dyDescent="0.3">
      <c r="A529" t="s">
        <v>1207</v>
      </c>
    </row>
    <row r="530" spans="1:1" x14ac:dyDescent="0.3">
      <c r="A530" t="s">
        <v>1208</v>
      </c>
    </row>
    <row r="531" spans="1:1" x14ac:dyDescent="0.3">
      <c r="A531" t="s">
        <v>1208</v>
      </c>
    </row>
    <row r="532" spans="1:1" x14ac:dyDescent="0.3">
      <c r="A532" t="s">
        <v>1209</v>
      </c>
    </row>
    <row r="533" spans="1:1" x14ac:dyDescent="0.3">
      <c r="A533" t="s">
        <v>1210</v>
      </c>
    </row>
    <row r="534" spans="1:1" x14ac:dyDescent="0.3">
      <c r="A534" t="s">
        <v>1210</v>
      </c>
    </row>
    <row r="535" spans="1:1" x14ac:dyDescent="0.3">
      <c r="A535" t="s">
        <v>1210</v>
      </c>
    </row>
    <row r="536" spans="1:1" x14ac:dyDescent="0.3">
      <c r="A536" t="s">
        <v>1211</v>
      </c>
    </row>
    <row r="537" spans="1:1" x14ac:dyDescent="0.3">
      <c r="A537" t="s">
        <v>1211</v>
      </c>
    </row>
    <row r="538" spans="1:1" x14ac:dyDescent="0.3">
      <c r="A538" t="s">
        <v>1212</v>
      </c>
    </row>
    <row r="539" spans="1:1" x14ac:dyDescent="0.3">
      <c r="A539" t="s">
        <v>1213</v>
      </c>
    </row>
    <row r="540" spans="1:1" x14ac:dyDescent="0.3">
      <c r="A540" t="s">
        <v>1214</v>
      </c>
    </row>
    <row r="541" spans="1:1" x14ac:dyDescent="0.3">
      <c r="A541" t="s">
        <v>1215</v>
      </c>
    </row>
    <row r="542" spans="1:1" x14ac:dyDescent="0.3">
      <c r="A542" t="s">
        <v>1216</v>
      </c>
    </row>
    <row r="543" spans="1:1" x14ac:dyDescent="0.3">
      <c r="A543" t="s">
        <v>1215</v>
      </c>
    </row>
    <row r="544" spans="1:1" x14ac:dyDescent="0.3">
      <c r="A544" t="s">
        <v>1217</v>
      </c>
    </row>
    <row r="545" spans="1:1" x14ac:dyDescent="0.3">
      <c r="A545" t="s">
        <v>1217</v>
      </c>
    </row>
    <row r="546" spans="1:1" x14ac:dyDescent="0.3">
      <c r="A546" t="s">
        <v>1217</v>
      </c>
    </row>
    <row r="547" spans="1:1" x14ac:dyDescent="0.3">
      <c r="A547" t="s">
        <v>1218</v>
      </c>
    </row>
    <row r="548" spans="1:1" x14ac:dyDescent="0.3">
      <c r="A548" t="s">
        <v>1218</v>
      </c>
    </row>
    <row r="549" spans="1:1" x14ac:dyDescent="0.3">
      <c r="A549" t="s">
        <v>1219</v>
      </c>
    </row>
    <row r="550" spans="1:1" x14ac:dyDescent="0.3">
      <c r="A550" t="s">
        <v>1219</v>
      </c>
    </row>
    <row r="551" spans="1:1" x14ac:dyDescent="0.3">
      <c r="A551" t="s">
        <v>1220</v>
      </c>
    </row>
    <row r="552" spans="1:1" x14ac:dyDescent="0.3">
      <c r="A552" t="s">
        <v>1221</v>
      </c>
    </row>
    <row r="553" spans="1:1" x14ac:dyDescent="0.3">
      <c r="A553" t="s">
        <v>1221</v>
      </c>
    </row>
    <row r="554" spans="1:1" x14ac:dyDescent="0.3">
      <c r="A554" t="s">
        <v>1221</v>
      </c>
    </row>
    <row r="555" spans="1:1" x14ac:dyDescent="0.3">
      <c r="A555" t="s">
        <v>1222</v>
      </c>
    </row>
    <row r="556" spans="1:1" x14ac:dyDescent="0.3">
      <c r="A556" t="s">
        <v>1223</v>
      </c>
    </row>
    <row r="557" spans="1:1" x14ac:dyDescent="0.3">
      <c r="A557" t="s">
        <v>1224</v>
      </c>
    </row>
    <row r="558" spans="1:1" x14ac:dyDescent="0.3">
      <c r="A558" t="s">
        <v>1225</v>
      </c>
    </row>
    <row r="559" spans="1:1" x14ac:dyDescent="0.3">
      <c r="A559" t="s">
        <v>1225</v>
      </c>
    </row>
    <row r="560" spans="1:1" x14ac:dyDescent="0.3">
      <c r="A560" t="s">
        <v>1226</v>
      </c>
    </row>
    <row r="561" spans="1:1" x14ac:dyDescent="0.3">
      <c r="A561" t="s">
        <v>1226</v>
      </c>
    </row>
    <row r="562" spans="1:1" x14ac:dyDescent="0.3">
      <c r="A562" t="s">
        <v>1227</v>
      </c>
    </row>
    <row r="563" spans="1:1" x14ac:dyDescent="0.3">
      <c r="A563" t="s">
        <v>1228</v>
      </c>
    </row>
    <row r="564" spans="1:1" x14ac:dyDescent="0.3">
      <c r="A564" t="s">
        <v>1228</v>
      </c>
    </row>
    <row r="565" spans="1:1" x14ac:dyDescent="0.3">
      <c r="A565" t="s">
        <v>1229</v>
      </c>
    </row>
    <row r="566" spans="1:1" x14ac:dyDescent="0.3">
      <c r="A566" t="s">
        <v>1229</v>
      </c>
    </row>
    <row r="567" spans="1:1" x14ac:dyDescent="0.3">
      <c r="A567" t="s">
        <v>1230</v>
      </c>
    </row>
    <row r="568" spans="1:1" x14ac:dyDescent="0.3">
      <c r="A568" t="s">
        <v>1230</v>
      </c>
    </row>
    <row r="569" spans="1:1" x14ac:dyDescent="0.3">
      <c r="A569" t="s">
        <v>1231</v>
      </c>
    </row>
    <row r="570" spans="1:1" x14ac:dyDescent="0.3">
      <c r="A570" t="s">
        <v>1232</v>
      </c>
    </row>
    <row r="571" spans="1:1" x14ac:dyDescent="0.3">
      <c r="A571" t="s">
        <v>1233</v>
      </c>
    </row>
    <row r="572" spans="1:1" x14ac:dyDescent="0.3">
      <c r="A572" t="s">
        <v>1233</v>
      </c>
    </row>
    <row r="573" spans="1:1" x14ac:dyDescent="0.3">
      <c r="A573" t="s">
        <v>1234</v>
      </c>
    </row>
    <row r="574" spans="1:1" x14ac:dyDescent="0.3">
      <c r="A574" t="s">
        <v>1234</v>
      </c>
    </row>
    <row r="575" spans="1:1" x14ac:dyDescent="0.3">
      <c r="A575" t="s">
        <v>1235</v>
      </c>
    </row>
    <row r="576" spans="1:1" x14ac:dyDescent="0.3">
      <c r="A576" t="s">
        <v>1235</v>
      </c>
    </row>
    <row r="577" spans="1:1" x14ac:dyDescent="0.3">
      <c r="A577" t="s">
        <v>1235</v>
      </c>
    </row>
    <row r="578" spans="1:1" x14ac:dyDescent="0.3">
      <c r="A578" t="s">
        <v>1236</v>
      </c>
    </row>
    <row r="579" spans="1:1" x14ac:dyDescent="0.3">
      <c r="A579" t="s">
        <v>1236</v>
      </c>
    </row>
    <row r="580" spans="1:1" x14ac:dyDescent="0.3">
      <c r="A580" t="s">
        <v>1236</v>
      </c>
    </row>
    <row r="581" spans="1:1" x14ac:dyDescent="0.3">
      <c r="A581" t="s">
        <v>1237</v>
      </c>
    </row>
    <row r="582" spans="1:1" x14ac:dyDescent="0.3">
      <c r="A582" t="s">
        <v>1237</v>
      </c>
    </row>
    <row r="583" spans="1:1" x14ac:dyDescent="0.3">
      <c r="A583" t="s">
        <v>1238</v>
      </c>
    </row>
    <row r="584" spans="1:1" x14ac:dyDescent="0.3">
      <c r="A584" t="s">
        <v>1238</v>
      </c>
    </row>
    <row r="585" spans="1:1" x14ac:dyDescent="0.3">
      <c r="A585" t="s">
        <v>1239</v>
      </c>
    </row>
    <row r="586" spans="1:1" x14ac:dyDescent="0.3">
      <c r="A586" t="s">
        <v>1240</v>
      </c>
    </row>
    <row r="587" spans="1:1" x14ac:dyDescent="0.3">
      <c r="A587" t="s">
        <v>1240</v>
      </c>
    </row>
    <row r="588" spans="1:1" x14ac:dyDescent="0.3">
      <c r="A588" t="s">
        <v>1241</v>
      </c>
    </row>
    <row r="589" spans="1:1" x14ac:dyDescent="0.3">
      <c r="A589" t="s">
        <v>1242</v>
      </c>
    </row>
    <row r="590" spans="1:1" x14ac:dyDescent="0.3">
      <c r="A590" t="s">
        <v>1243</v>
      </c>
    </row>
    <row r="591" spans="1:1" x14ac:dyDescent="0.3">
      <c r="A591" t="s">
        <v>1244</v>
      </c>
    </row>
    <row r="592" spans="1:1" x14ac:dyDescent="0.3">
      <c r="A592" t="s">
        <v>1244</v>
      </c>
    </row>
    <row r="593" spans="1:1" x14ac:dyDescent="0.3">
      <c r="A593" t="s">
        <v>1245</v>
      </c>
    </row>
    <row r="594" spans="1:1" x14ac:dyDescent="0.3">
      <c r="A594" t="s">
        <v>1245</v>
      </c>
    </row>
    <row r="595" spans="1:1" x14ac:dyDescent="0.3">
      <c r="A595" t="s">
        <v>1246</v>
      </c>
    </row>
    <row r="596" spans="1:1" x14ac:dyDescent="0.3">
      <c r="A596" t="s">
        <v>1247</v>
      </c>
    </row>
    <row r="597" spans="1:1" x14ac:dyDescent="0.3">
      <c r="A597" t="s">
        <v>1247</v>
      </c>
    </row>
    <row r="598" spans="1:1" x14ac:dyDescent="0.3">
      <c r="A598" t="s">
        <v>1248</v>
      </c>
    </row>
    <row r="599" spans="1:1" x14ac:dyDescent="0.3">
      <c r="A599" t="s">
        <v>1249</v>
      </c>
    </row>
    <row r="600" spans="1:1" x14ac:dyDescent="0.3">
      <c r="A600" t="s">
        <v>1250</v>
      </c>
    </row>
    <row r="601" spans="1:1" x14ac:dyDescent="0.3">
      <c r="A601" t="s">
        <v>1250</v>
      </c>
    </row>
    <row r="602" spans="1:1" x14ac:dyDescent="0.3">
      <c r="A602" t="s">
        <v>1250</v>
      </c>
    </row>
    <row r="603" spans="1:1" x14ac:dyDescent="0.3">
      <c r="A603" t="s">
        <v>941</v>
      </c>
    </row>
    <row r="604" spans="1:1" x14ac:dyDescent="0.3">
      <c r="A604" t="s">
        <v>941</v>
      </c>
    </row>
    <row r="605" spans="1:1" x14ac:dyDescent="0.3">
      <c r="A605" t="s">
        <v>941</v>
      </c>
    </row>
    <row r="606" spans="1:1" x14ac:dyDescent="0.3">
      <c r="A606" t="s">
        <v>1251</v>
      </c>
    </row>
    <row r="607" spans="1:1" x14ac:dyDescent="0.3">
      <c r="A607" t="s">
        <v>1251</v>
      </c>
    </row>
    <row r="608" spans="1:1" x14ac:dyDescent="0.3">
      <c r="A608" t="s">
        <v>1252</v>
      </c>
    </row>
    <row r="609" spans="1:1" x14ac:dyDescent="0.3">
      <c r="A609" t="s">
        <v>1252</v>
      </c>
    </row>
    <row r="610" spans="1:1" x14ac:dyDescent="0.3">
      <c r="A610" t="s">
        <v>1252</v>
      </c>
    </row>
    <row r="611" spans="1:1" x14ac:dyDescent="0.3">
      <c r="A611" t="s">
        <v>1253</v>
      </c>
    </row>
    <row r="612" spans="1:1" x14ac:dyDescent="0.3">
      <c r="A612" t="s">
        <v>1253</v>
      </c>
    </row>
    <row r="613" spans="1:1" x14ac:dyDescent="0.3">
      <c r="A613" t="s">
        <v>1253</v>
      </c>
    </row>
    <row r="614" spans="1:1" x14ac:dyDescent="0.3">
      <c r="A614" t="s">
        <v>1254</v>
      </c>
    </row>
    <row r="615" spans="1:1" x14ac:dyDescent="0.3">
      <c r="A615" t="s">
        <v>1255</v>
      </c>
    </row>
    <row r="616" spans="1:1" x14ac:dyDescent="0.3">
      <c r="A616" t="s">
        <v>941</v>
      </c>
    </row>
    <row r="617" spans="1:1" x14ac:dyDescent="0.3">
      <c r="A617" t="s">
        <v>1256</v>
      </c>
    </row>
    <row r="618" spans="1:1" x14ac:dyDescent="0.3">
      <c r="A618" t="s">
        <v>1257</v>
      </c>
    </row>
    <row r="619" spans="1:1" x14ac:dyDescent="0.3">
      <c r="A619" t="s">
        <v>1258</v>
      </c>
    </row>
    <row r="620" spans="1:1" x14ac:dyDescent="0.3">
      <c r="A620" t="s">
        <v>1259</v>
      </c>
    </row>
    <row r="621" spans="1:1" x14ac:dyDescent="0.3">
      <c r="A621" t="s">
        <v>1259</v>
      </c>
    </row>
    <row r="622" spans="1:1" x14ac:dyDescent="0.3">
      <c r="A622" t="s">
        <v>1260</v>
      </c>
    </row>
    <row r="623" spans="1:1" x14ac:dyDescent="0.3">
      <c r="A623" t="s">
        <v>1261</v>
      </c>
    </row>
    <row r="624" spans="1:1" x14ac:dyDescent="0.3">
      <c r="A624" t="s">
        <v>1261</v>
      </c>
    </row>
    <row r="625" spans="1:1" x14ac:dyDescent="0.3">
      <c r="A625" t="s">
        <v>1262</v>
      </c>
    </row>
    <row r="626" spans="1:1" x14ac:dyDescent="0.3">
      <c r="A626" t="s">
        <v>1262</v>
      </c>
    </row>
    <row r="627" spans="1:1" x14ac:dyDescent="0.3">
      <c r="A627" t="s">
        <v>1263</v>
      </c>
    </row>
    <row r="628" spans="1:1" x14ac:dyDescent="0.3">
      <c r="A628" t="s">
        <v>1264</v>
      </c>
    </row>
    <row r="629" spans="1:1" x14ac:dyDescent="0.3">
      <c r="A629" t="s">
        <v>1265</v>
      </c>
    </row>
    <row r="630" spans="1:1" x14ac:dyDescent="0.3">
      <c r="A630" t="s">
        <v>1266</v>
      </c>
    </row>
    <row r="631" spans="1:1" x14ac:dyDescent="0.3">
      <c r="A631" t="s">
        <v>1266</v>
      </c>
    </row>
    <row r="632" spans="1:1" x14ac:dyDescent="0.3">
      <c r="A632" t="s">
        <v>1267</v>
      </c>
    </row>
    <row r="633" spans="1:1" x14ac:dyDescent="0.3">
      <c r="A633" t="s">
        <v>1268</v>
      </c>
    </row>
    <row r="634" spans="1:1" x14ac:dyDescent="0.3">
      <c r="A634" t="s">
        <v>1269</v>
      </c>
    </row>
    <row r="635" spans="1:1" x14ac:dyDescent="0.3">
      <c r="A635" t="s">
        <v>1269</v>
      </c>
    </row>
    <row r="636" spans="1:1" x14ac:dyDescent="0.3">
      <c r="A636" t="s">
        <v>941</v>
      </c>
    </row>
    <row r="637" spans="1:1" x14ac:dyDescent="0.3">
      <c r="A637" t="s">
        <v>1270</v>
      </c>
    </row>
    <row r="638" spans="1:1" x14ac:dyDescent="0.3">
      <c r="A638" t="s">
        <v>1270</v>
      </c>
    </row>
    <row r="639" spans="1:1" x14ac:dyDescent="0.3">
      <c r="A639" t="s">
        <v>1271</v>
      </c>
    </row>
    <row r="640" spans="1:1" x14ac:dyDescent="0.3">
      <c r="A640" t="s">
        <v>1271</v>
      </c>
    </row>
    <row r="641" spans="1:1" x14ac:dyDescent="0.3">
      <c r="A641" t="s">
        <v>1271</v>
      </c>
    </row>
    <row r="642" spans="1:1" x14ac:dyDescent="0.3">
      <c r="A642" t="s">
        <v>1272</v>
      </c>
    </row>
    <row r="643" spans="1:1" x14ac:dyDescent="0.3">
      <c r="A643" t="s">
        <v>1273</v>
      </c>
    </row>
    <row r="644" spans="1:1" x14ac:dyDescent="0.3">
      <c r="A644" t="s">
        <v>1274</v>
      </c>
    </row>
    <row r="645" spans="1:1" x14ac:dyDescent="0.3">
      <c r="A645" t="s">
        <v>1275</v>
      </c>
    </row>
    <row r="646" spans="1:1" x14ac:dyDescent="0.3">
      <c r="A646" t="s">
        <v>1276</v>
      </c>
    </row>
    <row r="647" spans="1:1" x14ac:dyDescent="0.3">
      <c r="A647" t="s">
        <v>1277</v>
      </c>
    </row>
    <row r="648" spans="1:1" x14ac:dyDescent="0.3">
      <c r="A648" t="s">
        <v>1271</v>
      </c>
    </row>
    <row r="649" spans="1:1" x14ac:dyDescent="0.3">
      <c r="A649" t="s">
        <v>1129</v>
      </c>
    </row>
    <row r="650" spans="1:1" x14ac:dyDescent="0.3">
      <c r="A650" t="s">
        <v>1278</v>
      </c>
    </row>
    <row r="651" spans="1:1" x14ac:dyDescent="0.3">
      <c r="A651" t="s">
        <v>1279</v>
      </c>
    </row>
    <row r="652" spans="1:1" x14ac:dyDescent="0.3">
      <c r="A652" t="s">
        <v>1279</v>
      </c>
    </row>
    <row r="653" spans="1:1" x14ac:dyDescent="0.3">
      <c r="A653" t="s">
        <v>1279</v>
      </c>
    </row>
    <row r="654" spans="1:1" x14ac:dyDescent="0.3">
      <c r="A654" t="s">
        <v>1280</v>
      </c>
    </row>
    <row r="655" spans="1:1" x14ac:dyDescent="0.3">
      <c r="A655" t="s">
        <v>1280</v>
      </c>
    </row>
    <row r="656" spans="1:1" x14ac:dyDescent="0.3">
      <c r="A656" t="s">
        <v>1280</v>
      </c>
    </row>
    <row r="657" spans="1:1" x14ac:dyDescent="0.3">
      <c r="A657" t="s">
        <v>1281</v>
      </c>
    </row>
    <row r="658" spans="1:1" x14ac:dyDescent="0.3">
      <c r="A658" t="s">
        <v>1281</v>
      </c>
    </row>
    <row r="659" spans="1:1" x14ac:dyDescent="0.3">
      <c r="A659" t="s">
        <v>1282</v>
      </c>
    </row>
    <row r="660" spans="1:1" x14ac:dyDescent="0.3">
      <c r="A660" t="s">
        <v>1283</v>
      </c>
    </row>
    <row r="661" spans="1:1" x14ac:dyDescent="0.3">
      <c r="A661" t="s">
        <v>1283</v>
      </c>
    </row>
    <row r="662" spans="1:1" x14ac:dyDescent="0.3">
      <c r="A662" t="s">
        <v>1284</v>
      </c>
    </row>
    <row r="663" spans="1:1" x14ac:dyDescent="0.3">
      <c r="A663" t="s">
        <v>1285</v>
      </c>
    </row>
    <row r="664" spans="1:1" x14ac:dyDescent="0.3">
      <c r="A664" t="s">
        <v>1285</v>
      </c>
    </row>
    <row r="665" spans="1:1" x14ac:dyDescent="0.3">
      <c r="A665" t="s">
        <v>1286</v>
      </c>
    </row>
    <row r="666" spans="1:1" x14ac:dyDescent="0.3">
      <c r="A666" t="s">
        <v>1287</v>
      </c>
    </row>
    <row r="667" spans="1:1" x14ac:dyDescent="0.3">
      <c r="A667" t="s">
        <v>1286</v>
      </c>
    </row>
    <row r="668" spans="1:1" x14ac:dyDescent="0.3">
      <c r="A668" t="s">
        <v>1288</v>
      </c>
    </row>
    <row r="669" spans="1:1" x14ac:dyDescent="0.3">
      <c r="A669" t="s">
        <v>1288</v>
      </c>
    </row>
    <row r="670" spans="1:1" x14ac:dyDescent="0.3">
      <c r="A670" t="s">
        <v>1289</v>
      </c>
    </row>
    <row r="671" spans="1:1" x14ac:dyDescent="0.3">
      <c r="A671" t="s">
        <v>1289</v>
      </c>
    </row>
    <row r="672" spans="1:1" x14ac:dyDescent="0.3">
      <c r="A672" t="s">
        <v>1289</v>
      </c>
    </row>
    <row r="673" spans="1:1" x14ac:dyDescent="0.3">
      <c r="A673" t="s">
        <v>1290</v>
      </c>
    </row>
    <row r="674" spans="1:1" x14ac:dyDescent="0.3">
      <c r="A674" t="s">
        <v>1290</v>
      </c>
    </row>
    <row r="675" spans="1:1" x14ac:dyDescent="0.3">
      <c r="A675" t="s">
        <v>1291</v>
      </c>
    </row>
    <row r="676" spans="1:1" x14ac:dyDescent="0.3">
      <c r="A676" t="s">
        <v>1291</v>
      </c>
    </row>
    <row r="677" spans="1:1" x14ac:dyDescent="0.3">
      <c r="A677" t="s">
        <v>1292</v>
      </c>
    </row>
    <row r="678" spans="1:1" x14ac:dyDescent="0.3">
      <c r="A678" t="s">
        <v>1293</v>
      </c>
    </row>
    <row r="679" spans="1:1" x14ac:dyDescent="0.3">
      <c r="A679" t="s">
        <v>1294</v>
      </c>
    </row>
    <row r="680" spans="1:1" x14ac:dyDescent="0.3">
      <c r="A680" t="s">
        <v>1295</v>
      </c>
    </row>
    <row r="681" spans="1:1" x14ac:dyDescent="0.3">
      <c r="A681" t="s">
        <v>1295</v>
      </c>
    </row>
    <row r="682" spans="1:1" x14ac:dyDescent="0.3">
      <c r="A682" t="s">
        <v>1296</v>
      </c>
    </row>
    <row r="683" spans="1:1" x14ac:dyDescent="0.3">
      <c r="A683" t="s">
        <v>1297</v>
      </c>
    </row>
    <row r="684" spans="1:1" x14ac:dyDescent="0.3">
      <c r="A684" t="s">
        <v>1297</v>
      </c>
    </row>
    <row r="685" spans="1:1" x14ac:dyDescent="0.3">
      <c r="A685" t="s">
        <v>1298</v>
      </c>
    </row>
    <row r="686" spans="1:1" x14ac:dyDescent="0.3">
      <c r="A686" t="s">
        <v>1298</v>
      </c>
    </row>
    <row r="687" spans="1:1" x14ac:dyDescent="0.3">
      <c r="A687" t="s">
        <v>1299</v>
      </c>
    </row>
    <row r="688" spans="1:1" x14ac:dyDescent="0.3">
      <c r="A688" t="s">
        <v>1299</v>
      </c>
    </row>
    <row r="689" spans="1:1" x14ac:dyDescent="0.3">
      <c r="A689" t="s">
        <v>1300</v>
      </c>
    </row>
    <row r="690" spans="1:1" x14ac:dyDescent="0.3">
      <c r="A690" t="s">
        <v>1300</v>
      </c>
    </row>
    <row r="691" spans="1:1" x14ac:dyDescent="0.3">
      <c r="A691" t="s">
        <v>1301</v>
      </c>
    </row>
    <row r="692" spans="1:1" x14ac:dyDescent="0.3">
      <c r="A692" t="s">
        <v>1301</v>
      </c>
    </row>
    <row r="693" spans="1:1" x14ac:dyDescent="0.3">
      <c r="A693" t="s">
        <v>1302</v>
      </c>
    </row>
    <row r="694" spans="1:1" x14ac:dyDescent="0.3">
      <c r="A694" t="s">
        <v>1302</v>
      </c>
    </row>
    <row r="695" spans="1:1" x14ac:dyDescent="0.3">
      <c r="A695" t="s">
        <v>1303</v>
      </c>
    </row>
    <row r="696" spans="1:1" x14ac:dyDescent="0.3">
      <c r="A696" t="s">
        <v>1303</v>
      </c>
    </row>
    <row r="697" spans="1:1" x14ac:dyDescent="0.3">
      <c r="A697" t="s">
        <v>1304</v>
      </c>
    </row>
    <row r="698" spans="1:1" x14ac:dyDescent="0.3">
      <c r="A698" t="s">
        <v>1305</v>
      </c>
    </row>
    <row r="699" spans="1:1" x14ac:dyDescent="0.3">
      <c r="A699" t="s">
        <v>1306</v>
      </c>
    </row>
    <row r="700" spans="1:1" x14ac:dyDescent="0.3">
      <c r="A700" t="s">
        <v>1306</v>
      </c>
    </row>
    <row r="701" spans="1:1" x14ac:dyDescent="0.3">
      <c r="A701" t="s">
        <v>1307</v>
      </c>
    </row>
    <row r="702" spans="1:1" x14ac:dyDescent="0.3">
      <c r="A702" t="s">
        <v>1308</v>
      </c>
    </row>
    <row r="703" spans="1:1" x14ac:dyDescent="0.3">
      <c r="A703" t="s">
        <v>1309</v>
      </c>
    </row>
    <row r="704" spans="1:1" x14ac:dyDescent="0.3">
      <c r="A704" t="s">
        <v>1124</v>
      </c>
    </row>
    <row r="705" spans="1:1" x14ac:dyDescent="0.3">
      <c r="A705" t="s">
        <v>1310</v>
      </c>
    </row>
    <row r="706" spans="1:1" x14ac:dyDescent="0.3">
      <c r="A706" t="s">
        <v>1310</v>
      </c>
    </row>
    <row r="707" spans="1:1" x14ac:dyDescent="0.3">
      <c r="A707" t="s">
        <v>1310</v>
      </c>
    </row>
    <row r="708" spans="1:1" x14ac:dyDescent="0.3">
      <c r="A708" t="s">
        <v>1311</v>
      </c>
    </row>
    <row r="709" spans="1:1" x14ac:dyDescent="0.3">
      <c r="A709" t="s">
        <v>1312</v>
      </c>
    </row>
    <row r="710" spans="1:1" x14ac:dyDescent="0.3">
      <c r="A710" t="s">
        <v>1312</v>
      </c>
    </row>
    <row r="711" spans="1:1" x14ac:dyDescent="0.3">
      <c r="A711" t="s">
        <v>1313</v>
      </c>
    </row>
    <row r="712" spans="1:1" x14ac:dyDescent="0.3">
      <c r="A712" t="s">
        <v>1313</v>
      </c>
    </row>
    <row r="713" spans="1:1" x14ac:dyDescent="0.3">
      <c r="A713" t="s">
        <v>1314</v>
      </c>
    </row>
    <row r="714" spans="1:1" x14ac:dyDescent="0.3">
      <c r="A714" t="s">
        <v>1314</v>
      </c>
    </row>
    <row r="715" spans="1:1" x14ac:dyDescent="0.3">
      <c r="A715" t="s">
        <v>1315</v>
      </c>
    </row>
    <row r="716" spans="1:1" x14ac:dyDescent="0.3">
      <c r="A716" t="s">
        <v>1315</v>
      </c>
    </row>
    <row r="717" spans="1:1" x14ac:dyDescent="0.3">
      <c r="A717" t="s">
        <v>1316</v>
      </c>
    </row>
    <row r="718" spans="1:1" x14ac:dyDescent="0.3">
      <c r="A718" t="s">
        <v>1317</v>
      </c>
    </row>
    <row r="719" spans="1:1" x14ac:dyDescent="0.3">
      <c r="A719" t="s">
        <v>1318</v>
      </c>
    </row>
    <row r="720" spans="1:1" x14ac:dyDescent="0.3">
      <c r="A720" t="s">
        <v>1319</v>
      </c>
    </row>
    <row r="721" spans="1:1" x14ac:dyDescent="0.3">
      <c r="A721" t="s">
        <v>1320</v>
      </c>
    </row>
    <row r="722" spans="1:1" x14ac:dyDescent="0.3">
      <c r="A722" t="s">
        <v>1321</v>
      </c>
    </row>
    <row r="723" spans="1:1" x14ac:dyDescent="0.3">
      <c r="A723" t="s">
        <v>1322</v>
      </c>
    </row>
    <row r="724" spans="1:1" x14ac:dyDescent="0.3">
      <c r="A724" t="s">
        <v>1322</v>
      </c>
    </row>
    <row r="725" spans="1:1" x14ac:dyDescent="0.3">
      <c r="A725" t="s">
        <v>1322</v>
      </c>
    </row>
    <row r="726" spans="1:1" x14ac:dyDescent="0.3">
      <c r="A726" t="s">
        <v>1323</v>
      </c>
    </row>
    <row r="727" spans="1:1" x14ac:dyDescent="0.3">
      <c r="A727" t="s">
        <v>1323</v>
      </c>
    </row>
    <row r="728" spans="1:1" x14ac:dyDescent="0.3">
      <c r="A728" t="s">
        <v>1323</v>
      </c>
    </row>
    <row r="729" spans="1:1" x14ac:dyDescent="0.3">
      <c r="A729" t="s">
        <v>1324</v>
      </c>
    </row>
    <row r="730" spans="1:1" x14ac:dyDescent="0.3">
      <c r="A730" t="s">
        <v>1324</v>
      </c>
    </row>
    <row r="731" spans="1:1" x14ac:dyDescent="0.3">
      <c r="A731" t="s">
        <v>1324</v>
      </c>
    </row>
    <row r="732" spans="1:1" x14ac:dyDescent="0.3">
      <c r="A732" t="s">
        <v>1325</v>
      </c>
    </row>
    <row r="733" spans="1:1" x14ac:dyDescent="0.3">
      <c r="A733" t="s">
        <v>1325</v>
      </c>
    </row>
    <row r="734" spans="1:1" x14ac:dyDescent="0.3">
      <c r="A734" t="s">
        <v>1326</v>
      </c>
    </row>
    <row r="735" spans="1:1" x14ac:dyDescent="0.3">
      <c r="A735" t="s">
        <v>1327</v>
      </c>
    </row>
    <row r="736" spans="1:1" x14ac:dyDescent="0.3">
      <c r="A736" t="s">
        <v>1327</v>
      </c>
    </row>
    <row r="737" spans="1:1" x14ac:dyDescent="0.3">
      <c r="A737" t="s">
        <v>1328</v>
      </c>
    </row>
    <row r="738" spans="1:1" x14ac:dyDescent="0.3">
      <c r="A738" t="s">
        <v>1329</v>
      </c>
    </row>
    <row r="739" spans="1:1" x14ac:dyDescent="0.3">
      <c r="A739" t="s">
        <v>941</v>
      </c>
    </row>
    <row r="740" spans="1:1" x14ac:dyDescent="0.3">
      <c r="A740" t="s">
        <v>1330</v>
      </c>
    </row>
    <row r="741" spans="1:1" x14ac:dyDescent="0.3">
      <c r="A741" t="s">
        <v>1330</v>
      </c>
    </row>
    <row r="742" spans="1:1" x14ac:dyDescent="0.3">
      <c r="A742" t="s">
        <v>1331</v>
      </c>
    </row>
    <row r="743" spans="1:1" x14ac:dyDescent="0.3">
      <c r="A743" t="s">
        <v>1332</v>
      </c>
    </row>
    <row r="744" spans="1:1" x14ac:dyDescent="0.3">
      <c r="A744" t="s">
        <v>1332</v>
      </c>
    </row>
    <row r="745" spans="1:1" x14ac:dyDescent="0.3">
      <c r="A745" t="s">
        <v>1333</v>
      </c>
    </row>
    <row r="746" spans="1:1" x14ac:dyDescent="0.3">
      <c r="A746" t="s">
        <v>1334</v>
      </c>
    </row>
    <row r="747" spans="1:1" x14ac:dyDescent="0.3">
      <c r="A747" t="s">
        <v>1335</v>
      </c>
    </row>
    <row r="748" spans="1:1" x14ac:dyDescent="0.3">
      <c r="A748" t="s">
        <v>1336</v>
      </c>
    </row>
    <row r="749" spans="1:1" x14ac:dyDescent="0.3">
      <c r="A749" t="s">
        <v>1336</v>
      </c>
    </row>
    <row r="750" spans="1:1" x14ac:dyDescent="0.3">
      <c r="A750" t="s">
        <v>1337</v>
      </c>
    </row>
    <row r="751" spans="1:1" x14ac:dyDescent="0.3">
      <c r="A751" t="s">
        <v>1337</v>
      </c>
    </row>
    <row r="752" spans="1:1" x14ac:dyDescent="0.3">
      <c r="A752" t="s">
        <v>1338</v>
      </c>
    </row>
    <row r="753" spans="1:1" x14ac:dyDescent="0.3">
      <c r="A753" t="s">
        <v>1338</v>
      </c>
    </row>
    <row r="754" spans="1:1" x14ac:dyDescent="0.3">
      <c r="A754" t="s">
        <v>1339</v>
      </c>
    </row>
    <row r="755" spans="1:1" x14ac:dyDescent="0.3">
      <c r="A755" t="s">
        <v>1339</v>
      </c>
    </row>
    <row r="756" spans="1:1" x14ac:dyDescent="0.3">
      <c r="A756" t="s">
        <v>1340</v>
      </c>
    </row>
    <row r="757" spans="1:1" x14ac:dyDescent="0.3">
      <c r="A757" t="s">
        <v>1340</v>
      </c>
    </row>
    <row r="758" spans="1:1" x14ac:dyDescent="0.3">
      <c r="A758" t="s">
        <v>1341</v>
      </c>
    </row>
    <row r="759" spans="1:1" x14ac:dyDescent="0.3">
      <c r="A759" t="s">
        <v>1341</v>
      </c>
    </row>
    <row r="760" spans="1:1" x14ac:dyDescent="0.3">
      <c r="A760" t="s">
        <v>1342</v>
      </c>
    </row>
    <row r="761" spans="1:1" x14ac:dyDescent="0.3">
      <c r="A761" t="s">
        <v>1343</v>
      </c>
    </row>
    <row r="762" spans="1:1" x14ac:dyDescent="0.3">
      <c r="A762" t="s">
        <v>1344</v>
      </c>
    </row>
    <row r="763" spans="1:1" x14ac:dyDescent="0.3">
      <c r="A763" t="s">
        <v>1344</v>
      </c>
    </row>
    <row r="764" spans="1:1" x14ac:dyDescent="0.3">
      <c r="A764" t="s">
        <v>1345</v>
      </c>
    </row>
    <row r="765" spans="1:1" x14ac:dyDescent="0.3">
      <c r="A765" t="s">
        <v>1346</v>
      </c>
    </row>
    <row r="766" spans="1:1" x14ac:dyDescent="0.3">
      <c r="A766" t="s">
        <v>1347</v>
      </c>
    </row>
    <row r="767" spans="1:1" x14ac:dyDescent="0.3">
      <c r="A767" t="s">
        <v>1348</v>
      </c>
    </row>
    <row r="768" spans="1:1" x14ac:dyDescent="0.3">
      <c r="A768" t="s">
        <v>1349</v>
      </c>
    </row>
    <row r="769" spans="1:1" x14ac:dyDescent="0.3">
      <c r="A769" t="s">
        <v>1350</v>
      </c>
    </row>
    <row r="770" spans="1:1" x14ac:dyDescent="0.3">
      <c r="A770" t="s">
        <v>1351</v>
      </c>
    </row>
    <row r="771" spans="1:1" x14ac:dyDescent="0.3">
      <c r="A771" t="s">
        <v>1351</v>
      </c>
    </row>
    <row r="772" spans="1:1" x14ac:dyDescent="0.3">
      <c r="A772" t="s">
        <v>1352</v>
      </c>
    </row>
    <row r="773" spans="1:1" x14ac:dyDescent="0.3">
      <c r="A773" t="s">
        <v>1353</v>
      </c>
    </row>
    <row r="774" spans="1:1" x14ac:dyDescent="0.3">
      <c r="A774" t="s">
        <v>1354</v>
      </c>
    </row>
    <row r="775" spans="1:1" x14ac:dyDescent="0.3">
      <c r="A775" t="s">
        <v>1355</v>
      </c>
    </row>
    <row r="776" spans="1:1" x14ac:dyDescent="0.3">
      <c r="A776" t="s">
        <v>1356</v>
      </c>
    </row>
    <row r="777" spans="1:1" x14ac:dyDescent="0.3">
      <c r="A777" t="s">
        <v>1357</v>
      </c>
    </row>
    <row r="778" spans="1:1" x14ac:dyDescent="0.3">
      <c r="A778" t="s">
        <v>1358</v>
      </c>
    </row>
    <row r="779" spans="1:1" x14ac:dyDescent="0.3">
      <c r="A779" t="s">
        <v>1359</v>
      </c>
    </row>
    <row r="780" spans="1:1" x14ac:dyDescent="0.3">
      <c r="A780" t="s">
        <v>1360</v>
      </c>
    </row>
    <row r="781" spans="1:1" x14ac:dyDescent="0.3">
      <c r="A781" t="s">
        <v>1361</v>
      </c>
    </row>
    <row r="782" spans="1:1" x14ac:dyDescent="0.3">
      <c r="A782" t="s">
        <v>1362</v>
      </c>
    </row>
    <row r="783" spans="1:1" x14ac:dyDescent="0.3">
      <c r="A783" t="s">
        <v>1363</v>
      </c>
    </row>
    <row r="784" spans="1:1" x14ac:dyDescent="0.3">
      <c r="A784" t="s">
        <v>1363</v>
      </c>
    </row>
    <row r="785" spans="1:1" x14ac:dyDescent="0.3">
      <c r="A785" t="s">
        <v>1363</v>
      </c>
    </row>
    <row r="786" spans="1:1" x14ac:dyDescent="0.3">
      <c r="A786" t="s">
        <v>1364</v>
      </c>
    </row>
    <row r="787" spans="1:1" x14ac:dyDescent="0.3">
      <c r="A787" t="s">
        <v>1365</v>
      </c>
    </row>
    <row r="788" spans="1:1" x14ac:dyDescent="0.3">
      <c r="A788" t="s">
        <v>1366</v>
      </c>
    </row>
    <row r="789" spans="1:1" x14ac:dyDescent="0.3">
      <c r="A789" t="s">
        <v>1367</v>
      </c>
    </row>
    <row r="790" spans="1:1" x14ac:dyDescent="0.3">
      <c r="A790" t="s">
        <v>1368</v>
      </c>
    </row>
    <row r="791" spans="1:1" x14ac:dyDescent="0.3">
      <c r="A791" t="s">
        <v>1369</v>
      </c>
    </row>
    <row r="792" spans="1:1" x14ac:dyDescent="0.3">
      <c r="A792" t="s">
        <v>1370</v>
      </c>
    </row>
    <row r="793" spans="1:1" x14ac:dyDescent="0.3">
      <c r="A793" t="s">
        <v>1371</v>
      </c>
    </row>
    <row r="794" spans="1:1" x14ac:dyDescent="0.3">
      <c r="A794" t="s">
        <v>1372</v>
      </c>
    </row>
    <row r="795" spans="1:1" x14ac:dyDescent="0.3">
      <c r="A795" t="s">
        <v>1372</v>
      </c>
    </row>
    <row r="796" spans="1:1" x14ac:dyDescent="0.3">
      <c r="A796" t="s">
        <v>1372</v>
      </c>
    </row>
    <row r="797" spans="1:1" x14ac:dyDescent="0.3">
      <c r="A797" t="s">
        <v>1372</v>
      </c>
    </row>
    <row r="798" spans="1:1" x14ac:dyDescent="0.3">
      <c r="A798" t="s">
        <v>1372</v>
      </c>
    </row>
    <row r="799" spans="1:1" x14ac:dyDescent="0.3">
      <c r="A799" t="s">
        <v>1372</v>
      </c>
    </row>
    <row r="800" spans="1:1" x14ac:dyDescent="0.3">
      <c r="A800" t="s">
        <v>1372</v>
      </c>
    </row>
    <row r="801" spans="1:1" x14ac:dyDescent="0.3">
      <c r="A801" t="s">
        <v>1373</v>
      </c>
    </row>
    <row r="802" spans="1:1" x14ac:dyDescent="0.3">
      <c r="A802" t="s">
        <v>1374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01"/>
  <sheetViews>
    <sheetView topLeftCell="A770" workbookViewId="0">
      <selection activeCell="H801" sqref="H801"/>
    </sheetView>
  </sheetViews>
  <sheetFormatPr defaultRowHeight="14.4" x14ac:dyDescent="0.3"/>
  <sheetData>
    <row r="1" spans="1:7" x14ac:dyDescent="0.3">
      <c r="A1" s="1" t="s">
        <v>1</v>
      </c>
      <c r="B1" s="1" t="s">
        <v>839</v>
      </c>
      <c r="C1" s="1" t="s">
        <v>840</v>
      </c>
      <c r="D1" s="1" t="s">
        <v>841</v>
      </c>
      <c r="E1" s="1" t="s">
        <v>842</v>
      </c>
    </row>
    <row r="2" spans="1:7" x14ac:dyDescent="0.3">
      <c r="A2" t="s">
        <v>13</v>
      </c>
      <c r="C2" t="b">
        <v>0</v>
      </c>
      <c r="D2" t="s">
        <v>14</v>
      </c>
      <c r="E2" t="s">
        <v>14</v>
      </c>
      <c r="G2" cm="1">
        <f t="array" aca="1" ref="G2" ca="1">F2=G:G+V2F2IF(ISNUMBER(SEARCH("Mega", A2)), "Mega", IF(ISNUMBER(SEARCH("Galar", A2)), "Galar", IF(ISNUMBER(SEARCH("Alola", A2)), "Alola", "Regular")))</f>
        <v>0</v>
      </c>
    </row>
    <row r="3" spans="1:7" x14ac:dyDescent="0.3">
      <c r="A3" t="s">
        <v>17</v>
      </c>
      <c r="C3" t="b">
        <v>0</v>
      </c>
      <c r="D3" t="s">
        <v>14</v>
      </c>
      <c r="E3" t="s">
        <v>14</v>
      </c>
      <c r="G3" t="str">
        <f>IF(ISNUMBER(SEARCH("Mega", A3)), "Mega", IF(ISNUMBER(SEARCH("Galar", A3)), "Galar", IF(ISNUMBER(SEARCH("Alola", A3)), "Alola", "Regular")))</f>
        <v>Regular</v>
      </c>
    </row>
    <row r="4" spans="1:7" x14ac:dyDescent="0.3">
      <c r="A4" t="s">
        <v>18</v>
      </c>
      <c r="C4" t="b">
        <v>0</v>
      </c>
      <c r="D4" t="s">
        <v>14</v>
      </c>
      <c r="E4" t="s">
        <v>14</v>
      </c>
      <c r="G4" t="str">
        <f t="shared" ref="G4:G66" si="0">IF(ISNUMBER(SEARCH("Mega", A4)), "Mega", IF(ISNUMBER(SEARCH("Galar", A4)), "Galar", IF(ISNUMBER(SEARCH("Alola", A4)), "Alola", "Regular")))</f>
        <v>Regular</v>
      </c>
    </row>
    <row r="5" spans="1:7" x14ac:dyDescent="0.3">
      <c r="A5" t="s">
        <v>19</v>
      </c>
      <c r="B5">
        <v>9</v>
      </c>
      <c r="C5" t="b">
        <v>1</v>
      </c>
      <c r="D5" t="s">
        <v>20</v>
      </c>
      <c r="E5" t="s">
        <v>14</v>
      </c>
      <c r="G5" t="str">
        <f t="shared" si="0"/>
        <v>Mega</v>
      </c>
    </row>
    <row r="6" spans="1:7" x14ac:dyDescent="0.3">
      <c r="A6" t="s">
        <v>21</v>
      </c>
      <c r="C6" t="b">
        <v>0</v>
      </c>
      <c r="D6" t="s">
        <v>14</v>
      </c>
      <c r="E6" t="s">
        <v>14</v>
      </c>
      <c r="G6" t="str">
        <f t="shared" si="0"/>
        <v>Regular</v>
      </c>
    </row>
    <row r="7" spans="1:7" x14ac:dyDescent="0.3">
      <c r="A7" t="s">
        <v>23</v>
      </c>
      <c r="C7" t="b">
        <v>0</v>
      </c>
      <c r="D7" t="s">
        <v>14</v>
      </c>
      <c r="E7" t="s">
        <v>14</v>
      </c>
      <c r="G7" t="str">
        <f t="shared" si="0"/>
        <v>Regular</v>
      </c>
    </row>
    <row r="8" spans="1:7" x14ac:dyDescent="0.3">
      <c r="A8" t="s">
        <v>24</v>
      </c>
      <c r="C8" t="b">
        <v>0</v>
      </c>
      <c r="D8" t="s">
        <v>14</v>
      </c>
      <c r="E8" t="s">
        <v>14</v>
      </c>
      <c r="G8" t="str">
        <f t="shared" si="0"/>
        <v>Regular</v>
      </c>
    </row>
    <row r="9" spans="1:7" x14ac:dyDescent="0.3">
      <c r="A9" t="s">
        <v>26</v>
      </c>
      <c r="B9">
        <v>10</v>
      </c>
      <c r="C9" t="b">
        <v>1</v>
      </c>
      <c r="D9" t="s">
        <v>20</v>
      </c>
      <c r="E9" t="s">
        <v>14</v>
      </c>
      <c r="G9" t="str">
        <f t="shared" si="0"/>
        <v>Mega</v>
      </c>
    </row>
    <row r="10" spans="1:7" x14ac:dyDescent="0.3">
      <c r="A10" t="s">
        <v>28</v>
      </c>
      <c r="B10">
        <v>10</v>
      </c>
      <c r="C10" t="b">
        <v>1</v>
      </c>
      <c r="D10" t="s">
        <v>20</v>
      </c>
      <c r="E10" t="s">
        <v>14</v>
      </c>
      <c r="G10" t="str">
        <f t="shared" si="0"/>
        <v>Mega</v>
      </c>
    </row>
    <row r="11" spans="1:7" x14ac:dyDescent="0.3">
      <c r="A11" t="s">
        <v>29</v>
      </c>
      <c r="C11" t="b">
        <v>0</v>
      </c>
      <c r="D11" t="s">
        <v>14</v>
      </c>
      <c r="E11" t="s">
        <v>14</v>
      </c>
      <c r="G11" t="str">
        <f t="shared" si="0"/>
        <v>Regular</v>
      </c>
    </row>
    <row r="12" spans="1:7" x14ac:dyDescent="0.3">
      <c r="A12" t="s">
        <v>31</v>
      </c>
      <c r="C12" t="b">
        <v>0</v>
      </c>
      <c r="D12" t="s">
        <v>14</v>
      </c>
      <c r="E12" t="s">
        <v>14</v>
      </c>
      <c r="G12" t="str">
        <f t="shared" si="0"/>
        <v>Regular</v>
      </c>
    </row>
    <row r="13" spans="1:7" x14ac:dyDescent="0.3">
      <c r="A13" t="s">
        <v>32</v>
      </c>
      <c r="C13" t="b">
        <v>0</v>
      </c>
      <c r="D13" t="s">
        <v>14</v>
      </c>
      <c r="E13" t="s">
        <v>14</v>
      </c>
      <c r="G13" t="str">
        <f t="shared" si="0"/>
        <v>Regular</v>
      </c>
    </row>
    <row r="14" spans="1:7" x14ac:dyDescent="0.3">
      <c r="A14" t="s">
        <v>33</v>
      </c>
      <c r="B14">
        <v>10</v>
      </c>
      <c r="C14" t="b">
        <v>1</v>
      </c>
      <c r="D14" t="s">
        <v>20</v>
      </c>
      <c r="E14" t="s">
        <v>14</v>
      </c>
      <c r="G14" t="str">
        <f t="shared" si="0"/>
        <v>Mega</v>
      </c>
    </row>
    <row r="15" spans="1:7" x14ac:dyDescent="0.3">
      <c r="A15" t="s">
        <v>34</v>
      </c>
      <c r="C15" t="b">
        <v>0</v>
      </c>
      <c r="D15" t="s">
        <v>14</v>
      </c>
      <c r="E15" t="s">
        <v>14</v>
      </c>
      <c r="G15" t="str">
        <f t="shared" si="0"/>
        <v>Regular</v>
      </c>
    </row>
    <row r="16" spans="1:7" x14ac:dyDescent="0.3">
      <c r="A16" t="s">
        <v>36</v>
      </c>
      <c r="C16" t="b">
        <v>0</v>
      </c>
      <c r="D16" t="s">
        <v>14</v>
      </c>
      <c r="E16" t="s">
        <v>14</v>
      </c>
      <c r="G16" t="str">
        <f t="shared" si="0"/>
        <v>Regular</v>
      </c>
    </row>
    <row r="17" spans="1:7" x14ac:dyDescent="0.3">
      <c r="A17" t="s">
        <v>37</v>
      </c>
      <c r="C17" t="b">
        <v>0</v>
      </c>
      <c r="D17" t="s">
        <v>14</v>
      </c>
      <c r="E17" t="s">
        <v>14</v>
      </c>
      <c r="G17" t="str">
        <f t="shared" si="0"/>
        <v>Regular</v>
      </c>
    </row>
    <row r="18" spans="1:7" x14ac:dyDescent="0.3">
      <c r="A18" t="s">
        <v>38</v>
      </c>
      <c r="C18" t="b">
        <v>0</v>
      </c>
      <c r="D18" t="s">
        <v>14</v>
      </c>
      <c r="E18" t="s">
        <v>14</v>
      </c>
      <c r="G18" t="str">
        <f t="shared" si="0"/>
        <v>Regular</v>
      </c>
    </row>
    <row r="19" spans="1:7" x14ac:dyDescent="0.3">
      <c r="A19" t="s">
        <v>39</v>
      </c>
      <c r="C19" t="b">
        <v>0</v>
      </c>
      <c r="D19" t="s">
        <v>14</v>
      </c>
      <c r="E19" t="s">
        <v>14</v>
      </c>
      <c r="G19" t="str">
        <f t="shared" si="0"/>
        <v>Regular</v>
      </c>
    </row>
    <row r="20" spans="1:7" x14ac:dyDescent="0.3">
      <c r="A20" t="s">
        <v>40</v>
      </c>
      <c r="C20" t="b">
        <v>0</v>
      </c>
      <c r="D20" t="s">
        <v>14</v>
      </c>
      <c r="E20" t="s">
        <v>14</v>
      </c>
      <c r="G20" t="str">
        <f t="shared" si="0"/>
        <v>Regular</v>
      </c>
    </row>
    <row r="21" spans="1:7" x14ac:dyDescent="0.3">
      <c r="A21" t="s">
        <v>41</v>
      </c>
      <c r="B21">
        <v>9</v>
      </c>
      <c r="C21" t="b">
        <v>1</v>
      </c>
      <c r="D21" t="s">
        <v>20</v>
      </c>
      <c r="E21" t="s">
        <v>14</v>
      </c>
      <c r="G21" t="str">
        <f t="shared" si="0"/>
        <v>Mega</v>
      </c>
    </row>
    <row r="22" spans="1:7" x14ac:dyDescent="0.3">
      <c r="A22" t="s">
        <v>42</v>
      </c>
      <c r="C22" t="b">
        <v>0</v>
      </c>
      <c r="D22" t="s">
        <v>14</v>
      </c>
      <c r="E22" t="s">
        <v>14</v>
      </c>
      <c r="G22" t="str">
        <f t="shared" si="0"/>
        <v>Regular</v>
      </c>
    </row>
    <row r="23" spans="1:7" x14ac:dyDescent="0.3">
      <c r="A23" t="s">
        <v>44</v>
      </c>
      <c r="C23" t="b">
        <v>0</v>
      </c>
      <c r="D23" t="s">
        <v>14</v>
      </c>
      <c r="E23" t="s">
        <v>14</v>
      </c>
      <c r="G23" t="str">
        <f t="shared" si="0"/>
        <v>Regular</v>
      </c>
    </row>
    <row r="24" spans="1:7" x14ac:dyDescent="0.3">
      <c r="A24" t="s">
        <v>45</v>
      </c>
      <c r="C24" t="b">
        <v>0</v>
      </c>
      <c r="D24" t="s">
        <v>14</v>
      </c>
      <c r="E24" t="s">
        <v>14</v>
      </c>
      <c r="G24" t="str">
        <f t="shared" si="0"/>
        <v>Regular</v>
      </c>
    </row>
    <row r="25" spans="1:7" x14ac:dyDescent="0.3">
      <c r="A25" t="s">
        <v>46</v>
      </c>
      <c r="B25">
        <v>8</v>
      </c>
      <c r="C25" t="b">
        <v>1</v>
      </c>
      <c r="D25" t="s">
        <v>20</v>
      </c>
      <c r="E25" t="s">
        <v>14</v>
      </c>
      <c r="G25" t="str">
        <f t="shared" si="0"/>
        <v>Mega</v>
      </c>
    </row>
    <row r="26" spans="1:7" x14ac:dyDescent="0.3">
      <c r="A26" t="s">
        <v>47</v>
      </c>
      <c r="C26" t="b">
        <v>0</v>
      </c>
      <c r="D26" t="s">
        <v>14</v>
      </c>
      <c r="E26" t="s">
        <v>14</v>
      </c>
      <c r="G26" t="str">
        <f t="shared" si="0"/>
        <v>Regular</v>
      </c>
    </row>
    <row r="27" spans="1:7" x14ac:dyDescent="0.3">
      <c r="A27" t="s">
        <v>48</v>
      </c>
      <c r="C27" t="b">
        <v>0</v>
      </c>
      <c r="D27" t="s">
        <v>14</v>
      </c>
      <c r="E27" t="s">
        <v>14</v>
      </c>
      <c r="G27" t="str">
        <f t="shared" si="0"/>
        <v>Regular</v>
      </c>
    </row>
    <row r="28" spans="1:7" x14ac:dyDescent="0.3">
      <c r="A28" t="s">
        <v>49</v>
      </c>
      <c r="C28" t="b">
        <v>0</v>
      </c>
      <c r="D28" t="s">
        <v>14</v>
      </c>
      <c r="E28" t="s">
        <v>14</v>
      </c>
      <c r="G28" t="str">
        <f t="shared" si="0"/>
        <v>Regular</v>
      </c>
    </row>
    <row r="29" spans="1:7" x14ac:dyDescent="0.3">
      <c r="A29" t="s">
        <v>50</v>
      </c>
      <c r="C29" t="b">
        <v>0</v>
      </c>
      <c r="D29" t="s">
        <v>14</v>
      </c>
      <c r="E29" t="s">
        <v>14</v>
      </c>
      <c r="G29" t="str">
        <f t="shared" si="0"/>
        <v>Regular</v>
      </c>
    </row>
    <row r="30" spans="1:7" x14ac:dyDescent="0.3">
      <c r="A30" t="s">
        <v>51</v>
      </c>
      <c r="C30" t="b">
        <v>0</v>
      </c>
      <c r="D30" t="s">
        <v>14</v>
      </c>
      <c r="E30" t="s">
        <v>14</v>
      </c>
      <c r="G30" t="str">
        <f t="shared" si="0"/>
        <v>Regular</v>
      </c>
    </row>
    <row r="31" spans="1:7" x14ac:dyDescent="0.3">
      <c r="A31" t="s">
        <v>52</v>
      </c>
      <c r="C31" t="b">
        <v>0</v>
      </c>
      <c r="D31" t="s">
        <v>14</v>
      </c>
      <c r="E31" t="s">
        <v>14</v>
      </c>
      <c r="G31" t="str">
        <f t="shared" si="0"/>
        <v>Regular</v>
      </c>
    </row>
    <row r="32" spans="1:7" x14ac:dyDescent="0.3">
      <c r="A32" t="s">
        <v>53</v>
      </c>
      <c r="C32" t="b">
        <v>0</v>
      </c>
      <c r="D32" t="s">
        <v>14</v>
      </c>
      <c r="E32" t="s">
        <v>14</v>
      </c>
      <c r="G32" t="str">
        <f t="shared" si="0"/>
        <v>Regular</v>
      </c>
    </row>
    <row r="33" spans="1:7" x14ac:dyDescent="0.3">
      <c r="A33" t="s">
        <v>55</v>
      </c>
      <c r="C33" t="b">
        <v>0</v>
      </c>
      <c r="D33" t="s">
        <v>14</v>
      </c>
      <c r="E33" t="s">
        <v>14</v>
      </c>
      <c r="G33" t="str">
        <f t="shared" si="0"/>
        <v>Regular</v>
      </c>
    </row>
    <row r="34" spans="1:7" x14ac:dyDescent="0.3">
      <c r="A34" t="s">
        <v>56</v>
      </c>
      <c r="C34" t="b">
        <v>0</v>
      </c>
      <c r="D34" t="s">
        <v>14</v>
      </c>
      <c r="E34" t="s">
        <v>14</v>
      </c>
      <c r="G34" t="str">
        <f t="shared" si="0"/>
        <v>Regular</v>
      </c>
    </row>
    <row r="35" spans="1:7" x14ac:dyDescent="0.3">
      <c r="A35" t="s">
        <v>58</v>
      </c>
      <c r="C35" t="b">
        <v>0</v>
      </c>
      <c r="D35" t="s">
        <v>14</v>
      </c>
      <c r="E35" t="s">
        <v>14</v>
      </c>
      <c r="G35" t="str">
        <f t="shared" si="0"/>
        <v>Regular</v>
      </c>
    </row>
    <row r="36" spans="1:7" x14ac:dyDescent="0.3">
      <c r="A36" t="s">
        <v>59</v>
      </c>
      <c r="C36" t="b">
        <v>0</v>
      </c>
      <c r="D36" t="s">
        <v>14</v>
      </c>
      <c r="E36" t="s">
        <v>14</v>
      </c>
      <c r="G36" t="str">
        <f t="shared" si="0"/>
        <v>Regular</v>
      </c>
    </row>
    <row r="37" spans="1:7" x14ac:dyDescent="0.3">
      <c r="A37" t="s">
        <v>60</v>
      </c>
      <c r="C37" t="b">
        <v>0</v>
      </c>
      <c r="D37" t="s">
        <v>14</v>
      </c>
      <c r="E37" t="s">
        <v>14</v>
      </c>
      <c r="G37" t="str">
        <f t="shared" si="0"/>
        <v>Regular</v>
      </c>
    </row>
    <row r="38" spans="1:7" x14ac:dyDescent="0.3">
      <c r="A38" t="s">
        <v>61</v>
      </c>
      <c r="C38" t="b">
        <v>0</v>
      </c>
      <c r="D38" t="s">
        <v>14</v>
      </c>
      <c r="E38" t="s">
        <v>14</v>
      </c>
      <c r="G38" t="str">
        <f t="shared" si="0"/>
        <v>Regular</v>
      </c>
    </row>
    <row r="39" spans="1:7" x14ac:dyDescent="0.3">
      <c r="A39" t="s">
        <v>62</v>
      </c>
      <c r="C39" t="b">
        <v>0</v>
      </c>
      <c r="D39" t="s">
        <v>14</v>
      </c>
      <c r="E39" t="s">
        <v>14</v>
      </c>
      <c r="G39" t="str">
        <f t="shared" si="0"/>
        <v>Regular</v>
      </c>
    </row>
    <row r="40" spans="1:7" x14ac:dyDescent="0.3">
      <c r="A40" t="s">
        <v>63</v>
      </c>
      <c r="C40" t="b">
        <v>0</v>
      </c>
      <c r="D40" t="s">
        <v>14</v>
      </c>
      <c r="E40" t="s">
        <v>14</v>
      </c>
      <c r="G40" t="str">
        <f t="shared" si="0"/>
        <v>Regular</v>
      </c>
    </row>
    <row r="41" spans="1:7" x14ac:dyDescent="0.3">
      <c r="A41" t="s">
        <v>64</v>
      </c>
      <c r="C41" t="b">
        <v>0</v>
      </c>
      <c r="D41" t="s">
        <v>14</v>
      </c>
      <c r="E41" t="s">
        <v>14</v>
      </c>
      <c r="G41" t="str">
        <f t="shared" si="0"/>
        <v>Regular</v>
      </c>
    </row>
    <row r="42" spans="1:7" x14ac:dyDescent="0.3">
      <c r="A42" t="s">
        <v>65</v>
      </c>
      <c r="C42" t="b">
        <v>0</v>
      </c>
      <c r="D42" t="s">
        <v>14</v>
      </c>
      <c r="E42" t="s">
        <v>14</v>
      </c>
      <c r="G42" t="str">
        <f t="shared" si="0"/>
        <v>Regular</v>
      </c>
    </row>
    <row r="43" spans="1:7" x14ac:dyDescent="0.3">
      <c r="A43" t="s">
        <v>67</v>
      </c>
      <c r="C43" t="b">
        <v>0</v>
      </c>
      <c r="D43" t="s">
        <v>14</v>
      </c>
      <c r="E43" t="s">
        <v>14</v>
      </c>
      <c r="G43" t="str">
        <f t="shared" si="0"/>
        <v>Regular</v>
      </c>
    </row>
    <row r="44" spans="1:7" x14ac:dyDescent="0.3">
      <c r="A44" t="s">
        <v>68</v>
      </c>
      <c r="C44" t="b">
        <v>0</v>
      </c>
      <c r="D44" t="s">
        <v>14</v>
      </c>
      <c r="E44" t="s">
        <v>14</v>
      </c>
      <c r="G44" t="str">
        <f t="shared" si="0"/>
        <v>Regular</v>
      </c>
    </row>
    <row r="45" spans="1:7" x14ac:dyDescent="0.3">
      <c r="A45" t="s">
        <v>69</v>
      </c>
      <c r="C45" t="b">
        <v>0</v>
      </c>
      <c r="D45" t="s">
        <v>14</v>
      </c>
      <c r="E45" t="s">
        <v>14</v>
      </c>
      <c r="G45" t="str">
        <f t="shared" si="0"/>
        <v>Regular</v>
      </c>
    </row>
    <row r="46" spans="1:7" x14ac:dyDescent="0.3">
      <c r="A46" t="s">
        <v>70</v>
      </c>
      <c r="C46" t="b">
        <v>0</v>
      </c>
      <c r="D46" t="s">
        <v>14</v>
      </c>
      <c r="E46" t="s">
        <v>14</v>
      </c>
      <c r="G46" t="str">
        <f t="shared" si="0"/>
        <v>Regular</v>
      </c>
    </row>
    <row r="47" spans="1:7" x14ac:dyDescent="0.3">
      <c r="A47" t="s">
        <v>71</v>
      </c>
      <c r="C47" t="b">
        <v>0</v>
      </c>
      <c r="D47" t="s">
        <v>14</v>
      </c>
      <c r="E47" t="s">
        <v>14</v>
      </c>
      <c r="G47" t="str">
        <f t="shared" si="0"/>
        <v>Regular</v>
      </c>
    </row>
    <row r="48" spans="1:7" x14ac:dyDescent="0.3">
      <c r="A48" t="s">
        <v>72</v>
      </c>
      <c r="C48" t="b">
        <v>0</v>
      </c>
      <c r="D48" t="s">
        <v>14</v>
      </c>
      <c r="E48" t="s">
        <v>14</v>
      </c>
      <c r="G48" t="str">
        <f t="shared" si="0"/>
        <v>Regular</v>
      </c>
    </row>
    <row r="49" spans="1:7" x14ac:dyDescent="0.3">
      <c r="A49" t="s">
        <v>73</v>
      </c>
      <c r="C49" t="b">
        <v>0</v>
      </c>
      <c r="D49" t="s">
        <v>14</v>
      </c>
      <c r="E49" t="s">
        <v>14</v>
      </c>
      <c r="G49" t="str">
        <f t="shared" si="0"/>
        <v>Regular</v>
      </c>
    </row>
    <row r="50" spans="1:7" x14ac:dyDescent="0.3">
      <c r="A50" t="s">
        <v>74</v>
      </c>
      <c r="C50" t="b">
        <v>0</v>
      </c>
      <c r="D50" t="s">
        <v>14</v>
      </c>
      <c r="E50" t="s">
        <v>14</v>
      </c>
      <c r="G50" t="str">
        <f t="shared" si="0"/>
        <v>Regular</v>
      </c>
    </row>
    <row r="51" spans="1:7" x14ac:dyDescent="0.3">
      <c r="A51" t="s">
        <v>75</v>
      </c>
      <c r="C51" t="b">
        <v>0</v>
      </c>
      <c r="D51" t="s">
        <v>14</v>
      </c>
      <c r="E51" t="s">
        <v>14</v>
      </c>
      <c r="G51" t="str">
        <f t="shared" si="0"/>
        <v>Regular</v>
      </c>
    </row>
    <row r="52" spans="1:7" x14ac:dyDescent="0.3">
      <c r="A52" t="s">
        <v>76</v>
      </c>
      <c r="C52" t="b">
        <v>0</v>
      </c>
      <c r="D52" t="s">
        <v>14</v>
      </c>
      <c r="E52" t="s">
        <v>14</v>
      </c>
      <c r="G52" t="str">
        <f t="shared" si="0"/>
        <v>Regular</v>
      </c>
    </row>
    <row r="53" spans="1:7" x14ac:dyDescent="0.3">
      <c r="A53" t="s">
        <v>77</v>
      </c>
      <c r="C53" t="b">
        <v>0</v>
      </c>
      <c r="D53" t="s">
        <v>14</v>
      </c>
      <c r="E53" t="s">
        <v>14</v>
      </c>
      <c r="G53" t="str">
        <f t="shared" si="0"/>
        <v>Regular</v>
      </c>
    </row>
    <row r="54" spans="1:7" x14ac:dyDescent="0.3">
      <c r="A54" t="s">
        <v>78</v>
      </c>
      <c r="C54" t="b">
        <v>0</v>
      </c>
      <c r="D54" t="s">
        <v>14</v>
      </c>
      <c r="E54" t="s">
        <v>14</v>
      </c>
      <c r="G54" t="str">
        <f t="shared" si="0"/>
        <v>Regular</v>
      </c>
    </row>
    <row r="55" spans="1:7" x14ac:dyDescent="0.3">
      <c r="A55" t="s">
        <v>79</v>
      </c>
      <c r="C55" t="b">
        <v>0</v>
      </c>
      <c r="D55" t="s">
        <v>14</v>
      </c>
      <c r="E55" t="s">
        <v>14</v>
      </c>
      <c r="G55" t="str">
        <f t="shared" si="0"/>
        <v>Regular</v>
      </c>
    </row>
    <row r="56" spans="1:7" x14ac:dyDescent="0.3">
      <c r="A56" t="s">
        <v>80</v>
      </c>
      <c r="C56" t="b">
        <v>0</v>
      </c>
      <c r="D56" t="s">
        <v>14</v>
      </c>
      <c r="E56" t="s">
        <v>14</v>
      </c>
      <c r="G56" t="str">
        <f t="shared" si="0"/>
        <v>Regular</v>
      </c>
    </row>
    <row r="57" spans="1:7" x14ac:dyDescent="0.3">
      <c r="A57" t="s">
        <v>81</v>
      </c>
      <c r="C57" t="b">
        <v>0</v>
      </c>
      <c r="D57" t="s">
        <v>14</v>
      </c>
      <c r="E57" t="s">
        <v>14</v>
      </c>
      <c r="G57" t="str">
        <f t="shared" si="0"/>
        <v>Regular</v>
      </c>
    </row>
    <row r="58" spans="1:7" x14ac:dyDescent="0.3">
      <c r="A58" t="s">
        <v>82</v>
      </c>
      <c r="C58" t="b">
        <v>0</v>
      </c>
      <c r="D58" t="s">
        <v>14</v>
      </c>
      <c r="E58" t="s">
        <v>14</v>
      </c>
      <c r="G58" t="str">
        <f t="shared" si="0"/>
        <v>Regular</v>
      </c>
    </row>
    <row r="59" spans="1:7" x14ac:dyDescent="0.3">
      <c r="A59" t="s">
        <v>83</v>
      </c>
      <c r="C59" t="b">
        <v>0</v>
      </c>
      <c r="D59" t="s">
        <v>14</v>
      </c>
      <c r="E59" t="s">
        <v>14</v>
      </c>
      <c r="G59" t="str">
        <f t="shared" si="0"/>
        <v>Regular</v>
      </c>
    </row>
    <row r="60" spans="1:7" x14ac:dyDescent="0.3">
      <c r="A60" t="s">
        <v>84</v>
      </c>
      <c r="C60" t="b">
        <v>0</v>
      </c>
      <c r="D60" t="s">
        <v>14</v>
      </c>
      <c r="E60" t="s">
        <v>14</v>
      </c>
      <c r="G60" t="str">
        <f t="shared" si="0"/>
        <v>Regular</v>
      </c>
    </row>
    <row r="61" spans="1:7" x14ac:dyDescent="0.3">
      <c r="A61" t="s">
        <v>85</v>
      </c>
      <c r="C61" t="b">
        <v>0</v>
      </c>
      <c r="D61" t="s">
        <v>14</v>
      </c>
      <c r="E61" t="s">
        <v>14</v>
      </c>
      <c r="G61" t="str">
        <f t="shared" si="0"/>
        <v>Regular</v>
      </c>
    </row>
    <row r="62" spans="1:7" x14ac:dyDescent="0.3">
      <c r="A62" t="s">
        <v>86</v>
      </c>
      <c r="C62" t="b">
        <v>0</v>
      </c>
      <c r="D62" t="s">
        <v>14</v>
      </c>
      <c r="E62" t="s">
        <v>14</v>
      </c>
      <c r="G62" t="str">
        <f t="shared" si="0"/>
        <v>Regular</v>
      </c>
    </row>
    <row r="63" spans="1:7" x14ac:dyDescent="0.3">
      <c r="A63" t="s">
        <v>87</v>
      </c>
      <c r="C63" t="b">
        <v>0</v>
      </c>
      <c r="D63" t="s">
        <v>14</v>
      </c>
      <c r="E63" t="s">
        <v>14</v>
      </c>
      <c r="G63" t="str">
        <f t="shared" si="0"/>
        <v>Regular</v>
      </c>
    </row>
    <row r="64" spans="1:7" x14ac:dyDescent="0.3">
      <c r="A64" t="s">
        <v>89</v>
      </c>
      <c r="C64" t="b">
        <v>0</v>
      </c>
      <c r="D64" t="s">
        <v>14</v>
      </c>
      <c r="E64" t="s">
        <v>14</v>
      </c>
      <c r="G64" t="str">
        <f t="shared" si="0"/>
        <v>Regular</v>
      </c>
    </row>
    <row r="65" spans="1:7" x14ac:dyDescent="0.3">
      <c r="A65" t="s">
        <v>90</v>
      </c>
      <c r="C65" t="b">
        <v>0</v>
      </c>
      <c r="D65" t="s">
        <v>14</v>
      </c>
      <c r="E65" t="s">
        <v>14</v>
      </c>
      <c r="G65" t="str">
        <f t="shared" si="0"/>
        <v>Regular</v>
      </c>
    </row>
    <row r="66" spans="1:7" x14ac:dyDescent="0.3">
      <c r="A66" t="s">
        <v>91</v>
      </c>
      <c r="C66" t="b">
        <v>0</v>
      </c>
      <c r="D66" t="s">
        <v>14</v>
      </c>
      <c r="E66" t="s">
        <v>14</v>
      </c>
      <c r="G66" t="str">
        <f t="shared" si="0"/>
        <v>Regular</v>
      </c>
    </row>
    <row r="67" spans="1:7" x14ac:dyDescent="0.3">
      <c r="A67" t="s">
        <v>92</v>
      </c>
      <c r="C67" t="b">
        <v>0</v>
      </c>
      <c r="D67" t="s">
        <v>14</v>
      </c>
      <c r="E67" t="s">
        <v>14</v>
      </c>
      <c r="G67" t="str">
        <f t="shared" ref="G67:G130" si="1">IF(ISNUMBER(SEARCH("Mega", A67)), "Mega", IF(ISNUMBER(SEARCH("Galar", A67)), "Galar", IF(ISNUMBER(SEARCH("Alola", A67)), "Alola", "Regular")))</f>
        <v>Regular</v>
      </c>
    </row>
    <row r="68" spans="1:7" x14ac:dyDescent="0.3">
      <c r="A68" t="s">
        <v>93</v>
      </c>
      <c r="C68" t="b">
        <v>0</v>
      </c>
      <c r="D68" t="s">
        <v>14</v>
      </c>
      <c r="E68" t="s">
        <v>14</v>
      </c>
      <c r="G68" t="str">
        <f t="shared" si="1"/>
        <v>Regular</v>
      </c>
    </row>
    <row r="69" spans="1:7" x14ac:dyDescent="0.3">
      <c r="A69" t="s">
        <v>94</v>
      </c>
      <c r="C69" t="b">
        <v>0</v>
      </c>
      <c r="D69" t="s">
        <v>14</v>
      </c>
      <c r="E69" t="s">
        <v>14</v>
      </c>
      <c r="G69" t="str">
        <f t="shared" si="1"/>
        <v>Regular</v>
      </c>
    </row>
    <row r="70" spans="1:7" x14ac:dyDescent="0.3">
      <c r="A70" t="s">
        <v>95</v>
      </c>
      <c r="C70" t="b">
        <v>0</v>
      </c>
      <c r="D70" t="s">
        <v>14</v>
      </c>
      <c r="E70" t="s">
        <v>14</v>
      </c>
      <c r="G70" t="str">
        <f t="shared" si="1"/>
        <v>Regular</v>
      </c>
    </row>
    <row r="71" spans="1:7" x14ac:dyDescent="0.3">
      <c r="A71" t="s">
        <v>97</v>
      </c>
      <c r="C71" t="b">
        <v>0</v>
      </c>
      <c r="D71" t="s">
        <v>14</v>
      </c>
      <c r="E71" t="s">
        <v>14</v>
      </c>
      <c r="G71" t="str">
        <f t="shared" si="1"/>
        <v>Regular</v>
      </c>
    </row>
    <row r="72" spans="1:7" x14ac:dyDescent="0.3">
      <c r="A72" t="s">
        <v>98</v>
      </c>
      <c r="C72" t="b">
        <v>0</v>
      </c>
      <c r="D72" t="s">
        <v>14</v>
      </c>
      <c r="E72" t="s">
        <v>14</v>
      </c>
      <c r="G72" t="str">
        <f t="shared" si="1"/>
        <v>Regular</v>
      </c>
    </row>
    <row r="73" spans="1:7" x14ac:dyDescent="0.3">
      <c r="A73" t="s">
        <v>99</v>
      </c>
      <c r="B73">
        <v>9</v>
      </c>
      <c r="C73" t="b">
        <v>1</v>
      </c>
      <c r="D73" t="s">
        <v>20</v>
      </c>
      <c r="E73" t="s">
        <v>14</v>
      </c>
      <c r="G73" t="str">
        <f t="shared" si="1"/>
        <v>Mega</v>
      </c>
    </row>
    <row r="74" spans="1:7" x14ac:dyDescent="0.3">
      <c r="A74" t="s">
        <v>100</v>
      </c>
      <c r="C74" t="b">
        <v>0</v>
      </c>
      <c r="D74" t="s">
        <v>14</v>
      </c>
      <c r="E74" t="s">
        <v>14</v>
      </c>
      <c r="G74" t="str">
        <f t="shared" si="1"/>
        <v>Regular</v>
      </c>
    </row>
    <row r="75" spans="1:7" x14ac:dyDescent="0.3">
      <c r="A75" t="s">
        <v>101</v>
      </c>
      <c r="C75" t="b">
        <v>0</v>
      </c>
      <c r="D75" t="s">
        <v>14</v>
      </c>
      <c r="E75" t="s">
        <v>14</v>
      </c>
      <c r="G75" t="str">
        <f t="shared" si="1"/>
        <v>Regular</v>
      </c>
    </row>
    <row r="76" spans="1:7" x14ac:dyDescent="0.3">
      <c r="A76" t="s">
        <v>102</v>
      </c>
      <c r="C76" t="b">
        <v>0</v>
      </c>
      <c r="D76" t="s">
        <v>14</v>
      </c>
      <c r="E76" t="s">
        <v>14</v>
      </c>
      <c r="G76" t="str">
        <f t="shared" si="1"/>
        <v>Regular</v>
      </c>
    </row>
    <row r="77" spans="1:7" x14ac:dyDescent="0.3">
      <c r="A77" t="s">
        <v>103</v>
      </c>
      <c r="C77" t="b">
        <v>0</v>
      </c>
      <c r="D77" t="s">
        <v>14</v>
      </c>
      <c r="E77" t="s">
        <v>14</v>
      </c>
      <c r="G77" t="str">
        <f t="shared" si="1"/>
        <v>Regular</v>
      </c>
    </row>
    <row r="78" spans="1:7" x14ac:dyDescent="0.3">
      <c r="A78" t="s">
        <v>104</v>
      </c>
      <c r="C78" t="b">
        <v>0</v>
      </c>
      <c r="D78" t="s">
        <v>14</v>
      </c>
      <c r="E78" t="s">
        <v>14</v>
      </c>
      <c r="G78" t="str">
        <f t="shared" si="1"/>
        <v>Regular</v>
      </c>
    </row>
    <row r="79" spans="1:7" x14ac:dyDescent="0.3">
      <c r="A79" t="s">
        <v>105</v>
      </c>
      <c r="C79" t="b">
        <v>0</v>
      </c>
      <c r="D79" t="s">
        <v>14</v>
      </c>
      <c r="E79" t="s">
        <v>14</v>
      </c>
      <c r="G79" t="str">
        <f t="shared" si="1"/>
        <v>Regular</v>
      </c>
    </row>
    <row r="80" spans="1:7" x14ac:dyDescent="0.3">
      <c r="A80" t="s">
        <v>106</v>
      </c>
      <c r="C80" t="b">
        <v>0</v>
      </c>
      <c r="D80" t="s">
        <v>14</v>
      </c>
      <c r="E80" t="s">
        <v>14</v>
      </c>
      <c r="G80" t="str">
        <f t="shared" si="1"/>
        <v>Regular</v>
      </c>
    </row>
    <row r="81" spans="1:7" x14ac:dyDescent="0.3">
      <c r="A81" t="s">
        <v>107</v>
      </c>
      <c r="C81" t="b">
        <v>0</v>
      </c>
      <c r="D81" t="s">
        <v>14</v>
      </c>
      <c r="E81" t="s">
        <v>14</v>
      </c>
      <c r="G81" t="str">
        <f t="shared" si="1"/>
        <v>Regular</v>
      </c>
    </row>
    <row r="82" spans="1:7" x14ac:dyDescent="0.3">
      <c r="A82" t="s">
        <v>108</v>
      </c>
      <c r="C82" t="b">
        <v>0</v>
      </c>
      <c r="D82" t="s">
        <v>14</v>
      </c>
      <c r="E82" t="s">
        <v>14</v>
      </c>
      <c r="G82" t="str">
        <f t="shared" si="1"/>
        <v>Regular</v>
      </c>
    </row>
    <row r="83" spans="1:7" x14ac:dyDescent="0.3">
      <c r="A83" t="s">
        <v>110</v>
      </c>
      <c r="C83" t="b">
        <v>0</v>
      </c>
      <c r="D83" t="s">
        <v>14</v>
      </c>
      <c r="E83" t="s">
        <v>14</v>
      </c>
      <c r="G83" t="str">
        <f t="shared" si="1"/>
        <v>Regular</v>
      </c>
    </row>
    <row r="84" spans="1:7" x14ac:dyDescent="0.3">
      <c r="A84" t="s">
        <v>111</v>
      </c>
      <c r="C84" t="b">
        <v>0</v>
      </c>
      <c r="D84" t="s">
        <v>14</v>
      </c>
      <c r="E84" t="s">
        <v>14</v>
      </c>
      <c r="G84" t="str">
        <f t="shared" si="1"/>
        <v>Regular</v>
      </c>
    </row>
    <row r="85" spans="1:7" x14ac:dyDescent="0.3">
      <c r="A85" t="s">
        <v>112</v>
      </c>
      <c r="C85" t="b">
        <v>0</v>
      </c>
      <c r="D85" t="s">
        <v>14</v>
      </c>
      <c r="E85" t="s">
        <v>14</v>
      </c>
      <c r="G85" t="str">
        <f t="shared" si="1"/>
        <v>Regular</v>
      </c>
    </row>
    <row r="86" spans="1:7" x14ac:dyDescent="0.3">
      <c r="A86" t="s">
        <v>113</v>
      </c>
      <c r="C86" t="b">
        <v>0</v>
      </c>
      <c r="D86" t="s">
        <v>14</v>
      </c>
      <c r="E86" t="s">
        <v>14</v>
      </c>
      <c r="G86" t="str">
        <f t="shared" si="1"/>
        <v>Regular</v>
      </c>
    </row>
    <row r="87" spans="1:7" x14ac:dyDescent="0.3">
      <c r="A87" t="s">
        <v>114</v>
      </c>
      <c r="C87" t="b">
        <v>0</v>
      </c>
      <c r="D87" t="s">
        <v>14</v>
      </c>
      <c r="E87" t="s">
        <v>14</v>
      </c>
      <c r="G87" t="str">
        <f t="shared" si="1"/>
        <v>Regular</v>
      </c>
    </row>
    <row r="88" spans="1:7" x14ac:dyDescent="0.3">
      <c r="A88" t="s">
        <v>115</v>
      </c>
      <c r="C88" t="b">
        <v>0</v>
      </c>
      <c r="D88" t="s">
        <v>14</v>
      </c>
      <c r="E88" t="s">
        <v>14</v>
      </c>
      <c r="G88" t="str">
        <f t="shared" si="1"/>
        <v>Regular</v>
      </c>
    </row>
    <row r="89" spans="1:7" x14ac:dyDescent="0.3">
      <c r="A89" t="s">
        <v>116</v>
      </c>
      <c r="B89">
        <v>8</v>
      </c>
      <c r="C89" t="b">
        <v>1</v>
      </c>
      <c r="D89" t="s">
        <v>20</v>
      </c>
      <c r="E89" t="s">
        <v>14</v>
      </c>
      <c r="G89" t="str">
        <f t="shared" si="1"/>
        <v>Mega</v>
      </c>
    </row>
    <row r="90" spans="1:7" x14ac:dyDescent="0.3">
      <c r="A90" t="s">
        <v>117</v>
      </c>
      <c r="C90" t="b">
        <v>0</v>
      </c>
      <c r="D90" t="s">
        <v>14</v>
      </c>
      <c r="E90" t="s">
        <v>14</v>
      </c>
      <c r="G90" t="str">
        <f t="shared" si="1"/>
        <v>Regular</v>
      </c>
    </row>
    <row r="91" spans="1:7" x14ac:dyDescent="0.3">
      <c r="A91" t="s">
        <v>119</v>
      </c>
      <c r="C91" t="b">
        <v>0</v>
      </c>
      <c r="D91" t="s">
        <v>14</v>
      </c>
      <c r="E91" t="s">
        <v>14</v>
      </c>
      <c r="G91" t="str">
        <f t="shared" si="1"/>
        <v>Regular</v>
      </c>
    </row>
    <row r="92" spans="1:7" x14ac:dyDescent="0.3">
      <c r="A92" t="s">
        <v>120</v>
      </c>
      <c r="C92" t="b">
        <v>0</v>
      </c>
      <c r="D92" t="s">
        <v>14</v>
      </c>
      <c r="E92" t="s">
        <v>14</v>
      </c>
      <c r="G92" t="str">
        <f t="shared" si="1"/>
        <v>Regular</v>
      </c>
    </row>
    <row r="93" spans="1:7" x14ac:dyDescent="0.3">
      <c r="A93" t="s">
        <v>121</v>
      </c>
      <c r="C93" t="b">
        <v>0</v>
      </c>
      <c r="D93" t="s">
        <v>14</v>
      </c>
      <c r="E93" t="s">
        <v>14</v>
      </c>
      <c r="G93" t="str">
        <f t="shared" si="1"/>
        <v>Regular</v>
      </c>
    </row>
    <row r="94" spans="1:7" x14ac:dyDescent="0.3">
      <c r="A94" t="s">
        <v>122</v>
      </c>
      <c r="C94" t="b">
        <v>0</v>
      </c>
      <c r="D94" t="s">
        <v>14</v>
      </c>
      <c r="E94" t="s">
        <v>14</v>
      </c>
      <c r="G94" t="str">
        <f t="shared" si="1"/>
        <v>Regular</v>
      </c>
    </row>
    <row r="95" spans="1:7" x14ac:dyDescent="0.3">
      <c r="A95" t="s">
        <v>123</v>
      </c>
      <c r="C95" t="b">
        <v>0</v>
      </c>
      <c r="D95" t="s">
        <v>14</v>
      </c>
      <c r="E95" t="s">
        <v>14</v>
      </c>
      <c r="G95" t="str">
        <f t="shared" si="1"/>
        <v>Regular</v>
      </c>
    </row>
    <row r="96" spans="1:7" x14ac:dyDescent="0.3">
      <c r="A96" t="s">
        <v>124</v>
      </c>
      <c r="C96" t="b">
        <v>0</v>
      </c>
      <c r="D96" t="s">
        <v>14</v>
      </c>
      <c r="E96" t="s">
        <v>14</v>
      </c>
      <c r="G96" t="str">
        <f t="shared" si="1"/>
        <v>Regular</v>
      </c>
    </row>
    <row r="97" spans="1:7" x14ac:dyDescent="0.3">
      <c r="A97" t="s">
        <v>126</v>
      </c>
      <c r="C97" t="b">
        <v>0</v>
      </c>
      <c r="D97" t="s">
        <v>14</v>
      </c>
      <c r="E97" t="s">
        <v>14</v>
      </c>
      <c r="G97" t="str">
        <f t="shared" si="1"/>
        <v>Regular</v>
      </c>
    </row>
    <row r="98" spans="1:7" x14ac:dyDescent="0.3">
      <c r="A98" t="s">
        <v>127</v>
      </c>
      <c r="C98" t="b">
        <v>0</v>
      </c>
      <c r="D98" t="s">
        <v>14</v>
      </c>
      <c r="E98" t="s">
        <v>14</v>
      </c>
      <c r="G98" t="str">
        <f t="shared" si="1"/>
        <v>Regular</v>
      </c>
    </row>
    <row r="99" spans="1:7" x14ac:dyDescent="0.3">
      <c r="A99" t="s">
        <v>128</v>
      </c>
      <c r="C99" t="b">
        <v>0</v>
      </c>
      <c r="D99" t="s">
        <v>14</v>
      </c>
      <c r="E99" t="s">
        <v>14</v>
      </c>
      <c r="G99" t="str">
        <f t="shared" si="1"/>
        <v>Regular</v>
      </c>
    </row>
    <row r="100" spans="1:7" x14ac:dyDescent="0.3">
      <c r="A100" t="s">
        <v>129</v>
      </c>
      <c r="C100" t="b">
        <v>0</v>
      </c>
      <c r="D100" t="s">
        <v>14</v>
      </c>
      <c r="E100" t="s">
        <v>14</v>
      </c>
      <c r="G100" t="str">
        <f t="shared" si="1"/>
        <v>Regular</v>
      </c>
    </row>
    <row r="101" spans="1:7" x14ac:dyDescent="0.3">
      <c r="A101" t="s">
        <v>130</v>
      </c>
      <c r="C101" t="b">
        <v>0</v>
      </c>
      <c r="D101" t="s">
        <v>14</v>
      </c>
      <c r="E101" t="s">
        <v>14</v>
      </c>
      <c r="G101" t="str">
        <f t="shared" si="1"/>
        <v>Regular</v>
      </c>
    </row>
    <row r="102" spans="1:7" x14ac:dyDescent="0.3">
      <c r="A102" t="s">
        <v>132</v>
      </c>
      <c r="C102" t="b">
        <v>0</v>
      </c>
      <c r="D102" t="s">
        <v>14</v>
      </c>
      <c r="E102" t="s">
        <v>14</v>
      </c>
      <c r="G102" t="str">
        <f t="shared" si="1"/>
        <v>Regular</v>
      </c>
    </row>
    <row r="103" spans="1:7" x14ac:dyDescent="0.3">
      <c r="A103" t="s">
        <v>133</v>
      </c>
      <c r="C103" t="b">
        <v>0</v>
      </c>
      <c r="D103" t="s">
        <v>14</v>
      </c>
      <c r="E103" t="s">
        <v>14</v>
      </c>
      <c r="G103" t="str">
        <f t="shared" si="1"/>
        <v>Regular</v>
      </c>
    </row>
    <row r="104" spans="1:7" x14ac:dyDescent="0.3">
      <c r="A104" t="s">
        <v>134</v>
      </c>
      <c r="B104">
        <v>7</v>
      </c>
      <c r="C104" t="b">
        <v>1</v>
      </c>
      <c r="D104" t="s">
        <v>20</v>
      </c>
      <c r="E104" t="s">
        <v>14</v>
      </c>
      <c r="G104" t="str">
        <f t="shared" si="1"/>
        <v>Mega</v>
      </c>
    </row>
    <row r="105" spans="1:7" x14ac:dyDescent="0.3">
      <c r="A105" t="s">
        <v>135</v>
      </c>
      <c r="C105" t="b">
        <v>0</v>
      </c>
      <c r="D105" t="s">
        <v>14</v>
      </c>
      <c r="E105" t="s">
        <v>14</v>
      </c>
      <c r="G105" t="str">
        <f t="shared" si="1"/>
        <v>Regular</v>
      </c>
    </row>
    <row r="106" spans="1:7" x14ac:dyDescent="0.3">
      <c r="A106" t="s">
        <v>136</v>
      </c>
      <c r="C106" t="b">
        <v>0</v>
      </c>
      <c r="D106" t="s">
        <v>14</v>
      </c>
      <c r="E106" t="s">
        <v>14</v>
      </c>
      <c r="G106" t="str">
        <f t="shared" si="1"/>
        <v>Regular</v>
      </c>
    </row>
    <row r="107" spans="1:7" x14ac:dyDescent="0.3">
      <c r="A107" t="s">
        <v>137</v>
      </c>
      <c r="C107" t="b">
        <v>0</v>
      </c>
      <c r="D107" t="s">
        <v>14</v>
      </c>
      <c r="E107" t="s">
        <v>14</v>
      </c>
      <c r="G107" t="str">
        <f t="shared" si="1"/>
        <v>Regular</v>
      </c>
    </row>
    <row r="108" spans="1:7" x14ac:dyDescent="0.3">
      <c r="A108" t="s">
        <v>138</v>
      </c>
      <c r="C108" t="b">
        <v>0</v>
      </c>
      <c r="D108" t="s">
        <v>14</v>
      </c>
      <c r="E108" t="s">
        <v>14</v>
      </c>
      <c r="G108" t="str">
        <f t="shared" si="1"/>
        <v>Regular</v>
      </c>
    </row>
    <row r="109" spans="1:7" x14ac:dyDescent="0.3">
      <c r="A109" t="s">
        <v>139</v>
      </c>
      <c r="C109" t="b">
        <v>0</v>
      </c>
      <c r="D109" t="s">
        <v>14</v>
      </c>
      <c r="E109" t="s">
        <v>14</v>
      </c>
      <c r="G109" t="str">
        <f t="shared" si="1"/>
        <v>Regular</v>
      </c>
    </row>
    <row r="110" spans="1:7" x14ac:dyDescent="0.3">
      <c r="A110" t="s">
        <v>140</v>
      </c>
      <c r="C110" t="b">
        <v>0</v>
      </c>
      <c r="D110" t="s">
        <v>14</v>
      </c>
      <c r="E110" t="s">
        <v>14</v>
      </c>
      <c r="G110" t="str">
        <f t="shared" si="1"/>
        <v>Regular</v>
      </c>
    </row>
    <row r="111" spans="1:7" x14ac:dyDescent="0.3">
      <c r="A111" t="s">
        <v>141</v>
      </c>
      <c r="C111" t="b">
        <v>0</v>
      </c>
      <c r="D111" t="s">
        <v>14</v>
      </c>
      <c r="E111" t="s">
        <v>14</v>
      </c>
      <c r="G111" t="str">
        <f t="shared" si="1"/>
        <v>Regular</v>
      </c>
    </row>
    <row r="112" spans="1:7" x14ac:dyDescent="0.3">
      <c r="A112" t="s">
        <v>142</v>
      </c>
      <c r="C112" t="b">
        <v>0</v>
      </c>
      <c r="D112" t="s">
        <v>14</v>
      </c>
      <c r="E112" t="s">
        <v>14</v>
      </c>
      <c r="G112" t="str">
        <f t="shared" si="1"/>
        <v>Regular</v>
      </c>
    </row>
    <row r="113" spans="1:7" x14ac:dyDescent="0.3">
      <c r="A113" t="s">
        <v>143</v>
      </c>
      <c r="C113" t="b">
        <v>0</v>
      </c>
      <c r="D113" t="s">
        <v>14</v>
      </c>
      <c r="E113" t="s">
        <v>14</v>
      </c>
      <c r="G113" t="str">
        <f t="shared" si="1"/>
        <v>Regular</v>
      </c>
    </row>
    <row r="114" spans="1:7" x14ac:dyDescent="0.3">
      <c r="A114" t="s">
        <v>144</v>
      </c>
      <c r="C114" t="b">
        <v>0</v>
      </c>
      <c r="D114" t="s">
        <v>14</v>
      </c>
      <c r="E114" t="s">
        <v>14</v>
      </c>
      <c r="G114" t="str">
        <f t="shared" si="1"/>
        <v>Regular</v>
      </c>
    </row>
    <row r="115" spans="1:7" x14ac:dyDescent="0.3">
      <c r="A115" t="s">
        <v>145</v>
      </c>
      <c r="C115" t="b">
        <v>0</v>
      </c>
      <c r="D115" t="s">
        <v>14</v>
      </c>
      <c r="E115" t="s">
        <v>14</v>
      </c>
      <c r="G115" t="str">
        <f t="shared" si="1"/>
        <v>Regular</v>
      </c>
    </row>
    <row r="116" spans="1:7" x14ac:dyDescent="0.3">
      <c r="A116" t="s">
        <v>146</v>
      </c>
      <c r="C116" t="b">
        <v>0</v>
      </c>
      <c r="D116" t="s">
        <v>14</v>
      </c>
      <c r="E116" t="s">
        <v>14</v>
      </c>
      <c r="G116" t="str">
        <f t="shared" si="1"/>
        <v>Regular</v>
      </c>
    </row>
    <row r="117" spans="1:7" x14ac:dyDescent="0.3">
      <c r="A117" t="s">
        <v>147</v>
      </c>
      <c r="C117" t="b">
        <v>0</v>
      </c>
      <c r="D117" t="s">
        <v>14</v>
      </c>
      <c r="E117" t="s">
        <v>14</v>
      </c>
      <c r="G117" t="str">
        <f t="shared" si="1"/>
        <v>Regular</v>
      </c>
    </row>
    <row r="118" spans="1:7" x14ac:dyDescent="0.3">
      <c r="A118" t="s">
        <v>148</v>
      </c>
      <c r="C118" t="b">
        <v>0</v>
      </c>
      <c r="D118" t="s">
        <v>14</v>
      </c>
      <c r="E118" t="s">
        <v>14</v>
      </c>
      <c r="G118" t="str">
        <f t="shared" si="1"/>
        <v>Regular</v>
      </c>
    </row>
    <row r="119" spans="1:7" x14ac:dyDescent="0.3">
      <c r="A119" t="s">
        <v>149</v>
      </c>
      <c r="C119" t="b">
        <v>0</v>
      </c>
      <c r="D119" t="s">
        <v>14</v>
      </c>
      <c r="E119" t="s">
        <v>14</v>
      </c>
      <c r="G119" t="str">
        <f t="shared" si="1"/>
        <v>Regular</v>
      </c>
    </row>
    <row r="120" spans="1:7" x14ac:dyDescent="0.3">
      <c r="A120" t="s">
        <v>150</v>
      </c>
      <c r="C120" t="b">
        <v>0</v>
      </c>
      <c r="D120" t="s">
        <v>14</v>
      </c>
      <c r="E120" t="s">
        <v>14</v>
      </c>
      <c r="G120" t="str">
        <f t="shared" si="1"/>
        <v>Regular</v>
      </c>
    </row>
    <row r="121" spans="1:7" x14ac:dyDescent="0.3">
      <c r="A121" t="s">
        <v>151</v>
      </c>
      <c r="C121" t="b">
        <v>0</v>
      </c>
      <c r="D121" t="s">
        <v>14</v>
      </c>
      <c r="E121" t="s">
        <v>14</v>
      </c>
      <c r="G121" t="str">
        <f t="shared" si="1"/>
        <v>Regular</v>
      </c>
    </row>
    <row r="122" spans="1:7" x14ac:dyDescent="0.3">
      <c r="A122" t="s">
        <v>152</v>
      </c>
      <c r="C122" t="b">
        <v>0</v>
      </c>
      <c r="D122" t="s">
        <v>14</v>
      </c>
      <c r="E122" t="s">
        <v>14</v>
      </c>
      <c r="G122" t="str">
        <f t="shared" si="1"/>
        <v>Regular</v>
      </c>
    </row>
    <row r="123" spans="1:7" x14ac:dyDescent="0.3">
      <c r="A123" t="s">
        <v>153</v>
      </c>
      <c r="C123" t="b">
        <v>0</v>
      </c>
      <c r="D123" t="s">
        <v>14</v>
      </c>
      <c r="E123" t="s">
        <v>14</v>
      </c>
      <c r="G123" t="str">
        <f t="shared" si="1"/>
        <v>Regular</v>
      </c>
    </row>
    <row r="124" spans="1:7" x14ac:dyDescent="0.3">
      <c r="A124" t="s">
        <v>154</v>
      </c>
      <c r="C124" t="b">
        <v>0</v>
      </c>
      <c r="D124" t="s">
        <v>14</v>
      </c>
      <c r="E124" t="s">
        <v>14</v>
      </c>
      <c r="G124" t="str">
        <f t="shared" si="1"/>
        <v>Regular</v>
      </c>
    </row>
    <row r="125" spans="1:7" x14ac:dyDescent="0.3">
      <c r="A125" t="s">
        <v>155</v>
      </c>
      <c r="C125" t="b">
        <v>0</v>
      </c>
      <c r="D125" t="s">
        <v>14</v>
      </c>
      <c r="E125" t="s">
        <v>14</v>
      </c>
      <c r="G125" t="str">
        <f t="shared" si="1"/>
        <v>Regular</v>
      </c>
    </row>
    <row r="126" spans="1:7" x14ac:dyDescent="0.3">
      <c r="A126" t="s">
        <v>156</v>
      </c>
      <c r="B126">
        <v>11</v>
      </c>
      <c r="C126" t="b">
        <v>1</v>
      </c>
      <c r="D126" t="s">
        <v>20</v>
      </c>
      <c r="E126" t="s">
        <v>14</v>
      </c>
      <c r="G126" t="str">
        <f t="shared" si="1"/>
        <v>Mega</v>
      </c>
    </row>
    <row r="127" spans="1:7" x14ac:dyDescent="0.3">
      <c r="A127" t="s">
        <v>157</v>
      </c>
      <c r="C127" t="b">
        <v>0</v>
      </c>
      <c r="D127" t="s">
        <v>14</v>
      </c>
      <c r="E127" t="s">
        <v>14</v>
      </c>
      <c r="G127" t="str">
        <f t="shared" si="1"/>
        <v>Regular</v>
      </c>
    </row>
    <row r="128" spans="1:7" x14ac:dyDescent="0.3">
      <c r="A128" t="s">
        <v>158</v>
      </c>
      <c r="C128" t="b">
        <v>0</v>
      </c>
      <c r="D128" t="s">
        <v>14</v>
      </c>
      <c r="E128" t="s">
        <v>14</v>
      </c>
      <c r="G128" t="str">
        <f t="shared" si="1"/>
        <v>Regular</v>
      </c>
    </row>
    <row r="129" spans="1:7" x14ac:dyDescent="0.3">
      <c r="A129" t="s">
        <v>159</v>
      </c>
      <c r="C129" t="b">
        <v>0</v>
      </c>
      <c r="D129" t="s">
        <v>14</v>
      </c>
      <c r="E129" t="s">
        <v>14</v>
      </c>
      <c r="G129" t="str">
        <f t="shared" si="1"/>
        <v>Regular</v>
      </c>
    </row>
    <row r="130" spans="1:7" x14ac:dyDescent="0.3">
      <c r="A130" t="s">
        <v>160</v>
      </c>
      <c r="C130" t="b">
        <v>0</v>
      </c>
      <c r="D130" t="s">
        <v>14</v>
      </c>
      <c r="E130" t="s">
        <v>14</v>
      </c>
      <c r="G130" t="str">
        <f t="shared" si="1"/>
        <v>Regular</v>
      </c>
    </row>
    <row r="131" spans="1:7" x14ac:dyDescent="0.3">
      <c r="A131" t="s">
        <v>161</v>
      </c>
      <c r="C131" t="b">
        <v>0</v>
      </c>
      <c r="D131" t="s">
        <v>14</v>
      </c>
      <c r="E131" t="s">
        <v>14</v>
      </c>
      <c r="G131" t="str">
        <f t="shared" ref="G131:G194" si="2">IF(ISNUMBER(SEARCH("Mega", A131)), "Mega", IF(ISNUMBER(SEARCH("Galar", A131)), "Galar", IF(ISNUMBER(SEARCH("Alola", A131)), "Alola", "Regular")))</f>
        <v>Regular</v>
      </c>
    </row>
    <row r="132" spans="1:7" x14ac:dyDescent="0.3">
      <c r="A132" t="s">
        <v>162</v>
      </c>
      <c r="C132" t="b">
        <v>0</v>
      </c>
      <c r="D132" t="s">
        <v>14</v>
      </c>
      <c r="E132" t="s">
        <v>14</v>
      </c>
      <c r="G132" t="str">
        <f t="shared" si="2"/>
        <v>Regular</v>
      </c>
    </row>
    <row r="133" spans="1:7" x14ac:dyDescent="0.3">
      <c r="A133" t="s">
        <v>163</v>
      </c>
      <c r="C133" t="b">
        <v>0</v>
      </c>
      <c r="D133" t="s">
        <v>14</v>
      </c>
      <c r="E133" t="s">
        <v>14</v>
      </c>
      <c r="G133" t="str">
        <f t="shared" si="2"/>
        <v>Regular</v>
      </c>
    </row>
    <row r="134" spans="1:7" x14ac:dyDescent="0.3">
      <c r="A134" t="s">
        <v>164</v>
      </c>
      <c r="C134" t="b">
        <v>0</v>
      </c>
      <c r="D134" t="s">
        <v>14</v>
      </c>
      <c r="E134" t="s">
        <v>14</v>
      </c>
      <c r="G134" t="str">
        <f t="shared" si="2"/>
        <v>Regular</v>
      </c>
    </row>
    <row r="135" spans="1:7" x14ac:dyDescent="0.3">
      <c r="A135" t="s">
        <v>165</v>
      </c>
      <c r="C135" t="b">
        <v>0</v>
      </c>
      <c r="D135" t="s">
        <v>14</v>
      </c>
      <c r="E135" t="s">
        <v>14</v>
      </c>
      <c r="G135" t="str">
        <f t="shared" si="2"/>
        <v>Regular</v>
      </c>
    </row>
    <row r="136" spans="1:7" x14ac:dyDescent="0.3">
      <c r="A136" t="s">
        <v>166</v>
      </c>
      <c r="C136" t="b">
        <v>0</v>
      </c>
      <c r="D136" t="s">
        <v>14</v>
      </c>
      <c r="E136" t="s">
        <v>14</v>
      </c>
      <c r="G136" t="str">
        <f t="shared" si="2"/>
        <v>Regular</v>
      </c>
    </row>
    <row r="137" spans="1:7" x14ac:dyDescent="0.3">
      <c r="A137" t="s">
        <v>167</v>
      </c>
      <c r="C137" t="b">
        <v>0</v>
      </c>
      <c r="D137" t="s">
        <v>14</v>
      </c>
      <c r="E137" t="s">
        <v>14</v>
      </c>
      <c r="G137" t="str">
        <f t="shared" si="2"/>
        <v>Regular</v>
      </c>
    </row>
    <row r="138" spans="1:7" x14ac:dyDescent="0.3">
      <c r="A138" t="s">
        <v>168</v>
      </c>
      <c r="C138" t="b">
        <v>0</v>
      </c>
      <c r="D138" t="s">
        <v>14</v>
      </c>
      <c r="E138" t="s">
        <v>14</v>
      </c>
      <c r="G138" t="str">
        <f t="shared" si="2"/>
        <v>Regular</v>
      </c>
    </row>
    <row r="139" spans="1:7" x14ac:dyDescent="0.3">
      <c r="A139" t="s">
        <v>169</v>
      </c>
      <c r="B139">
        <v>7</v>
      </c>
      <c r="C139" t="b">
        <v>1</v>
      </c>
      <c r="D139" t="s">
        <v>20</v>
      </c>
      <c r="E139" t="s">
        <v>14</v>
      </c>
      <c r="G139" t="str">
        <f t="shared" si="2"/>
        <v>Mega</v>
      </c>
    </row>
    <row r="140" spans="1:7" x14ac:dyDescent="0.3">
      <c r="A140" t="s">
        <v>170</v>
      </c>
      <c r="C140" t="b">
        <v>0</v>
      </c>
      <c r="D140" t="s">
        <v>14</v>
      </c>
      <c r="E140" t="s">
        <v>14</v>
      </c>
      <c r="G140" t="str">
        <f t="shared" si="2"/>
        <v>Regular</v>
      </c>
    </row>
    <row r="141" spans="1:7" x14ac:dyDescent="0.3">
      <c r="A141" t="s">
        <v>171</v>
      </c>
      <c r="C141" t="b">
        <v>0</v>
      </c>
      <c r="D141" t="s">
        <v>14</v>
      </c>
      <c r="E141" t="s">
        <v>14</v>
      </c>
      <c r="G141" t="str">
        <f t="shared" si="2"/>
        <v>Regular</v>
      </c>
    </row>
    <row r="142" spans="1:7" x14ac:dyDescent="0.3">
      <c r="A142" t="s">
        <v>172</v>
      </c>
      <c r="C142" t="b">
        <v>0</v>
      </c>
      <c r="D142" t="s">
        <v>14</v>
      </c>
      <c r="E142" t="s">
        <v>14</v>
      </c>
      <c r="G142" t="str">
        <f t="shared" si="2"/>
        <v>Regular</v>
      </c>
    </row>
    <row r="143" spans="1:7" x14ac:dyDescent="0.3">
      <c r="A143" t="s">
        <v>173</v>
      </c>
      <c r="B143">
        <v>9</v>
      </c>
      <c r="C143" t="b">
        <v>1</v>
      </c>
      <c r="D143" t="s">
        <v>20</v>
      </c>
      <c r="E143" t="s">
        <v>14</v>
      </c>
      <c r="G143" t="str">
        <f t="shared" si="2"/>
        <v>Mega</v>
      </c>
    </row>
    <row r="144" spans="1:7" x14ac:dyDescent="0.3">
      <c r="A144" t="s">
        <v>175</v>
      </c>
      <c r="C144" t="b">
        <v>0</v>
      </c>
      <c r="D144" t="s">
        <v>14</v>
      </c>
      <c r="E144" t="s">
        <v>14</v>
      </c>
      <c r="G144" t="str">
        <f t="shared" si="2"/>
        <v>Regular</v>
      </c>
    </row>
    <row r="145" spans="1:7" x14ac:dyDescent="0.3">
      <c r="A145" t="s">
        <v>176</v>
      </c>
      <c r="C145" t="b">
        <v>0</v>
      </c>
      <c r="D145" t="s">
        <v>14</v>
      </c>
      <c r="E145" t="s">
        <v>14</v>
      </c>
      <c r="G145" t="str">
        <f t="shared" si="2"/>
        <v>Regular</v>
      </c>
    </row>
    <row r="146" spans="1:7" x14ac:dyDescent="0.3">
      <c r="A146" t="s">
        <v>177</v>
      </c>
      <c r="C146" t="b">
        <v>0</v>
      </c>
      <c r="D146" t="s">
        <v>14</v>
      </c>
      <c r="E146" t="s">
        <v>14</v>
      </c>
      <c r="G146" t="str">
        <f t="shared" si="2"/>
        <v>Regular</v>
      </c>
    </row>
    <row r="147" spans="1:7" x14ac:dyDescent="0.3">
      <c r="A147" t="s">
        <v>178</v>
      </c>
      <c r="C147" t="b">
        <v>0</v>
      </c>
      <c r="D147" t="s">
        <v>14</v>
      </c>
      <c r="E147" t="s">
        <v>14</v>
      </c>
      <c r="G147" t="str">
        <f t="shared" si="2"/>
        <v>Regular</v>
      </c>
    </row>
    <row r="148" spans="1:7" x14ac:dyDescent="0.3">
      <c r="A148" t="s">
        <v>179</v>
      </c>
      <c r="C148" t="b">
        <v>0</v>
      </c>
      <c r="D148" t="s">
        <v>14</v>
      </c>
      <c r="E148" t="s">
        <v>14</v>
      </c>
      <c r="G148" t="str">
        <f t="shared" si="2"/>
        <v>Regular</v>
      </c>
    </row>
    <row r="149" spans="1:7" x14ac:dyDescent="0.3">
      <c r="A149" t="s">
        <v>180</v>
      </c>
      <c r="C149" t="b">
        <v>0</v>
      </c>
      <c r="D149" t="s">
        <v>14</v>
      </c>
      <c r="E149" t="s">
        <v>14</v>
      </c>
      <c r="G149" t="str">
        <f t="shared" si="2"/>
        <v>Regular</v>
      </c>
    </row>
    <row r="150" spans="1:7" x14ac:dyDescent="0.3">
      <c r="A150" t="s">
        <v>181</v>
      </c>
      <c r="C150" t="b">
        <v>0</v>
      </c>
      <c r="D150" t="s">
        <v>14</v>
      </c>
      <c r="E150" t="s">
        <v>14</v>
      </c>
      <c r="G150" t="str">
        <f t="shared" si="2"/>
        <v>Regular</v>
      </c>
    </row>
    <row r="151" spans="1:7" x14ac:dyDescent="0.3">
      <c r="A151" t="s">
        <v>182</v>
      </c>
      <c r="C151" t="b">
        <v>0</v>
      </c>
      <c r="D151" t="s">
        <v>14</v>
      </c>
      <c r="E151" t="s">
        <v>14</v>
      </c>
      <c r="G151" t="str">
        <f t="shared" si="2"/>
        <v>Regular</v>
      </c>
    </row>
    <row r="152" spans="1:7" x14ac:dyDescent="0.3">
      <c r="A152" t="s">
        <v>183</v>
      </c>
      <c r="C152" t="b">
        <v>0</v>
      </c>
      <c r="D152" t="s">
        <v>14</v>
      </c>
      <c r="E152" t="s">
        <v>14</v>
      </c>
      <c r="G152" t="str">
        <f t="shared" si="2"/>
        <v>Regular</v>
      </c>
    </row>
    <row r="153" spans="1:7" x14ac:dyDescent="0.3">
      <c r="A153" t="s">
        <v>184</v>
      </c>
      <c r="C153" t="b">
        <v>0</v>
      </c>
      <c r="D153" t="s">
        <v>14</v>
      </c>
      <c r="E153" t="s">
        <v>14</v>
      </c>
      <c r="G153" t="str">
        <f t="shared" si="2"/>
        <v>Regular</v>
      </c>
    </row>
    <row r="154" spans="1:7" x14ac:dyDescent="0.3">
      <c r="A154" t="s">
        <v>185</v>
      </c>
      <c r="C154" t="b">
        <v>0</v>
      </c>
      <c r="D154" t="s">
        <v>14</v>
      </c>
      <c r="E154" t="s">
        <v>14</v>
      </c>
      <c r="G154" t="str">
        <f t="shared" si="2"/>
        <v>Regular</v>
      </c>
    </row>
    <row r="155" spans="1:7" x14ac:dyDescent="0.3">
      <c r="A155" t="s">
        <v>186</v>
      </c>
      <c r="C155" t="b">
        <v>0</v>
      </c>
      <c r="D155" t="s">
        <v>14</v>
      </c>
      <c r="E155" t="s">
        <v>14</v>
      </c>
      <c r="G155" t="str">
        <f t="shared" si="2"/>
        <v>Regular</v>
      </c>
    </row>
    <row r="156" spans="1:7" x14ac:dyDescent="0.3">
      <c r="A156" t="s">
        <v>187</v>
      </c>
      <c r="B156">
        <v>11</v>
      </c>
      <c r="C156" t="b">
        <v>1</v>
      </c>
      <c r="D156" t="s">
        <v>20</v>
      </c>
      <c r="E156" t="s">
        <v>14</v>
      </c>
      <c r="G156" t="str">
        <f t="shared" si="2"/>
        <v>Mega</v>
      </c>
    </row>
    <row r="157" spans="1:7" x14ac:dyDescent="0.3">
      <c r="A157" t="s">
        <v>188</v>
      </c>
      <c r="C157" t="b">
        <v>0</v>
      </c>
      <c r="D157" t="s">
        <v>14</v>
      </c>
      <c r="E157" t="s">
        <v>14</v>
      </c>
      <c r="G157" t="str">
        <f t="shared" si="2"/>
        <v>Regular</v>
      </c>
    </row>
    <row r="158" spans="1:7" x14ac:dyDescent="0.3">
      <c r="A158" t="s">
        <v>189</v>
      </c>
      <c r="C158" t="b">
        <v>0</v>
      </c>
      <c r="D158" t="s">
        <v>14</v>
      </c>
      <c r="E158" t="s">
        <v>14</v>
      </c>
      <c r="G158" t="str">
        <f t="shared" si="2"/>
        <v>Regular</v>
      </c>
    </row>
    <row r="159" spans="1:7" x14ac:dyDescent="0.3">
      <c r="A159" t="s">
        <v>191</v>
      </c>
      <c r="C159" t="b">
        <v>0</v>
      </c>
      <c r="D159" t="s">
        <v>14</v>
      </c>
      <c r="E159" t="s">
        <v>14</v>
      </c>
      <c r="G159" t="str">
        <f t="shared" si="2"/>
        <v>Regular</v>
      </c>
    </row>
    <row r="160" spans="1:7" x14ac:dyDescent="0.3">
      <c r="A160" t="s">
        <v>192</v>
      </c>
      <c r="C160" t="b">
        <v>0</v>
      </c>
      <c r="D160" t="s">
        <v>14</v>
      </c>
      <c r="E160" t="s">
        <v>14</v>
      </c>
      <c r="G160" t="str">
        <f t="shared" si="2"/>
        <v>Regular</v>
      </c>
    </row>
    <row r="161" spans="1:7" x14ac:dyDescent="0.3">
      <c r="A161" t="s">
        <v>193</v>
      </c>
      <c r="C161" t="b">
        <v>0</v>
      </c>
      <c r="D161" t="s">
        <v>14</v>
      </c>
      <c r="E161" t="s">
        <v>14</v>
      </c>
      <c r="G161" t="str">
        <f t="shared" si="2"/>
        <v>Regular</v>
      </c>
    </row>
    <row r="162" spans="1:7" x14ac:dyDescent="0.3">
      <c r="A162" t="s">
        <v>194</v>
      </c>
      <c r="C162" t="b">
        <v>0</v>
      </c>
      <c r="D162" t="s">
        <v>14</v>
      </c>
      <c r="E162" t="s">
        <v>14</v>
      </c>
      <c r="G162" t="str">
        <f t="shared" si="2"/>
        <v>Regular</v>
      </c>
    </row>
    <row r="163" spans="1:7" x14ac:dyDescent="0.3">
      <c r="A163" t="s">
        <v>195</v>
      </c>
      <c r="C163" t="b">
        <v>0</v>
      </c>
      <c r="D163" t="s">
        <v>14</v>
      </c>
      <c r="E163" t="s">
        <v>14</v>
      </c>
      <c r="G163" t="str">
        <f t="shared" si="2"/>
        <v>Regular</v>
      </c>
    </row>
    <row r="164" spans="1:7" x14ac:dyDescent="0.3">
      <c r="A164" t="s">
        <v>196</v>
      </c>
      <c r="C164" t="b">
        <v>0</v>
      </c>
      <c r="D164" t="s">
        <v>14</v>
      </c>
      <c r="E164" t="s">
        <v>14</v>
      </c>
      <c r="G164" t="str">
        <f t="shared" si="2"/>
        <v>Regular</v>
      </c>
    </row>
    <row r="165" spans="1:7" x14ac:dyDescent="0.3">
      <c r="A165" t="s">
        <v>198</v>
      </c>
      <c r="B165">
        <v>7</v>
      </c>
      <c r="C165" t="b">
        <v>1</v>
      </c>
      <c r="D165" t="s">
        <v>20</v>
      </c>
      <c r="E165" t="s">
        <v>14</v>
      </c>
      <c r="G165" t="str">
        <f t="shared" si="2"/>
        <v>Mega</v>
      </c>
    </row>
    <row r="166" spans="1:7" x14ac:dyDescent="0.3">
      <c r="A166" t="s">
        <v>199</v>
      </c>
      <c r="B166">
        <v>7</v>
      </c>
      <c r="C166" t="b">
        <v>1</v>
      </c>
      <c r="D166" t="s">
        <v>20</v>
      </c>
      <c r="E166" t="s">
        <v>14</v>
      </c>
      <c r="G166" t="str">
        <f t="shared" si="2"/>
        <v>Mega</v>
      </c>
    </row>
    <row r="167" spans="1:7" x14ac:dyDescent="0.3">
      <c r="A167" t="s">
        <v>200</v>
      </c>
      <c r="C167" t="b">
        <v>0</v>
      </c>
      <c r="D167" t="s">
        <v>14</v>
      </c>
      <c r="E167" t="s">
        <v>14</v>
      </c>
      <c r="G167" t="str">
        <f t="shared" si="2"/>
        <v>Regular</v>
      </c>
    </row>
    <row r="168" spans="1:7" x14ac:dyDescent="0.3">
      <c r="A168" t="s">
        <v>201</v>
      </c>
      <c r="C168" t="b">
        <v>0</v>
      </c>
      <c r="D168" t="s">
        <v>14</v>
      </c>
      <c r="E168" t="s">
        <v>14</v>
      </c>
      <c r="G168" t="str">
        <f t="shared" si="2"/>
        <v>Regular</v>
      </c>
    </row>
    <row r="169" spans="1:7" x14ac:dyDescent="0.3">
      <c r="A169" t="s">
        <v>202</v>
      </c>
      <c r="C169" t="b">
        <v>0</v>
      </c>
      <c r="D169" t="s">
        <v>14</v>
      </c>
      <c r="E169" t="s">
        <v>14</v>
      </c>
      <c r="G169" t="str">
        <f t="shared" si="2"/>
        <v>Regular</v>
      </c>
    </row>
    <row r="170" spans="1:7" x14ac:dyDescent="0.3">
      <c r="A170" t="s">
        <v>203</v>
      </c>
      <c r="B170">
        <v>1</v>
      </c>
      <c r="C170" t="b">
        <v>1</v>
      </c>
      <c r="D170" t="s">
        <v>20</v>
      </c>
      <c r="E170" t="s">
        <v>14</v>
      </c>
      <c r="G170" t="str">
        <f t="shared" si="2"/>
        <v>Mega</v>
      </c>
    </row>
    <row r="171" spans="1:7" x14ac:dyDescent="0.3">
      <c r="A171" t="s">
        <v>204</v>
      </c>
      <c r="C171" t="b">
        <v>0</v>
      </c>
      <c r="D171" t="s">
        <v>14</v>
      </c>
      <c r="E171" t="s">
        <v>14</v>
      </c>
      <c r="G171" t="str">
        <f t="shared" si="2"/>
        <v>Regular</v>
      </c>
    </row>
    <row r="172" spans="1:7" x14ac:dyDescent="0.3">
      <c r="A172" t="s">
        <v>205</v>
      </c>
      <c r="C172" t="b">
        <v>0</v>
      </c>
      <c r="D172" t="s">
        <v>14</v>
      </c>
      <c r="E172" t="s">
        <v>14</v>
      </c>
      <c r="G172" t="str">
        <f t="shared" si="2"/>
        <v>Regular</v>
      </c>
    </row>
    <row r="173" spans="1:7" x14ac:dyDescent="0.3">
      <c r="A173" t="s">
        <v>206</v>
      </c>
      <c r="C173" t="b">
        <v>0</v>
      </c>
      <c r="D173" t="s">
        <v>14</v>
      </c>
      <c r="E173" t="s">
        <v>14</v>
      </c>
      <c r="G173" t="str">
        <f t="shared" si="2"/>
        <v>Regular</v>
      </c>
    </row>
    <row r="174" spans="1:7" x14ac:dyDescent="0.3">
      <c r="A174" t="s">
        <v>207</v>
      </c>
      <c r="C174" t="b">
        <v>0</v>
      </c>
      <c r="D174" t="s">
        <v>14</v>
      </c>
      <c r="E174" t="s">
        <v>14</v>
      </c>
      <c r="G174" t="str">
        <f t="shared" si="2"/>
        <v>Regular</v>
      </c>
    </row>
    <row r="175" spans="1:7" x14ac:dyDescent="0.3">
      <c r="A175" t="s">
        <v>208</v>
      </c>
      <c r="C175" t="b">
        <v>0</v>
      </c>
      <c r="D175" t="s">
        <v>14</v>
      </c>
      <c r="E175" t="s">
        <v>14</v>
      </c>
      <c r="G175" t="str">
        <f t="shared" si="2"/>
        <v>Regular</v>
      </c>
    </row>
    <row r="176" spans="1:7" x14ac:dyDescent="0.3">
      <c r="A176" t="s">
        <v>209</v>
      </c>
      <c r="C176" t="b">
        <v>0</v>
      </c>
      <c r="D176" t="s">
        <v>14</v>
      </c>
      <c r="E176" t="s">
        <v>14</v>
      </c>
      <c r="G176" t="str">
        <f t="shared" si="2"/>
        <v>Regular</v>
      </c>
    </row>
    <row r="177" spans="1:7" x14ac:dyDescent="0.3">
      <c r="A177" t="s">
        <v>210</v>
      </c>
      <c r="C177" t="b">
        <v>0</v>
      </c>
      <c r="D177" t="s">
        <v>14</v>
      </c>
      <c r="E177" t="s">
        <v>14</v>
      </c>
      <c r="G177" t="str">
        <f t="shared" si="2"/>
        <v>Regular</v>
      </c>
    </row>
    <row r="178" spans="1:7" x14ac:dyDescent="0.3">
      <c r="A178" t="s">
        <v>211</v>
      </c>
      <c r="C178" t="b">
        <v>0</v>
      </c>
      <c r="D178" t="s">
        <v>14</v>
      </c>
      <c r="E178" t="s">
        <v>14</v>
      </c>
      <c r="G178" t="str">
        <f t="shared" si="2"/>
        <v>Regular</v>
      </c>
    </row>
    <row r="179" spans="1:7" x14ac:dyDescent="0.3">
      <c r="A179" t="s">
        <v>212</v>
      </c>
      <c r="C179" t="b">
        <v>0</v>
      </c>
      <c r="D179" t="s">
        <v>14</v>
      </c>
      <c r="E179" t="s">
        <v>14</v>
      </c>
      <c r="G179" t="str">
        <f t="shared" si="2"/>
        <v>Regular</v>
      </c>
    </row>
    <row r="180" spans="1:7" x14ac:dyDescent="0.3">
      <c r="A180" t="s">
        <v>213</v>
      </c>
      <c r="C180" t="b">
        <v>0</v>
      </c>
      <c r="D180" t="s">
        <v>14</v>
      </c>
      <c r="E180" t="s">
        <v>14</v>
      </c>
      <c r="G180" t="str">
        <f t="shared" si="2"/>
        <v>Regular</v>
      </c>
    </row>
    <row r="181" spans="1:7" x14ac:dyDescent="0.3">
      <c r="A181" t="s">
        <v>214</v>
      </c>
      <c r="C181" t="b">
        <v>0</v>
      </c>
      <c r="D181" t="s">
        <v>14</v>
      </c>
      <c r="E181" t="s">
        <v>14</v>
      </c>
      <c r="G181" t="str">
        <f t="shared" si="2"/>
        <v>Regular</v>
      </c>
    </row>
    <row r="182" spans="1:7" x14ac:dyDescent="0.3">
      <c r="A182" t="s">
        <v>215</v>
      </c>
      <c r="C182" t="b">
        <v>0</v>
      </c>
      <c r="D182" t="s">
        <v>14</v>
      </c>
      <c r="E182" t="s">
        <v>14</v>
      </c>
      <c r="G182" t="str">
        <f t="shared" si="2"/>
        <v>Regular</v>
      </c>
    </row>
    <row r="183" spans="1:7" x14ac:dyDescent="0.3">
      <c r="A183" t="s">
        <v>216</v>
      </c>
      <c r="C183" t="b">
        <v>0</v>
      </c>
      <c r="D183" t="s">
        <v>14</v>
      </c>
      <c r="E183" t="s">
        <v>14</v>
      </c>
      <c r="G183" t="str">
        <f t="shared" si="2"/>
        <v>Regular</v>
      </c>
    </row>
    <row r="184" spans="1:7" x14ac:dyDescent="0.3">
      <c r="A184" t="s">
        <v>217</v>
      </c>
      <c r="C184" t="b">
        <v>0</v>
      </c>
      <c r="D184" t="s">
        <v>14</v>
      </c>
      <c r="E184" t="s">
        <v>14</v>
      </c>
      <c r="G184" t="str">
        <f t="shared" si="2"/>
        <v>Regular</v>
      </c>
    </row>
    <row r="185" spans="1:7" x14ac:dyDescent="0.3">
      <c r="A185" t="s">
        <v>218</v>
      </c>
      <c r="C185" t="b">
        <v>0</v>
      </c>
      <c r="D185" t="s">
        <v>14</v>
      </c>
      <c r="E185" t="s">
        <v>14</v>
      </c>
      <c r="G185" t="str">
        <f t="shared" si="2"/>
        <v>Regular</v>
      </c>
    </row>
    <row r="186" spans="1:7" x14ac:dyDescent="0.3">
      <c r="A186" t="s">
        <v>219</v>
      </c>
      <c r="C186" t="b">
        <v>0</v>
      </c>
      <c r="D186" t="s">
        <v>14</v>
      </c>
      <c r="E186" t="s">
        <v>14</v>
      </c>
      <c r="G186" t="str">
        <f t="shared" si="2"/>
        <v>Regular</v>
      </c>
    </row>
    <row r="187" spans="1:7" x14ac:dyDescent="0.3">
      <c r="A187" t="s">
        <v>220</v>
      </c>
      <c r="C187" t="b">
        <v>0</v>
      </c>
      <c r="D187" t="s">
        <v>14</v>
      </c>
      <c r="E187" t="s">
        <v>14</v>
      </c>
      <c r="G187" t="str">
        <f t="shared" si="2"/>
        <v>Regular</v>
      </c>
    </row>
    <row r="188" spans="1:7" x14ac:dyDescent="0.3">
      <c r="A188" t="s">
        <v>221</v>
      </c>
      <c r="C188" t="b">
        <v>0</v>
      </c>
      <c r="D188" t="s">
        <v>14</v>
      </c>
      <c r="E188" t="s">
        <v>14</v>
      </c>
      <c r="G188" t="str">
        <f t="shared" si="2"/>
        <v>Regular</v>
      </c>
    </row>
    <row r="189" spans="1:7" x14ac:dyDescent="0.3">
      <c r="A189" t="s">
        <v>222</v>
      </c>
      <c r="C189" t="b">
        <v>0</v>
      </c>
      <c r="D189" t="s">
        <v>14</v>
      </c>
      <c r="E189" t="s">
        <v>14</v>
      </c>
      <c r="G189" t="str">
        <f t="shared" si="2"/>
        <v>Regular</v>
      </c>
    </row>
    <row r="190" spans="1:7" x14ac:dyDescent="0.3">
      <c r="A190" t="s">
        <v>223</v>
      </c>
      <c r="C190" t="b">
        <v>0</v>
      </c>
      <c r="D190" t="s">
        <v>14</v>
      </c>
      <c r="E190" t="s">
        <v>14</v>
      </c>
      <c r="G190" t="str">
        <f t="shared" si="2"/>
        <v>Regular</v>
      </c>
    </row>
    <row r="191" spans="1:7" x14ac:dyDescent="0.3">
      <c r="A191" t="s">
        <v>224</v>
      </c>
      <c r="C191" t="b">
        <v>0</v>
      </c>
      <c r="D191" t="s">
        <v>14</v>
      </c>
      <c r="E191" t="s">
        <v>14</v>
      </c>
      <c r="G191" t="str">
        <f t="shared" si="2"/>
        <v>Regular</v>
      </c>
    </row>
    <row r="192" spans="1:7" x14ac:dyDescent="0.3">
      <c r="A192" t="s">
        <v>225</v>
      </c>
      <c r="C192" t="b">
        <v>0</v>
      </c>
      <c r="D192" t="s">
        <v>14</v>
      </c>
      <c r="E192" t="s">
        <v>14</v>
      </c>
      <c r="G192" t="str">
        <f t="shared" si="2"/>
        <v>Regular</v>
      </c>
    </row>
    <row r="193" spans="1:7" x14ac:dyDescent="0.3">
      <c r="A193" t="s">
        <v>226</v>
      </c>
      <c r="C193" t="b">
        <v>0</v>
      </c>
      <c r="D193" t="s">
        <v>14</v>
      </c>
      <c r="E193" t="s">
        <v>14</v>
      </c>
      <c r="G193" t="str">
        <f t="shared" si="2"/>
        <v>Regular</v>
      </c>
    </row>
    <row r="194" spans="1:7" x14ac:dyDescent="0.3">
      <c r="A194" t="s">
        <v>227</v>
      </c>
      <c r="C194" t="b">
        <v>0</v>
      </c>
      <c r="D194" t="s">
        <v>14</v>
      </c>
      <c r="E194" t="s">
        <v>14</v>
      </c>
      <c r="G194" t="str">
        <f t="shared" si="2"/>
        <v>Regular</v>
      </c>
    </row>
    <row r="195" spans="1:7" x14ac:dyDescent="0.3">
      <c r="A195" t="s">
        <v>228</v>
      </c>
      <c r="C195" t="b">
        <v>0</v>
      </c>
      <c r="D195" t="s">
        <v>14</v>
      </c>
      <c r="E195" t="s">
        <v>14</v>
      </c>
      <c r="G195" t="str">
        <f t="shared" ref="G195:G258" si="3">IF(ISNUMBER(SEARCH("Mega", A195)), "Mega", IF(ISNUMBER(SEARCH("Galar", A195)), "Galar", IF(ISNUMBER(SEARCH("Alola", A195)), "Alola", "Regular")))</f>
        <v>Regular</v>
      </c>
    </row>
    <row r="196" spans="1:7" x14ac:dyDescent="0.3">
      <c r="A196" t="s">
        <v>229</v>
      </c>
      <c r="C196" t="b">
        <v>0</v>
      </c>
      <c r="D196" t="s">
        <v>14</v>
      </c>
      <c r="E196" t="s">
        <v>14</v>
      </c>
      <c r="G196" t="str">
        <f t="shared" si="3"/>
        <v>Regular</v>
      </c>
    </row>
    <row r="197" spans="1:7" x14ac:dyDescent="0.3">
      <c r="A197" t="s">
        <v>230</v>
      </c>
      <c r="C197" t="b">
        <v>0</v>
      </c>
      <c r="D197" t="s">
        <v>14</v>
      </c>
      <c r="E197" t="s">
        <v>14</v>
      </c>
      <c r="G197" t="str">
        <f t="shared" si="3"/>
        <v>Regular</v>
      </c>
    </row>
    <row r="198" spans="1:7" x14ac:dyDescent="0.3">
      <c r="A198" t="s">
        <v>231</v>
      </c>
      <c r="B198">
        <v>9</v>
      </c>
      <c r="C198" t="b">
        <v>1</v>
      </c>
      <c r="D198" t="s">
        <v>20</v>
      </c>
      <c r="E198" t="s">
        <v>14</v>
      </c>
      <c r="G198" t="str">
        <f t="shared" si="3"/>
        <v>Mega</v>
      </c>
    </row>
    <row r="199" spans="1:7" x14ac:dyDescent="0.3">
      <c r="A199" t="s">
        <v>232</v>
      </c>
      <c r="C199" t="b">
        <v>0</v>
      </c>
      <c r="D199" t="s">
        <v>14</v>
      </c>
      <c r="E199" t="s">
        <v>14</v>
      </c>
      <c r="G199" t="str">
        <f t="shared" si="3"/>
        <v>Regular</v>
      </c>
    </row>
    <row r="200" spans="1:7" x14ac:dyDescent="0.3">
      <c r="A200" t="s">
        <v>233</v>
      </c>
      <c r="C200" t="b">
        <v>0</v>
      </c>
      <c r="D200" t="s">
        <v>14</v>
      </c>
      <c r="E200" t="s">
        <v>14</v>
      </c>
      <c r="G200" t="str">
        <f t="shared" si="3"/>
        <v>Regular</v>
      </c>
    </row>
    <row r="201" spans="1:7" x14ac:dyDescent="0.3">
      <c r="A201" t="s">
        <v>234</v>
      </c>
      <c r="C201" t="b">
        <v>0</v>
      </c>
      <c r="D201" t="s">
        <v>14</v>
      </c>
      <c r="E201" t="s">
        <v>14</v>
      </c>
      <c r="G201" t="str">
        <f t="shared" si="3"/>
        <v>Regular</v>
      </c>
    </row>
    <row r="202" spans="1:7" x14ac:dyDescent="0.3">
      <c r="A202" t="s">
        <v>235</v>
      </c>
      <c r="C202" t="b">
        <v>0</v>
      </c>
      <c r="D202" t="s">
        <v>14</v>
      </c>
      <c r="E202" t="s">
        <v>14</v>
      </c>
      <c r="G202" t="str">
        <f t="shared" si="3"/>
        <v>Regular</v>
      </c>
    </row>
    <row r="203" spans="1:7" x14ac:dyDescent="0.3">
      <c r="A203" t="s">
        <v>236</v>
      </c>
      <c r="C203" t="b">
        <v>0</v>
      </c>
      <c r="D203" t="s">
        <v>14</v>
      </c>
      <c r="E203" t="s">
        <v>14</v>
      </c>
      <c r="G203" t="str">
        <f t="shared" si="3"/>
        <v>Regular</v>
      </c>
    </row>
    <row r="204" spans="1:7" x14ac:dyDescent="0.3">
      <c r="A204" t="s">
        <v>237</v>
      </c>
      <c r="C204" t="b">
        <v>0</v>
      </c>
      <c r="D204" t="s">
        <v>14</v>
      </c>
      <c r="E204" t="s">
        <v>14</v>
      </c>
      <c r="G204" t="str">
        <f t="shared" si="3"/>
        <v>Regular</v>
      </c>
    </row>
    <row r="205" spans="1:7" x14ac:dyDescent="0.3">
      <c r="A205" t="s">
        <v>238</v>
      </c>
      <c r="C205" t="b">
        <v>0</v>
      </c>
      <c r="D205" t="s">
        <v>14</v>
      </c>
      <c r="E205" t="s">
        <v>14</v>
      </c>
      <c r="G205" t="str">
        <f t="shared" si="3"/>
        <v>Regular</v>
      </c>
    </row>
    <row r="206" spans="1:7" x14ac:dyDescent="0.3">
      <c r="A206" t="s">
        <v>239</v>
      </c>
      <c r="C206" t="b">
        <v>0</v>
      </c>
      <c r="D206" t="s">
        <v>14</v>
      </c>
      <c r="E206" t="s">
        <v>14</v>
      </c>
      <c r="G206" t="str">
        <f t="shared" si="3"/>
        <v>Regular</v>
      </c>
    </row>
    <row r="207" spans="1:7" x14ac:dyDescent="0.3">
      <c r="A207" t="s">
        <v>240</v>
      </c>
      <c r="C207" t="b">
        <v>0</v>
      </c>
      <c r="D207" t="s">
        <v>14</v>
      </c>
      <c r="E207" t="s">
        <v>14</v>
      </c>
      <c r="G207" t="str">
        <f t="shared" si="3"/>
        <v>Regular</v>
      </c>
    </row>
    <row r="208" spans="1:7" x14ac:dyDescent="0.3">
      <c r="A208" t="s">
        <v>241</v>
      </c>
      <c r="C208" t="b">
        <v>0</v>
      </c>
      <c r="D208" t="s">
        <v>14</v>
      </c>
      <c r="E208" t="s">
        <v>14</v>
      </c>
      <c r="G208" t="str">
        <f t="shared" si="3"/>
        <v>Regular</v>
      </c>
    </row>
    <row r="209" spans="1:7" x14ac:dyDescent="0.3">
      <c r="A209" t="s">
        <v>242</v>
      </c>
      <c r="C209" t="b">
        <v>0</v>
      </c>
      <c r="D209" t="s">
        <v>14</v>
      </c>
      <c r="E209" t="s">
        <v>14</v>
      </c>
      <c r="G209" t="str">
        <f t="shared" si="3"/>
        <v>Regular</v>
      </c>
    </row>
    <row r="210" spans="1:7" x14ac:dyDescent="0.3">
      <c r="A210" t="s">
        <v>243</v>
      </c>
      <c r="C210" t="b">
        <v>0</v>
      </c>
      <c r="D210" t="s">
        <v>14</v>
      </c>
      <c r="E210" t="s">
        <v>14</v>
      </c>
      <c r="G210" t="str">
        <f t="shared" si="3"/>
        <v>Regular</v>
      </c>
    </row>
    <row r="211" spans="1:7" x14ac:dyDescent="0.3">
      <c r="A211" t="s">
        <v>244</v>
      </c>
      <c r="C211" t="b">
        <v>0</v>
      </c>
      <c r="D211" t="s">
        <v>14</v>
      </c>
      <c r="E211" t="s">
        <v>14</v>
      </c>
      <c r="G211" t="str">
        <f t="shared" si="3"/>
        <v>Regular</v>
      </c>
    </row>
    <row r="212" spans="1:7" x14ac:dyDescent="0.3">
      <c r="A212" t="s">
        <v>245</v>
      </c>
      <c r="C212" t="b">
        <v>0</v>
      </c>
      <c r="D212" t="s">
        <v>14</v>
      </c>
      <c r="E212" t="s">
        <v>14</v>
      </c>
      <c r="G212" t="str">
        <f t="shared" si="3"/>
        <v>Regular</v>
      </c>
    </row>
    <row r="213" spans="1:7" x14ac:dyDescent="0.3">
      <c r="A213" t="s">
        <v>246</v>
      </c>
      <c r="C213" t="b">
        <v>0</v>
      </c>
      <c r="D213" t="s">
        <v>14</v>
      </c>
      <c r="E213" t="s">
        <v>14</v>
      </c>
      <c r="G213" t="str">
        <f t="shared" si="3"/>
        <v>Regular</v>
      </c>
    </row>
    <row r="214" spans="1:7" x14ac:dyDescent="0.3">
      <c r="A214" t="s">
        <v>247</v>
      </c>
      <c r="C214" t="b">
        <v>0</v>
      </c>
      <c r="D214" t="s">
        <v>14</v>
      </c>
      <c r="E214" t="s">
        <v>14</v>
      </c>
      <c r="G214" t="str">
        <f t="shared" si="3"/>
        <v>Regular</v>
      </c>
    </row>
    <row r="215" spans="1:7" x14ac:dyDescent="0.3">
      <c r="A215" t="s">
        <v>248</v>
      </c>
      <c r="C215" t="b">
        <v>0</v>
      </c>
      <c r="D215" t="s">
        <v>14</v>
      </c>
      <c r="E215" t="s">
        <v>14</v>
      </c>
      <c r="G215" t="str">
        <f t="shared" si="3"/>
        <v>Regular</v>
      </c>
    </row>
    <row r="216" spans="1:7" x14ac:dyDescent="0.3">
      <c r="A216" t="s">
        <v>249</v>
      </c>
      <c r="C216" t="b">
        <v>0</v>
      </c>
      <c r="D216" t="s">
        <v>14</v>
      </c>
      <c r="E216" t="s">
        <v>14</v>
      </c>
      <c r="G216" t="str">
        <f t="shared" si="3"/>
        <v>Regular</v>
      </c>
    </row>
    <row r="217" spans="1:7" x14ac:dyDescent="0.3">
      <c r="A217" t="s">
        <v>250</v>
      </c>
      <c r="C217" t="b">
        <v>0</v>
      </c>
      <c r="D217" t="s">
        <v>14</v>
      </c>
      <c r="E217" t="s">
        <v>14</v>
      </c>
      <c r="G217" t="str">
        <f t="shared" si="3"/>
        <v>Regular</v>
      </c>
    </row>
    <row r="218" spans="1:7" x14ac:dyDescent="0.3">
      <c r="A218" t="s">
        <v>251</v>
      </c>
      <c r="C218" t="b">
        <v>0</v>
      </c>
      <c r="D218" t="s">
        <v>14</v>
      </c>
      <c r="E218" t="s">
        <v>14</v>
      </c>
      <c r="G218" t="str">
        <f t="shared" si="3"/>
        <v>Regular</v>
      </c>
    </row>
    <row r="219" spans="1:7" x14ac:dyDescent="0.3">
      <c r="A219" t="s">
        <v>252</v>
      </c>
      <c r="C219" t="b">
        <v>0</v>
      </c>
      <c r="D219" t="s">
        <v>14</v>
      </c>
      <c r="E219" t="s">
        <v>14</v>
      </c>
      <c r="G219" t="str">
        <f t="shared" si="3"/>
        <v>Regular</v>
      </c>
    </row>
    <row r="220" spans="1:7" x14ac:dyDescent="0.3">
      <c r="A220" t="s">
        <v>253</v>
      </c>
      <c r="C220" t="b">
        <v>0</v>
      </c>
      <c r="D220" t="s">
        <v>14</v>
      </c>
      <c r="E220" t="s">
        <v>14</v>
      </c>
      <c r="G220" t="str">
        <f t="shared" si="3"/>
        <v>Regular</v>
      </c>
    </row>
    <row r="221" spans="1:7" x14ac:dyDescent="0.3">
      <c r="A221" t="s">
        <v>254</v>
      </c>
      <c r="C221" t="b">
        <v>0</v>
      </c>
      <c r="D221" t="s">
        <v>14</v>
      </c>
      <c r="E221" t="s">
        <v>14</v>
      </c>
      <c r="G221" t="str">
        <f t="shared" si="3"/>
        <v>Regular</v>
      </c>
    </row>
    <row r="222" spans="1:7" x14ac:dyDescent="0.3">
      <c r="A222" t="s">
        <v>255</v>
      </c>
      <c r="C222" t="b">
        <v>0</v>
      </c>
      <c r="D222" t="s">
        <v>14</v>
      </c>
      <c r="E222" t="s">
        <v>14</v>
      </c>
      <c r="G222" t="str">
        <f t="shared" si="3"/>
        <v>Regular</v>
      </c>
    </row>
    <row r="223" spans="1:7" x14ac:dyDescent="0.3">
      <c r="A223" t="s">
        <v>256</v>
      </c>
      <c r="C223" t="b">
        <v>0</v>
      </c>
      <c r="D223" t="s">
        <v>14</v>
      </c>
      <c r="E223" t="s">
        <v>14</v>
      </c>
      <c r="G223" t="str">
        <f t="shared" si="3"/>
        <v>Regular</v>
      </c>
    </row>
    <row r="224" spans="1:7" x14ac:dyDescent="0.3">
      <c r="A224" t="s">
        <v>257</v>
      </c>
      <c r="C224" t="b">
        <v>0</v>
      </c>
      <c r="D224" t="s">
        <v>14</v>
      </c>
      <c r="E224" t="s">
        <v>14</v>
      </c>
      <c r="G224" t="str">
        <f t="shared" si="3"/>
        <v>Regular</v>
      </c>
    </row>
    <row r="225" spans="1:7" x14ac:dyDescent="0.3">
      <c r="A225" t="s">
        <v>258</v>
      </c>
      <c r="C225" t="b">
        <v>0</v>
      </c>
      <c r="D225" t="s">
        <v>14</v>
      </c>
      <c r="E225" t="s">
        <v>14</v>
      </c>
      <c r="G225" t="str">
        <f t="shared" si="3"/>
        <v>Regular</v>
      </c>
    </row>
    <row r="226" spans="1:7" x14ac:dyDescent="0.3">
      <c r="A226" t="s">
        <v>259</v>
      </c>
      <c r="B226">
        <v>8</v>
      </c>
      <c r="C226" t="b">
        <v>1</v>
      </c>
      <c r="D226" t="s">
        <v>20</v>
      </c>
      <c r="E226" t="s">
        <v>14</v>
      </c>
      <c r="G226" t="str">
        <f t="shared" si="3"/>
        <v>Mega</v>
      </c>
    </row>
    <row r="227" spans="1:7" x14ac:dyDescent="0.3">
      <c r="A227" t="s">
        <v>260</v>
      </c>
      <c r="C227" t="b">
        <v>0</v>
      </c>
      <c r="D227" t="s">
        <v>14</v>
      </c>
      <c r="E227" t="s">
        <v>14</v>
      </c>
      <c r="G227" t="str">
        <f t="shared" si="3"/>
        <v>Regular</v>
      </c>
    </row>
    <row r="228" spans="1:7" x14ac:dyDescent="0.3">
      <c r="A228" t="s">
        <v>261</v>
      </c>
      <c r="C228" t="b">
        <v>0</v>
      </c>
      <c r="D228" t="s">
        <v>14</v>
      </c>
      <c r="E228" t="s">
        <v>14</v>
      </c>
      <c r="G228" t="str">
        <f t="shared" si="3"/>
        <v>Regular</v>
      </c>
    </row>
    <row r="229" spans="1:7" x14ac:dyDescent="0.3">
      <c r="A229" t="s">
        <v>262</v>
      </c>
      <c r="C229" t="b">
        <v>0</v>
      </c>
      <c r="D229" t="s">
        <v>14</v>
      </c>
      <c r="E229" t="s">
        <v>14</v>
      </c>
      <c r="G229" t="str">
        <f t="shared" si="3"/>
        <v>Regular</v>
      </c>
    </row>
    <row r="230" spans="1:7" x14ac:dyDescent="0.3">
      <c r="A230" t="s">
        <v>263</v>
      </c>
      <c r="C230" t="b">
        <v>0</v>
      </c>
      <c r="D230" t="s">
        <v>14</v>
      </c>
      <c r="E230" t="s">
        <v>14</v>
      </c>
      <c r="G230" t="str">
        <f t="shared" si="3"/>
        <v>Regular</v>
      </c>
    </row>
    <row r="231" spans="1:7" x14ac:dyDescent="0.3">
      <c r="A231" t="s">
        <v>264</v>
      </c>
      <c r="B231">
        <v>7</v>
      </c>
      <c r="C231" t="b">
        <v>1</v>
      </c>
      <c r="D231" t="s">
        <v>20</v>
      </c>
      <c r="E231" t="s">
        <v>14</v>
      </c>
      <c r="G231" t="str">
        <f t="shared" si="3"/>
        <v>Mega</v>
      </c>
    </row>
    <row r="232" spans="1:7" x14ac:dyDescent="0.3">
      <c r="A232" t="s">
        <v>265</v>
      </c>
      <c r="C232" t="b">
        <v>0</v>
      </c>
      <c r="D232" t="s">
        <v>14</v>
      </c>
      <c r="E232" t="s">
        <v>14</v>
      </c>
      <c r="G232" t="str">
        <f t="shared" si="3"/>
        <v>Regular</v>
      </c>
    </row>
    <row r="233" spans="1:7" x14ac:dyDescent="0.3">
      <c r="A233" t="s">
        <v>266</v>
      </c>
      <c r="C233" t="b">
        <v>0</v>
      </c>
      <c r="D233" t="s">
        <v>14</v>
      </c>
      <c r="E233" t="s">
        <v>14</v>
      </c>
      <c r="G233" t="str">
        <f t="shared" si="3"/>
        <v>Regular</v>
      </c>
    </row>
    <row r="234" spans="1:7" x14ac:dyDescent="0.3">
      <c r="A234" t="s">
        <v>267</v>
      </c>
      <c r="B234">
        <v>10</v>
      </c>
      <c r="C234" t="b">
        <v>1</v>
      </c>
      <c r="D234" t="s">
        <v>20</v>
      </c>
      <c r="E234" t="s">
        <v>14</v>
      </c>
      <c r="G234" t="str">
        <f t="shared" si="3"/>
        <v>Mega</v>
      </c>
    </row>
    <row r="235" spans="1:7" x14ac:dyDescent="0.3">
      <c r="A235" t="s">
        <v>268</v>
      </c>
      <c r="C235" t="b">
        <v>0</v>
      </c>
      <c r="D235" t="s">
        <v>14</v>
      </c>
      <c r="E235" t="s">
        <v>14</v>
      </c>
      <c r="G235" t="str">
        <f t="shared" si="3"/>
        <v>Regular</v>
      </c>
    </row>
    <row r="236" spans="1:7" x14ac:dyDescent="0.3">
      <c r="A236" t="s">
        <v>269</v>
      </c>
      <c r="C236" t="b">
        <v>0</v>
      </c>
      <c r="D236" t="s">
        <v>14</v>
      </c>
      <c r="E236" t="s">
        <v>14</v>
      </c>
      <c r="G236" t="str">
        <f t="shared" si="3"/>
        <v>Regular</v>
      </c>
    </row>
    <row r="237" spans="1:7" x14ac:dyDescent="0.3">
      <c r="A237" t="s">
        <v>270</v>
      </c>
      <c r="C237" t="b">
        <v>0</v>
      </c>
      <c r="D237" t="s">
        <v>14</v>
      </c>
      <c r="E237" t="s">
        <v>14</v>
      </c>
      <c r="G237" t="str">
        <f t="shared" si="3"/>
        <v>Regular</v>
      </c>
    </row>
    <row r="238" spans="1:7" x14ac:dyDescent="0.3">
      <c r="A238" t="s">
        <v>271</v>
      </c>
      <c r="C238" t="b">
        <v>0</v>
      </c>
      <c r="D238" t="s">
        <v>14</v>
      </c>
      <c r="E238" t="s">
        <v>14</v>
      </c>
      <c r="G238" t="str">
        <f t="shared" si="3"/>
        <v>Regular</v>
      </c>
    </row>
    <row r="239" spans="1:7" x14ac:dyDescent="0.3">
      <c r="A239" t="s">
        <v>272</v>
      </c>
      <c r="C239" t="b">
        <v>0</v>
      </c>
      <c r="D239" t="s">
        <v>14</v>
      </c>
      <c r="E239" t="s">
        <v>14</v>
      </c>
      <c r="G239" t="str">
        <f t="shared" si="3"/>
        <v>Regular</v>
      </c>
    </row>
    <row r="240" spans="1:7" x14ac:dyDescent="0.3">
      <c r="A240" t="s">
        <v>273</v>
      </c>
      <c r="C240" t="b">
        <v>0</v>
      </c>
      <c r="D240" t="s">
        <v>14</v>
      </c>
      <c r="E240" t="s">
        <v>14</v>
      </c>
      <c r="G240" t="str">
        <f t="shared" si="3"/>
        <v>Regular</v>
      </c>
    </row>
    <row r="241" spans="1:7" x14ac:dyDescent="0.3">
      <c r="A241" t="s">
        <v>274</v>
      </c>
      <c r="C241" t="b">
        <v>0</v>
      </c>
      <c r="D241" t="s">
        <v>14</v>
      </c>
      <c r="E241" t="s">
        <v>14</v>
      </c>
      <c r="G241" t="str">
        <f t="shared" si="3"/>
        <v>Regular</v>
      </c>
    </row>
    <row r="242" spans="1:7" x14ac:dyDescent="0.3">
      <c r="A242" t="s">
        <v>275</v>
      </c>
      <c r="C242" t="b">
        <v>0</v>
      </c>
      <c r="D242" t="s">
        <v>14</v>
      </c>
      <c r="E242" t="s">
        <v>14</v>
      </c>
      <c r="G242" t="str">
        <f t="shared" si="3"/>
        <v>Regular</v>
      </c>
    </row>
    <row r="243" spans="1:7" x14ac:dyDescent="0.3">
      <c r="A243" t="s">
        <v>276</v>
      </c>
      <c r="C243" t="b">
        <v>0</v>
      </c>
      <c r="D243" t="s">
        <v>14</v>
      </c>
      <c r="E243" t="s">
        <v>14</v>
      </c>
      <c r="G243" t="str">
        <f t="shared" si="3"/>
        <v>Regular</v>
      </c>
    </row>
    <row r="244" spans="1:7" x14ac:dyDescent="0.3">
      <c r="A244" t="s">
        <v>277</v>
      </c>
      <c r="C244" t="b">
        <v>0</v>
      </c>
      <c r="D244" t="s">
        <v>14</v>
      </c>
      <c r="E244" t="s">
        <v>14</v>
      </c>
      <c r="G244" t="str">
        <f t="shared" si="3"/>
        <v>Regular</v>
      </c>
    </row>
    <row r="245" spans="1:7" x14ac:dyDescent="0.3">
      <c r="A245" t="s">
        <v>278</v>
      </c>
      <c r="C245" t="b">
        <v>0</v>
      </c>
      <c r="D245" t="s">
        <v>14</v>
      </c>
      <c r="E245" t="s">
        <v>14</v>
      </c>
      <c r="G245" t="str">
        <f t="shared" si="3"/>
        <v>Regular</v>
      </c>
    </row>
    <row r="246" spans="1:7" x14ac:dyDescent="0.3">
      <c r="A246" t="s">
        <v>279</v>
      </c>
      <c r="C246" t="b">
        <v>0</v>
      </c>
      <c r="D246" t="s">
        <v>14</v>
      </c>
      <c r="E246" t="s">
        <v>14</v>
      </c>
      <c r="G246" t="str">
        <f t="shared" si="3"/>
        <v>Regular</v>
      </c>
    </row>
    <row r="247" spans="1:7" x14ac:dyDescent="0.3">
      <c r="A247" t="s">
        <v>280</v>
      </c>
      <c r="C247" t="b">
        <v>0</v>
      </c>
      <c r="D247" t="s">
        <v>14</v>
      </c>
      <c r="E247" t="s">
        <v>14</v>
      </c>
      <c r="G247" t="str">
        <f t="shared" si="3"/>
        <v>Regular</v>
      </c>
    </row>
    <row r="248" spans="1:7" x14ac:dyDescent="0.3">
      <c r="A248" t="s">
        <v>281</v>
      </c>
      <c r="C248" t="b">
        <v>0</v>
      </c>
      <c r="D248" t="s">
        <v>14</v>
      </c>
      <c r="E248" t="s">
        <v>14</v>
      </c>
      <c r="G248" t="str">
        <f t="shared" si="3"/>
        <v>Regular</v>
      </c>
    </row>
    <row r="249" spans="1:7" x14ac:dyDescent="0.3">
      <c r="A249" t="s">
        <v>282</v>
      </c>
      <c r="C249" t="b">
        <v>0</v>
      </c>
      <c r="D249" t="s">
        <v>14</v>
      </c>
      <c r="E249" t="s">
        <v>14</v>
      </c>
      <c r="G249" t="str">
        <f t="shared" si="3"/>
        <v>Regular</v>
      </c>
    </row>
    <row r="250" spans="1:7" x14ac:dyDescent="0.3">
      <c r="A250" t="s">
        <v>283</v>
      </c>
      <c r="B250">
        <v>9</v>
      </c>
      <c r="C250" t="b">
        <v>1</v>
      </c>
      <c r="D250" t="s">
        <v>20</v>
      </c>
      <c r="E250" t="s">
        <v>14</v>
      </c>
      <c r="G250" t="str">
        <f t="shared" si="3"/>
        <v>Mega</v>
      </c>
    </row>
    <row r="251" spans="1:7" x14ac:dyDescent="0.3">
      <c r="A251" t="s">
        <v>284</v>
      </c>
      <c r="C251" t="b">
        <v>0</v>
      </c>
      <c r="D251" t="s">
        <v>14</v>
      </c>
      <c r="E251" t="s">
        <v>14</v>
      </c>
      <c r="G251" t="str">
        <f t="shared" si="3"/>
        <v>Regular</v>
      </c>
    </row>
    <row r="252" spans="1:7" x14ac:dyDescent="0.3">
      <c r="A252" t="s">
        <v>285</v>
      </c>
      <c r="C252" t="b">
        <v>0</v>
      </c>
      <c r="D252" t="s">
        <v>14</v>
      </c>
      <c r="E252" t="s">
        <v>14</v>
      </c>
      <c r="G252" t="str">
        <f t="shared" si="3"/>
        <v>Regular</v>
      </c>
    </row>
    <row r="253" spans="1:7" x14ac:dyDescent="0.3">
      <c r="A253" t="s">
        <v>286</v>
      </c>
      <c r="C253" t="b">
        <v>0</v>
      </c>
      <c r="D253" t="s">
        <v>14</v>
      </c>
      <c r="E253" t="s">
        <v>14</v>
      </c>
      <c r="G253" t="str">
        <f t="shared" si="3"/>
        <v>Regular</v>
      </c>
    </row>
    <row r="254" spans="1:7" x14ac:dyDescent="0.3">
      <c r="A254" t="s">
        <v>287</v>
      </c>
      <c r="C254" t="b">
        <v>0</v>
      </c>
      <c r="D254" t="s">
        <v>14</v>
      </c>
      <c r="E254" t="s">
        <v>14</v>
      </c>
      <c r="G254" t="str">
        <f t="shared" si="3"/>
        <v>Regular</v>
      </c>
    </row>
    <row r="255" spans="1:7" x14ac:dyDescent="0.3">
      <c r="A255" t="s">
        <v>288</v>
      </c>
      <c r="C255" t="b">
        <v>0</v>
      </c>
      <c r="D255" t="s">
        <v>14</v>
      </c>
      <c r="E255" t="s">
        <v>14</v>
      </c>
      <c r="G255" t="str">
        <f t="shared" si="3"/>
        <v>Regular</v>
      </c>
    </row>
    <row r="256" spans="1:7" x14ac:dyDescent="0.3">
      <c r="A256" t="s">
        <v>289</v>
      </c>
      <c r="C256" t="b">
        <v>0</v>
      </c>
      <c r="D256" t="s">
        <v>14</v>
      </c>
      <c r="E256" t="s">
        <v>14</v>
      </c>
      <c r="G256" t="str">
        <f t="shared" si="3"/>
        <v>Regular</v>
      </c>
    </row>
    <row r="257" spans="1:7" x14ac:dyDescent="0.3">
      <c r="A257" t="s">
        <v>290</v>
      </c>
      <c r="C257" t="b">
        <v>0</v>
      </c>
      <c r="D257" t="s">
        <v>14</v>
      </c>
      <c r="E257" t="s">
        <v>14</v>
      </c>
      <c r="G257" t="str">
        <f t="shared" si="3"/>
        <v>Regular</v>
      </c>
    </row>
    <row r="258" spans="1:7" x14ac:dyDescent="0.3">
      <c r="A258" t="s">
        <v>291</v>
      </c>
      <c r="C258" t="b">
        <v>0</v>
      </c>
      <c r="D258" t="s">
        <v>14</v>
      </c>
      <c r="E258" t="s">
        <v>14</v>
      </c>
      <c r="G258" t="str">
        <f t="shared" si="3"/>
        <v>Regular</v>
      </c>
    </row>
    <row r="259" spans="1:7" x14ac:dyDescent="0.3">
      <c r="A259" t="s">
        <v>292</v>
      </c>
      <c r="C259" t="b">
        <v>0</v>
      </c>
      <c r="D259" t="s">
        <v>14</v>
      </c>
      <c r="E259" t="s">
        <v>14</v>
      </c>
      <c r="G259" t="str">
        <f t="shared" ref="G259:G322" si="4">IF(ISNUMBER(SEARCH("Mega", A259)), "Mega", IF(ISNUMBER(SEARCH("Galar", A259)), "Galar", IF(ISNUMBER(SEARCH("Alola", A259)), "Alola", "Regular")))</f>
        <v>Regular</v>
      </c>
    </row>
    <row r="260" spans="1:7" x14ac:dyDescent="0.3">
      <c r="A260" t="s">
        <v>293</v>
      </c>
      <c r="C260" t="b">
        <v>0</v>
      </c>
      <c r="D260" t="s">
        <v>14</v>
      </c>
      <c r="E260" t="s">
        <v>14</v>
      </c>
      <c r="G260" t="str">
        <f t="shared" si="4"/>
        <v>Regular</v>
      </c>
    </row>
    <row r="261" spans="1:7" x14ac:dyDescent="0.3">
      <c r="A261" t="s">
        <v>294</v>
      </c>
      <c r="C261" t="b">
        <v>0</v>
      </c>
      <c r="D261" t="s">
        <v>14</v>
      </c>
      <c r="E261" t="s">
        <v>14</v>
      </c>
      <c r="G261" t="str">
        <f t="shared" si="4"/>
        <v>Regular</v>
      </c>
    </row>
    <row r="262" spans="1:7" x14ac:dyDescent="0.3">
      <c r="A262" t="s">
        <v>295</v>
      </c>
      <c r="C262" t="b">
        <v>0</v>
      </c>
      <c r="D262" t="s">
        <v>14</v>
      </c>
      <c r="E262" t="s">
        <v>14</v>
      </c>
      <c r="G262" t="str">
        <f t="shared" si="4"/>
        <v>Regular</v>
      </c>
    </row>
    <row r="263" spans="1:7" x14ac:dyDescent="0.3">
      <c r="A263" t="s">
        <v>296</v>
      </c>
      <c r="C263" t="b">
        <v>0</v>
      </c>
      <c r="D263" t="s">
        <v>14</v>
      </c>
      <c r="E263" t="s">
        <v>14</v>
      </c>
      <c r="G263" t="str">
        <f t="shared" si="4"/>
        <v>Regular</v>
      </c>
    </row>
    <row r="264" spans="1:7" x14ac:dyDescent="0.3">
      <c r="A264" t="s">
        <v>297</v>
      </c>
      <c r="C264" t="b">
        <v>0</v>
      </c>
      <c r="D264" t="s">
        <v>14</v>
      </c>
      <c r="E264" t="s">
        <v>14</v>
      </c>
      <c r="G264" t="str">
        <f t="shared" si="4"/>
        <v>Regular</v>
      </c>
    </row>
    <row r="265" spans="1:7" x14ac:dyDescent="0.3">
      <c r="A265" t="s">
        <v>298</v>
      </c>
      <c r="C265" t="b">
        <v>0</v>
      </c>
      <c r="D265" t="s">
        <v>14</v>
      </c>
      <c r="E265" t="s">
        <v>14</v>
      </c>
      <c r="G265" t="str">
        <f t="shared" si="4"/>
        <v>Regular</v>
      </c>
    </row>
    <row r="266" spans="1:7" x14ac:dyDescent="0.3">
      <c r="A266" t="s">
        <v>299</v>
      </c>
      <c r="C266" t="b">
        <v>0</v>
      </c>
      <c r="D266" t="s">
        <v>14</v>
      </c>
      <c r="E266" t="s">
        <v>14</v>
      </c>
      <c r="G266" t="str">
        <f t="shared" si="4"/>
        <v>Regular</v>
      </c>
    </row>
    <row r="267" spans="1:7" x14ac:dyDescent="0.3">
      <c r="A267" t="s">
        <v>300</v>
      </c>
      <c r="C267" t="b">
        <v>0</v>
      </c>
      <c r="D267" t="s">
        <v>14</v>
      </c>
      <c r="E267" t="s">
        <v>14</v>
      </c>
      <c r="G267" t="str">
        <f t="shared" si="4"/>
        <v>Regular</v>
      </c>
    </row>
    <row r="268" spans="1:7" x14ac:dyDescent="0.3">
      <c r="A268" t="s">
        <v>301</v>
      </c>
      <c r="C268" t="b">
        <v>0</v>
      </c>
      <c r="D268" t="s">
        <v>14</v>
      </c>
      <c r="E268" t="s">
        <v>14</v>
      </c>
      <c r="G268" t="str">
        <f t="shared" si="4"/>
        <v>Regular</v>
      </c>
    </row>
    <row r="269" spans="1:7" x14ac:dyDescent="0.3">
      <c r="A269" t="s">
        <v>302</v>
      </c>
      <c r="C269" t="b">
        <v>0</v>
      </c>
      <c r="D269" t="s">
        <v>14</v>
      </c>
      <c r="E269" t="s">
        <v>14</v>
      </c>
      <c r="G269" t="str">
        <f t="shared" si="4"/>
        <v>Regular</v>
      </c>
    </row>
    <row r="270" spans="1:7" x14ac:dyDescent="0.3">
      <c r="A270" t="s">
        <v>303</v>
      </c>
      <c r="B270">
        <v>10</v>
      </c>
      <c r="C270" t="b">
        <v>1</v>
      </c>
      <c r="D270" t="s">
        <v>20</v>
      </c>
      <c r="E270" t="s">
        <v>14</v>
      </c>
      <c r="G270" t="str">
        <f t="shared" si="4"/>
        <v>Mega</v>
      </c>
    </row>
    <row r="271" spans="1:7" x14ac:dyDescent="0.3">
      <c r="A271" t="s">
        <v>304</v>
      </c>
      <c r="C271" t="b">
        <v>0</v>
      </c>
      <c r="D271" t="s">
        <v>14</v>
      </c>
      <c r="E271" t="s">
        <v>14</v>
      </c>
      <c r="G271" t="str">
        <f t="shared" si="4"/>
        <v>Regular</v>
      </c>
    </row>
    <row r="272" spans="1:7" x14ac:dyDescent="0.3">
      <c r="A272" t="s">
        <v>305</v>
      </c>
      <c r="C272" t="b">
        <v>0</v>
      </c>
      <c r="D272" t="s">
        <v>14</v>
      </c>
      <c r="E272" t="s">
        <v>14</v>
      </c>
      <c r="G272" t="str">
        <f t="shared" si="4"/>
        <v>Regular</v>
      </c>
    </row>
    <row r="273" spans="1:7" x14ac:dyDescent="0.3">
      <c r="A273" t="s">
        <v>306</v>
      </c>
      <c r="C273" t="b">
        <v>0</v>
      </c>
      <c r="D273" t="s">
        <v>14</v>
      </c>
      <c r="E273" t="s">
        <v>14</v>
      </c>
      <c r="G273" t="str">
        <f t="shared" si="4"/>
        <v>Regular</v>
      </c>
    </row>
    <row r="274" spans="1:7" x14ac:dyDescent="0.3">
      <c r="A274" t="s">
        <v>307</v>
      </c>
      <c r="C274" t="b">
        <v>0</v>
      </c>
      <c r="D274" t="s">
        <v>14</v>
      </c>
      <c r="E274" t="s">
        <v>14</v>
      </c>
      <c r="G274" t="str">
        <f t="shared" si="4"/>
        <v>Regular</v>
      </c>
    </row>
    <row r="275" spans="1:7" x14ac:dyDescent="0.3">
      <c r="A275" t="s">
        <v>308</v>
      </c>
      <c r="C275" t="b">
        <v>0</v>
      </c>
      <c r="D275" t="s">
        <v>14</v>
      </c>
      <c r="E275" t="s">
        <v>14</v>
      </c>
      <c r="G275" t="str">
        <f t="shared" si="4"/>
        <v>Regular</v>
      </c>
    </row>
    <row r="276" spans="1:7" x14ac:dyDescent="0.3">
      <c r="A276" t="s">
        <v>309</v>
      </c>
      <c r="C276" t="b">
        <v>0</v>
      </c>
      <c r="D276" t="s">
        <v>14</v>
      </c>
      <c r="E276" t="s">
        <v>14</v>
      </c>
      <c r="G276" t="str">
        <f t="shared" si="4"/>
        <v>Regular</v>
      </c>
    </row>
    <row r="277" spans="1:7" x14ac:dyDescent="0.3">
      <c r="A277" t="s">
        <v>310</v>
      </c>
      <c r="B277">
        <v>9</v>
      </c>
      <c r="C277" t="b">
        <v>1</v>
      </c>
      <c r="D277" t="s">
        <v>20</v>
      </c>
      <c r="E277" t="s">
        <v>14</v>
      </c>
      <c r="G277" t="str">
        <f t="shared" si="4"/>
        <v>Mega</v>
      </c>
    </row>
    <row r="278" spans="1:7" x14ac:dyDescent="0.3">
      <c r="A278" t="s">
        <v>311</v>
      </c>
      <c r="C278" t="b">
        <v>0</v>
      </c>
      <c r="D278" t="s">
        <v>14</v>
      </c>
      <c r="E278" t="s">
        <v>14</v>
      </c>
      <c r="G278" t="str">
        <f t="shared" si="4"/>
        <v>Regular</v>
      </c>
    </row>
    <row r="279" spans="1:7" x14ac:dyDescent="0.3">
      <c r="A279" t="s">
        <v>312</v>
      </c>
      <c r="C279" t="b">
        <v>0</v>
      </c>
      <c r="D279" t="s">
        <v>14</v>
      </c>
      <c r="E279" t="s">
        <v>14</v>
      </c>
      <c r="G279" t="str">
        <f t="shared" si="4"/>
        <v>Regular</v>
      </c>
    </row>
    <row r="280" spans="1:7" x14ac:dyDescent="0.3">
      <c r="A280" t="s">
        <v>313</v>
      </c>
      <c r="C280" t="b">
        <v>0</v>
      </c>
      <c r="D280" t="s">
        <v>14</v>
      </c>
      <c r="E280" t="s">
        <v>14</v>
      </c>
      <c r="G280" t="str">
        <f t="shared" si="4"/>
        <v>Regular</v>
      </c>
    </row>
    <row r="281" spans="1:7" x14ac:dyDescent="0.3">
      <c r="A281" t="s">
        <v>314</v>
      </c>
      <c r="B281">
        <v>9</v>
      </c>
      <c r="C281" t="b">
        <v>1</v>
      </c>
      <c r="D281" t="s">
        <v>20</v>
      </c>
      <c r="E281" t="s">
        <v>14</v>
      </c>
      <c r="G281" t="str">
        <f t="shared" si="4"/>
        <v>Mega</v>
      </c>
    </row>
    <row r="282" spans="1:7" x14ac:dyDescent="0.3">
      <c r="A282" t="s">
        <v>315</v>
      </c>
      <c r="C282" t="b">
        <v>0</v>
      </c>
      <c r="D282" t="s">
        <v>14</v>
      </c>
      <c r="E282" t="s">
        <v>14</v>
      </c>
      <c r="G282" t="str">
        <f t="shared" si="4"/>
        <v>Regular</v>
      </c>
    </row>
    <row r="283" spans="1:7" x14ac:dyDescent="0.3">
      <c r="A283" t="s">
        <v>316</v>
      </c>
      <c r="C283" t="b">
        <v>0</v>
      </c>
      <c r="D283" t="s">
        <v>14</v>
      </c>
      <c r="E283" t="s">
        <v>14</v>
      </c>
      <c r="G283" t="str">
        <f t="shared" si="4"/>
        <v>Regular</v>
      </c>
    </row>
    <row r="284" spans="1:7" x14ac:dyDescent="0.3">
      <c r="A284" t="s">
        <v>317</v>
      </c>
      <c r="C284" t="b">
        <v>0</v>
      </c>
      <c r="D284" t="s">
        <v>14</v>
      </c>
      <c r="E284" t="s">
        <v>14</v>
      </c>
      <c r="G284" t="str">
        <f t="shared" si="4"/>
        <v>Regular</v>
      </c>
    </row>
    <row r="285" spans="1:7" x14ac:dyDescent="0.3">
      <c r="A285" t="s">
        <v>318</v>
      </c>
      <c r="B285">
        <v>9</v>
      </c>
      <c r="C285" t="b">
        <v>1</v>
      </c>
      <c r="D285" t="s">
        <v>20</v>
      </c>
      <c r="E285" t="s">
        <v>14</v>
      </c>
      <c r="G285" t="str">
        <f t="shared" si="4"/>
        <v>Mega</v>
      </c>
    </row>
    <row r="286" spans="1:7" x14ac:dyDescent="0.3">
      <c r="A286" t="s">
        <v>319</v>
      </c>
      <c r="C286" t="b">
        <v>0</v>
      </c>
      <c r="D286" t="s">
        <v>14</v>
      </c>
      <c r="E286" t="s">
        <v>14</v>
      </c>
      <c r="G286" t="str">
        <f t="shared" si="4"/>
        <v>Regular</v>
      </c>
    </row>
    <row r="287" spans="1:7" x14ac:dyDescent="0.3">
      <c r="A287" t="s">
        <v>320</v>
      </c>
      <c r="C287" t="b">
        <v>0</v>
      </c>
      <c r="D287" t="s">
        <v>14</v>
      </c>
      <c r="E287" t="s">
        <v>14</v>
      </c>
      <c r="G287" t="str">
        <f t="shared" si="4"/>
        <v>Regular</v>
      </c>
    </row>
    <row r="288" spans="1:7" x14ac:dyDescent="0.3">
      <c r="A288" t="s">
        <v>321</v>
      </c>
      <c r="C288" t="b">
        <v>0</v>
      </c>
      <c r="D288" t="s">
        <v>14</v>
      </c>
      <c r="E288" t="s">
        <v>14</v>
      </c>
      <c r="G288" t="str">
        <f t="shared" si="4"/>
        <v>Regular</v>
      </c>
    </row>
    <row r="289" spans="1:7" x14ac:dyDescent="0.3">
      <c r="A289" t="s">
        <v>322</v>
      </c>
      <c r="C289" t="b">
        <v>0</v>
      </c>
      <c r="D289" t="s">
        <v>14</v>
      </c>
      <c r="E289" t="s">
        <v>14</v>
      </c>
      <c r="G289" t="str">
        <f t="shared" si="4"/>
        <v>Regular</v>
      </c>
    </row>
    <row r="290" spans="1:7" x14ac:dyDescent="0.3">
      <c r="A290" t="s">
        <v>323</v>
      </c>
      <c r="C290" t="b">
        <v>0</v>
      </c>
      <c r="D290" t="s">
        <v>14</v>
      </c>
      <c r="E290" t="s">
        <v>14</v>
      </c>
      <c r="G290" t="str">
        <f t="shared" si="4"/>
        <v>Regular</v>
      </c>
    </row>
    <row r="291" spans="1:7" x14ac:dyDescent="0.3">
      <c r="A291" t="s">
        <v>324</v>
      </c>
      <c r="C291" t="b">
        <v>0</v>
      </c>
      <c r="D291" t="s">
        <v>14</v>
      </c>
      <c r="E291" t="s">
        <v>14</v>
      </c>
      <c r="G291" t="str">
        <f t="shared" si="4"/>
        <v>Regular</v>
      </c>
    </row>
    <row r="292" spans="1:7" x14ac:dyDescent="0.3">
      <c r="A292" t="s">
        <v>325</v>
      </c>
      <c r="C292" t="b">
        <v>0</v>
      </c>
      <c r="D292" t="s">
        <v>14</v>
      </c>
      <c r="E292" t="s">
        <v>14</v>
      </c>
      <c r="G292" t="str">
        <f t="shared" si="4"/>
        <v>Regular</v>
      </c>
    </row>
    <row r="293" spans="1:7" x14ac:dyDescent="0.3">
      <c r="A293" t="s">
        <v>326</v>
      </c>
      <c r="C293" t="b">
        <v>0</v>
      </c>
      <c r="D293" t="s">
        <v>14</v>
      </c>
      <c r="E293" t="s">
        <v>14</v>
      </c>
      <c r="G293" t="str">
        <f t="shared" si="4"/>
        <v>Regular</v>
      </c>
    </row>
    <row r="294" spans="1:7" x14ac:dyDescent="0.3">
      <c r="A294" t="s">
        <v>327</v>
      </c>
      <c r="C294" t="b">
        <v>0</v>
      </c>
      <c r="D294" t="s">
        <v>14</v>
      </c>
      <c r="E294" t="s">
        <v>14</v>
      </c>
      <c r="G294" t="str">
        <f t="shared" si="4"/>
        <v>Regular</v>
      </c>
    </row>
    <row r="295" spans="1:7" x14ac:dyDescent="0.3">
      <c r="A295" t="s">
        <v>328</v>
      </c>
      <c r="C295" t="b">
        <v>0</v>
      </c>
      <c r="D295" t="s">
        <v>14</v>
      </c>
      <c r="E295" t="s">
        <v>14</v>
      </c>
      <c r="G295" t="str">
        <f t="shared" si="4"/>
        <v>Regular</v>
      </c>
    </row>
    <row r="296" spans="1:7" x14ac:dyDescent="0.3">
      <c r="A296" t="s">
        <v>329</v>
      </c>
      <c r="C296" t="b">
        <v>0</v>
      </c>
      <c r="D296" t="s">
        <v>14</v>
      </c>
      <c r="E296" t="s">
        <v>14</v>
      </c>
      <c r="G296" t="str">
        <f t="shared" si="4"/>
        <v>Regular</v>
      </c>
    </row>
    <row r="297" spans="1:7" x14ac:dyDescent="0.3">
      <c r="A297" t="s">
        <v>330</v>
      </c>
      <c r="C297" t="b">
        <v>0</v>
      </c>
      <c r="D297" t="s">
        <v>14</v>
      </c>
      <c r="E297" t="s">
        <v>14</v>
      </c>
      <c r="G297" t="str">
        <f t="shared" si="4"/>
        <v>Regular</v>
      </c>
    </row>
    <row r="298" spans="1:7" x14ac:dyDescent="0.3">
      <c r="A298" t="s">
        <v>331</v>
      </c>
      <c r="C298" t="b">
        <v>0</v>
      </c>
      <c r="D298" t="s">
        <v>14</v>
      </c>
      <c r="E298" t="s">
        <v>14</v>
      </c>
      <c r="G298" t="str">
        <f t="shared" si="4"/>
        <v>Regular</v>
      </c>
    </row>
    <row r="299" spans="1:7" x14ac:dyDescent="0.3">
      <c r="A299" t="s">
        <v>332</v>
      </c>
      <c r="C299" t="b">
        <v>0</v>
      </c>
      <c r="D299" t="s">
        <v>14</v>
      </c>
      <c r="E299" t="s">
        <v>14</v>
      </c>
      <c r="G299" t="str">
        <f t="shared" si="4"/>
        <v>Regular</v>
      </c>
    </row>
    <row r="300" spans="1:7" x14ac:dyDescent="0.3">
      <c r="A300" t="s">
        <v>333</v>
      </c>
      <c r="C300" t="b">
        <v>0</v>
      </c>
      <c r="D300" t="s">
        <v>14</v>
      </c>
      <c r="E300" t="s">
        <v>14</v>
      </c>
      <c r="G300" t="str">
        <f t="shared" si="4"/>
        <v>Regular</v>
      </c>
    </row>
    <row r="301" spans="1:7" x14ac:dyDescent="0.3">
      <c r="A301" t="s">
        <v>334</v>
      </c>
      <c r="C301" t="b">
        <v>0</v>
      </c>
      <c r="D301" t="s">
        <v>14</v>
      </c>
      <c r="E301" t="s">
        <v>14</v>
      </c>
      <c r="G301" t="str">
        <f t="shared" si="4"/>
        <v>Regular</v>
      </c>
    </row>
    <row r="302" spans="1:7" x14ac:dyDescent="0.3">
      <c r="A302" t="s">
        <v>335</v>
      </c>
      <c r="C302" t="b">
        <v>0</v>
      </c>
      <c r="D302" t="s">
        <v>14</v>
      </c>
      <c r="E302" t="s">
        <v>14</v>
      </c>
      <c r="G302" t="str">
        <f t="shared" si="4"/>
        <v>Regular</v>
      </c>
    </row>
    <row r="303" spans="1:7" x14ac:dyDescent="0.3">
      <c r="A303" t="s">
        <v>336</v>
      </c>
      <c r="C303" t="b">
        <v>0</v>
      </c>
      <c r="D303" t="s">
        <v>14</v>
      </c>
      <c r="E303" t="s">
        <v>14</v>
      </c>
      <c r="G303" t="str">
        <f t="shared" si="4"/>
        <v>Regular</v>
      </c>
    </row>
    <row r="304" spans="1:7" x14ac:dyDescent="0.3">
      <c r="A304" t="s">
        <v>337</v>
      </c>
      <c r="C304" t="b">
        <v>0</v>
      </c>
      <c r="D304" t="s">
        <v>14</v>
      </c>
      <c r="E304" t="s">
        <v>14</v>
      </c>
      <c r="G304" t="str">
        <f t="shared" si="4"/>
        <v>Regular</v>
      </c>
    </row>
    <row r="305" spans="1:7" x14ac:dyDescent="0.3">
      <c r="A305" t="s">
        <v>338</v>
      </c>
      <c r="C305" t="b">
        <v>0</v>
      </c>
      <c r="D305" t="s">
        <v>14</v>
      </c>
      <c r="E305" t="s">
        <v>14</v>
      </c>
      <c r="G305" t="str">
        <f t="shared" si="4"/>
        <v>Regular</v>
      </c>
    </row>
    <row r="306" spans="1:7" x14ac:dyDescent="0.3">
      <c r="A306" t="s">
        <v>339</v>
      </c>
      <c r="C306" t="b">
        <v>0</v>
      </c>
      <c r="D306" t="s">
        <v>14</v>
      </c>
      <c r="E306" t="s">
        <v>14</v>
      </c>
      <c r="G306" t="str">
        <f t="shared" si="4"/>
        <v>Regular</v>
      </c>
    </row>
    <row r="307" spans="1:7" x14ac:dyDescent="0.3">
      <c r="A307" t="s">
        <v>340</v>
      </c>
      <c r="C307" t="b">
        <v>0</v>
      </c>
      <c r="D307" t="s">
        <v>14</v>
      </c>
      <c r="E307" t="s">
        <v>14</v>
      </c>
      <c r="G307" t="str">
        <f t="shared" si="4"/>
        <v>Regular</v>
      </c>
    </row>
    <row r="308" spans="1:7" x14ac:dyDescent="0.3">
      <c r="A308" t="s">
        <v>341</v>
      </c>
      <c r="B308">
        <v>10</v>
      </c>
      <c r="C308" t="b">
        <v>1</v>
      </c>
      <c r="D308" t="s">
        <v>20</v>
      </c>
      <c r="E308" t="s">
        <v>14</v>
      </c>
      <c r="G308" t="str">
        <f t="shared" si="4"/>
        <v>Mega</v>
      </c>
    </row>
    <row r="309" spans="1:7" x14ac:dyDescent="0.3">
      <c r="A309" t="s">
        <v>342</v>
      </c>
      <c r="C309" t="b">
        <v>0</v>
      </c>
      <c r="D309" t="s">
        <v>14</v>
      </c>
      <c r="E309" t="s">
        <v>14</v>
      </c>
      <c r="G309" t="str">
        <f t="shared" si="4"/>
        <v>Regular</v>
      </c>
    </row>
    <row r="310" spans="1:7" x14ac:dyDescent="0.3">
      <c r="A310" t="s">
        <v>343</v>
      </c>
      <c r="C310" t="b">
        <v>0</v>
      </c>
      <c r="D310" t="s">
        <v>14</v>
      </c>
      <c r="E310" t="s">
        <v>14</v>
      </c>
      <c r="G310" t="str">
        <f t="shared" si="4"/>
        <v>Regular</v>
      </c>
    </row>
    <row r="311" spans="1:7" x14ac:dyDescent="0.3">
      <c r="A311" t="s">
        <v>344</v>
      </c>
      <c r="C311" t="b">
        <v>0</v>
      </c>
      <c r="D311" t="s">
        <v>14</v>
      </c>
      <c r="E311" t="s">
        <v>14</v>
      </c>
      <c r="G311" t="str">
        <f t="shared" si="4"/>
        <v>Regular</v>
      </c>
    </row>
    <row r="312" spans="1:7" x14ac:dyDescent="0.3">
      <c r="A312" t="s">
        <v>345</v>
      </c>
      <c r="C312" t="b">
        <v>0</v>
      </c>
      <c r="D312" t="s">
        <v>14</v>
      </c>
      <c r="E312" t="s">
        <v>14</v>
      </c>
      <c r="G312" t="str">
        <f t="shared" si="4"/>
        <v>Regular</v>
      </c>
    </row>
    <row r="313" spans="1:7" x14ac:dyDescent="0.3">
      <c r="A313" t="s">
        <v>346</v>
      </c>
      <c r="C313" t="b">
        <v>0</v>
      </c>
      <c r="D313" t="s">
        <v>14</v>
      </c>
      <c r="E313" t="s">
        <v>14</v>
      </c>
      <c r="G313" t="str">
        <f t="shared" si="4"/>
        <v>Regular</v>
      </c>
    </row>
    <row r="314" spans="1:7" x14ac:dyDescent="0.3">
      <c r="A314" t="s">
        <v>347</v>
      </c>
      <c r="C314" t="b">
        <v>0</v>
      </c>
      <c r="D314" t="s">
        <v>14</v>
      </c>
      <c r="E314" t="s">
        <v>14</v>
      </c>
      <c r="G314" t="str">
        <f t="shared" si="4"/>
        <v>Regular</v>
      </c>
    </row>
    <row r="315" spans="1:7" x14ac:dyDescent="0.3">
      <c r="A315" t="s">
        <v>348</v>
      </c>
      <c r="C315" t="b">
        <v>0</v>
      </c>
      <c r="D315" t="s">
        <v>14</v>
      </c>
      <c r="E315" t="s">
        <v>14</v>
      </c>
      <c r="G315" t="str">
        <f t="shared" si="4"/>
        <v>Regular</v>
      </c>
    </row>
    <row r="316" spans="1:7" x14ac:dyDescent="0.3">
      <c r="A316" t="s">
        <v>349</v>
      </c>
      <c r="C316" t="b">
        <v>0</v>
      </c>
      <c r="D316" t="s">
        <v>14</v>
      </c>
      <c r="E316" t="s">
        <v>14</v>
      </c>
      <c r="G316" t="str">
        <f t="shared" si="4"/>
        <v>Regular</v>
      </c>
    </row>
    <row r="317" spans="1:7" x14ac:dyDescent="0.3">
      <c r="A317" t="s">
        <v>350</v>
      </c>
      <c r="C317" t="b">
        <v>0</v>
      </c>
      <c r="D317" t="s">
        <v>14</v>
      </c>
      <c r="E317" t="s">
        <v>14</v>
      </c>
      <c r="G317" t="str">
        <f t="shared" si="4"/>
        <v>Regular</v>
      </c>
    </row>
    <row r="318" spans="1:7" x14ac:dyDescent="0.3">
      <c r="A318" t="s">
        <v>351</v>
      </c>
      <c r="C318" t="b">
        <v>0</v>
      </c>
      <c r="D318" t="s">
        <v>14</v>
      </c>
      <c r="E318" t="s">
        <v>14</v>
      </c>
      <c r="G318" t="str">
        <f t="shared" si="4"/>
        <v>Regular</v>
      </c>
    </row>
    <row r="319" spans="1:7" x14ac:dyDescent="0.3">
      <c r="A319" t="s">
        <v>352</v>
      </c>
      <c r="C319" t="b">
        <v>0</v>
      </c>
      <c r="D319" t="s">
        <v>14</v>
      </c>
      <c r="E319" t="s">
        <v>14</v>
      </c>
      <c r="G319" t="str">
        <f t="shared" si="4"/>
        <v>Regular</v>
      </c>
    </row>
    <row r="320" spans="1:7" x14ac:dyDescent="0.3">
      <c r="A320" t="s">
        <v>353</v>
      </c>
      <c r="C320" t="b">
        <v>0</v>
      </c>
      <c r="D320" t="s">
        <v>14</v>
      </c>
      <c r="E320" t="s">
        <v>14</v>
      </c>
      <c r="G320" t="str">
        <f t="shared" si="4"/>
        <v>Regular</v>
      </c>
    </row>
    <row r="321" spans="1:7" x14ac:dyDescent="0.3">
      <c r="A321" t="s">
        <v>354</v>
      </c>
      <c r="C321" t="b">
        <v>0</v>
      </c>
      <c r="D321" t="s">
        <v>14</v>
      </c>
      <c r="E321" t="s">
        <v>14</v>
      </c>
      <c r="G321" t="str">
        <f t="shared" si="4"/>
        <v>Regular</v>
      </c>
    </row>
    <row r="322" spans="1:7" x14ac:dyDescent="0.3">
      <c r="A322" t="s">
        <v>355</v>
      </c>
      <c r="C322" t="b">
        <v>0</v>
      </c>
      <c r="D322" t="s">
        <v>14</v>
      </c>
      <c r="E322" t="s">
        <v>14</v>
      </c>
      <c r="G322" t="str">
        <f t="shared" si="4"/>
        <v>Regular</v>
      </c>
    </row>
    <row r="323" spans="1:7" x14ac:dyDescent="0.3">
      <c r="A323" t="s">
        <v>356</v>
      </c>
      <c r="C323" t="b">
        <v>0</v>
      </c>
      <c r="D323" t="s">
        <v>14</v>
      </c>
      <c r="E323" t="s">
        <v>14</v>
      </c>
      <c r="G323" t="str">
        <f t="shared" ref="G323:G386" si="5">IF(ISNUMBER(SEARCH("Mega", A323)), "Mega", IF(ISNUMBER(SEARCH("Galar", A323)), "Galar", IF(ISNUMBER(SEARCH("Alola", A323)), "Alola", "Regular")))</f>
        <v>Regular</v>
      </c>
    </row>
    <row r="324" spans="1:7" x14ac:dyDescent="0.3">
      <c r="A324" t="s">
        <v>357</v>
      </c>
      <c r="C324" t="b">
        <v>0</v>
      </c>
      <c r="D324" t="s">
        <v>14</v>
      </c>
      <c r="E324" t="s">
        <v>14</v>
      </c>
      <c r="G324" t="str">
        <f t="shared" si="5"/>
        <v>Regular</v>
      </c>
    </row>
    <row r="325" spans="1:7" x14ac:dyDescent="0.3">
      <c r="A325" t="s">
        <v>358</v>
      </c>
      <c r="C325" t="b">
        <v>0</v>
      </c>
      <c r="D325" t="s">
        <v>14</v>
      </c>
      <c r="E325" t="s">
        <v>14</v>
      </c>
      <c r="G325" t="str">
        <f t="shared" si="5"/>
        <v>Regular</v>
      </c>
    </row>
    <row r="326" spans="1:7" x14ac:dyDescent="0.3">
      <c r="A326" t="s">
        <v>359</v>
      </c>
      <c r="C326" t="b">
        <v>0</v>
      </c>
      <c r="D326" t="s">
        <v>14</v>
      </c>
      <c r="E326" t="s">
        <v>14</v>
      </c>
      <c r="G326" t="str">
        <f t="shared" si="5"/>
        <v>Regular</v>
      </c>
    </row>
    <row r="327" spans="1:7" x14ac:dyDescent="0.3">
      <c r="A327" t="s">
        <v>360</v>
      </c>
      <c r="C327" t="b">
        <v>0</v>
      </c>
      <c r="D327" t="s">
        <v>14</v>
      </c>
      <c r="E327" t="s">
        <v>14</v>
      </c>
      <c r="G327" t="str">
        <f t="shared" si="5"/>
        <v>Regular</v>
      </c>
    </row>
    <row r="328" spans="1:7" x14ac:dyDescent="0.3">
      <c r="A328" t="s">
        <v>361</v>
      </c>
      <c r="C328" t="b">
        <v>0</v>
      </c>
      <c r="D328" t="s">
        <v>14</v>
      </c>
      <c r="E328" t="s">
        <v>14</v>
      </c>
      <c r="G328" t="str">
        <f t="shared" si="5"/>
        <v>Regular</v>
      </c>
    </row>
    <row r="329" spans="1:7" x14ac:dyDescent="0.3">
      <c r="A329" t="s">
        <v>362</v>
      </c>
      <c r="B329">
        <v>8</v>
      </c>
      <c r="C329" t="b">
        <v>1</v>
      </c>
      <c r="D329" t="s">
        <v>20</v>
      </c>
      <c r="E329" t="s">
        <v>14</v>
      </c>
      <c r="G329" t="str">
        <f t="shared" si="5"/>
        <v>Mega</v>
      </c>
    </row>
    <row r="330" spans="1:7" x14ac:dyDescent="0.3">
      <c r="A330" t="s">
        <v>363</v>
      </c>
      <c r="C330" t="b">
        <v>0</v>
      </c>
      <c r="D330" t="s">
        <v>14</v>
      </c>
      <c r="E330" t="s">
        <v>14</v>
      </c>
      <c r="G330" t="str">
        <f t="shared" si="5"/>
        <v>Regular</v>
      </c>
    </row>
    <row r="331" spans="1:7" x14ac:dyDescent="0.3">
      <c r="A331" t="s">
        <v>364</v>
      </c>
      <c r="B331">
        <v>7</v>
      </c>
      <c r="C331" t="b">
        <v>1</v>
      </c>
      <c r="D331" t="s">
        <v>20</v>
      </c>
      <c r="E331" t="s">
        <v>14</v>
      </c>
      <c r="G331" t="str">
        <f t="shared" si="5"/>
        <v>Mega</v>
      </c>
    </row>
    <row r="332" spans="1:7" x14ac:dyDescent="0.3">
      <c r="A332" t="s">
        <v>365</v>
      </c>
      <c r="C332" t="b">
        <v>0</v>
      </c>
      <c r="D332" t="s">
        <v>14</v>
      </c>
      <c r="E332" t="s">
        <v>14</v>
      </c>
      <c r="G332" t="str">
        <f t="shared" si="5"/>
        <v>Regular</v>
      </c>
    </row>
    <row r="333" spans="1:7" x14ac:dyDescent="0.3">
      <c r="A333" t="s">
        <v>366</v>
      </c>
      <c r="C333" t="b">
        <v>0</v>
      </c>
      <c r="D333" t="s">
        <v>14</v>
      </c>
      <c r="E333" t="s">
        <v>14</v>
      </c>
      <c r="G333" t="str">
        <f t="shared" si="5"/>
        <v>Regular</v>
      </c>
    </row>
    <row r="334" spans="1:7" x14ac:dyDescent="0.3">
      <c r="A334" t="s">
        <v>367</v>
      </c>
      <c r="C334" t="b">
        <v>0</v>
      </c>
      <c r="D334" t="s">
        <v>14</v>
      </c>
      <c r="E334" t="s">
        <v>14</v>
      </c>
      <c r="G334" t="str">
        <f t="shared" si="5"/>
        <v>Regular</v>
      </c>
    </row>
    <row r="335" spans="1:7" x14ac:dyDescent="0.3">
      <c r="A335" t="s">
        <v>368</v>
      </c>
      <c r="B335">
        <v>7</v>
      </c>
      <c r="C335" t="b">
        <v>1</v>
      </c>
      <c r="D335" t="s">
        <v>20</v>
      </c>
      <c r="E335" t="s">
        <v>14</v>
      </c>
      <c r="G335" t="str">
        <f t="shared" si="5"/>
        <v>Mega</v>
      </c>
    </row>
    <row r="336" spans="1:7" x14ac:dyDescent="0.3">
      <c r="A336" t="s">
        <v>369</v>
      </c>
      <c r="C336" t="b">
        <v>0</v>
      </c>
      <c r="D336" t="s">
        <v>14</v>
      </c>
      <c r="E336" t="s">
        <v>14</v>
      </c>
      <c r="G336" t="str">
        <f t="shared" si="5"/>
        <v>Regular</v>
      </c>
    </row>
    <row r="337" spans="1:7" x14ac:dyDescent="0.3">
      <c r="A337" t="s">
        <v>370</v>
      </c>
      <c r="C337" t="b">
        <v>0</v>
      </c>
      <c r="D337" t="s">
        <v>14</v>
      </c>
      <c r="E337" t="s">
        <v>14</v>
      </c>
      <c r="G337" t="str">
        <f t="shared" si="5"/>
        <v>Regular</v>
      </c>
    </row>
    <row r="338" spans="1:7" x14ac:dyDescent="0.3">
      <c r="A338" t="s">
        <v>371</v>
      </c>
      <c r="B338">
        <v>9</v>
      </c>
      <c r="C338" t="b">
        <v>1</v>
      </c>
      <c r="D338" t="s">
        <v>20</v>
      </c>
      <c r="E338" t="s">
        <v>14</v>
      </c>
      <c r="G338" t="str">
        <f t="shared" si="5"/>
        <v>Mega</v>
      </c>
    </row>
    <row r="339" spans="1:7" x14ac:dyDescent="0.3">
      <c r="A339" t="s">
        <v>372</v>
      </c>
      <c r="C339" t="b">
        <v>0</v>
      </c>
      <c r="D339" t="s">
        <v>14</v>
      </c>
      <c r="E339" t="s">
        <v>14</v>
      </c>
      <c r="G339" t="str">
        <f t="shared" si="5"/>
        <v>Regular</v>
      </c>
    </row>
    <row r="340" spans="1:7" x14ac:dyDescent="0.3">
      <c r="A340" t="s">
        <v>373</v>
      </c>
      <c r="C340" t="b">
        <v>0</v>
      </c>
      <c r="D340" t="s">
        <v>14</v>
      </c>
      <c r="E340" t="s">
        <v>14</v>
      </c>
      <c r="G340" t="str">
        <f t="shared" si="5"/>
        <v>Regular</v>
      </c>
    </row>
    <row r="341" spans="1:7" x14ac:dyDescent="0.3">
      <c r="A341" t="s">
        <v>374</v>
      </c>
      <c r="B341">
        <v>10</v>
      </c>
      <c r="C341" t="b">
        <v>1</v>
      </c>
      <c r="D341" t="s">
        <v>20</v>
      </c>
      <c r="E341" t="s">
        <v>14</v>
      </c>
      <c r="G341" t="str">
        <f t="shared" si="5"/>
        <v>Mega</v>
      </c>
    </row>
    <row r="342" spans="1:7" x14ac:dyDescent="0.3">
      <c r="A342" t="s">
        <v>375</v>
      </c>
      <c r="C342" t="b">
        <v>0</v>
      </c>
      <c r="D342" t="s">
        <v>14</v>
      </c>
      <c r="E342" t="s">
        <v>14</v>
      </c>
      <c r="G342" t="str">
        <f t="shared" si="5"/>
        <v>Regular</v>
      </c>
    </row>
    <row r="343" spans="1:7" x14ac:dyDescent="0.3">
      <c r="A343" t="s">
        <v>376</v>
      </c>
      <c r="C343" t="b">
        <v>0</v>
      </c>
      <c r="D343" t="s">
        <v>14</v>
      </c>
      <c r="E343" t="s">
        <v>14</v>
      </c>
      <c r="G343" t="str">
        <f t="shared" si="5"/>
        <v>Regular</v>
      </c>
    </row>
    <row r="344" spans="1:7" x14ac:dyDescent="0.3">
      <c r="A344" t="s">
        <v>377</v>
      </c>
      <c r="C344" t="b">
        <v>0</v>
      </c>
      <c r="D344" t="s">
        <v>14</v>
      </c>
      <c r="E344" t="s">
        <v>14</v>
      </c>
      <c r="G344" t="str">
        <f t="shared" si="5"/>
        <v>Regular</v>
      </c>
    </row>
    <row r="345" spans="1:7" x14ac:dyDescent="0.3">
      <c r="A345" t="s">
        <v>378</v>
      </c>
      <c r="C345" t="b">
        <v>0</v>
      </c>
      <c r="D345" t="s">
        <v>14</v>
      </c>
      <c r="E345" t="s">
        <v>14</v>
      </c>
      <c r="G345" t="str">
        <f t="shared" si="5"/>
        <v>Regular</v>
      </c>
    </row>
    <row r="346" spans="1:7" x14ac:dyDescent="0.3">
      <c r="A346" t="s">
        <v>379</v>
      </c>
      <c r="C346" t="b">
        <v>0</v>
      </c>
      <c r="D346" t="s">
        <v>14</v>
      </c>
      <c r="E346" t="s">
        <v>14</v>
      </c>
      <c r="G346" t="str">
        <f t="shared" si="5"/>
        <v>Regular</v>
      </c>
    </row>
    <row r="347" spans="1:7" x14ac:dyDescent="0.3">
      <c r="A347" t="s">
        <v>380</v>
      </c>
      <c r="C347" t="b">
        <v>0</v>
      </c>
      <c r="D347" t="s">
        <v>14</v>
      </c>
      <c r="E347" t="s">
        <v>14</v>
      </c>
      <c r="G347" t="str">
        <f t="shared" si="5"/>
        <v>Regular</v>
      </c>
    </row>
    <row r="348" spans="1:7" x14ac:dyDescent="0.3">
      <c r="A348" t="s">
        <v>381</v>
      </c>
      <c r="C348" t="b">
        <v>0</v>
      </c>
      <c r="D348" t="s">
        <v>14</v>
      </c>
      <c r="E348" t="s">
        <v>14</v>
      </c>
      <c r="G348" t="str">
        <f t="shared" si="5"/>
        <v>Regular</v>
      </c>
    </row>
    <row r="349" spans="1:7" x14ac:dyDescent="0.3">
      <c r="A349" t="s">
        <v>382</v>
      </c>
      <c r="C349" t="b">
        <v>0</v>
      </c>
      <c r="D349" t="s">
        <v>14</v>
      </c>
      <c r="E349" t="s">
        <v>14</v>
      </c>
      <c r="G349" t="str">
        <f t="shared" si="5"/>
        <v>Regular</v>
      </c>
    </row>
    <row r="350" spans="1:7" x14ac:dyDescent="0.3">
      <c r="A350" t="s">
        <v>383</v>
      </c>
      <c r="C350" t="b">
        <v>0</v>
      </c>
      <c r="D350" t="s">
        <v>14</v>
      </c>
      <c r="E350" t="s">
        <v>14</v>
      </c>
      <c r="G350" t="str">
        <f t="shared" si="5"/>
        <v>Regular</v>
      </c>
    </row>
    <row r="351" spans="1:7" x14ac:dyDescent="0.3">
      <c r="A351" t="s">
        <v>384</v>
      </c>
      <c r="B351">
        <v>9</v>
      </c>
      <c r="C351" t="b">
        <v>1</v>
      </c>
      <c r="D351" t="s">
        <v>20</v>
      </c>
      <c r="E351" t="s">
        <v>14</v>
      </c>
      <c r="G351" t="str">
        <f t="shared" si="5"/>
        <v>Mega</v>
      </c>
    </row>
    <row r="352" spans="1:7" x14ac:dyDescent="0.3">
      <c r="A352" t="s">
        <v>385</v>
      </c>
      <c r="C352" t="b">
        <v>0</v>
      </c>
      <c r="D352" t="s">
        <v>14</v>
      </c>
      <c r="E352" t="s">
        <v>14</v>
      </c>
      <c r="G352" t="str">
        <f t="shared" si="5"/>
        <v>Regular</v>
      </c>
    </row>
    <row r="353" spans="1:7" x14ac:dyDescent="0.3">
      <c r="A353" t="s">
        <v>386</v>
      </c>
      <c r="C353" t="b">
        <v>0</v>
      </c>
      <c r="D353" t="s">
        <v>14</v>
      </c>
      <c r="E353" t="s">
        <v>14</v>
      </c>
      <c r="G353" t="str">
        <f t="shared" si="5"/>
        <v>Regular</v>
      </c>
    </row>
    <row r="354" spans="1:7" x14ac:dyDescent="0.3">
      <c r="A354" t="s">
        <v>387</v>
      </c>
      <c r="C354" t="b">
        <v>0</v>
      </c>
      <c r="D354" t="s">
        <v>14</v>
      </c>
      <c r="E354" t="s">
        <v>14</v>
      </c>
      <c r="G354" t="str">
        <f t="shared" si="5"/>
        <v>Regular</v>
      </c>
    </row>
    <row r="355" spans="1:7" x14ac:dyDescent="0.3">
      <c r="A355" t="s">
        <v>388</v>
      </c>
      <c r="C355" t="b">
        <v>0</v>
      </c>
      <c r="D355" t="s">
        <v>14</v>
      </c>
      <c r="E355" t="s">
        <v>14</v>
      </c>
      <c r="G355" t="str">
        <f t="shared" si="5"/>
        <v>Regular</v>
      </c>
    </row>
    <row r="356" spans="1:7" x14ac:dyDescent="0.3">
      <c r="A356" t="s">
        <v>389</v>
      </c>
      <c r="B356">
        <v>9</v>
      </c>
      <c r="C356" t="b">
        <v>1</v>
      </c>
      <c r="D356" t="s">
        <v>20</v>
      </c>
      <c r="E356" t="s">
        <v>14</v>
      </c>
      <c r="G356" t="str">
        <f t="shared" si="5"/>
        <v>Mega</v>
      </c>
    </row>
    <row r="357" spans="1:7" x14ac:dyDescent="0.3">
      <c r="A357" t="s">
        <v>390</v>
      </c>
      <c r="C357" t="b">
        <v>0</v>
      </c>
      <c r="D357" t="s">
        <v>14</v>
      </c>
      <c r="E357" t="s">
        <v>14</v>
      </c>
      <c r="G357" t="str">
        <f t="shared" si="5"/>
        <v>Regular</v>
      </c>
    </row>
    <row r="358" spans="1:7" x14ac:dyDescent="0.3">
      <c r="A358" t="s">
        <v>391</v>
      </c>
      <c r="C358" t="b">
        <v>0</v>
      </c>
      <c r="D358" t="s">
        <v>14</v>
      </c>
      <c r="E358" t="s">
        <v>14</v>
      </c>
      <c r="G358" t="str">
        <f t="shared" si="5"/>
        <v>Regular</v>
      </c>
    </row>
    <row r="359" spans="1:7" x14ac:dyDescent="0.3">
      <c r="A359" t="s">
        <v>392</v>
      </c>
      <c r="C359" t="b">
        <v>0</v>
      </c>
      <c r="D359" t="s">
        <v>14</v>
      </c>
      <c r="E359" t="s">
        <v>14</v>
      </c>
      <c r="G359" t="str">
        <f t="shared" si="5"/>
        <v>Regular</v>
      </c>
    </row>
    <row r="360" spans="1:7" x14ac:dyDescent="0.3">
      <c r="A360" t="s">
        <v>393</v>
      </c>
      <c r="C360" t="b">
        <v>0</v>
      </c>
      <c r="D360" t="s">
        <v>14</v>
      </c>
      <c r="E360" t="s">
        <v>14</v>
      </c>
      <c r="G360" t="str">
        <f t="shared" si="5"/>
        <v>Regular</v>
      </c>
    </row>
    <row r="361" spans="1:7" x14ac:dyDescent="0.3">
      <c r="A361" t="s">
        <v>394</v>
      </c>
      <c r="C361" t="b">
        <v>0</v>
      </c>
      <c r="D361" t="s">
        <v>14</v>
      </c>
      <c r="E361" t="s">
        <v>14</v>
      </c>
      <c r="G361" t="str">
        <f t="shared" si="5"/>
        <v>Regular</v>
      </c>
    </row>
    <row r="362" spans="1:7" x14ac:dyDescent="0.3">
      <c r="A362" t="s">
        <v>395</v>
      </c>
      <c r="C362" t="b">
        <v>0</v>
      </c>
      <c r="D362" t="s">
        <v>14</v>
      </c>
      <c r="E362" t="s">
        <v>14</v>
      </c>
      <c r="G362" t="str">
        <f t="shared" si="5"/>
        <v>Regular</v>
      </c>
    </row>
    <row r="363" spans="1:7" x14ac:dyDescent="0.3">
      <c r="A363" t="s">
        <v>396</v>
      </c>
      <c r="C363" t="b">
        <v>0</v>
      </c>
      <c r="D363" t="s">
        <v>14</v>
      </c>
      <c r="E363" t="s">
        <v>14</v>
      </c>
      <c r="G363" t="str">
        <f t="shared" si="5"/>
        <v>Regular</v>
      </c>
    </row>
    <row r="364" spans="1:7" x14ac:dyDescent="0.3">
      <c r="A364" t="s">
        <v>397</v>
      </c>
      <c r="C364" t="b">
        <v>0</v>
      </c>
      <c r="D364" t="s">
        <v>14</v>
      </c>
      <c r="E364" t="s">
        <v>14</v>
      </c>
      <c r="G364" t="str">
        <f t="shared" si="5"/>
        <v>Regular</v>
      </c>
    </row>
    <row r="365" spans="1:7" x14ac:dyDescent="0.3">
      <c r="A365" t="s">
        <v>398</v>
      </c>
      <c r="C365" t="b">
        <v>0</v>
      </c>
      <c r="D365" t="s">
        <v>14</v>
      </c>
      <c r="E365" t="s">
        <v>14</v>
      </c>
      <c r="G365" t="str">
        <f t="shared" si="5"/>
        <v>Regular</v>
      </c>
    </row>
    <row r="366" spans="1:7" x14ac:dyDescent="0.3">
      <c r="A366" t="s">
        <v>399</v>
      </c>
      <c r="C366" t="b">
        <v>0</v>
      </c>
      <c r="D366" t="s">
        <v>14</v>
      </c>
      <c r="E366" t="s">
        <v>14</v>
      </c>
      <c r="G366" t="str">
        <f t="shared" si="5"/>
        <v>Regular</v>
      </c>
    </row>
    <row r="367" spans="1:7" x14ac:dyDescent="0.3">
      <c r="A367" t="s">
        <v>400</v>
      </c>
      <c r="C367" t="b">
        <v>0</v>
      </c>
      <c r="D367" t="s">
        <v>14</v>
      </c>
      <c r="E367" t="s">
        <v>14</v>
      </c>
      <c r="G367" t="str">
        <f t="shared" si="5"/>
        <v>Regular</v>
      </c>
    </row>
    <row r="368" spans="1:7" x14ac:dyDescent="0.3">
      <c r="A368" t="s">
        <v>401</v>
      </c>
      <c r="B368">
        <v>8</v>
      </c>
      <c r="C368" t="b">
        <v>1</v>
      </c>
      <c r="D368" t="s">
        <v>20</v>
      </c>
      <c r="E368" t="s">
        <v>14</v>
      </c>
      <c r="G368" t="str">
        <f t="shared" si="5"/>
        <v>Mega</v>
      </c>
    </row>
    <row r="369" spans="1:7" x14ac:dyDescent="0.3">
      <c r="A369" t="s">
        <v>402</v>
      </c>
      <c r="C369" t="b">
        <v>0</v>
      </c>
      <c r="D369" t="s">
        <v>14</v>
      </c>
      <c r="E369" t="s">
        <v>14</v>
      </c>
      <c r="G369" t="str">
        <f t="shared" si="5"/>
        <v>Regular</v>
      </c>
    </row>
    <row r="370" spans="1:7" x14ac:dyDescent="0.3">
      <c r="A370" t="s">
        <v>403</v>
      </c>
      <c r="C370" t="b">
        <v>0</v>
      </c>
      <c r="D370" t="s">
        <v>14</v>
      </c>
      <c r="E370" t="s">
        <v>14</v>
      </c>
      <c r="G370" t="str">
        <f t="shared" si="5"/>
        <v>Regular</v>
      </c>
    </row>
    <row r="371" spans="1:7" x14ac:dyDescent="0.3">
      <c r="A371" t="s">
        <v>404</v>
      </c>
      <c r="C371" t="b">
        <v>0</v>
      </c>
      <c r="D371" t="s">
        <v>14</v>
      </c>
      <c r="E371" t="s">
        <v>14</v>
      </c>
      <c r="G371" t="str">
        <f t="shared" si="5"/>
        <v>Regular</v>
      </c>
    </row>
    <row r="372" spans="1:7" x14ac:dyDescent="0.3">
      <c r="A372" t="s">
        <v>405</v>
      </c>
      <c r="C372" t="b">
        <v>0</v>
      </c>
      <c r="D372" t="s">
        <v>14</v>
      </c>
      <c r="E372" t="s">
        <v>14</v>
      </c>
      <c r="G372" t="str">
        <f t="shared" si="5"/>
        <v>Regular</v>
      </c>
    </row>
    <row r="373" spans="1:7" x14ac:dyDescent="0.3">
      <c r="A373" t="s">
        <v>406</v>
      </c>
      <c r="C373" t="b">
        <v>0</v>
      </c>
      <c r="D373" t="s">
        <v>14</v>
      </c>
      <c r="E373" t="s">
        <v>14</v>
      </c>
      <c r="G373" t="str">
        <f t="shared" si="5"/>
        <v>Regular</v>
      </c>
    </row>
    <row r="374" spans="1:7" x14ac:dyDescent="0.3">
      <c r="A374" t="s">
        <v>407</v>
      </c>
      <c r="C374" t="b">
        <v>0</v>
      </c>
      <c r="D374" t="s">
        <v>14</v>
      </c>
      <c r="E374" t="s">
        <v>14</v>
      </c>
      <c r="G374" t="str">
        <f t="shared" si="5"/>
        <v>Regular</v>
      </c>
    </row>
    <row r="375" spans="1:7" x14ac:dyDescent="0.3">
      <c r="A375" t="s">
        <v>408</v>
      </c>
      <c r="C375" t="b">
        <v>0</v>
      </c>
      <c r="D375" t="s">
        <v>14</v>
      </c>
      <c r="E375" t="s">
        <v>14</v>
      </c>
      <c r="G375" t="str">
        <f t="shared" si="5"/>
        <v>Regular</v>
      </c>
    </row>
    <row r="376" spans="1:7" x14ac:dyDescent="0.3">
      <c r="A376" t="s">
        <v>409</v>
      </c>
      <c r="C376" t="b">
        <v>0</v>
      </c>
      <c r="D376" t="s">
        <v>14</v>
      </c>
      <c r="E376" t="s">
        <v>14</v>
      </c>
      <c r="G376" t="str">
        <f t="shared" si="5"/>
        <v>Regular</v>
      </c>
    </row>
    <row r="377" spans="1:7" x14ac:dyDescent="0.3">
      <c r="A377" t="s">
        <v>410</v>
      </c>
      <c r="C377" t="b">
        <v>0</v>
      </c>
      <c r="D377" t="s">
        <v>14</v>
      </c>
      <c r="E377" t="s">
        <v>14</v>
      </c>
      <c r="G377" t="str">
        <f t="shared" si="5"/>
        <v>Regular</v>
      </c>
    </row>
    <row r="378" spans="1:7" x14ac:dyDescent="0.3">
      <c r="A378" t="s">
        <v>411</v>
      </c>
      <c r="C378" t="b">
        <v>0</v>
      </c>
      <c r="D378" t="s">
        <v>14</v>
      </c>
      <c r="E378" t="s">
        <v>14</v>
      </c>
      <c r="G378" t="str">
        <f t="shared" si="5"/>
        <v>Regular</v>
      </c>
    </row>
    <row r="379" spans="1:7" x14ac:dyDescent="0.3">
      <c r="A379" t="s">
        <v>412</v>
      </c>
      <c r="C379" t="b">
        <v>0</v>
      </c>
      <c r="D379" t="s">
        <v>14</v>
      </c>
      <c r="E379" t="s">
        <v>14</v>
      </c>
      <c r="G379" t="str">
        <f t="shared" si="5"/>
        <v>Regular</v>
      </c>
    </row>
    <row r="380" spans="1:7" x14ac:dyDescent="0.3">
      <c r="A380" t="s">
        <v>413</v>
      </c>
      <c r="C380" t="b">
        <v>0</v>
      </c>
      <c r="D380" t="s">
        <v>14</v>
      </c>
      <c r="E380" t="s">
        <v>14</v>
      </c>
      <c r="G380" t="str">
        <f t="shared" si="5"/>
        <v>Regular</v>
      </c>
    </row>
    <row r="381" spans="1:7" x14ac:dyDescent="0.3">
      <c r="A381" t="s">
        <v>414</v>
      </c>
      <c r="C381" t="b">
        <v>0</v>
      </c>
      <c r="D381" t="s">
        <v>14</v>
      </c>
      <c r="E381" t="s">
        <v>14</v>
      </c>
      <c r="G381" t="str">
        <f t="shared" si="5"/>
        <v>Regular</v>
      </c>
    </row>
    <row r="382" spans="1:7" x14ac:dyDescent="0.3">
      <c r="A382" t="s">
        <v>415</v>
      </c>
      <c r="C382" t="b">
        <v>0</v>
      </c>
      <c r="D382" t="s">
        <v>14</v>
      </c>
      <c r="E382" t="s">
        <v>14</v>
      </c>
      <c r="G382" t="str">
        <f t="shared" si="5"/>
        <v>Regular</v>
      </c>
    </row>
    <row r="383" spans="1:7" x14ac:dyDescent="0.3">
      <c r="A383" t="s">
        <v>416</v>
      </c>
      <c r="C383" t="b">
        <v>0</v>
      </c>
      <c r="D383" t="s">
        <v>14</v>
      </c>
      <c r="E383" t="s">
        <v>14</v>
      </c>
      <c r="G383" t="str">
        <f t="shared" si="5"/>
        <v>Regular</v>
      </c>
    </row>
    <row r="384" spans="1:7" x14ac:dyDescent="0.3">
      <c r="A384" t="s">
        <v>417</v>
      </c>
      <c r="C384" t="b">
        <v>0</v>
      </c>
      <c r="D384" t="s">
        <v>14</v>
      </c>
      <c r="E384" t="s">
        <v>14</v>
      </c>
      <c r="G384" t="str">
        <f t="shared" si="5"/>
        <v>Regular</v>
      </c>
    </row>
    <row r="385" spans="1:7" x14ac:dyDescent="0.3">
      <c r="A385" t="s">
        <v>418</v>
      </c>
      <c r="C385" t="b">
        <v>0</v>
      </c>
      <c r="D385" t="s">
        <v>14</v>
      </c>
      <c r="E385" t="s">
        <v>14</v>
      </c>
      <c r="G385" t="str">
        <f t="shared" si="5"/>
        <v>Regular</v>
      </c>
    </row>
    <row r="386" spans="1:7" x14ac:dyDescent="0.3">
      <c r="A386" t="s">
        <v>419</v>
      </c>
      <c r="C386" t="b">
        <v>0</v>
      </c>
      <c r="D386" t="s">
        <v>14</v>
      </c>
      <c r="E386" t="s">
        <v>14</v>
      </c>
      <c r="G386" t="str">
        <f t="shared" si="5"/>
        <v>Regular</v>
      </c>
    </row>
    <row r="387" spans="1:7" x14ac:dyDescent="0.3">
      <c r="A387" t="s">
        <v>420</v>
      </c>
      <c r="C387" t="b">
        <v>0</v>
      </c>
      <c r="D387" t="s">
        <v>14</v>
      </c>
      <c r="E387" t="s">
        <v>14</v>
      </c>
      <c r="G387" t="str">
        <f t="shared" ref="G387:G450" si="6">IF(ISNUMBER(SEARCH("Mega", A387)), "Mega", IF(ISNUMBER(SEARCH("Galar", A387)), "Galar", IF(ISNUMBER(SEARCH("Alola", A387)), "Alola", "Regular")))</f>
        <v>Regular</v>
      </c>
    </row>
    <row r="388" spans="1:7" x14ac:dyDescent="0.3">
      <c r="A388" t="s">
        <v>421</v>
      </c>
      <c r="C388" t="b">
        <v>0</v>
      </c>
      <c r="D388" t="s">
        <v>14</v>
      </c>
      <c r="E388" t="s">
        <v>14</v>
      </c>
      <c r="G388" t="str">
        <f t="shared" si="6"/>
        <v>Regular</v>
      </c>
    </row>
    <row r="389" spans="1:7" x14ac:dyDescent="0.3">
      <c r="A389" t="s">
        <v>422</v>
      </c>
      <c r="B389">
        <v>8</v>
      </c>
      <c r="C389" t="b">
        <v>1</v>
      </c>
      <c r="D389" t="s">
        <v>20</v>
      </c>
      <c r="E389" t="s">
        <v>14</v>
      </c>
      <c r="G389" t="str">
        <f t="shared" si="6"/>
        <v>Mega</v>
      </c>
    </row>
    <row r="390" spans="1:7" x14ac:dyDescent="0.3">
      <c r="A390" t="s">
        <v>423</v>
      </c>
      <c r="C390" t="b">
        <v>0</v>
      </c>
      <c r="D390" t="s">
        <v>14</v>
      </c>
      <c r="E390" t="s">
        <v>14</v>
      </c>
      <c r="G390" t="str">
        <f t="shared" si="6"/>
        <v>Regular</v>
      </c>
    </row>
    <row r="391" spans="1:7" x14ac:dyDescent="0.3">
      <c r="A391" t="s">
        <v>424</v>
      </c>
      <c r="C391" t="b">
        <v>0</v>
      </c>
      <c r="D391" t="s">
        <v>14</v>
      </c>
      <c r="E391" t="s">
        <v>14</v>
      </c>
      <c r="G391" t="str">
        <f t="shared" si="6"/>
        <v>Regular</v>
      </c>
    </row>
    <row r="392" spans="1:7" x14ac:dyDescent="0.3">
      <c r="A392" t="s">
        <v>425</v>
      </c>
      <c r="C392" t="b">
        <v>0</v>
      </c>
      <c r="D392" t="s">
        <v>14</v>
      </c>
      <c r="E392" t="s">
        <v>14</v>
      </c>
      <c r="G392" t="str">
        <f t="shared" si="6"/>
        <v>Regular</v>
      </c>
    </row>
    <row r="393" spans="1:7" x14ac:dyDescent="0.3">
      <c r="A393" t="s">
        <v>426</v>
      </c>
      <c r="C393" t="b">
        <v>0</v>
      </c>
      <c r="D393" t="s">
        <v>14</v>
      </c>
      <c r="E393" t="s">
        <v>14</v>
      </c>
      <c r="G393" t="str">
        <f t="shared" si="6"/>
        <v>Regular</v>
      </c>
    </row>
    <row r="394" spans="1:7" x14ac:dyDescent="0.3">
      <c r="A394" t="s">
        <v>427</v>
      </c>
      <c r="C394" t="b">
        <v>0</v>
      </c>
      <c r="D394" t="s">
        <v>14</v>
      </c>
      <c r="E394" t="s">
        <v>14</v>
      </c>
      <c r="G394" t="str">
        <f t="shared" si="6"/>
        <v>Regular</v>
      </c>
    </row>
    <row r="395" spans="1:7" x14ac:dyDescent="0.3">
      <c r="A395" t="s">
        <v>428</v>
      </c>
      <c r="B395">
        <v>6</v>
      </c>
      <c r="C395" t="b">
        <v>1</v>
      </c>
      <c r="D395" t="s">
        <v>20</v>
      </c>
      <c r="E395" t="s">
        <v>14</v>
      </c>
      <c r="G395" t="str">
        <f t="shared" si="6"/>
        <v>Mega</v>
      </c>
    </row>
    <row r="396" spans="1:7" x14ac:dyDescent="0.3">
      <c r="A396" t="s">
        <v>429</v>
      </c>
      <c r="C396" t="b">
        <v>0</v>
      </c>
      <c r="D396" t="s">
        <v>14</v>
      </c>
      <c r="E396" t="s">
        <v>14</v>
      </c>
      <c r="G396" t="str">
        <f t="shared" si="6"/>
        <v>Regular</v>
      </c>
    </row>
    <row r="397" spans="1:7" x14ac:dyDescent="0.3">
      <c r="A397" t="s">
        <v>430</v>
      </c>
      <c r="C397" t="b">
        <v>0</v>
      </c>
      <c r="D397" t="s">
        <v>14</v>
      </c>
      <c r="E397" t="s">
        <v>14</v>
      </c>
      <c r="G397" t="str">
        <f t="shared" si="6"/>
        <v>Regular</v>
      </c>
    </row>
    <row r="398" spans="1:7" x14ac:dyDescent="0.3">
      <c r="A398" t="s">
        <v>431</v>
      </c>
      <c r="C398" t="b">
        <v>0</v>
      </c>
      <c r="D398" t="s">
        <v>14</v>
      </c>
      <c r="E398" t="s">
        <v>14</v>
      </c>
      <c r="G398" t="str">
        <f t="shared" si="6"/>
        <v>Regular</v>
      </c>
    </row>
    <row r="399" spans="1:7" x14ac:dyDescent="0.3">
      <c r="A399" t="s">
        <v>432</v>
      </c>
      <c r="B399">
        <v>7</v>
      </c>
      <c r="C399" t="b">
        <v>1</v>
      </c>
      <c r="D399" t="s">
        <v>20</v>
      </c>
      <c r="E399" t="s">
        <v>14</v>
      </c>
      <c r="G399" t="str">
        <f t="shared" si="6"/>
        <v>Mega</v>
      </c>
    </row>
    <row r="400" spans="1:7" x14ac:dyDescent="0.3">
      <c r="A400" t="s">
        <v>433</v>
      </c>
      <c r="C400" t="b">
        <v>0</v>
      </c>
      <c r="D400" t="s">
        <v>14</v>
      </c>
      <c r="E400" t="s">
        <v>14</v>
      </c>
      <c r="G400" t="str">
        <f t="shared" si="6"/>
        <v>Regular</v>
      </c>
    </row>
    <row r="401" spans="1:7" x14ac:dyDescent="0.3">
      <c r="A401" t="s">
        <v>434</v>
      </c>
      <c r="C401" t="b">
        <v>0</v>
      </c>
      <c r="D401" t="s">
        <v>14</v>
      </c>
      <c r="E401" t="s">
        <v>14</v>
      </c>
      <c r="G401" t="str">
        <f t="shared" si="6"/>
        <v>Regular</v>
      </c>
    </row>
    <row r="402" spans="1:7" x14ac:dyDescent="0.3">
      <c r="A402" t="s">
        <v>435</v>
      </c>
      <c r="C402" t="b">
        <v>0</v>
      </c>
      <c r="D402" t="s">
        <v>14</v>
      </c>
      <c r="E402" t="s">
        <v>14</v>
      </c>
      <c r="G402" t="str">
        <f t="shared" si="6"/>
        <v>Regular</v>
      </c>
    </row>
    <row r="403" spans="1:7" x14ac:dyDescent="0.3">
      <c r="A403" t="s">
        <v>436</v>
      </c>
      <c r="C403" t="b">
        <v>0</v>
      </c>
      <c r="D403" t="s">
        <v>14</v>
      </c>
      <c r="E403" t="s">
        <v>14</v>
      </c>
      <c r="G403" t="str">
        <f t="shared" si="6"/>
        <v>Regular</v>
      </c>
    </row>
    <row r="404" spans="1:7" x14ac:dyDescent="0.3">
      <c r="A404" t="s">
        <v>437</v>
      </c>
      <c r="C404" t="b">
        <v>0</v>
      </c>
      <c r="D404" t="s">
        <v>14</v>
      </c>
      <c r="E404" t="s">
        <v>14</v>
      </c>
      <c r="G404" t="str">
        <f t="shared" si="6"/>
        <v>Regular</v>
      </c>
    </row>
    <row r="405" spans="1:7" x14ac:dyDescent="0.3">
      <c r="A405" t="s">
        <v>438</v>
      </c>
      <c r="C405" t="b">
        <v>0</v>
      </c>
      <c r="D405" t="s">
        <v>14</v>
      </c>
      <c r="E405" t="s">
        <v>14</v>
      </c>
      <c r="G405" t="str">
        <f t="shared" si="6"/>
        <v>Regular</v>
      </c>
    </row>
    <row r="406" spans="1:7" x14ac:dyDescent="0.3">
      <c r="A406" t="s">
        <v>439</v>
      </c>
      <c r="C406" t="b">
        <v>0</v>
      </c>
      <c r="D406" t="s">
        <v>14</v>
      </c>
      <c r="E406" t="s">
        <v>14</v>
      </c>
      <c r="G406" t="str">
        <f t="shared" si="6"/>
        <v>Regular</v>
      </c>
    </row>
    <row r="407" spans="1:7" x14ac:dyDescent="0.3">
      <c r="A407" t="s">
        <v>440</v>
      </c>
      <c r="C407" t="b">
        <v>0</v>
      </c>
      <c r="D407" t="s">
        <v>14</v>
      </c>
      <c r="E407" t="s">
        <v>14</v>
      </c>
      <c r="G407" t="str">
        <f t="shared" si="6"/>
        <v>Regular</v>
      </c>
    </row>
    <row r="408" spans="1:7" x14ac:dyDescent="0.3">
      <c r="A408" t="s">
        <v>441</v>
      </c>
      <c r="C408" t="b">
        <v>0</v>
      </c>
      <c r="D408" t="s">
        <v>14</v>
      </c>
      <c r="E408" t="s">
        <v>14</v>
      </c>
      <c r="G408" t="str">
        <f t="shared" si="6"/>
        <v>Regular</v>
      </c>
    </row>
    <row r="409" spans="1:7" x14ac:dyDescent="0.3">
      <c r="A409" t="s">
        <v>442</v>
      </c>
      <c r="C409" t="b">
        <v>0</v>
      </c>
      <c r="D409" t="s">
        <v>14</v>
      </c>
      <c r="E409" t="s">
        <v>14</v>
      </c>
      <c r="G409" t="str">
        <f t="shared" si="6"/>
        <v>Regular</v>
      </c>
    </row>
    <row r="410" spans="1:7" x14ac:dyDescent="0.3">
      <c r="A410" t="s">
        <v>443</v>
      </c>
      <c r="C410" t="b">
        <v>0</v>
      </c>
      <c r="D410" t="s">
        <v>14</v>
      </c>
      <c r="E410" t="s">
        <v>14</v>
      </c>
      <c r="G410" t="str">
        <f t="shared" si="6"/>
        <v>Regular</v>
      </c>
    </row>
    <row r="411" spans="1:7" x14ac:dyDescent="0.3">
      <c r="A411" t="s">
        <v>444</v>
      </c>
      <c r="B411">
        <v>10</v>
      </c>
      <c r="C411" t="b">
        <v>1</v>
      </c>
      <c r="D411" t="s">
        <v>20</v>
      </c>
      <c r="E411" t="s">
        <v>14</v>
      </c>
      <c r="G411" t="str">
        <f t="shared" si="6"/>
        <v>Mega</v>
      </c>
    </row>
    <row r="412" spans="1:7" x14ac:dyDescent="0.3">
      <c r="A412" t="s">
        <v>445</v>
      </c>
      <c r="C412" t="b">
        <v>0</v>
      </c>
      <c r="D412" t="s">
        <v>14</v>
      </c>
      <c r="E412" t="s">
        <v>14</v>
      </c>
      <c r="G412" t="str">
        <f t="shared" si="6"/>
        <v>Regular</v>
      </c>
    </row>
    <row r="413" spans="1:7" x14ac:dyDescent="0.3">
      <c r="A413" t="s">
        <v>446</v>
      </c>
      <c r="C413" t="b">
        <v>0</v>
      </c>
      <c r="D413" t="s">
        <v>14</v>
      </c>
      <c r="E413" t="s">
        <v>14</v>
      </c>
      <c r="G413" t="str">
        <f t="shared" si="6"/>
        <v>Regular</v>
      </c>
    </row>
    <row r="414" spans="1:7" x14ac:dyDescent="0.3">
      <c r="A414" t="s">
        <v>447</v>
      </c>
      <c r="C414" t="b">
        <v>0</v>
      </c>
      <c r="D414" t="s">
        <v>14</v>
      </c>
      <c r="E414" t="s">
        <v>14</v>
      </c>
      <c r="G414" t="str">
        <f t="shared" si="6"/>
        <v>Regular</v>
      </c>
    </row>
    <row r="415" spans="1:7" x14ac:dyDescent="0.3">
      <c r="A415" t="s">
        <v>448</v>
      </c>
      <c r="B415">
        <v>10</v>
      </c>
      <c r="C415" t="b">
        <v>1</v>
      </c>
      <c r="D415" t="s">
        <v>20</v>
      </c>
      <c r="E415" t="s">
        <v>14</v>
      </c>
      <c r="G415" t="str">
        <f t="shared" si="6"/>
        <v>Mega</v>
      </c>
    </row>
    <row r="416" spans="1:7" x14ac:dyDescent="0.3">
      <c r="A416" t="s">
        <v>449</v>
      </c>
      <c r="C416" t="b">
        <v>0</v>
      </c>
      <c r="D416" t="s">
        <v>14</v>
      </c>
      <c r="E416" t="s">
        <v>14</v>
      </c>
      <c r="G416" t="str">
        <f t="shared" si="6"/>
        <v>Regular</v>
      </c>
    </row>
    <row r="417" spans="1:7" x14ac:dyDescent="0.3">
      <c r="A417" t="s">
        <v>450</v>
      </c>
      <c r="C417" t="b">
        <v>0</v>
      </c>
      <c r="D417" t="s">
        <v>14</v>
      </c>
      <c r="E417" t="s">
        <v>14</v>
      </c>
      <c r="G417" t="str">
        <f t="shared" si="6"/>
        <v>Regular</v>
      </c>
    </row>
    <row r="418" spans="1:7" x14ac:dyDescent="0.3">
      <c r="A418" t="s">
        <v>451</v>
      </c>
      <c r="C418" t="b">
        <v>0</v>
      </c>
      <c r="D418" t="s">
        <v>14</v>
      </c>
      <c r="E418" t="s">
        <v>14</v>
      </c>
      <c r="G418" t="str">
        <f t="shared" si="6"/>
        <v>Regular</v>
      </c>
    </row>
    <row r="419" spans="1:7" x14ac:dyDescent="0.3">
      <c r="A419" t="s">
        <v>452</v>
      </c>
      <c r="C419" t="b">
        <v>0</v>
      </c>
      <c r="D419" t="s">
        <v>14</v>
      </c>
      <c r="E419" t="s">
        <v>14</v>
      </c>
      <c r="G419" t="str">
        <f t="shared" si="6"/>
        <v>Regular</v>
      </c>
    </row>
    <row r="420" spans="1:7" x14ac:dyDescent="0.3">
      <c r="A420" t="s">
        <v>453</v>
      </c>
      <c r="B420">
        <v>7</v>
      </c>
      <c r="C420" t="b">
        <v>1</v>
      </c>
      <c r="D420" t="s">
        <v>20</v>
      </c>
      <c r="E420" t="s">
        <v>14</v>
      </c>
      <c r="G420" t="str">
        <f t="shared" si="6"/>
        <v>Mega</v>
      </c>
    </row>
    <row r="421" spans="1:7" x14ac:dyDescent="0.3">
      <c r="A421" t="s">
        <v>454</v>
      </c>
      <c r="C421" t="b">
        <v>0</v>
      </c>
      <c r="D421" t="s">
        <v>14</v>
      </c>
      <c r="E421" t="s">
        <v>14</v>
      </c>
      <c r="G421" t="str">
        <f t="shared" si="6"/>
        <v>Regular</v>
      </c>
    </row>
    <row r="422" spans="1:7" x14ac:dyDescent="0.3">
      <c r="A422" t="s">
        <v>455</v>
      </c>
      <c r="B422">
        <v>7</v>
      </c>
      <c r="C422" t="b">
        <v>1</v>
      </c>
      <c r="D422" t="s">
        <v>20</v>
      </c>
      <c r="E422" t="s">
        <v>14</v>
      </c>
      <c r="G422" t="str">
        <f t="shared" si="6"/>
        <v>Mega</v>
      </c>
    </row>
    <row r="423" spans="1:7" x14ac:dyDescent="0.3">
      <c r="A423" t="s">
        <v>456</v>
      </c>
      <c r="C423" t="b">
        <v>0</v>
      </c>
      <c r="D423" t="s">
        <v>14</v>
      </c>
      <c r="E423" t="s">
        <v>14</v>
      </c>
      <c r="G423" t="str">
        <f t="shared" si="6"/>
        <v>Regular</v>
      </c>
    </row>
    <row r="424" spans="1:7" x14ac:dyDescent="0.3">
      <c r="A424" t="s">
        <v>457</v>
      </c>
      <c r="C424" t="b">
        <v>0</v>
      </c>
      <c r="D424" t="s">
        <v>14</v>
      </c>
      <c r="E424" t="s">
        <v>14</v>
      </c>
      <c r="G424" t="str">
        <f t="shared" si="6"/>
        <v>Regular</v>
      </c>
    </row>
    <row r="425" spans="1:7" x14ac:dyDescent="0.3">
      <c r="A425" t="s">
        <v>458</v>
      </c>
      <c r="C425" t="b">
        <v>0</v>
      </c>
      <c r="D425" t="s">
        <v>14</v>
      </c>
      <c r="E425" t="s">
        <v>14</v>
      </c>
      <c r="G425" t="str">
        <f t="shared" si="6"/>
        <v>Regular</v>
      </c>
    </row>
    <row r="426" spans="1:7" x14ac:dyDescent="0.3">
      <c r="A426" t="s">
        <v>459</v>
      </c>
      <c r="C426" t="b">
        <v>0</v>
      </c>
      <c r="D426" t="s">
        <v>14</v>
      </c>
      <c r="E426" t="s">
        <v>14</v>
      </c>
      <c r="G426" t="str">
        <f t="shared" si="6"/>
        <v>Regular</v>
      </c>
    </row>
    <row r="427" spans="1:7" x14ac:dyDescent="0.3">
      <c r="A427" t="s">
        <v>460</v>
      </c>
      <c r="C427" t="b">
        <v>0</v>
      </c>
      <c r="D427" t="s">
        <v>14</v>
      </c>
      <c r="E427" t="s">
        <v>14</v>
      </c>
      <c r="G427" t="str">
        <f t="shared" si="6"/>
        <v>Regular</v>
      </c>
    </row>
    <row r="428" spans="1:7" x14ac:dyDescent="0.3">
      <c r="A428" t="s">
        <v>461</v>
      </c>
      <c r="B428">
        <v>9</v>
      </c>
      <c r="C428" t="b">
        <v>1</v>
      </c>
      <c r="D428" t="s">
        <v>20</v>
      </c>
      <c r="E428" t="s">
        <v>14</v>
      </c>
      <c r="G428" t="str">
        <f t="shared" si="6"/>
        <v>Mega</v>
      </c>
    </row>
    <row r="429" spans="1:7" x14ac:dyDescent="0.3">
      <c r="A429" t="s">
        <v>462</v>
      </c>
      <c r="C429" t="b">
        <v>0</v>
      </c>
      <c r="D429" t="s">
        <v>14</v>
      </c>
      <c r="E429" t="s">
        <v>14</v>
      </c>
      <c r="G429" t="str">
        <f t="shared" si="6"/>
        <v>Regular</v>
      </c>
    </row>
    <row r="430" spans="1:7" x14ac:dyDescent="0.3">
      <c r="A430" t="s">
        <v>463</v>
      </c>
      <c r="C430" t="b">
        <v>0</v>
      </c>
      <c r="D430" t="s">
        <v>14</v>
      </c>
      <c r="E430" t="s">
        <v>14</v>
      </c>
      <c r="G430" t="str">
        <f t="shared" si="6"/>
        <v>Regular</v>
      </c>
    </row>
    <row r="431" spans="1:7" x14ac:dyDescent="0.3">
      <c r="A431" t="s">
        <v>464</v>
      </c>
      <c r="C431" t="b">
        <v>0</v>
      </c>
      <c r="D431" t="s">
        <v>14</v>
      </c>
      <c r="E431" t="s">
        <v>14</v>
      </c>
      <c r="G431" t="str">
        <f t="shared" si="6"/>
        <v>Regular</v>
      </c>
    </row>
    <row r="432" spans="1:7" x14ac:dyDescent="0.3">
      <c r="A432" t="s">
        <v>465</v>
      </c>
      <c r="C432" t="b">
        <v>0</v>
      </c>
      <c r="D432" t="s">
        <v>14</v>
      </c>
      <c r="E432" t="s">
        <v>14</v>
      </c>
      <c r="G432" t="str">
        <f t="shared" si="6"/>
        <v>Regular</v>
      </c>
    </row>
    <row r="433" spans="1:7" x14ac:dyDescent="0.3">
      <c r="A433" t="s">
        <v>466</v>
      </c>
      <c r="C433" t="b">
        <v>0</v>
      </c>
      <c r="D433" t="s">
        <v>14</v>
      </c>
      <c r="E433" t="s">
        <v>14</v>
      </c>
      <c r="G433" t="str">
        <f t="shared" si="6"/>
        <v>Regular</v>
      </c>
    </row>
    <row r="434" spans="1:7" x14ac:dyDescent="0.3">
      <c r="A434" t="s">
        <v>467</v>
      </c>
      <c r="C434" t="b">
        <v>0</v>
      </c>
      <c r="D434" t="s">
        <v>14</v>
      </c>
      <c r="E434" t="s">
        <v>14</v>
      </c>
      <c r="G434" t="str">
        <f t="shared" si="6"/>
        <v>Regular</v>
      </c>
    </row>
    <row r="435" spans="1:7" x14ac:dyDescent="0.3">
      <c r="A435" t="s">
        <v>468</v>
      </c>
      <c r="C435" t="b">
        <v>0</v>
      </c>
      <c r="D435" t="s">
        <v>14</v>
      </c>
      <c r="E435" t="s">
        <v>14</v>
      </c>
      <c r="G435" t="str">
        <f t="shared" si="6"/>
        <v>Regular</v>
      </c>
    </row>
    <row r="436" spans="1:7" x14ac:dyDescent="0.3">
      <c r="A436" t="s">
        <v>469</v>
      </c>
      <c r="C436" t="b">
        <v>0</v>
      </c>
      <c r="D436" t="s">
        <v>14</v>
      </c>
      <c r="E436" t="s">
        <v>14</v>
      </c>
      <c r="G436" t="str">
        <f t="shared" si="6"/>
        <v>Regular</v>
      </c>
    </row>
    <row r="437" spans="1:7" x14ac:dyDescent="0.3">
      <c r="A437" t="s">
        <v>470</v>
      </c>
      <c r="C437" t="b">
        <v>0</v>
      </c>
      <c r="D437" t="s">
        <v>14</v>
      </c>
      <c r="E437" t="s">
        <v>14</v>
      </c>
      <c r="G437" t="str">
        <f t="shared" si="6"/>
        <v>Regular</v>
      </c>
    </row>
    <row r="438" spans="1:7" x14ac:dyDescent="0.3">
      <c r="A438" t="s">
        <v>471</v>
      </c>
      <c r="C438" t="b">
        <v>0</v>
      </c>
      <c r="D438" t="s">
        <v>14</v>
      </c>
      <c r="E438" t="s">
        <v>14</v>
      </c>
      <c r="G438" t="str">
        <f t="shared" si="6"/>
        <v>Regular</v>
      </c>
    </row>
    <row r="439" spans="1:7" x14ac:dyDescent="0.3">
      <c r="A439" t="s">
        <v>472</v>
      </c>
      <c r="C439" t="b">
        <v>0</v>
      </c>
      <c r="D439" t="s">
        <v>14</v>
      </c>
      <c r="E439" t="s">
        <v>14</v>
      </c>
      <c r="G439" t="str">
        <f t="shared" si="6"/>
        <v>Regular</v>
      </c>
    </row>
    <row r="440" spans="1:7" x14ac:dyDescent="0.3">
      <c r="A440" t="s">
        <v>473</v>
      </c>
      <c r="C440" t="b">
        <v>0</v>
      </c>
      <c r="D440" t="s">
        <v>14</v>
      </c>
      <c r="E440" t="s">
        <v>14</v>
      </c>
      <c r="G440" t="str">
        <f t="shared" si="6"/>
        <v>Regular</v>
      </c>
    </row>
    <row r="441" spans="1:7" x14ac:dyDescent="0.3">
      <c r="A441" t="s">
        <v>474</v>
      </c>
      <c r="C441" t="b">
        <v>0</v>
      </c>
      <c r="D441" t="s">
        <v>14</v>
      </c>
      <c r="E441" t="s">
        <v>14</v>
      </c>
      <c r="G441" t="str">
        <f t="shared" si="6"/>
        <v>Regular</v>
      </c>
    </row>
    <row r="442" spans="1:7" x14ac:dyDescent="0.3">
      <c r="A442" t="s">
        <v>475</v>
      </c>
      <c r="C442" t="b">
        <v>0</v>
      </c>
      <c r="D442" t="s">
        <v>14</v>
      </c>
      <c r="E442" t="s">
        <v>14</v>
      </c>
      <c r="G442" t="str">
        <f t="shared" si="6"/>
        <v>Regular</v>
      </c>
    </row>
    <row r="443" spans="1:7" x14ac:dyDescent="0.3">
      <c r="A443" t="s">
        <v>476</v>
      </c>
      <c r="C443" t="b">
        <v>0</v>
      </c>
      <c r="D443" t="s">
        <v>14</v>
      </c>
      <c r="E443" t="s">
        <v>14</v>
      </c>
      <c r="G443" t="str">
        <f t="shared" si="6"/>
        <v>Regular</v>
      </c>
    </row>
    <row r="444" spans="1:7" x14ac:dyDescent="0.3">
      <c r="A444" t="s">
        <v>477</v>
      </c>
      <c r="C444" t="b">
        <v>0</v>
      </c>
      <c r="D444" t="s">
        <v>14</v>
      </c>
      <c r="E444" t="s">
        <v>14</v>
      </c>
      <c r="G444" t="str">
        <f t="shared" si="6"/>
        <v>Regular</v>
      </c>
    </row>
    <row r="445" spans="1:7" x14ac:dyDescent="0.3">
      <c r="A445" t="s">
        <v>478</v>
      </c>
      <c r="C445" t="b">
        <v>0</v>
      </c>
      <c r="D445" t="s">
        <v>14</v>
      </c>
      <c r="E445" t="s">
        <v>14</v>
      </c>
      <c r="G445" t="str">
        <f t="shared" si="6"/>
        <v>Regular</v>
      </c>
    </row>
    <row r="446" spans="1:7" x14ac:dyDescent="0.3">
      <c r="A446" t="s">
        <v>479</v>
      </c>
      <c r="C446" t="b">
        <v>0</v>
      </c>
      <c r="D446" t="s">
        <v>14</v>
      </c>
      <c r="E446" t="s">
        <v>14</v>
      </c>
      <c r="G446" t="str">
        <f t="shared" si="6"/>
        <v>Regular</v>
      </c>
    </row>
    <row r="447" spans="1:7" x14ac:dyDescent="0.3">
      <c r="A447" t="s">
        <v>480</v>
      </c>
      <c r="C447" t="b">
        <v>0</v>
      </c>
      <c r="D447" t="s">
        <v>14</v>
      </c>
      <c r="E447" t="s">
        <v>14</v>
      </c>
      <c r="G447" t="str">
        <f t="shared" si="6"/>
        <v>Regular</v>
      </c>
    </row>
    <row r="448" spans="1:7" x14ac:dyDescent="0.3">
      <c r="A448" t="s">
        <v>481</v>
      </c>
      <c r="C448" t="b">
        <v>0</v>
      </c>
      <c r="D448" t="s">
        <v>14</v>
      </c>
      <c r="E448" t="s">
        <v>14</v>
      </c>
      <c r="G448" t="str">
        <f t="shared" si="6"/>
        <v>Regular</v>
      </c>
    </row>
    <row r="449" spans="1:7" x14ac:dyDescent="0.3">
      <c r="A449" t="s">
        <v>482</v>
      </c>
      <c r="C449" t="b">
        <v>0</v>
      </c>
      <c r="D449" t="s">
        <v>14</v>
      </c>
      <c r="E449" t="s">
        <v>14</v>
      </c>
      <c r="G449" t="str">
        <f t="shared" si="6"/>
        <v>Regular</v>
      </c>
    </row>
    <row r="450" spans="1:7" x14ac:dyDescent="0.3">
      <c r="A450" t="s">
        <v>483</v>
      </c>
      <c r="C450" t="b">
        <v>0</v>
      </c>
      <c r="D450" t="s">
        <v>14</v>
      </c>
      <c r="E450" t="s">
        <v>14</v>
      </c>
      <c r="G450" t="str">
        <f t="shared" si="6"/>
        <v>Regular</v>
      </c>
    </row>
    <row r="451" spans="1:7" x14ac:dyDescent="0.3">
      <c r="A451" t="s">
        <v>484</v>
      </c>
      <c r="C451" t="b">
        <v>0</v>
      </c>
      <c r="D451" t="s">
        <v>14</v>
      </c>
      <c r="E451" t="s">
        <v>14</v>
      </c>
      <c r="G451" t="str">
        <f t="shared" ref="G451:G514" si="7">IF(ISNUMBER(SEARCH("Mega", A451)), "Mega", IF(ISNUMBER(SEARCH("Galar", A451)), "Galar", IF(ISNUMBER(SEARCH("Alola", A451)), "Alola", "Regular")))</f>
        <v>Regular</v>
      </c>
    </row>
    <row r="452" spans="1:7" x14ac:dyDescent="0.3">
      <c r="A452" t="s">
        <v>485</v>
      </c>
      <c r="C452" t="b">
        <v>0</v>
      </c>
      <c r="D452" t="s">
        <v>14</v>
      </c>
      <c r="E452" t="s">
        <v>14</v>
      </c>
      <c r="G452" t="str">
        <f t="shared" si="7"/>
        <v>Regular</v>
      </c>
    </row>
    <row r="453" spans="1:7" x14ac:dyDescent="0.3">
      <c r="A453" t="s">
        <v>486</v>
      </c>
      <c r="C453" t="b">
        <v>0</v>
      </c>
      <c r="D453" t="s">
        <v>14</v>
      </c>
      <c r="E453" t="s">
        <v>14</v>
      </c>
      <c r="G453" t="str">
        <f t="shared" si="7"/>
        <v>Regular</v>
      </c>
    </row>
    <row r="454" spans="1:7" x14ac:dyDescent="0.3">
      <c r="A454" t="s">
        <v>487</v>
      </c>
      <c r="C454" t="b">
        <v>0</v>
      </c>
      <c r="D454" t="s">
        <v>14</v>
      </c>
      <c r="E454" t="s">
        <v>14</v>
      </c>
      <c r="G454" t="str">
        <f t="shared" si="7"/>
        <v>Regular</v>
      </c>
    </row>
    <row r="455" spans="1:7" x14ac:dyDescent="0.3">
      <c r="A455" t="s">
        <v>488</v>
      </c>
      <c r="C455" t="b">
        <v>0</v>
      </c>
      <c r="D455" t="s">
        <v>14</v>
      </c>
      <c r="E455" t="s">
        <v>14</v>
      </c>
      <c r="G455" t="str">
        <f t="shared" si="7"/>
        <v>Regular</v>
      </c>
    </row>
    <row r="456" spans="1:7" x14ac:dyDescent="0.3">
      <c r="A456" t="s">
        <v>489</v>
      </c>
      <c r="C456" t="b">
        <v>0</v>
      </c>
      <c r="D456" t="s">
        <v>14</v>
      </c>
      <c r="E456" t="s">
        <v>14</v>
      </c>
      <c r="G456" t="str">
        <f t="shared" si="7"/>
        <v>Regular</v>
      </c>
    </row>
    <row r="457" spans="1:7" x14ac:dyDescent="0.3">
      <c r="A457" t="s">
        <v>490</v>
      </c>
      <c r="C457" t="b">
        <v>0</v>
      </c>
      <c r="D457" t="s">
        <v>14</v>
      </c>
      <c r="E457" t="s">
        <v>14</v>
      </c>
      <c r="G457" t="str">
        <f t="shared" si="7"/>
        <v>Regular</v>
      </c>
    </row>
    <row r="458" spans="1:7" x14ac:dyDescent="0.3">
      <c r="A458" t="s">
        <v>491</v>
      </c>
      <c r="C458" t="b">
        <v>0</v>
      </c>
      <c r="D458" t="s">
        <v>14</v>
      </c>
      <c r="E458" t="s">
        <v>14</v>
      </c>
      <c r="G458" t="str">
        <f t="shared" si="7"/>
        <v>Regular</v>
      </c>
    </row>
    <row r="459" spans="1:7" x14ac:dyDescent="0.3">
      <c r="A459" t="s">
        <v>492</v>
      </c>
      <c r="C459" t="b">
        <v>0</v>
      </c>
      <c r="D459" t="s">
        <v>14</v>
      </c>
      <c r="E459" t="s">
        <v>14</v>
      </c>
      <c r="G459" t="str">
        <f t="shared" si="7"/>
        <v>Regular</v>
      </c>
    </row>
    <row r="460" spans="1:7" x14ac:dyDescent="0.3">
      <c r="A460" t="s">
        <v>493</v>
      </c>
      <c r="C460" t="b">
        <v>0</v>
      </c>
      <c r="D460" t="s">
        <v>14</v>
      </c>
      <c r="E460" t="s">
        <v>14</v>
      </c>
      <c r="G460" t="str">
        <f t="shared" si="7"/>
        <v>Regular</v>
      </c>
    </row>
    <row r="461" spans="1:7" x14ac:dyDescent="0.3">
      <c r="A461" t="s">
        <v>494</v>
      </c>
      <c r="C461" t="b">
        <v>0</v>
      </c>
      <c r="D461" t="s">
        <v>14</v>
      </c>
      <c r="E461" t="s">
        <v>14</v>
      </c>
      <c r="G461" t="str">
        <f t="shared" si="7"/>
        <v>Regular</v>
      </c>
    </row>
    <row r="462" spans="1:7" x14ac:dyDescent="0.3">
      <c r="A462" t="s">
        <v>495</v>
      </c>
      <c r="C462" t="b">
        <v>0</v>
      </c>
      <c r="D462" t="s">
        <v>14</v>
      </c>
      <c r="E462" t="s">
        <v>14</v>
      </c>
      <c r="G462" t="str">
        <f t="shared" si="7"/>
        <v>Regular</v>
      </c>
    </row>
    <row r="463" spans="1:7" x14ac:dyDescent="0.3">
      <c r="A463" t="s">
        <v>496</v>
      </c>
      <c r="C463" t="b">
        <v>0</v>
      </c>
      <c r="D463" t="s">
        <v>14</v>
      </c>
      <c r="E463" t="s">
        <v>14</v>
      </c>
      <c r="G463" t="str">
        <f t="shared" si="7"/>
        <v>Regular</v>
      </c>
    </row>
    <row r="464" spans="1:7" x14ac:dyDescent="0.3">
      <c r="A464" t="s">
        <v>497</v>
      </c>
      <c r="C464" t="b">
        <v>0</v>
      </c>
      <c r="D464" t="s">
        <v>14</v>
      </c>
      <c r="E464" t="s">
        <v>14</v>
      </c>
      <c r="G464" t="str">
        <f t="shared" si="7"/>
        <v>Regular</v>
      </c>
    </row>
    <row r="465" spans="1:7" x14ac:dyDescent="0.3">
      <c r="A465" t="s">
        <v>498</v>
      </c>
      <c r="C465" t="b">
        <v>0</v>
      </c>
      <c r="D465" t="s">
        <v>14</v>
      </c>
      <c r="E465" t="s">
        <v>14</v>
      </c>
      <c r="G465" t="str">
        <f t="shared" si="7"/>
        <v>Regular</v>
      </c>
    </row>
    <row r="466" spans="1:7" x14ac:dyDescent="0.3">
      <c r="A466" t="s">
        <v>499</v>
      </c>
      <c r="C466" t="b">
        <v>0</v>
      </c>
      <c r="D466" t="s">
        <v>14</v>
      </c>
      <c r="E466" t="s">
        <v>14</v>
      </c>
      <c r="G466" t="str">
        <f t="shared" si="7"/>
        <v>Regular</v>
      </c>
    </row>
    <row r="467" spans="1:7" x14ac:dyDescent="0.3">
      <c r="A467" t="s">
        <v>500</v>
      </c>
      <c r="C467" t="b">
        <v>0</v>
      </c>
      <c r="D467" t="s">
        <v>14</v>
      </c>
      <c r="E467" t="s">
        <v>14</v>
      </c>
      <c r="G467" t="str">
        <f t="shared" si="7"/>
        <v>Regular</v>
      </c>
    </row>
    <row r="468" spans="1:7" x14ac:dyDescent="0.3">
      <c r="A468" t="s">
        <v>501</v>
      </c>
      <c r="C468" t="b">
        <v>0</v>
      </c>
      <c r="D468" t="s">
        <v>14</v>
      </c>
      <c r="E468" t="s">
        <v>14</v>
      </c>
      <c r="G468" t="str">
        <f t="shared" si="7"/>
        <v>Regular</v>
      </c>
    </row>
    <row r="469" spans="1:7" x14ac:dyDescent="0.3">
      <c r="A469" t="s">
        <v>502</v>
      </c>
      <c r="C469" t="b">
        <v>0</v>
      </c>
      <c r="D469" t="s">
        <v>14</v>
      </c>
      <c r="E469" t="s">
        <v>14</v>
      </c>
      <c r="G469" t="str">
        <f t="shared" si="7"/>
        <v>Regular</v>
      </c>
    </row>
    <row r="470" spans="1:7" x14ac:dyDescent="0.3">
      <c r="A470" t="s">
        <v>503</v>
      </c>
      <c r="C470" t="b">
        <v>0</v>
      </c>
      <c r="D470" t="s">
        <v>14</v>
      </c>
      <c r="E470" t="s">
        <v>14</v>
      </c>
      <c r="G470" t="str">
        <f t="shared" si="7"/>
        <v>Regular</v>
      </c>
    </row>
    <row r="471" spans="1:7" x14ac:dyDescent="0.3">
      <c r="A471" t="s">
        <v>504</v>
      </c>
      <c r="C471" t="b">
        <v>0</v>
      </c>
      <c r="D471" t="s">
        <v>14</v>
      </c>
      <c r="E471" t="s">
        <v>14</v>
      </c>
      <c r="G471" t="str">
        <f t="shared" si="7"/>
        <v>Regular</v>
      </c>
    </row>
    <row r="472" spans="1:7" x14ac:dyDescent="0.3">
      <c r="A472" t="s">
        <v>505</v>
      </c>
      <c r="C472" t="b">
        <v>0</v>
      </c>
      <c r="D472" t="s">
        <v>14</v>
      </c>
      <c r="E472" t="s">
        <v>14</v>
      </c>
      <c r="G472" t="str">
        <f t="shared" si="7"/>
        <v>Regular</v>
      </c>
    </row>
    <row r="473" spans="1:7" x14ac:dyDescent="0.3">
      <c r="A473" t="s">
        <v>506</v>
      </c>
      <c r="C473" t="b">
        <v>0</v>
      </c>
      <c r="D473" t="s">
        <v>14</v>
      </c>
      <c r="E473" t="s">
        <v>14</v>
      </c>
      <c r="G473" t="str">
        <f t="shared" si="7"/>
        <v>Regular</v>
      </c>
    </row>
    <row r="474" spans="1:7" x14ac:dyDescent="0.3">
      <c r="A474" t="s">
        <v>507</v>
      </c>
      <c r="C474" t="b">
        <v>0</v>
      </c>
      <c r="D474" t="s">
        <v>14</v>
      </c>
      <c r="E474" t="s">
        <v>14</v>
      </c>
      <c r="G474" t="str">
        <f t="shared" si="7"/>
        <v>Regular</v>
      </c>
    </row>
    <row r="475" spans="1:7" x14ac:dyDescent="0.3">
      <c r="A475" t="s">
        <v>508</v>
      </c>
      <c r="C475" t="b">
        <v>0</v>
      </c>
      <c r="D475" t="s">
        <v>14</v>
      </c>
      <c r="E475" t="s">
        <v>14</v>
      </c>
      <c r="G475" t="str">
        <f t="shared" si="7"/>
        <v>Regular</v>
      </c>
    </row>
    <row r="476" spans="1:7" x14ac:dyDescent="0.3">
      <c r="A476" t="s">
        <v>509</v>
      </c>
      <c r="C476" t="b">
        <v>0</v>
      </c>
      <c r="D476" t="s">
        <v>14</v>
      </c>
      <c r="E476" t="s">
        <v>14</v>
      </c>
      <c r="G476" t="str">
        <f t="shared" si="7"/>
        <v>Regular</v>
      </c>
    </row>
    <row r="477" spans="1:7" x14ac:dyDescent="0.3">
      <c r="A477" t="s">
        <v>510</v>
      </c>
      <c r="C477" t="b">
        <v>0</v>
      </c>
      <c r="D477" t="s">
        <v>14</v>
      </c>
      <c r="E477" t="s">
        <v>14</v>
      </c>
      <c r="G477" t="str">
        <f t="shared" si="7"/>
        <v>Regular</v>
      </c>
    </row>
    <row r="478" spans="1:7" x14ac:dyDescent="0.3">
      <c r="A478" t="s">
        <v>511</v>
      </c>
      <c r="B478">
        <v>8</v>
      </c>
      <c r="C478" t="b">
        <v>1</v>
      </c>
      <c r="D478" t="s">
        <v>20</v>
      </c>
      <c r="E478" t="s">
        <v>14</v>
      </c>
      <c r="G478" t="str">
        <f t="shared" si="7"/>
        <v>Mega</v>
      </c>
    </row>
    <row r="479" spans="1:7" x14ac:dyDescent="0.3">
      <c r="A479" t="s">
        <v>512</v>
      </c>
      <c r="C479" t="b">
        <v>0</v>
      </c>
      <c r="D479" t="s">
        <v>14</v>
      </c>
      <c r="E479" t="s">
        <v>14</v>
      </c>
      <c r="G479" t="str">
        <f t="shared" si="7"/>
        <v>Regular</v>
      </c>
    </row>
    <row r="480" spans="1:7" x14ac:dyDescent="0.3">
      <c r="A480" t="s">
        <v>513</v>
      </c>
      <c r="C480" t="b">
        <v>0</v>
      </c>
      <c r="D480" t="s">
        <v>14</v>
      </c>
      <c r="E480" t="s">
        <v>14</v>
      </c>
      <c r="G480" t="str">
        <f t="shared" si="7"/>
        <v>Regular</v>
      </c>
    </row>
    <row r="481" spans="1:7" x14ac:dyDescent="0.3">
      <c r="A481" t="s">
        <v>514</v>
      </c>
      <c r="C481" t="b">
        <v>0</v>
      </c>
      <c r="D481" t="s">
        <v>14</v>
      </c>
      <c r="E481" t="s">
        <v>14</v>
      </c>
      <c r="G481" t="str">
        <f t="shared" si="7"/>
        <v>Regular</v>
      </c>
    </row>
    <row r="482" spans="1:7" x14ac:dyDescent="0.3">
      <c r="A482" t="s">
        <v>515</v>
      </c>
      <c r="C482" t="b">
        <v>0</v>
      </c>
      <c r="D482" t="s">
        <v>14</v>
      </c>
      <c r="E482" t="s">
        <v>14</v>
      </c>
      <c r="G482" t="str">
        <f t="shared" si="7"/>
        <v>Regular</v>
      </c>
    </row>
    <row r="483" spans="1:7" x14ac:dyDescent="0.3">
      <c r="A483" t="s">
        <v>516</v>
      </c>
      <c r="C483" t="b">
        <v>0</v>
      </c>
      <c r="D483" t="s">
        <v>14</v>
      </c>
      <c r="E483" t="s">
        <v>14</v>
      </c>
      <c r="G483" t="str">
        <f t="shared" si="7"/>
        <v>Regular</v>
      </c>
    </row>
    <row r="484" spans="1:7" x14ac:dyDescent="0.3">
      <c r="A484" t="s">
        <v>517</v>
      </c>
      <c r="C484" t="b">
        <v>0</v>
      </c>
      <c r="D484" t="s">
        <v>14</v>
      </c>
      <c r="E484" t="s">
        <v>14</v>
      </c>
      <c r="G484" t="str">
        <f t="shared" si="7"/>
        <v>Regular</v>
      </c>
    </row>
    <row r="485" spans="1:7" x14ac:dyDescent="0.3">
      <c r="A485" t="s">
        <v>518</v>
      </c>
      <c r="C485" t="b">
        <v>0</v>
      </c>
      <c r="D485" t="s">
        <v>14</v>
      </c>
      <c r="E485" t="s">
        <v>14</v>
      </c>
      <c r="G485" t="str">
        <f t="shared" si="7"/>
        <v>Regular</v>
      </c>
    </row>
    <row r="486" spans="1:7" x14ac:dyDescent="0.3">
      <c r="A486" t="s">
        <v>519</v>
      </c>
      <c r="C486" t="b">
        <v>0</v>
      </c>
      <c r="D486" t="s">
        <v>14</v>
      </c>
      <c r="E486" t="s">
        <v>14</v>
      </c>
      <c r="G486" t="str">
        <f t="shared" si="7"/>
        <v>Regular</v>
      </c>
    </row>
    <row r="487" spans="1:7" x14ac:dyDescent="0.3">
      <c r="A487" t="s">
        <v>520</v>
      </c>
      <c r="C487" t="b">
        <v>0</v>
      </c>
      <c r="D487" t="s">
        <v>14</v>
      </c>
      <c r="E487" t="s">
        <v>14</v>
      </c>
      <c r="G487" t="str">
        <f t="shared" si="7"/>
        <v>Regular</v>
      </c>
    </row>
    <row r="488" spans="1:7" x14ac:dyDescent="0.3">
      <c r="A488" t="s">
        <v>521</v>
      </c>
      <c r="C488" t="b">
        <v>0</v>
      </c>
      <c r="D488" t="s">
        <v>14</v>
      </c>
      <c r="E488" t="s">
        <v>14</v>
      </c>
      <c r="G488" t="str">
        <f t="shared" si="7"/>
        <v>Regular</v>
      </c>
    </row>
    <row r="489" spans="1:7" x14ac:dyDescent="0.3">
      <c r="A489" t="s">
        <v>522</v>
      </c>
      <c r="C489" t="b">
        <v>0</v>
      </c>
      <c r="D489" t="s">
        <v>14</v>
      </c>
      <c r="E489" t="s">
        <v>14</v>
      </c>
      <c r="G489" t="str">
        <f t="shared" si="7"/>
        <v>Regular</v>
      </c>
    </row>
    <row r="490" spans="1:7" x14ac:dyDescent="0.3">
      <c r="A490" t="s">
        <v>523</v>
      </c>
      <c r="C490" t="b">
        <v>0</v>
      </c>
      <c r="D490" t="s">
        <v>14</v>
      </c>
      <c r="E490" t="s">
        <v>14</v>
      </c>
      <c r="G490" t="str">
        <f t="shared" si="7"/>
        <v>Regular</v>
      </c>
    </row>
    <row r="491" spans="1:7" x14ac:dyDescent="0.3">
      <c r="A491" t="s">
        <v>524</v>
      </c>
      <c r="C491" t="b">
        <v>0</v>
      </c>
      <c r="D491" t="s">
        <v>14</v>
      </c>
      <c r="E491" t="s">
        <v>14</v>
      </c>
      <c r="G491" t="str">
        <f t="shared" si="7"/>
        <v>Regular</v>
      </c>
    </row>
    <row r="492" spans="1:7" x14ac:dyDescent="0.3">
      <c r="A492" t="s">
        <v>525</v>
      </c>
      <c r="C492" t="b">
        <v>0</v>
      </c>
      <c r="D492" t="s">
        <v>14</v>
      </c>
      <c r="E492" t="s">
        <v>14</v>
      </c>
      <c r="G492" t="str">
        <f t="shared" si="7"/>
        <v>Regular</v>
      </c>
    </row>
    <row r="493" spans="1:7" x14ac:dyDescent="0.3">
      <c r="A493" t="s">
        <v>526</v>
      </c>
      <c r="C493" t="b">
        <v>0</v>
      </c>
      <c r="D493" t="s">
        <v>14</v>
      </c>
      <c r="E493" t="s">
        <v>14</v>
      </c>
      <c r="G493" t="str">
        <f t="shared" si="7"/>
        <v>Regular</v>
      </c>
    </row>
    <row r="494" spans="1:7" x14ac:dyDescent="0.3">
      <c r="A494" t="s">
        <v>527</v>
      </c>
      <c r="C494" t="b">
        <v>0</v>
      </c>
      <c r="D494" t="s">
        <v>14</v>
      </c>
      <c r="E494" t="s">
        <v>14</v>
      </c>
      <c r="G494" t="str">
        <f t="shared" si="7"/>
        <v>Regular</v>
      </c>
    </row>
    <row r="495" spans="1:7" x14ac:dyDescent="0.3">
      <c r="A495" t="s">
        <v>528</v>
      </c>
      <c r="C495" t="b">
        <v>0</v>
      </c>
      <c r="D495" t="s">
        <v>14</v>
      </c>
      <c r="E495" t="s">
        <v>14</v>
      </c>
      <c r="G495" t="str">
        <f t="shared" si="7"/>
        <v>Regular</v>
      </c>
    </row>
    <row r="496" spans="1:7" x14ac:dyDescent="0.3">
      <c r="A496" t="s">
        <v>529</v>
      </c>
      <c r="B496">
        <v>9</v>
      </c>
      <c r="C496" t="b">
        <v>1</v>
      </c>
      <c r="D496" t="s">
        <v>20</v>
      </c>
      <c r="E496" t="s">
        <v>14</v>
      </c>
      <c r="G496" t="str">
        <f t="shared" si="7"/>
        <v>Mega</v>
      </c>
    </row>
    <row r="497" spans="1:7" x14ac:dyDescent="0.3">
      <c r="A497" t="s">
        <v>530</v>
      </c>
      <c r="C497" t="b">
        <v>0</v>
      </c>
      <c r="D497" t="s">
        <v>14</v>
      </c>
      <c r="E497" t="s">
        <v>14</v>
      </c>
      <c r="G497" t="str">
        <f t="shared" si="7"/>
        <v>Regular</v>
      </c>
    </row>
    <row r="498" spans="1:7" x14ac:dyDescent="0.3">
      <c r="A498" t="s">
        <v>531</v>
      </c>
      <c r="C498" t="b">
        <v>0</v>
      </c>
      <c r="D498" t="s">
        <v>14</v>
      </c>
      <c r="E498" t="s">
        <v>14</v>
      </c>
      <c r="G498" t="str">
        <f t="shared" si="7"/>
        <v>Regular</v>
      </c>
    </row>
    <row r="499" spans="1:7" x14ac:dyDescent="0.3">
      <c r="A499" t="s">
        <v>532</v>
      </c>
      <c r="C499" t="b">
        <v>0</v>
      </c>
      <c r="D499" t="s">
        <v>14</v>
      </c>
      <c r="E499" t="s">
        <v>14</v>
      </c>
      <c r="G499" t="str">
        <f t="shared" si="7"/>
        <v>Regular</v>
      </c>
    </row>
    <row r="500" spans="1:7" x14ac:dyDescent="0.3">
      <c r="A500" t="s">
        <v>533</v>
      </c>
      <c r="B500">
        <v>8</v>
      </c>
      <c r="C500" t="b">
        <v>1</v>
      </c>
      <c r="D500" t="s">
        <v>20</v>
      </c>
      <c r="E500" t="s">
        <v>14</v>
      </c>
      <c r="G500" t="str">
        <f t="shared" si="7"/>
        <v>Mega</v>
      </c>
    </row>
    <row r="501" spans="1:7" x14ac:dyDescent="0.3">
      <c r="A501" t="s">
        <v>534</v>
      </c>
      <c r="C501" t="b">
        <v>0</v>
      </c>
      <c r="D501" t="s">
        <v>14</v>
      </c>
      <c r="E501" t="s">
        <v>14</v>
      </c>
      <c r="G501" t="str">
        <f t="shared" si="7"/>
        <v>Regular</v>
      </c>
    </row>
    <row r="502" spans="1:7" x14ac:dyDescent="0.3">
      <c r="A502" t="s">
        <v>535</v>
      </c>
      <c r="C502" t="b">
        <v>0</v>
      </c>
      <c r="D502" t="s">
        <v>14</v>
      </c>
      <c r="E502" t="s">
        <v>14</v>
      </c>
      <c r="G502" t="str">
        <f t="shared" si="7"/>
        <v>Regular</v>
      </c>
    </row>
    <row r="503" spans="1:7" x14ac:dyDescent="0.3">
      <c r="A503" t="s">
        <v>536</v>
      </c>
      <c r="C503" t="b">
        <v>0</v>
      </c>
      <c r="D503" t="s">
        <v>14</v>
      </c>
      <c r="E503" t="s">
        <v>14</v>
      </c>
      <c r="G503" t="str">
        <f t="shared" si="7"/>
        <v>Regular</v>
      </c>
    </row>
    <row r="504" spans="1:7" x14ac:dyDescent="0.3">
      <c r="A504" t="s">
        <v>537</v>
      </c>
      <c r="C504" t="b">
        <v>0</v>
      </c>
      <c r="D504" t="s">
        <v>14</v>
      </c>
      <c r="E504" t="s">
        <v>14</v>
      </c>
      <c r="G504" t="str">
        <f t="shared" si="7"/>
        <v>Regular</v>
      </c>
    </row>
    <row r="505" spans="1:7" x14ac:dyDescent="0.3">
      <c r="A505" t="s">
        <v>538</v>
      </c>
      <c r="C505" t="b">
        <v>0</v>
      </c>
      <c r="D505" t="s">
        <v>14</v>
      </c>
      <c r="E505" t="s">
        <v>14</v>
      </c>
      <c r="G505" t="str">
        <f t="shared" si="7"/>
        <v>Regular</v>
      </c>
    </row>
    <row r="506" spans="1:7" x14ac:dyDescent="0.3">
      <c r="A506" t="s">
        <v>539</v>
      </c>
      <c r="C506" t="b">
        <v>0</v>
      </c>
      <c r="D506" t="s">
        <v>14</v>
      </c>
      <c r="E506" t="s">
        <v>14</v>
      </c>
      <c r="G506" t="str">
        <f t="shared" si="7"/>
        <v>Regular</v>
      </c>
    </row>
    <row r="507" spans="1:7" x14ac:dyDescent="0.3">
      <c r="A507" t="s">
        <v>540</v>
      </c>
      <c r="C507" t="b">
        <v>0</v>
      </c>
      <c r="D507" t="s">
        <v>14</v>
      </c>
      <c r="E507" t="s">
        <v>14</v>
      </c>
      <c r="G507" t="str">
        <f t="shared" si="7"/>
        <v>Regular</v>
      </c>
    </row>
    <row r="508" spans="1:7" x14ac:dyDescent="0.3">
      <c r="A508" t="s">
        <v>541</v>
      </c>
      <c r="C508" t="b">
        <v>0</v>
      </c>
      <c r="D508" t="s">
        <v>14</v>
      </c>
      <c r="E508" t="s">
        <v>14</v>
      </c>
      <c r="G508" t="str">
        <f t="shared" si="7"/>
        <v>Regular</v>
      </c>
    </row>
    <row r="509" spans="1:7" x14ac:dyDescent="0.3">
      <c r="A509" t="s">
        <v>542</v>
      </c>
      <c r="C509" t="b">
        <v>0</v>
      </c>
      <c r="D509" t="s">
        <v>14</v>
      </c>
      <c r="E509" t="s">
        <v>14</v>
      </c>
      <c r="G509" t="str">
        <f t="shared" si="7"/>
        <v>Regular</v>
      </c>
    </row>
    <row r="510" spans="1:7" x14ac:dyDescent="0.3">
      <c r="A510" t="s">
        <v>543</v>
      </c>
      <c r="C510" t="b">
        <v>0</v>
      </c>
      <c r="D510" t="s">
        <v>14</v>
      </c>
      <c r="E510" t="s">
        <v>14</v>
      </c>
      <c r="G510" t="str">
        <f t="shared" si="7"/>
        <v>Regular</v>
      </c>
    </row>
    <row r="511" spans="1:7" x14ac:dyDescent="0.3">
      <c r="A511" t="s">
        <v>544</v>
      </c>
      <c r="C511" t="b">
        <v>0</v>
      </c>
      <c r="D511" t="s">
        <v>14</v>
      </c>
      <c r="E511" t="s">
        <v>14</v>
      </c>
      <c r="G511" t="str">
        <f t="shared" si="7"/>
        <v>Regular</v>
      </c>
    </row>
    <row r="512" spans="1:7" x14ac:dyDescent="0.3">
      <c r="A512" t="s">
        <v>545</v>
      </c>
      <c r="C512" t="b">
        <v>0</v>
      </c>
      <c r="D512" t="s">
        <v>14</v>
      </c>
      <c r="E512" t="s">
        <v>14</v>
      </c>
      <c r="G512" t="str">
        <f t="shared" si="7"/>
        <v>Regular</v>
      </c>
    </row>
    <row r="513" spans="1:7" x14ac:dyDescent="0.3">
      <c r="A513" t="s">
        <v>546</v>
      </c>
      <c r="B513">
        <v>10</v>
      </c>
      <c r="C513" t="b">
        <v>1</v>
      </c>
      <c r="D513" t="s">
        <v>20</v>
      </c>
      <c r="E513" t="s">
        <v>14</v>
      </c>
      <c r="G513" t="str">
        <f t="shared" si="7"/>
        <v>Mega</v>
      </c>
    </row>
    <row r="514" spans="1:7" x14ac:dyDescent="0.3">
      <c r="A514" t="s">
        <v>547</v>
      </c>
      <c r="C514" t="b">
        <v>0</v>
      </c>
      <c r="D514" t="s">
        <v>14</v>
      </c>
      <c r="E514" t="s">
        <v>14</v>
      </c>
      <c r="G514" t="str">
        <f t="shared" si="7"/>
        <v>Regular</v>
      </c>
    </row>
    <row r="515" spans="1:7" x14ac:dyDescent="0.3">
      <c r="A515" t="s">
        <v>548</v>
      </c>
      <c r="C515" t="b">
        <v>0</v>
      </c>
      <c r="D515" t="s">
        <v>14</v>
      </c>
      <c r="E515" t="s">
        <v>14</v>
      </c>
      <c r="G515" t="str">
        <f t="shared" ref="G515:G578" si="8">IF(ISNUMBER(SEARCH("Mega", A515)), "Mega", IF(ISNUMBER(SEARCH("Galar", A515)), "Galar", IF(ISNUMBER(SEARCH("Alola", A515)), "Alola", "Regular")))</f>
        <v>Regular</v>
      </c>
    </row>
    <row r="516" spans="1:7" x14ac:dyDescent="0.3">
      <c r="A516" t="s">
        <v>549</v>
      </c>
      <c r="C516" t="b">
        <v>0</v>
      </c>
      <c r="D516" t="s">
        <v>14</v>
      </c>
      <c r="E516" t="s">
        <v>14</v>
      </c>
      <c r="G516" t="str">
        <f t="shared" si="8"/>
        <v>Regular</v>
      </c>
    </row>
    <row r="517" spans="1:7" x14ac:dyDescent="0.3">
      <c r="A517" t="s">
        <v>550</v>
      </c>
      <c r="C517" t="b">
        <v>0</v>
      </c>
      <c r="D517" t="s">
        <v>14</v>
      </c>
      <c r="E517" t="s">
        <v>14</v>
      </c>
      <c r="G517" t="str">
        <f t="shared" si="8"/>
        <v>Regular</v>
      </c>
    </row>
    <row r="518" spans="1:7" x14ac:dyDescent="0.3">
      <c r="A518" t="s">
        <v>551</v>
      </c>
      <c r="C518" t="b">
        <v>0</v>
      </c>
      <c r="D518" t="s">
        <v>14</v>
      </c>
      <c r="E518" t="s">
        <v>14</v>
      </c>
      <c r="G518" t="str">
        <f t="shared" si="8"/>
        <v>Regular</v>
      </c>
    </row>
    <row r="519" spans="1:7" x14ac:dyDescent="0.3">
      <c r="A519" t="s">
        <v>552</v>
      </c>
      <c r="C519" t="b">
        <v>0</v>
      </c>
      <c r="D519" t="s">
        <v>14</v>
      </c>
      <c r="E519" t="s">
        <v>14</v>
      </c>
      <c r="G519" t="str">
        <f t="shared" si="8"/>
        <v>Regular</v>
      </c>
    </row>
    <row r="520" spans="1:7" x14ac:dyDescent="0.3">
      <c r="A520" t="s">
        <v>553</v>
      </c>
      <c r="C520" t="b">
        <v>0</v>
      </c>
      <c r="D520" t="s">
        <v>14</v>
      </c>
      <c r="E520" t="s">
        <v>14</v>
      </c>
      <c r="G520" t="str">
        <f t="shared" si="8"/>
        <v>Regular</v>
      </c>
    </row>
    <row r="521" spans="1:7" x14ac:dyDescent="0.3">
      <c r="A521" t="s">
        <v>554</v>
      </c>
      <c r="C521" t="b">
        <v>0</v>
      </c>
      <c r="D521" t="s">
        <v>14</v>
      </c>
      <c r="E521" t="s">
        <v>14</v>
      </c>
      <c r="G521" t="str">
        <f t="shared" si="8"/>
        <v>Regular</v>
      </c>
    </row>
    <row r="522" spans="1:7" x14ac:dyDescent="0.3">
      <c r="A522" t="s">
        <v>555</v>
      </c>
      <c r="C522" t="b">
        <v>0</v>
      </c>
      <c r="D522" t="s">
        <v>14</v>
      </c>
      <c r="E522" t="s">
        <v>14</v>
      </c>
      <c r="G522" t="str">
        <f t="shared" si="8"/>
        <v>Mega</v>
      </c>
    </row>
    <row r="523" spans="1:7" x14ac:dyDescent="0.3">
      <c r="A523" t="s">
        <v>556</v>
      </c>
      <c r="C523" t="b">
        <v>0</v>
      </c>
      <c r="D523" t="s">
        <v>14</v>
      </c>
      <c r="E523" t="s">
        <v>14</v>
      </c>
      <c r="G523" t="str">
        <f t="shared" si="8"/>
        <v>Regular</v>
      </c>
    </row>
    <row r="524" spans="1:7" x14ac:dyDescent="0.3">
      <c r="A524" t="s">
        <v>557</v>
      </c>
      <c r="C524" t="b">
        <v>0</v>
      </c>
      <c r="D524" t="s">
        <v>14</v>
      </c>
      <c r="E524" t="s">
        <v>14</v>
      </c>
      <c r="G524" t="str">
        <f t="shared" si="8"/>
        <v>Regular</v>
      </c>
    </row>
    <row r="525" spans="1:7" x14ac:dyDescent="0.3">
      <c r="A525" t="s">
        <v>558</v>
      </c>
      <c r="C525" t="b">
        <v>0</v>
      </c>
      <c r="D525" t="s">
        <v>14</v>
      </c>
      <c r="E525" t="s">
        <v>14</v>
      </c>
      <c r="G525" t="str">
        <f t="shared" si="8"/>
        <v>Regular</v>
      </c>
    </row>
    <row r="526" spans="1:7" x14ac:dyDescent="0.3">
      <c r="A526" t="s">
        <v>559</v>
      </c>
      <c r="C526" t="b">
        <v>0</v>
      </c>
      <c r="D526" t="s">
        <v>14</v>
      </c>
      <c r="E526" t="s">
        <v>14</v>
      </c>
      <c r="G526" t="str">
        <f t="shared" si="8"/>
        <v>Regular</v>
      </c>
    </row>
    <row r="527" spans="1:7" x14ac:dyDescent="0.3">
      <c r="A527" t="s">
        <v>560</v>
      </c>
      <c r="C527" t="b">
        <v>0</v>
      </c>
      <c r="D527" t="s">
        <v>14</v>
      </c>
      <c r="E527" t="s">
        <v>14</v>
      </c>
      <c r="G527" t="str">
        <f t="shared" si="8"/>
        <v>Regular</v>
      </c>
    </row>
    <row r="528" spans="1:7" x14ac:dyDescent="0.3">
      <c r="A528" t="s">
        <v>561</v>
      </c>
      <c r="C528" t="b">
        <v>0</v>
      </c>
      <c r="D528" t="s">
        <v>14</v>
      </c>
      <c r="E528" t="s">
        <v>14</v>
      </c>
      <c r="G528" t="str">
        <f t="shared" si="8"/>
        <v>Regular</v>
      </c>
    </row>
    <row r="529" spans="1:7" x14ac:dyDescent="0.3">
      <c r="A529" t="s">
        <v>562</v>
      </c>
      <c r="B529">
        <v>8</v>
      </c>
      <c r="C529" t="b">
        <v>1</v>
      </c>
      <c r="D529" t="s">
        <v>20</v>
      </c>
      <c r="E529" t="s">
        <v>14</v>
      </c>
      <c r="G529" t="str">
        <f t="shared" si="8"/>
        <v>Mega</v>
      </c>
    </row>
    <row r="530" spans="1:7" x14ac:dyDescent="0.3">
      <c r="A530" t="s">
        <v>563</v>
      </c>
      <c r="C530" t="b">
        <v>0</v>
      </c>
      <c r="D530" t="s">
        <v>14</v>
      </c>
      <c r="E530" t="s">
        <v>14</v>
      </c>
      <c r="G530" t="str">
        <f t="shared" si="8"/>
        <v>Regular</v>
      </c>
    </row>
    <row r="531" spans="1:7" x14ac:dyDescent="0.3">
      <c r="A531" t="s">
        <v>564</v>
      </c>
      <c r="C531" t="b">
        <v>0</v>
      </c>
      <c r="D531" t="s">
        <v>14</v>
      </c>
      <c r="E531" t="s">
        <v>14</v>
      </c>
      <c r="G531" t="str">
        <f t="shared" si="8"/>
        <v>Regular</v>
      </c>
    </row>
    <row r="532" spans="1:7" x14ac:dyDescent="0.3">
      <c r="A532" t="s">
        <v>565</v>
      </c>
      <c r="C532" t="b">
        <v>0</v>
      </c>
      <c r="D532" t="s">
        <v>14</v>
      </c>
      <c r="E532" t="s">
        <v>14</v>
      </c>
      <c r="G532" t="str">
        <f t="shared" si="8"/>
        <v>Regular</v>
      </c>
    </row>
    <row r="533" spans="1:7" x14ac:dyDescent="0.3">
      <c r="A533" t="s">
        <v>566</v>
      </c>
      <c r="C533" t="b">
        <v>0</v>
      </c>
      <c r="D533" t="s">
        <v>14</v>
      </c>
      <c r="E533" t="s">
        <v>14</v>
      </c>
      <c r="G533" t="str">
        <f t="shared" si="8"/>
        <v>Regular</v>
      </c>
    </row>
    <row r="534" spans="1:7" x14ac:dyDescent="0.3">
      <c r="A534" t="s">
        <v>567</v>
      </c>
      <c r="C534" t="b">
        <v>0</v>
      </c>
      <c r="D534" t="s">
        <v>14</v>
      </c>
      <c r="E534" t="s">
        <v>14</v>
      </c>
      <c r="G534" t="str">
        <f t="shared" si="8"/>
        <v>Regular</v>
      </c>
    </row>
    <row r="535" spans="1:7" x14ac:dyDescent="0.3">
      <c r="A535" t="s">
        <v>568</v>
      </c>
      <c r="C535" t="b">
        <v>0</v>
      </c>
      <c r="D535" t="s">
        <v>14</v>
      </c>
      <c r="E535" t="s">
        <v>14</v>
      </c>
      <c r="G535" t="str">
        <f t="shared" si="8"/>
        <v>Regular</v>
      </c>
    </row>
    <row r="536" spans="1:7" x14ac:dyDescent="0.3">
      <c r="A536" t="s">
        <v>569</v>
      </c>
      <c r="C536" t="b">
        <v>0</v>
      </c>
      <c r="D536" t="s">
        <v>14</v>
      </c>
      <c r="E536" t="s">
        <v>14</v>
      </c>
      <c r="G536" t="str">
        <f t="shared" si="8"/>
        <v>Regular</v>
      </c>
    </row>
    <row r="537" spans="1:7" x14ac:dyDescent="0.3">
      <c r="A537" t="s">
        <v>570</v>
      </c>
      <c r="C537" t="b">
        <v>0</v>
      </c>
      <c r="D537" t="s">
        <v>14</v>
      </c>
      <c r="E537" t="s">
        <v>14</v>
      </c>
      <c r="G537" t="str">
        <f t="shared" si="8"/>
        <v>Regular</v>
      </c>
    </row>
    <row r="538" spans="1:7" x14ac:dyDescent="0.3">
      <c r="A538" t="s">
        <v>571</v>
      </c>
      <c r="C538" t="b">
        <v>0</v>
      </c>
      <c r="D538" t="s">
        <v>14</v>
      </c>
      <c r="E538" t="s">
        <v>14</v>
      </c>
      <c r="G538" t="str">
        <f t="shared" si="8"/>
        <v>Regular</v>
      </c>
    </row>
    <row r="539" spans="1:7" x14ac:dyDescent="0.3">
      <c r="A539" t="s">
        <v>572</v>
      </c>
      <c r="C539" t="b">
        <v>0</v>
      </c>
      <c r="D539" t="s">
        <v>14</v>
      </c>
      <c r="E539" t="s">
        <v>14</v>
      </c>
      <c r="G539" t="str">
        <f t="shared" si="8"/>
        <v>Regular</v>
      </c>
    </row>
    <row r="540" spans="1:7" x14ac:dyDescent="0.3">
      <c r="A540" t="s">
        <v>573</v>
      </c>
      <c r="C540" t="b">
        <v>0</v>
      </c>
      <c r="D540" t="s">
        <v>14</v>
      </c>
      <c r="E540" t="s">
        <v>14</v>
      </c>
      <c r="G540" t="str">
        <f t="shared" si="8"/>
        <v>Regular</v>
      </c>
    </row>
    <row r="541" spans="1:7" x14ac:dyDescent="0.3">
      <c r="A541" t="s">
        <v>574</v>
      </c>
      <c r="C541" t="b">
        <v>0</v>
      </c>
      <c r="D541" t="s">
        <v>14</v>
      </c>
      <c r="E541" t="s">
        <v>14</v>
      </c>
      <c r="G541" t="str">
        <f t="shared" si="8"/>
        <v>Regular</v>
      </c>
    </row>
    <row r="542" spans="1:7" x14ac:dyDescent="0.3">
      <c r="A542" t="s">
        <v>575</v>
      </c>
      <c r="C542" t="b">
        <v>0</v>
      </c>
      <c r="D542" t="s">
        <v>14</v>
      </c>
      <c r="E542" t="s">
        <v>14</v>
      </c>
      <c r="G542" t="str">
        <f t="shared" si="8"/>
        <v>Regular</v>
      </c>
    </row>
    <row r="543" spans="1:7" x14ac:dyDescent="0.3">
      <c r="A543" t="s">
        <v>576</v>
      </c>
      <c r="C543" t="b">
        <v>0</v>
      </c>
      <c r="D543" t="s">
        <v>14</v>
      </c>
      <c r="E543" t="s">
        <v>14</v>
      </c>
      <c r="G543" t="str">
        <f t="shared" si="8"/>
        <v>Regular</v>
      </c>
    </row>
    <row r="544" spans="1:7" x14ac:dyDescent="0.3">
      <c r="A544" t="s">
        <v>577</v>
      </c>
      <c r="C544" t="b">
        <v>0</v>
      </c>
      <c r="D544" t="s">
        <v>14</v>
      </c>
      <c r="E544" t="s">
        <v>14</v>
      </c>
      <c r="G544" t="str">
        <f t="shared" si="8"/>
        <v>Regular</v>
      </c>
    </row>
    <row r="545" spans="1:7" x14ac:dyDescent="0.3">
      <c r="A545" t="s">
        <v>578</v>
      </c>
      <c r="C545" t="b">
        <v>0</v>
      </c>
      <c r="D545" t="s">
        <v>14</v>
      </c>
      <c r="E545" t="s">
        <v>14</v>
      </c>
      <c r="G545" t="str">
        <f t="shared" si="8"/>
        <v>Regular</v>
      </c>
    </row>
    <row r="546" spans="1:7" x14ac:dyDescent="0.3">
      <c r="A546" t="s">
        <v>579</v>
      </c>
      <c r="C546" t="b">
        <v>0</v>
      </c>
      <c r="D546" t="s">
        <v>14</v>
      </c>
      <c r="E546" t="s">
        <v>14</v>
      </c>
      <c r="G546" t="str">
        <f t="shared" si="8"/>
        <v>Regular</v>
      </c>
    </row>
    <row r="547" spans="1:7" x14ac:dyDescent="0.3">
      <c r="A547" t="s">
        <v>580</v>
      </c>
      <c r="C547" t="b">
        <v>0</v>
      </c>
      <c r="D547" t="s">
        <v>14</v>
      </c>
      <c r="E547" t="s">
        <v>14</v>
      </c>
      <c r="G547" t="str">
        <f t="shared" si="8"/>
        <v>Regular</v>
      </c>
    </row>
    <row r="548" spans="1:7" x14ac:dyDescent="0.3">
      <c r="A548" t="s">
        <v>581</v>
      </c>
      <c r="C548" t="b">
        <v>0</v>
      </c>
      <c r="D548" t="s">
        <v>14</v>
      </c>
      <c r="E548" t="s">
        <v>14</v>
      </c>
      <c r="G548" t="str">
        <f t="shared" si="8"/>
        <v>Regular</v>
      </c>
    </row>
    <row r="549" spans="1:7" x14ac:dyDescent="0.3">
      <c r="A549" t="s">
        <v>582</v>
      </c>
      <c r="C549" t="b">
        <v>0</v>
      </c>
      <c r="D549" t="s">
        <v>14</v>
      </c>
      <c r="E549" t="s">
        <v>14</v>
      </c>
      <c r="G549" t="str">
        <f t="shared" si="8"/>
        <v>Regular</v>
      </c>
    </row>
    <row r="550" spans="1:7" x14ac:dyDescent="0.3">
      <c r="A550" t="s">
        <v>583</v>
      </c>
      <c r="C550" t="b">
        <v>0</v>
      </c>
      <c r="D550" t="s">
        <v>14</v>
      </c>
      <c r="E550" t="s">
        <v>14</v>
      </c>
      <c r="G550" t="str">
        <f t="shared" si="8"/>
        <v>Regular</v>
      </c>
    </row>
    <row r="551" spans="1:7" x14ac:dyDescent="0.3">
      <c r="A551" t="s">
        <v>584</v>
      </c>
      <c r="C551" t="b">
        <v>0</v>
      </c>
      <c r="D551" t="s">
        <v>14</v>
      </c>
      <c r="E551" t="s">
        <v>14</v>
      </c>
      <c r="G551" t="str">
        <f t="shared" si="8"/>
        <v>Regular</v>
      </c>
    </row>
    <row r="552" spans="1:7" x14ac:dyDescent="0.3">
      <c r="A552" t="s">
        <v>585</v>
      </c>
      <c r="C552" t="b">
        <v>0</v>
      </c>
      <c r="D552" t="s">
        <v>14</v>
      </c>
      <c r="E552" t="s">
        <v>14</v>
      </c>
      <c r="G552" t="str">
        <f t="shared" si="8"/>
        <v>Regular</v>
      </c>
    </row>
    <row r="553" spans="1:7" x14ac:dyDescent="0.3">
      <c r="A553" t="s">
        <v>586</v>
      </c>
      <c r="C553" t="b">
        <v>0</v>
      </c>
      <c r="D553" t="s">
        <v>14</v>
      </c>
      <c r="E553" t="s">
        <v>14</v>
      </c>
      <c r="G553" t="str">
        <f t="shared" si="8"/>
        <v>Regular</v>
      </c>
    </row>
    <row r="554" spans="1:7" x14ac:dyDescent="0.3">
      <c r="A554" t="s">
        <v>587</v>
      </c>
      <c r="C554" t="b">
        <v>0</v>
      </c>
      <c r="D554" t="s">
        <v>14</v>
      </c>
      <c r="E554" t="s">
        <v>14</v>
      </c>
      <c r="G554" t="str">
        <f t="shared" si="8"/>
        <v>Regular</v>
      </c>
    </row>
    <row r="555" spans="1:7" x14ac:dyDescent="0.3">
      <c r="A555" t="s">
        <v>588</v>
      </c>
      <c r="C555" t="b">
        <v>0</v>
      </c>
      <c r="D555" t="s">
        <v>14</v>
      </c>
      <c r="E555" t="s">
        <v>14</v>
      </c>
      <c r="G555" t="str">
        <f t="shared" si="8"/>
        <v>Regular</v>
      </c>
    </row>
    <row r="556" spans="1:7" x14ac:dyDescent="0.3">
      <c r="A556" t="s">
        <v>589</v>
      </c>
      <c r="C556" t="b">
        <v>0</v>
      </c>
      <c r="D556" t="s">
        <v>14</v>
      </c>
      <c r="E556" t="s">
        <v>14</v>
      </c>
      <c r="G556" t="str">
        <f t="shared" si="8"/>
        <v>Regular</v>
      </c>
    </row>
    <row r="557" spans="1:7" x14ac:dyDescent="0.3">
      <c r="A557" t="s">
        <v>590</v>
      </c>
      <c r="C557" t="b">
        <v>0</v>
      </c>
      <c r="D557" t="s">
        <v>14</v>
      </c>
      <c r="E557" t="s">
        <v>14</v>
      </c>
      <c r="G557" t="str">
        <f t="shared" si="8"/>
        <v>Regular</v>
      </c>
    </row>
    <row r="558" spans="1:7" x14ac:dyDescent="0.3">
      <c r="A558" t="s">
        <v>591</v>
      </c>
      <c r="C558" t="b">
        <v>0</v>
      </c>
      <c r="D558" t="s">
        <v>14</v>
      </c>
      <c r="E558" t="s">
        <v>14</v>
      </c>
      <c r="G558" t="str">
        <f t="shared" si="8"/>
        <v>Regular</v>
      </c>
    </row>
    <row r="559" spans="1:7" x14ac:dyDescent="0.3">
      <c r="A559" t="s">
        <v>592</v>
      </c>
      <c r="C559" t="b">
        <v>0</v>
      </c>
      <c r="D559" t="s">
        <v>14</v>
      </c>
      <c r="E559" t="s">
        <v>14</v>
      </c>
      <c r="G559" t="str">
        <f t="shared" si="8"/>
        <v>Regular</v>
      </c>
    </row>
    <row r="560" spans="1:7" x14ac:dyDescent="0.3">
      <c r="A560" t="s">
        <v>593</v>
      </c>
      <c r="C560" t="b">
        <v>0</v>
      </c>
      <c r="D560" t="s">
        <v>14</v>
      </c>
      <c r="E560" t="s">
        <v>14</v>
      </c>
      <c r="G560" t="str">
        <f t="shared" si="8"/>
        <v>Regular</v>
      </c>
    </row>
    <row r="561" spans="1:7" x14ac:dyDescent="0.3">
      <c r="A561" t="s">
        <v>594</v>
      </c>
      <c r="C561" t="b">
        <v>0</v>
      </c>
      <c r="D561" t="s">
        <v>14</v>
      </c>
      <c r="E561" t="s">
        <v>14</v>
      </c>
      <c r="G561" t="str">
        <f t="shared" si="8"/>
        <v>Regular</v>
      </c>
    </row>
    <row r="562" spans="1:7" x14ac:dyDescent="0.3">
      <c r="A562" t="s">
        <v>595</v>
      </c>
      <c r="C562" t="b">
        <v>0</v>
      </c>
      <c r="D562" t="s">
        <v>14</v>
      </c>
      <c r="E562" t="s">
        <v>14</v>
      </c>
      <c r="G562" t="str">
        <f t="shared" si="8"/>
        <v>Regular</v>
      </c>
    </row>
    <row r="563" spans="1:7" x14ac:dyDescent="0.3">
      <c r="A563" t="s">
        <v>596</v>
      </c>
      <c r="C563" t="b">
        <v>0</v>
      </c>
      <c r="D563" t="s">
        <v>14</v>
      </c>
      <c r="E563" t="s">
        <v>14</v>
      </c>
      <c r="G563" t="str">
        <f t="shared" si="8"/>
        <v>Regular</v>
      </c>
    </row>
    <row r="564" spans="1:7" x14ac:dyDescent="0.3">
      <c r="A564" t="s">
        <v>597</v>
      </c>
      <c r="C564" t="b">
        <v>0</v>
      </c>
      <c r="D564" t="s">
        <v>14</v>
      </c>
      <c r="E564" t="s">
        <v>14</v>
      </c>
      <c r="G564" t="str">
        <f t="shared" si="8"/>
        <v>Regular</v>
      </c>
    </row>
    <row r="565" spans="1:7" x14ac:dyDescent="0.3">
      <c r="A565" t="s">
        <v>598</v>
      </c>
      <c r="C565" t="b">
        <v>0</v>
      </c>
      <c r="D565" t="s">
        <v>14</v>
      </c>
      <c r="E565" t="s">
        <v>14</v>
      </c>
      <c r="G565" t="str">
        <f t="shared" si="8"/>
        <v>Regular</v>
      </c>
    </row>
    <row r="566" spans="1:7" x14ac:dyDescent="0.3">
      <c r="A566" t="s">
        <v>599</v>
      </c>
      <c r="C566" t="b">
        <v>0</v>
      </c>
      <c r="D566" t="s">
        <v>14</v>
      </c>
      <c r="E566" t="s">
        <v>14</v>
      </c>
      <c r="G566" t="str">
        <f t="shared" si="8"/>
        <v>Regular</v>
      </c>
    </row>
    <row r="567" spans="1:7" x14ac:dyDescent="0.3">
      <c r="A567" t="s">
        <v>600</v>
      </c>
      <c r="C567" t="b">
        <v>0</v>
      </c>
      <c r="D567" t="s">
        <v>14</v>
      </c>
      <c r="E567" t="s">
        <v>14</v>
      </c>
      <c r="G567" t="str">
        <f t="shared" si="8"/>
        <v>Regular</v>
      </c>
    </row>
    <row r="568" spans="1:7" x14ac:dyDescent="0.3">
      <c r="A568" t="s">
        <v>601</v>
      </c>
      <c r="C568" t="b">
        <v>0</v>
      </c>
      <c r="D568" t="s">
        <v>14</v>
      </c>
      <c r="E568" t="s">
        <v>14</v>
      </c>
      <c r="G568" t="str">
        <f t="shared" si="8"/>
        <v>Regular</v>
      </c>
    </row>
    <row r="569" spans="1:7" x14ac:dyDescent="0.3">
      <c r="A569" t="s">
        <v>602</v>
      </c>
      <c r="C569" t="b">
        <v>0</v>
      </c>
      <c r="D569" t="s">
        <v>14</v>
      </c>
      <c r="E569" t="s">
        <v>14</v>
      </c>
      <c r="G569" t="str">
        <f t="shared" si="8"/>
        <v>Regular</v>
      </c>
    </row>
    <row r="570" spans="1:7" x14ac:dyDescent="0.3">
      <c r="A570" t="s">
        <v>603</v>
      </c>
      <c r="C570" t="b">
        <v>0</v>
      </c>
      <c r="D570" t="s">
        <v>14</v>
      </c>
      <c r="E570" t="s">
        <v>14</v>
      </c>
      <c r="G570" t="str">
        <f t="shared" si="8"/>
        <v>Regular</v>
      </c>
    </row>
    <row r="571" spans="1:7" x14ac:dyDescent="0.3">
      <c r="A571" t="s">
        <v>604</v>
      </c>
      <c r="C571" t="b">
        <v>0</v>
      </c>
      <c r="D571" t="s">
        <v>14</v>
      </c>
      <c r="E571" t="s">
        <v>14</v>
      </c>
      <c r="G571" t="str">
        <f t="shared" si="8"/>
        <v>Regular</v>
      </c>
    </row>
    <row r="572" spans="1:7" x14ac:dyDescent="0.3">
      <c r="A572" t="s">
        <v>605</v>
      </c>
      <c r="C572" t="b">
        <v>0</v>
      </c>
      <c r="D572" t="s">
        <v>14</v>
      </c>
      <c r="E572" t="s">
        <v>14</v>
      </c>
      <c r="G572" t="str">
        <f t="shared" si="8"/>
        <v>Regular</v>
      </c>
    </row>
    <row r="573" spans="1:7" x14ac:dyDescent="0.3">
      <c r="A573" t="s">
        <v>606</v>
      </c>
      <c r="C573" t="b">
        <v>0</v>
      </c>
      <c r="D573" t="s">
        <v>14</v>
      </c>
      <c r="E573" t="s">
        <v>14</v>
      </c>
      <c r="G573" t="str">
        <f t="shared" si="8"/>
        <v>Regular</v>
      </c>
    </row>
    <row r="574" spans="1:7" x14ac:dyDescent="0.3">
      <c r="A574" t="s">
        <v>607</v>
      </c>
      <c r="C574" t="b">
        <v>0</v>
      </c>
      <c r="D574" t="s">
        <v>14</v>
      </c>
      <c r="E574" t="s">
        <v>14</v>
      </c>
      <c r="G574" t="str">
        <f t="shared" si="8"/>
        <v>Regular</v>
      </c>
    </row>
    <row r="575" spans="1:7" x14ac:dyDescent="0.3">
      <c r="A575" t="s">
        <v>608</v>
      </c>
      <c r="C575" t="b">
        <v>0</v>
      </c>
      <c r="D575" t="s">
        <v>14</v>
      </c>
      <c r="E575" t="s">
        <v>14</v>
      </c>
      <c r="G575" t="str">
        <f t="shared" si="8"/>
        <v>Regular</v>
      </c>
    </row>
    <row r="576" spans="1:7" x14ac:dyDescent="0.3">
      <c r="A576" t="s">
        <v>609</v>
      </c>
      <c r="C576" t="b">
        <v>0</v>
      </c>
      <c r="D576" t="s">
        <v>14</v>
      </c>
      <c r="E576" t="s">
        <v>14</v>
      </c>
      <c r="G576" t="str">
        <f t="shared" si="8"/>
        <v>Regular</v>
      </c>
    </row>
    <row r="577" spans="1:7" x14ac:dyDescent="0.3">
      <c r="A577" t="s">
        <v>610</v>
      </c>
      <c r="C577" t="b">
        <v>0</v>
      </c>
      <c r="D577" t="s">
        <v>14</v>
      </c>
      <c r="E577" t="s">
        <v>14</v>
      </c>
      <c r="G577" t="str">
        <f t="shared" si="8"/>
        <v>Regular</v>
      </c>
    </row>
    <row r="578" spans="1:7" x14ac:dyDescent="0.3">
      <c r="A578" t="s">
        <v>611</v>
      </c>
      <c r="C578" t="b">
        <v>0</v>
      </c>
      <c r="D578" t="s">
        <v>14</v>
      </c>
      <c r="E578" t="s">
        <v>14</v>
      </c>
      <c r="G578" t="str">
        <f t="shared" si="8"/>
        <v>Regular</v>
      </c>
    </row>
    <row r="579" spans="1:7" x14ac:dyDescent="0.3">
      <c r="A579" t="s">
        <v>612</v>
      </c>
      <c r="C579" t="b">
        <v>0</v>
      </c>
      <c r="D579" t="s">
        <v>14</v>
      </c>
      <c r="E579" t="s">
        <v>14</v>
      </c>
      <c r="G579" t="str">
        <f t="shared" ref="G579:G642" si="9">IF(ISNUMBER(SEARCH("Mega", A579)), "Mega", IF(ISNUMBER(SEARCH("Galar", A579)), "Galar", IF(ISNUMBER(SEARCH("Alola", A579)), "Alola", "Regular")))</f>
        <v>Regular</v>
      </c>
    </row>
    <row r="580" spans="1:7" x14ac:dyDescent="0.3">
      <c r="A580" t="s">
        <v>613</v>
      </c>
      <c r="C580" t="b">
        <v>0</v>
      </c>
      <c r="D580" t="s">
        <v>14</v>
      </c>
      <c r="E580" t="s">
        <v>14</v>
      </c>
      <c r="G580" t="str">
        <f t="shared" si="9"/>
        <v>Regular</v>
      </c>
    </row>
    <row r="581" spans="1:7" x14ac:dyDescent="0.3">
      <c r="A581" t="s">
        <v>614</v>
      </c>
      <c r="C581" t="b">
        <v>0</v>
      </c>
      <c r="D581" t="s">
        <v>14</v>
      </c>
      <c r="E581" t="s">
        <v>14</v>
      </c>
      <c r="G581" t="str">
        <f t="shared" si="9"/>
        <v>Regular</v>
      </c>
    </row>
    <row r="582" spans="1:7" x14ac:dyDescent="0.3">
      <c r="A582" t="s">
        <v>615</v>
      </c>
      <c r="C582" t="b">
        <v>0</v>
      </c>
      <c r="D582" t="s">
        <v>14</v>
      </c>
      <c r="E582" t="s">
        <v>14</v>
      </c>
      <c r="G582" t="str">
        <f t="shared" si="9"/>
        <v>Regular</v>
      </c>
    </row>
    <row r="583" spans="1:7" x14ac:dyDescent="0.3">
      <c r="A583" t="s">
        <v>616</v>
      </c>
      <c r="C583" t="b">
        <v>0</v>
      </c>
      <c r="D583" t="s">
        <v>14</v>
      </c>
      <c r="E583" t="s">
        <v>14</v>
      </c>
      <c r="G583" t="str">
        <f t="shared" si="9"/>
        <v>Regular</v>
      </c>
    </row>
    <row r="584" spans="1:7" x14ac:dyDescent="0.3">
      <c r="A584" t="s">
        <v>617</v>
      </c>
      <c r="C584" t="b">
        <v>0</v>
      </c>
      <c r="D584" t="s">
        <v>14</v>
      </c>
      <c r="E584" t="s">
        <v>14</v>
      </c>
      <c r="G584" t="str">
        <f t="shared" si="9"/>
        <v>Regular</v>
      </c>
    </row>
    <row r="585" spans="1:7" x14ac:dyDescent="0.3">
      <c r="A585" t="s">
        <v>618</v>
      </c>
      <c r="C585" t="b">
        <v>0</v>
      </c>
      <c r="D585" t="s">
        <v>14</v>
      </c>
      <c r="E585" t="s">
        <v>14</v>
      </c>
      <c r="G585" t="str">
        <f t="shared" si="9"/>
        <v>Regular</v>
      </c>
    </row>
    <row r="586" spans="1:7" x14ac:dyDescent="0.3">
      <c r="A586" t="s">
        <v>619</v>
      </c>
      <c r="C586" t="b">
        <v>0</v>
      </c>
      <c r="D586" t="s">
        <v>14</v>
      </c>
      <c r="E586" t="s">
        <v>14</v>
      </c>
      <c r="G586" t="str">
        <f t="shared" si="9"/>
        <v>Regular</v>
      </c>
    </row>
    <row r="587" spans="1:7" x14ac:dyDescent="0.3">
      <c r="A587" t="s">
        <v>620</v>
      </c>
      <c r="C587" t="b">
        <v>0</v>
      </c>
      <c r="D587" t="s">
        <v>14</v>
      </c>
      <c r="E587" t="s">
        <v>14</v>
      </c>
      <c r="G587" t="str">
        <f t="shared" si="9"/>
        <v>Regular</v>
      </c>
    </row>
    <row r="588" spans="1:7" x14ac:dyDescent="0.3">
      <c r="A588" t="s">
        <v>621</v>
      </c>
      <c r="C588" t="b">
        <v>0</v>
      </c>
      <c r="D588" t="s">
        <v>14</v>
      </c>
      <c r="E588" t="s">
        <v>14</v>
      </c>
      <c r="G588" t="str">
        <f t="shared" si="9"/>
        <v>Regular</v>
      </c>
    </row>
    <row r="589" spans="1:7" x14ac:dyDescent="0.3">
      <c r="A589" t="s">
        <v>622</v>
      </c>
      <c r="C589" t="b">
        <v>0</v>
      </c>
      <c r="D589" t="s">
        <v>14</v>
      </c>
      <c r="E589" t="s">
        <v>14</v>
      </c>
      <c r="G589" t="str">
        <f t="shared" si="9"/>
        <v>Regular</v>
      </c>
    </row>
    <row r="590" spans="1:7" x14ac:dyDescent="0.3">
      <c r="A590" t="s">
        <v>623</v>
      </c>
      <c r="C590" t="b">
        <v>0</v>
      </c>
      <c r="D590" t="s">
        <v>14</v>
      </c>
      <c r="E590" t="s">
        <v>14</v>
      </c>
      <c r="G590" t="str">
        <f t="shared" si="9"/>
        <v>Regular</v>
      </c>
    </row>
    <row r="591" spans="1:7" x14ac:dyDescent="0.3">
      <c r="A591" t="s">
        <v>624</v>
      </c>
      <c r="C591" t="b">
        <v>0</v>
      </c>
      <c r="D591" t="s">
        <v>14</v>
      </c>
      <c r="E591" t="s">
        <v>14</v>
      </c>
      <c r="G591" t="str">
        <f t="shared" si="9"/>
        <v>Regular</v>
      </c>
    </row>
    <row r="592" spans="1:7" x14ac:dyDescent="0.3">
      <c r="A592" t="s">
        <v>625</v>
      </c>
      <c r="C592" t="b">
        <v>0</v>
      </c>
      <c r="D592" t="s">
        <v>14</v>
      </c>
      <c r="E592" t="s">
        <v>14</v>
      </c>
      <c r="G592" t="str">
        <f t="shared" si="9"/>
        <v>Regular</v>
      </c>
    </row>
    <row r="593" spans="1:7" x14ac:dyDescent="0.3">
      <c r="A593" t="s">
        <v>626</v>
      </c>
      <c r="B593">
        <v>7</v>
      </c>
      <c r="C593" t="b">
        <v>1</v>
      </c>
      <c r="D593" t="s">
        <v>20</v>
      </c>
      <c r="E593" t="s">
        <v>14</v>
      </c>
      <c r="G593" t="str">
        <f t="shared" si="9"/>
        <v>Mega</v>
      </c>
    </row>
    <row r="594" spans="1:7" x14ac:dyDescent="0.3">
      <c r="A594" t="s">
        <v>627</v>
      </c>
      <c r="C594" t="b">
        <v>0</v>
      </c>
      <c r="D594" t="s">
        <v>14</v>
      </c>
      <c r="E594" t="s">
        <v>14</v>
      </c>
      <c r="G594" t="str">
        <f t="shared" si="9"/>
        <v>Regular</v>
      </c>
    </row>
    <row r="595" spans="1:7" x14ac:dyDescent="0.3">
      <c r="A595" t="s">
        <v>628</v>
      </c>
      <c r="C595" t="b">
        <v>0</v>
      </c>
      <c r="D595" t="s">
        <v>14</v>
      </c>
      <c r="E595" t="s">
        <v>14</v>
      </c>
      <c r="G595" t="str">
        <f t="shared" si="9"/>
        <v>Regular</v>
      </c>
    </row>
    <row r="596" spans="1:7" x14ac:dyDescent="0.3">
      <c r="A596" t="s">
        <v>629</v>
      </c>
      <c r="C596" t="b">
        <v>0</v>
      </c>
      <c r="D596" t="s">
        <v>14</v>
      </c>
      <c r="E596" t="s">
        <v>14</v>
      </c>
      <c r="G596" t="str">
        <f t="shared" si="9"/>
        <v>Regular</v>
      </c>
    </row>
    <row r="597" spans="1:7" x14ac:dyDescent="0.3">
      <c r="A597" t="s">
        <v>630</v>
      </c>
      <c r="C597" t="b">
        <v>0</v>
      </c>
      <c r="D597" t="s">
        <v>14</v>
      </c>
      <c r="E597" t="s">
        <v>14</v>
      </c>
      <c r="G597" t="str">
        <f t="shared" si="9"/>
        <v>Regular</v>
      </c>
    </row>
    <row r="598" spans="1:7" x14ac:dyDescent="0.3">
      <c r="A598" t="s">
        <v>631</v>
      </c>
      <c r="C598" t="b">
        <v>0</v>
      </c>
      <c r="D598" t="s">
        <v>14</v>
      </c>
      <c r="E598" t="s">
        <v>14</v>
      </c>
      <c r="G598" t="str">
        <f t="shared" si="9"/>
        <v>Regular</v>
      </c>
    </row>
    <row r="599" spans="1:7" x14ac:dyDescent="0.3">
      <c r="A599" t="s">
        <v>632</v>
      </c>
      <c r="C599" t="b">
        <v>0</v>
      </c>
      <c r="D599" t="s">
        <v>14</v>
      </c>
      <c r="E599" t="s">
        <v>14</v>
      </c>
      <c r="G599" t="str">
        <f t="shared" si="9"/>
        <v>Regular</v>
      </c>
    </row>
    <row r="600" spans="1:7" x14ac:dyDescent="0.3">
      <c r="A600" t="s">
        <v>633</v>
      </c>
      <c r="C600" t="b">
        <v>0</v>
      </c>
      <c r="D600" t="s">
        <v>14</v>
      </c>
      <c r="E600" t="s">
        <v>14</v>
      </c>
      <c r="G600" t="str">
        <f t="shared" si="9"/>
        <v>Regular</v>
      </c>
    </row>
    <row r="601" spans="1:7" x14ac:dyDescent="0.3">
      <c r="A601" t="s">
        <v>634</v>
      </c>
      <c r="C601" t="b">
        <v>0</v>
      </c>
      <c r="D601" t="s">
        <v>14</v>
      </c>
      <c r="E601" t="s">
        <v>14</v>
      </c>
      <c r="G601" t="str">
        <f t="shared" si="9"/>
        <v>Regular</v>
      </c>
    </row>
    <row r="602" spans="1:7" x14ac:dyDescent="0.3">
      <c r="A602" t="s">
        <v>635</v>
      </c>
      <c r="C602" t="b">
        <v>0</v>
      </c>
      <c r="D602" t="s">
        <v>14</v>
      </c>
      <c r="E602" t="s">
        <v>14</v>
      </c>
      <c r="G602" t="str">
        <f t="shared" si="9"/>
        <v>Regular</v>
      </c>
    </row>
    <row r="603" spans="1:7" x14ac:dyDescent="0.3">
      <c r="A603" t="s">
        <v>636</v>
      </c>
      <c r="C603" t="b">
        <v>0</v>
      </c>
      <c r="D603" t="s">
        <v>14</v>
      </c>
      <c r="E603" t="s">
        <v>14</v>
      </c>
      <c r="G603" t="str">
        <f t="shared" si="9"/>
        <v>Regular</v>
      </c>
    </row>
    <row r="604" spans="1:7" x14ac:dyDescent="0.3">
      <c r="A604" t="s">
        <v>637</v>
      </c>
      <c r="C604" t="b">
        <v>0</v>
      </c>
      <c r="D604" t="s">
        <v>14</v>
      </c>
      <c r="E604" t="s">
        <v>14</v>
      </c>
      <c r="G604" t="str">
        <f t="shared" si="9"/>
        <v>Regular</v>
      </c>
    </row>
    <row r="605" spans="1:7" x14ac:dyDescent="0.3">
      <c r="A605" t="s">
        <v>638</v>
      </c>
      <c r="C605" t="b">
        <v>0</v>
      </c>
      <c r="D605" t="s">
        <v>14</v>
      </c>
      <c r="E605" t="s">
        <v>14</v>
      </c>
      <c r="G605" t="str">
        <f t="shared" si="9"/>
        <v>Regular</v>
      </c>
    </row>
    <row r="606" spans="1:7" x14ac:dyDescent="0.3">
      <c r="A606" t="s">
        <v>639</v>
      </c>
      <c r="C606" t="b">
        <v>0</v>
      </c>
      <c r="D606" t="s">
        <v>14</v>
      </c>
      <c r="E606" t="s">
        <v>14</v>
      </c>
      <c r="G606" t="str">
        <f t="shared" si="9"/>
        <v>Regular</v>
      </c>
    </row>
    <row r="607" spans="1:7" x14ac:dyDescent="0.3">
      <c r="A607" t="s">
        <v>640</v>
      </c>
      <c r="C607" t="b">
        <v>0</v>
      </c>
      <c r="D607" t="s">
        <v>14</v>
      </c>
      <c r="E607" t="s">
        <v>14</v>
      </c>
      <c r="G607" t="str">
        <f t="shared" si="9"/>
        <v>Regular</v>
      </c>
    </row>
    <row r="608" spans="1:7" x14ac:dyDescent="0.3">
      <c r="A608" t="s">
        <v>641</v>
      </c>
      <c r="C608" t="b">
        <v>0</v>
      </c>
      <c r="D608" t="s">
        <v>14</v>
      </c>
      <c r="E608" t="s">
        <v>14</v>
      </c>
      <c r="G608" t="str">
        <f t="shared" si="9"/>
        <v>Regular</v>
      </c>
    </row>
    <row r="609" spans="1:7" x14ac:dyDescent="0.3">
      <c r="A609" t="s">
        <v>642</v>
      </c>
      <c r="C609" t="b">
        <v>0</v>
      </c>
      <c r="D609" t="s">
        <v>14</v>
      </c>
      <c r="E609" t="s">
        <v>14</v>
      </c>
      <c r="G609" t="str">
        <f t="shared" si="9"/>
        <v>Regular</v>
      </c>
    </row>
    <row r="610" spans="1:7" x14ac:dyDescent="0.3">
      <c r="A610" t="s">
        <v>643</v>
      </c>
      <c r="C610" t="b">
        <v>0</v>
      </c>
      <c r="D610" t="s">
        <v>14</v>
      </c>
      <c r="E610" t="s">
        <v>14</v>
      </c>
      <c r="G610" t="str">
        <f t="shared" si="9"/>
        <v>Regular</v>
      </c>
    </row>
    <row r="611" spans="1:7" x14ac:dyDescent="0.3">
      <c r="A611" t="s">
        <v>644</v>
      </c>
      <c r="C611" t="b">
        <v>0</v>
      </c>
      <c r="D611" t="s">
        <v>14</v>
      </c>
      <c r="E611" t="s">
        <v>14</v>
      </c>
      <c r="G611" t="str">
        <f t="shared" si="9"/>
        <v>Regular</v>
      </c>
    </row>
    <row r="612" spans="1:7" x14ac:dyDescent="0.3">
      <c r="A612" t="s">
        <v>645</v>
      </c>
      <c r="C612" t="b">
        <v>0</v>
      </c>
      <c r="D612" t="s">
        <v>14</v>
      </c>
      <c r="E612" t="s">
        <v>14</v>
      </c>
      <c r="G612" t="str">
        <f t="shared" si="9"/>
        <v>Regular</v>
      </c>
    </row>
    <row r="613" spans="1:7" x14ac:dyDescent="0.3">
      <c r="A613" t="s">
        <v>646</v>
      </c>
      <c r="C613" t="b">
        <v>0</v>
      </c>
      <c r="D613" t="s">
        <v>14</v>
      </c>
      <c r="E613" t="s">
        <v>14</v>
      </c>
      <c r="G613" t="str">
        <f t="shared" si="9"/>
        <v>Regular</v>
      </c>
    </row>
    <row r="614" spans="1:7" x14ac:dyDescent="0.3">
      <c r="A614" t="s">
        <v>647</v>
      </c>
      <c r="C614" t="b">
        <v>0</v>
      </c>
      <c r="D614" t="s">
        <v>14</v>
      </c>
      <c r="E614" t="s">
        <v>14</v>
      </c>
      <c r="G614" t="str">
        <f t="shared" si="9"/>
        <v>Regular</v>
      </c>
    </row>
    <row r="615" spans="1:7" x14ac:dyDescent="0.3">
      <c r="A615" t="s">
        <v>648</v>
      </c>
      <c r="C615" t="b">
        <v>0</v>
      </c>
      <c r="D615" t="s">
        <v>14</v>
      </c>
      <c r="E615" t="s">
        <v>14</v>
      </c>
      <c r="G615" t="str">
        <f t="shared" si="9"/>
        <v>Regular</v>
      </c>
    </row>
    <row r="616" spans="1:7" x14ac:dyDescent="0.3">
      <c r="A616" t="s">
        <v>649</v>
      </c>
      <c r="C616" t="b">
        <v>0</v>
      </c>
      <c r="D616" t="s">
        <v>14</v>
      </c>
      <c r="E616" t="s">
        <v>14</v>
      </c>
      <c r="G616" t="str">
        <f t="shared" si="9"/>
        <v>Regular</v>
      </c>
    </row>
    <row r="617" spans="1:7" x14ac:dyDescent="0.3">
      <c r="A617" t="s">
        <v>650</v>
      </c>
      <c r="C617" t="b">
        <v>0</v>
      </c>
      <c r="D617" t="s">
        <v>14</v>
      </c>
      <c r="E617" t="s">
        <v>14</v>
      </c>
      <c r="G617" t="str">
        <f t="shared" si="9"/>
        <v>Regular</v>
      </c>
    </row>
    <row r="618" spans="1:7" x14ac:dyDescent="0.3">
      <c r="A618" t="s">
        <v>651</v>
      </c>
      <c r="C618" t="b">
        <v>0</v>
      </c>
      <c r="D618" t="s">
        <v>14</v>
      </c>
      <c r="E618" t="s">
        <v>14</v>
      </c>
      <c r="G618" t="str">
        <f t="shared" si="9"/>
        <v>Regular</v>
      </c>
    </row>
    <row r="619" spans="1:7" x14ac:dyDescent="0.3">
      <c r="A619" t="s">
        <v>652</v>
      </c>
      <c r="C619" t="b">
        <v>0</v>
      </c>
      <c r="D619" t="s">
        <v>14</v>
      </c>
      <c r="E619" t="s">
        <v>14</v>
      </c>
      <c r="G619" t="str">
        <f t="shared" si="9"/>
        <v>Regular</v>
      </c>
    </row>
    <row r="620" spans="1:7" x14ac:dyDescent="0.3">
      <c r="A620" t="s">
        <v>653</v>
      </c>
      <c r="C620" t="b">
        <v>0</v>
      </c>
      <c r="D620" t="s">
        <v>14</v>
      </c>
      <c r="E620" t="s">
        <v>14</v>
      </c>
      <c r="G620" t="str">
        <f t="shared" si="9"/>
        <v>Regular</v>
      </c>
    </row>
    <row r="621" spans="1:7" x14ac:dyDescent="0.3">
      <c r="A621" t="s">
        <v>654</v>
      </c>
      <c r="C621" t="b">
        <v>0</v>
      </c>
      <c r="D621" t="s">
        <v>14</v>
      </c>
      <c r="E621" t="s">
        <v>14</v>
      </c>
      <c r="G621" t="str">
        <f t="shared" si="9"/>
        <v>Regular</v>
      </c>
    </row>
    <row r="622" spans="1:7" x14ac:dyDescent="0.3">
      <c r="A622" t="s">
        <v>655</v>
      </c>
      <c r="C622" t="b">
        <v>0</v>
      </c>
      <c r="D622" t="s">
        <v>14</v>
      </c>
      <c r="E622" t="s">
        <v>14</v>
      </c>
      <c r="G622" t="str">
        <f t="shared" si="9"/>
        <v>Regular</v>
      </c>
    </row>
    <row r="623" spans="1:7" x14ac:dyDescent="0.3">
      <c r="A623" t="s">
        <v>656</v>
      </c>
      <c r="C623" t="b">
        <v>0</v>
      </c>
      <c r="D623" t="s">
        <v>14</v>
      </c>
      <c r="E623" t="s">
        <v>14</v>
      </c>
      <c r="G623" t="str">
        <f t="shared" si="9"/>
        <v>Regular</v>
      </c>
    </row>
    <row r="624" spans="1:7" x14ac:dyDescent="0.3">
      <c r="A624" t="s">
        <v>657</v>
      </c>
      <c r="C624" t="b">
        <v>0</v>
      </c>
      <c r="D624" t="s">
        <v>14</v>
      </c>
      <c r="E624" t="s">
        <v>14</v>
      </c>
      <c r="G624" t="str">
        <f t="shared" si="9"/>
        <v>Regular</v>
      </c>
    </row>
    <row r="625" spans="1:7" x14ac:dyDescent="0.3">
      <c r="A625" t="s">
        <v>658</v>
      </c>
      <c r="C625" t="b">
        <v>0</v>
      </c>
      <c r="D625" t="s">
        <v>14</v>
      </c>
      <c r="E625" t="s">
        <v>14</v>
      </c>
      <c r="G625" t="str">
        <f t="shared" si="9"/>
        <v>Regular</v>
      </c>
    </row>
    <row r="626" spans="1:7" x14ac:dyDescent="0.3">
      <c r="A626" t="s">
        <v>659</v>
      </c>
      <c r="C626" t="b">
        <v>0</v>
      </c>
      <c r="D626" t="s">
        <v>14</v>
      </c>
      <c r="E626" t="s">
        <v>14</v>
      </c>
      <c r="G626" t="str">
        <f t="shared" si="9"/>
        <v>Regular</v>
      </c>
    </row>
    <row r="627" spans="1:7" x14ac:dyDescent="0.3">
      <c r="A627" t="s">
        <v>660</v>
      </c>
      <c r="C627" t="b">
        <v>0</v>
      </c>
      <c r="D627" t="s">
        <v>14</v>
      </c>
      <c r="E627" t="s">
        <v>14</v>
      </c>
      <c r="G627" t="str">
        <f t="shared" si="9"/>
        <v>Regular</v>
      </c>
    </row>
    <row r="628" spans="1:7" x14ac:dyDescent="0.3">
      <c r="A628" t="s">
        <v>661</v>
      </c>
      <c r="C628" t="b">
        <v>0</v>
      </c>
      <c r="D628" t="s">
        <v>14</v>
      </c>
      <c r="E628" t="s">
        <v>14</v>
      </c>
      <c r="G628" t="str">
        <f t="shared" si="9"/>
        <v>Regular</v>
      </c>
    </row>
    <row r="629" spans="1:7" x14ac:dyDescent="0.3">
      <c r="A629" t="s">
        <v>662</v>
      </c>
      <c r="C629" t="b">
        <v>0</v>
      </c>
      <c r="D629" t="s">
        <v>14</v>
      </c>
      <c r="E629" t="s">
        <v>14</v>
      </c>
      <c r="G629" t="str">
        <f t="shared" si="9"/>
        <v>Regular</v>
      </c>
    </row>
    <row r="630" spans="1:7" x14ac:dyDescent="0.3">
      <c r="A630" t="s">
        <v>663</v>
      </c>
      <c r="C630" t="b">
        <v>0</v>
      </c>
      <c r="D630" t="s">
        <v>14</v>
      </c>
      <c r="E630" t="s">
        <v>14</v>
      </c>
      <c r="G630" t="str">
        <f t="shared" si="9"/>
        <v>Regular</v>
      </c>
    </row>
    <row r="631" spans="1:7" x14ac:dyDescent="0.3">
      <c r="A631" t="s">
        <v>664</v>
      </c>
      <c r="C631" t="b">
        <v>0</v>
      </c>
      <c r="D631" t="s">
        <v>14</v>
      </c>
      <c r="E631" t="s">
        <v>14</v>
      </c>
      <c r="G631" t="str">
        <f t="shared" si="9"/>
        <v>Regular</v>
      </c>
    </row>
    <row r="632" spans="1:7" x14ac:dyDescent="0.3">
      <c r="A632" t="s">
        <v>665</v>
      </c>
      <c r="C632" t="b">
        <v>0</v>
      </c>
      <c r="D632" t="s">
        <v>14</v>
      </c>
      <c r="E632" t="s">
        <v>14</v>
      </c>
      <c r="G632" t="str">
        <f t="shared" si="9"/>
        <v>Regular</v>
      </c>
    </row>
    <row r="633" spans="1:7" x14ac:dyDescent="0.3">
      <c r="A633" t="s">
        <v>666</v>
      </c>
      <c r="C633" t="b">
        <v>0</v>
      </c>
      <c r="D633" t="s">
        <v>14</v>
      </c>
      <c r="E633" t="s">
        <v>14</v>
      </c>
      <c r="G633" t="str">
        <f t="shared" si="9"/>
        <v>Regular</v>
      </c>
    </row>
    <row r="634" spans="1:7" x14ac:dyDescent="0.3">
      <c r="A634" t="s">
        <v>667</v>
      </c>
      <c r="C634" t="b">
        <v>0</v>
      </c>
      <c r="D634" t="s">
        <v>14</v>
      </c>
      <c r="E634" t="s">
        <v>14</v>
      </c>
      <c r="G634" t="str">
        <f t="shared" si="9"/>
        <v>Regular</v>
      </c>
    </row>
    <row r="635" spans="1:7" x14ac:dyDescent="0.3">
      <c r="A635" t="s">
        <v>668</v>
      </c>
      <c r="C635" t="b">
        <v>0</v>
      </c>
      <c r="D635" t="s">
        <v>14</v>
      </c>
      <c r="E635" t="s">
        <v>14</v>
      </c>
      <c r="G635" t="str">
        <f t="shared" si="9"/>
        <v>Regular</v>
      </c>
    </row>
    <row r="636" spans="1:7" x14ac:dyDescent="0.3">
      <c r="A636" t="s">
        <v>669</v>
      </c>
      <c r="C636" t="b">
        <v>0</v>
      </c>
      <c r="D636" t="s">
        <v>14</v>
      </c>
      <c r="E636" t="s">
        <v>14</v>
      </c>
      <c r="G636" t="str">
        <f t="shared" si="9"/>
        <v>Regular</v>
      </c>
    </row>
    <row r="637" spans="1:7" x14ac:dyDescent="0.3">
      <c r="A637" t="s">
        <v>670</v>
      </c>
      <c r="C637" t="b">
        <v>0</v>
      </c>
      <c r="D637" t="s">
        <v>14</v>
      </c>
      <c r="E637" t="s">
        <v>14</v>
      </c>
      <c r="G637" t="str">
        <f t="shared" si="9"/>
        <v>Regular</v>
      </c>
    </row>
    <row r="638" spans="1:7" x14ac:dyDescent="0.3">
      <c r="A638" t="s">
        <v>671</v>
      </c>
      <c r="C638" t="b">
        <v>0</v>
      </c>
      <c r="D638" t="s">
        <v>14</v>
      </c>
      <c r="E638" t="s">
        <v>14</v>
      </c>
      <c r="G638" t="str">
        <f t="shared" si="9"/>
        <v>Regular</v>
      </c>
    </row>
    <row r="639" spans="1:7" x14ac:dyDescent="0.3">
      <c r="A639" t="s">
        <v>672</v>
      </c>
      <c r="C639" t="b">
        <v>0</v>
      </c>
      <c r="D639" t="s">
        <v>14</v>
      </c>
      <c r="E639" t="s">
        <v>14</v>
      </c>
      <c r="G639" t="str">
        <f t="shared" si="9"/>
        <v>Regular</v>
      </c>
    </row>
    <row r="640" spans="1:7" x14ac:dyDescent="0.3">
      <c r="A640" t="s">
        <v>673</v>
      </c>
      <c r="C640" t="b">
        <v>0</v>
      </c>
      <c r="D640" t="s">
        <v>14</v>
      </c>
      <c r="E640" t="s">
        <v>14</v>
      </c>
      <c r="G640" t="str">
        <f t="shared" si="9"/>
        <v>Regular</v>
      </c>
    </row>
    <row r="641" spans="1:7" x14ac:dyDescent="0.3">
      <c r="A641" t="s">
        <v>674</v>
      </c>
      <c r="C641" t="b">
        <v>0</v>
      </c>
      <c r="D641" t="s">
        <v>14</v>
      </c>
      <c r="E641" t="s">
        <v>14</v>
      </c>
      <c r="G641" t="str">
        <f t="shared" si="9"/>
        <v>Regular</v>
      </c>
    </row>
    <row r="642" spans="1:7" x14ac:dyDescent="0.3">
      <c r="A642" t="s">
        <v>675</v>
      </c>
      <c r="C642" t="b">
        <v>0</v>
      </c>
      <c r="D642" t="s">
        <v>14</v>
      </c>
      <c r="E642" t="s">
        <v>14</v>
      </c>
      <c r="G642" t="str">
        <f t="shared" si="9"/>
        <v>Regular</v>
      </c>
    </row>
    <row r="643" spans="1:7" x14ac:dyDescent="0.3">
      <c r="A643" t="s">
        <v>676</v>
      </c>
      <c r="C643" t="b">
        <v>0</v>
      </c>
      <c r="D643" t="s">
        <v>14</v>
      </c>
      <c r="E643" t="s">
        <v>14</v>
      </c>
      <c r="G643" t="str">
        <f t="shared" ref="G643:G706" si="10">IF(ISNUMBER(SEARCH("Mega", A643)), "Mega", IF(ISNUMBER(SEARCH("Galar", A643)), "Galar", IF(ISNUMBER(SEARCH("Alola", A643)), "Alola", "Regular")))</f>
        <v>Regular</v>
      </c>
    </row>
    <row r="644" spans="1:7" x14ac:dyDescent="0.3">
      <c r="A644" t="s">
        <v>677</v>
      </c>
      <c r="C644" t="b">
        <v>0</v>
      </c>
      <c r="D644" t="s">
        <v>14</v>
      </c>
      <c r="E644" t="s">
        <v>14</v>
      </c>
      <c r="G644" t="str">
        <f t="shared" si="10"/>
        <v>Regular</v>
      </c>
    </row>
    <row r="645" spans="1:7" x14ac:dyDescent="0.3">
      <c r="A645" t="s">
        <v>678</v>
      </c>
      <c r="C645" t="b">
        <v>0</v>
      </c>
      <c r="D645" t="s">
        <v>14</v>
      </c>
      <c r="E645" t="s">
        <v>14</v>
      </c>
      <c r="G645" t="str">
        <f t="shared" si="10"/>
        <v>Regular</v>
      </c>
    </row>
    <row r="646" spans="1:7" x14ac:dyDescent="0.3">
      <c r="A646" t="s">
        <v>679</v>
      </c>
      <c r="C646" t="b">
        <v>0</v>
      </c>
      <c r="D646" t="s">
        <v>14</v>
      </c>
      <c r="E646" t="s">
        <v>14</v>
      </c>
      <c r="G646" t="str">
        <f t="shared" si="10"/>
        <v>Regular</v>
      </c>
    </row>
    <row r="647" spans="1:7" x14ac:dyDescent="0.3">
      <c r="A647" t="s">
        <v>680</v>
      </c>
      <c r="C647" t="b">
        <v>0</v>
      </c>
      <c r="D647" t="s">
        <v>14</v>
      </c>
      <c r="E647" t="s">
        <v>14</v>
      </c>
      <c r="G647" t="str">
        <f t="shared" si="10"/>
        <v>Regular</v>
      </c>
    </row>
    <row r="648" spans="1:7" x14ac:dyDescent="0.3">
      <c r="A648" t="s">
        <v>681</v>
      </c>
      <c r="C648" t="b">
        <v>0</v>
      </c>
      <c r="D648" t="s">
        <v>14</v>
      </c>
      <c r="E648" t="s">
        <v>14</v>
      </c>
      <c r="G648" t="str">
        <f t="shared" si="10"/>
        <v>Regular</v>
      </c>
    </row>
    <row r="649" spans="1:7" x14ac:dyDescent="0.3">
      <c r="A649" t="s">
        <v>682</v>
      </c>
      <c r="C649" t="b">
        <v>0</v>
      </c>
      <c r="D649" t="s">
        <v>14</v>
      </c>
      <c r="E649" t="s">
        <v>14</v>
      </c>
      <c r="G649" t="str">
        <f t="shared" si="10"/>
        <v>Regular</v>
      </c>
    </row>
    <row r="650" spans="1:7" x14ac:dyDescent="0.3">
      <c r="A650" t="s">
        <v>683</v>
      </c>
      <c r="C650" t="b">
        <v>0</v>
      </c>
      <c r="D650" t="s">
        <v>14</v>
      </c>
      <c r="E650" t="s">
        <v>14</v>
      </c>
      <c r="G650" t="str">
        <f t="shared" si="10"/>
        <v>Regular</v>
      </c>
    </row>
    <row r="651" spans="1:7" x14ac:dyDescent="0.3">
      <c r="A651" t="s">
        <v>684</v>
      </c>
      <c r="C651" t="b">
        <v>0</v>
      </c>
      <c r="D651" t="s">
        <v>14</v>
      </c>
      <c r="E651" t="s">
        <v>14</v>
      </c>
      <c r="G651" t="str">
        <f t="shared" si="10"/>
        <v>Regular</v>
      </c>
    </row>
    <row r="652" spans="1:7" x14ac:dyDescent="0.3">
      <c r="A652" t="s">
        <v>685</v>
      </c>
      <c r="C652" t="b">
        <v>0</v>
      </c>
      <c r="D652" t="s">
        <v>14</v>
      </c>
      <c r="E652" t="s">
        <v>14</v>
      </c>
      <c r="G652" t="str">
        <f t="shared" si="10"/>
        <v>Regular</v>
      </c>
    </row>
    <row r="653" spans="1:7" x14ac:dyDescent="0.3">
      <c r="A653" t="s">
        <v>686</v>
      </c>
      <c r="C653" t="b">
        <v>0</v>
      </c>
      <c r="D653" t="s">
        <v>14</v>
      </c>
      <c r="E653" t="s">
        <v>14</v>
      </c>
      <c r="G653" t="str">
        <f t="shared" si="10"/>
        <v>Regular</v>
      </c>
    </row>
    <row r="654" spans="1:7" x14ac:dyDescent="0.3">
      <c r="A654" t="s">
        <v>687</v>
      </c>
      <c r="C654" t="b">
        <v>0</v>
      </c>
      <c r="D654" t="s">
        <v>14</v>
      </c>
      <c r="E654" t="s">
        <v>14</v>
      </c>
      <c r="G654" t="str">
        <f t="shared" si="10"/>
        <v>Regular</v>
      </c>
    </row>
    <row r="655" spans="1:7" x14ac:dyDescent="0.3">
      <c r="A655" t="s">
        <v>688</v>
      </c>
      <c r="C655" t="b">
        <v>0</v>
      </c>
      <c r="D655" t="s">
        <v>14</v>
      </c>
      <c r="E655" t="s">
        <v>14</v>
      </c>
      <c r="G655" t="str">
        <f t="shared" si="10"/>
        <v>Regular</v>
      </c>
    </row>
    <row r="656" spans="1:7" x14ac:dyDescent="0.3">
      <c r="A656" t="s">
        <v>689</v>
      </c>
      <c r="C656" t="b">
        <v>0</v>
      </c>
      <c r="D656" t="s">
        <v>14</v>
      </c>
      <c r="E656" t="s">
        <v>14</v>
      </c>
      <c r="G656" t="str">
        <f t="shared" si="10"/>
        <v>Regular</v>
      </c>
    </row>
    <row r="657" spans="1:7" x14ac:dyDescent="0.3">
      <c r="A657" t="s">
        <v>690</v>
      </c>
      <c r="C657" t="b">
        <v>0</v>
      </c>
      <c r="D657" t="s">
        <v>14</v>
      </c>
      <c r="E657" t="s">
        <v>14</v>
      </c>
      <c r="G657" t="str">
        <f t="shared" si="10"/>
        <v>Regular</v>
      </c>
    </row>
    <row r="658" spans="1:7" x14ac:dyDescent="0.3">
      <c r="A658" t="s">
        <v>691</v>
      </c>
      <c r="C658" t="b">
        <v>0</v>
      </c>
      <c r="D658" t="s">
        <v>14</v>
      </c>
      <c r="E658" t="s">
        <v>14</v>
      </c>
      <c r="G658" t="str">
        <f t="shared" si="10"/>
        <v>Regular</v>
      </c>
    </row>
    <row r="659" spans="1:7" x14ac:dyDescent="0.3">
      <c r="A659" t="s">
        <v>692</v>
      </c>
      <c r="C659" t="b">
        <v>0</v>
      </c>
      <c r="D659" t="s">
        <v>14</v>
      </c>
      <c r="E659" t="s">
        <v>14</v>
      </c>
      <c r="G659" t="str">
        <f t="shared" si="10"/>
        <v>Regular</v>
      </c>
    </row>
    <row r="660" spans="1:7" x14ac:dyDescent="0.3">
      <c r="A660" t="s">
        <v>693</v>
      </c>
      <c r="C660" t="b">
        <v>0</v>
      </c>
      <c r="D660" t="s">
        <v>14</v>
      </c>
      <c r="E660" t="s">
        <v>14</v>
      </c>
      <c r="G660" t="str">
        <f t="shared" si="10"/>
        <v>Regular</v>
      </c>
    </row>
    <row r="661" spans="1:7" x14ac:dyDescent="0.3">
      <c r="A661" t="s">
        <v>694</v>
      </c>
      <c r="C661" t="b">
        <v>0</v>
      </c>
      <c r="D661" t="s">
        <v>14</v>
      </c>
      <c r="E661" t="s">
        <v>14</v>
      </c>
      <c r="G661" t="str">
        <f t="shared" si="10"/>
        <v>Regular</v>
      </c>
    </row>
    <row r="662" spans="1:7" x14ac:dyDescent="0.3">
      <c r="A662" t="s">
        <v>695</v>
      </c>
      <c r="C662" t="b">
        <v>0</v>
      </c>
      <c r="D662" t="s">
        <v>14</v>
      </c>
      <c r="E662" t="s">
        <v>14</v>
      </c>
      <c r="G662" t="str">
        <f t="shared" si="10"/>
        <v>Regular</v>
      </c>
    </row>
    <row r="663" spans="1:7" x14ac:dyDescent="0.3">
      <c r="A663" t="s">
        <v>696</v>
      </c>
      <c r="C663" t="b">
        <v>0</v>
      </c>
      <c r="D663" t="s">
        <v>14</v>
      </c>
      <c r="E663" t="s">
        <v>14</v>
      </c>
      <c r="G663" t="str">
        <f t="shared" si="10"/>
        <v>Regular</v>
      </c>
    </row>
    <row r="664" spans="1:7" x14ac:dyDescent="0.3">
      <c r="A664" t="s">
        <v>697</v>
      </c>
      <c r="C664" t="b">
        <v>0</v>
      </c>
      <c r="D664" t="s">
        <v>14</v>
      </c>
      <c r="E664" t="s">
        <v>14</v>
      </c>
      <c r="G664" t="str">
        <f t="shared" si="10"/>
        <v>Regular</v>
      </c>
    </row>
    <row r="665" spans="1:7" x14ac:dyDescent="0.3">
      <c r="A665" t="s">
        <v>698</v>
      </c>
      <c r="C665" t="b">
        <v>0</v>
      </c>
      <c r="D665" t="s">
        <v>14</v>
      </c>
      <c r="E665" t="s">
        <v>14</v>
      </c>
      <c r="G665" t="str">
        <f t="shared" si="10"/>
        <v>Regular</v>
      </c>
    </row>
    <row r="666" spans="1:7" x14ac:dyDescent="0.3">
      <c r="A666" t="s">
        <v>699</v>
      </c>
      <c r="C666" t="b">
        <v>0</v>
      </c>
      <c r="D666" t="s">
        <v>14</v>
      </c>
      <c r="E666" t="s">
        <v>14</v>
      </c>
      <c r="G666" t="str">
        <f t="shared" si="10"/>
        <v>Regular</v>
      </c>
    </row>
    <row r="667" spans="1:7" x14ac:dyDescent="0.3">
      <c r="A667" t="s">
        <v>700</v>
      </c>
      <c r="C667" t="b">
        <v>0</v>
      </c>
      <c r="D667" t="s">
        <v>14</v>
      </c>
      <c r="E667" t="s">
        <v>14</v>
      </c>
      <c r="G667" t="str">
        <f t="shared" si="10"/>
        <v>Regular</v>
      </c>
    </row>
    <row r="668" spans="1:7" x14ac:dyDescent="0.3">
      <c r="A668" t="s">
        <v>701</v>
      </c>
      <c r="C668" t="b">
        <v>0</v>
      </c>
      <c r="D668" t="s">
        <v>14</v>
      </c>
      <c r="E668" t="s">
        <v>14</v>
      </c>
      <c r="G668" t="str">
        <f t="shared" si="10"/>
        <v>Regular</v>
      </c>
    </row>
    <row r="669" spans="1:7" x14ac:dyDescent="0.3">
      <c r="A669" t="s">
        <v>702</v>
      </c>
      <c r="C669" t="b">
        <v>0</v>
      </c>
      <c r="D669" t="s">
        <v>14</v>
      </c>
      <c r="E669" t="s">
        <v>14</v>
      </c>
      <c r="G669" t="str">
        <f t="shared" si="10"/>
        <v>Regular</v>
      </c>
    </row>
    <row r="670" spans="1:7" x14ac:dyDescent="0.3">
      <c r="A670" t="s">
        <v>703</v>
      </c>
      <c r="C670" t="b">
        <v>0</v>
      </c>
      <c r="D670" t="s">
        <v>14</v>
      </c>
      <c r="E670" t="s">
        <v>14</v>
      </c>
      <c r="G670" t="str">
        <f t="shared" si="10"/>
        <v>Regular</v>
      </c>
    </row>
    <row r="671" spans="1:7" x14ac:dyDescent="0.3">
      <c r="A671" t="s">
        <v>704</v>
      </c>
      <c r="C671" t="b">
        <v>0</v>
      </c>
      <c r="D671" t="s">
        <v>14</v>
      </c>
      <c r="E671" t="s">
        <v>14</v>
      </c>
      <c r="G671" t="str">
        <f t="shared" si="10"/>
        <v>Regular</v>
      </c>
    </row>
    <row r="672" spans="1:7" x14ac:dyDescent="0.3">
      <c r="A672" t="s">
        <v>705</v>
      </c>
      <c r="C672" t="b">
        <v>0</v>
      </c>
      <c r="D672" t="s">
        <v>14</v>
      </c>
      <c r="E672" t="s">
        <v>14</v>
      </c>
      <c r="G672" t="str">
        <f t="shared" si="10"/>
        <v>Regular</v>
      </c>
    </row>
    <row r="673" spans="1:7" x14ac:dyDescent="0.3">
      <c r="A673" t="s">
        <v>706</v>
      </c>
      <c r="C673" t="b">
        <v>0</v>
      </c>
      <c r="D673" t="s">
        <v>14</v>
      </c>
      <c r="E673" t="s">
        <v>14</v>
      </c>
      <c r="G673" t="str">
        <f t="shared" si="10"/>
        <v>Regular</v>
      </c>
    </row>
    <row r="674" spans="1:7" x14ac:dyDescent="0.3">
      <c r="A674" t="s">
        <v>707</v>
      </c>
      <c r="C674" t="b">
        <v>0</v>
      </c>
      <c r="D674" t="s">
        <v>14</v>
      </c>
      <c r="E674" t="s">
        <v>14</v>
      </c>
      <c r="G674" t="str">
        <f t="shared" si="10"/>
        <v>Regular</v>
      </c>
    </row>
    <row r="675" spans="1:7" x14ac:dyDescent="0.3">
      <c r="A675" t="s">
        <v>708</v>
      </c>
      <c r="C675" t="b">
        <v>0</v>
      </c>
      <c r="D675" t="s">
        <v>14</v>
      </c>
      <c r="E675" t="s">
        <v>14</v>
      </c>
      <c r="G675" t="str">
        <f t="shared" si="10"/>
        <v>Regular</v>
      </c>
    </row>
    <row r="676" spans="1:7" x14ac:dyDescent="0.3">
      <c r="A676" t="s">
        <v>709</v>
      </c>
      <c r="C676" t="b">
        <v>0</v>
      </c>
      <c r="D676" t="s">
        <v>14</v>
      </c>
      <c r="E676" t="s">
        <v>14</v>
      </c>
      <c r="G676" t="str">
        <f t="shared" si="10"/>
        <v>Regular</v>
      </c>
    </row>
    <row r="677" spans="1:7" x14ac:dyDescent="0.3">
      <c r="A677" t="s">
        <v>710</v>
      </c>
      <c r="C677" t="b">
        <v>0</v>
      </c>
      <c r="D677" t="s">
        <v>14</v>
      </c>
      <c r="E677" t="s">
        <v>14</v>
      </c>
      <c r="G677" t="str">
        <f t="shared" si="10"/>
        <v>Regular</v>
      </c>
    </row>
    <row r="678" spans="1:7" x14ac:dyDescent="0.3">
      <c r="A678" t="s">
        <v>711</v>
      </c>
      <c r="C678" t="b">
        <v>0</v>
      </c>
      <c r="D678" t="s">
        <v>14</v>
      </c>
      <c r="E678" t="s">
        <v>14</v>
      </c>
      <c r="G678" t="str">
        <f t="shared" si="10"/>
        <v>Regular</v>
      </c>
    </row>
    <row r="679" spans="1:7" x14ac:dyDescent="0.3">
      <c r="A679" t="s">
        <v>712</v>
      </c>
      <c r="C679" t="b">
        <v>0</v>
      </c>
      <c r="D679" t="s">
        <v>14</v>
      </c>
      <c r="E679" t="s">
        <v>14</v>
      </c>
      <c r="G679" t="str">
        <f t="shared" si="10"/>
        <v>Regular</v>
      </c>
    </row>
    <row r="680" spans="1:7" x14ac:dyDescent="0.3">
      <c r="A680" t="s">
        <v>713</v>
      </c>
      <c r="C680" t="b">
        <v>0</v>
      </c>
      <c r="D680" t="s">
        <v>14</v>
      </c>
      <c r="E680" t="s">
        <v>14</v>
      </c>
      <c r="G680" t="str">
        <f t="shared" si="10"/>
        <v>Regular</v>
      </c>
    </row>
    <row r="681" spans="1:7" x14ac:dyDescent="0.3">
      <c r="A681" t="s">
        <v>714</v>
      </c>
      <c r="C681" t="b">
        <v>0</v>
      </c>
      <c r="D681" t="s">
        <v>14</v>
      </c>
      <c r="E681" t="s">
        <v>14</v>
      </c>
      <c r="G681" t="str">
        <f t="shared" si="10"/>
        <v>Regular</v>
      </c>
    </row>
    <row r="682" spans="1:7" x14ac:dyDescent="0.3">
      <c r="A682" t="s">
        <v>715</v>
      </c>
      <c r="C682" t="b">
        <v>0</v>
      </c>
      <c r="D682" t="s">
        <v>14</v>
      </c>
      <c r="E682" t="s">
        <v>14</v>
      </c>
      <c r="G682" t="str">
        <f t="shared" si="10"/>
        <v>Regular</v>
      </c>
    </row>
    <row r="683" spans="1:7" x14ac:dyDescent="0.3">
      <c r="A683" t="s">
        <v>716</v>
      </c>
      <c r="C683" t="b">
        <v>0</v>
      </c>
      <c r="D683" t="s">
        <v>14</v>
      </c>
      <c r="E683" t="s">
        <v>14</v>
      </c>
      <c r="G683" t="str">
        <f t="shared" si="10"/>
        <v>Regular</v>
      </c>
    </row>
    <row r="684" spans="1:7" x14ac:dyDescent="0.3">
      <c r="A684" t="s">
        <v>717</v>
      </c>
      <c r="C684" t="b">
        <v>0</v>
      </c>
      <c r="D684" t="s">
        <v>14</v>
      </c>
      <c r="E684" t="s">
        <v>14</v>
      </c>
      <c r="G684" t="str">
        <f t="shared" si="10"/>
        <v>Regular</v>
      </c>
    </row>
    <row r="685" spans="1:7" x14ac:dyDescent="0.3">
      <c r="A685" t="s">
        <v>718</v>
      </c>
      <c r="C685" t="b">
        <v>0</v>
      </c>
      <c r="D685" t="s">
        <v>14</v>
      </c>
      <c r="E685" t="s">
        <v>14</v>
      </c>
      <c r="G685" t="str">
        <f t="shared" si="10"/>
        <v>Regular</v>
      </c>
    </row>
    <row r="686" spans="1:7" x14ac:dyDescent="0.3">
      <c r="A686" t="s">
        <v>719</v>
      </c>
      <c r="C686" t="b">
        <v>0</v>
      </c>
      <c r="D686" t="s">
        <v>14</v>
      </c>
      <c r="E686" t="s">
        <v>14</v>
      </c>
      <c r="G686" t="str">
        <f t="shared" si="10"/>
        <v>Regular</v>
      </c>
    </row>
    <row r="687" spans="1:7" x14ac:dyDescent="0.3">
      <c r="A687" t="s">
        <v>720</v>
      </c>
      <c r="C687" t="b">
        <v>0</v>
      </c>
      <c r="D687" t="s">
        <v>14</v>
      </c>
      <c r="E687" t="s">
        <v>14</v>
      </c>
      <c r="G687" t="str">
        <f t="shared" si="10"/>
        <v>Regular</v>
      </c>
    </row>
    <row r="688" spans="1:7" x14ac:dyDescent="0.3">
      <c r="A688" t="s">
        <v>721</v>
      </c>
      <c r="C688" t="b">
        <v>0</v>
      </c>
      <c r="D688" t="s">
        <v>14</v>
      </c>
      <c r="E688" t="s">
        <v>14</v>
      </c>
      <c r="G688" t="str">
        <f t="shared" si="10"/>
        <v>Regular</v>
      </c>
    </row>
    <row r="689" spans="1:7" x14ac:dyDescent="0.3">
      <c r="A689" t="s">
        <v>722</v>
      </c>
      <c r="C689" t="b">
        <v>0</v>
      </c>
      <c r="D689" t="s">
        <v>14</v>
      </c>
      <c r="E689" t="s">
        <v>14</v>
      </c>
      <c r="G689" t="str">
        <f t="shared" si="10"/>
        <v>Regular</v>
      </c>
    </row>
    <row r="690" spans="1:7" x14ac:dyDescent="0.3">
      <c r="A690" t="s">
        <v>723</v>
      </c>
      <c r="C690" t="b">
        <v>0</v>
      </c>
      <c r="D690" t="s">
        <v>14</v>
      </c>
      <c r="E690" t="s">
        <v>14</v>
      </c>
      <c r="G690" t="str">
        <f t="shared" si="10"/>
        <v>Regular</v>
      </c>
    </row>
    <row r="691" spans="1:7" x14ac:dyDescent="0.3">
      <c r="A691" t="s">
        <v>724</v>
      </c>
      <c r="C691" t="b">
        <v>0</v>
      </c>
      <c r="D691" t="s">
        <v>14</v>
      </c>
      <c r="E691" t="s">
        <v>14</v>
      </c>
      <c r="G691" t="str">
        <f t="shared" si="10"/>
        <v>Regular</v>
      </c>
    </row>
    <row r="692" spans="1:7" x14ac:dyDescent="0.3">
      <c r="A692" t="s">
        <v>725</v>
      </c>
      <c r="C692" t="b">
        <v>0</v>
      </c>
      <c r="D692" t="s">
        <v>14</v>
      </c>
      <c r="E692" t="s">
        <v>14</v>
      </c>
      <c r="G692" t="str">
        <f t="shared" si="10"/>
        <v>Regular</v>
      </c>
    </row>
    <row r="693" spans="1:7" x14ac:dyDescent="0.3">
      <c r="A693" t="s">
        <v>726</v>
      </c>
      <c r="C693" t="b">
        <v>0</v>
      </c>
      <c r="D693" t="s">
        <v>14</v>
      </c>
      <c r="E693" t="s">
        <v>14</v>
      </c>
      <c r="G693" t="str">
        <f t="shared" si="10"/>
        <v>Regular</v>
      </c>
    </row>
    <row r="694" spans="1:7" x14ac:dyDescent="0.3">
      <c r="A694" t="s">
        <v>727</v>
      </c>
      <c r="C694" t="b">
        <v>0</v>
      </c>
      <c r="D694" t="s">
        <v>14</v>
      </c>
      <c r="E694" t="s">
        <v>14</v>
      </c>
      <c r="G694" t="str">
        <f t="shared" si="10"/>
        <v>Regular</v>
      </c>
    </row>
    <row r="695" spans="1:7" x14ac:dyDescent="0.3">
      <c r="A695" t="s">
        <v>728</v>
      </c>
      <c r="C695" t="b">
        <v>0</v>
      </c>
      <c r="D695" t="s">
        <v>14</v>
      </c>
      <c r="E695" t="s">
        <v>14</v>
      </c>
      <c r="G695" t="str">
        <f t="shared" si="10"/>
        <v>Regular</v>
      </c>
    </row>
    <row r="696" spans="1:7" x14ac:dyDescent="0.3">
      <c r="A696" t="s">
        <v>729</v>
      </c>
      <c r="C696" t="b">
        <v>0</v>
      </c>
      <c r="D696" t="s">
        <v>14</v>
      </c>
      <c r="E696" t="s">
        <v>14</v>
      </c>
      <c r="G696" t="str">
        <f t="shared" si="10"/>
        <v>Regular</v>
      </c>
    </row>
    <row r="697" spans="1:7" x14ac:dyDescent="0.3">
      <c r="A697" t="s">
        <v>730</v>
      </c>
      <c r="C697" t="b">
        <v>0</v>
      </c>
      <c r="D697" t="s">
        <v>14</v>
      </c>
      <c r="E697" t="s">
        <v>14</v>
      </c>
      <c r="G697" t="str">
        <f t="shared" si="10"/>
        <v>Regular</v>
      </c>
    </row>
    <row r="698" spans="1:7" x14ac:dyDescent="0.3">
      <c r="A698" t="s">
        <v>731</v>
      </c>
      <c r="C698" t="b">
        <v>0</v>
      </c>
      <c r="D698" t="s">
        <v>14</v>
      </c>
      <c r="E698" t="s">
        <v>14</v>
      </c>
      <c r="G698" t="str">
        <f t="shared" si="10"/>
        <v>Regular</v>
      </c>
    </row>
    <row r="699" spans="1:7" x14ac:dyDescent="0.3">
      <c r="A699" t="s">
        <v>732</v>
      </c>
      <c r="C699" t="b">
        <v>0</v>
      </c>
      <c r="D699" t="s">
        <v>14</v>
      </c>
      <c r="E699" t="s">
        <v>14</v>
      </c>
      <c r="G699" t="str">
        <f t="shared" si="10"/>
        <v>Regular</v>
      </c>
    </row>
    <row r="700" spans="1:7" x14ac:dyDescent="0.3">
      <c r="A700" t="s">
        <v>733</v>
      </c>
      <c r="C700" t="b">
        <v>0</v>
      </c>
      <c r="D700" t="s">
        <v>14</v>
      </c>
      <c r="E700" t="s">
        <v>14</v>
      </c>
      <c r="G700" t="str">
        <f t="shared" si="10"/>
        <v>Regular</v>
      </c>
    </row>
    <row r="701" spans="1:7" x14ac:dyDescent="0.3">
      <c r="A701" t="s">
        <v>734</v>
      </c>
      <c r="C701" t="b">
        <v>0</v>
      </c>
      <c r="D701" t="s">
        <v>14</v>
      </c>
      <c r="E701" t="s">
        <v>14</v>
      </c>
      <c r="G701" t="str">
        <f t="shared" si="10"/>
        <v>Regular</v>
      </c>
    </row>
    <row r="702" spans="1:7" x14ac:dyDescent="0.3">
      <c r="A702" t="s">
        <v>735</v>
      </c>
      <c r="C702" t="b">
        <v>0</v>
      </c>
      <c r="D702" t="s">
        <v>14</v>
      </c>
      <c r="E702" t="s">
        <v>14</v>
      </c>
      <c r="G702" t="str">
        <f t="shared" si="10"/>
        <v>Regular</v>
      </c>
    </row>
    <row r="703" spans="1:7" x14ac:dyDescent="0.3">
      <c r="A703" t="s">
        <v>736</v>
      </c>
      <c r="C703" t="b">
        <v>0</v>
      </c>
      <c r="D703" t="s">
        <v>14</v>
      </c>
      <c r="E703" t="s">
        <v>14</v>
      </c>
      <c r="G703" t="str">
        <f t="shared" si="10"/>
        <v>Regular</v>
      </c>
    </row>
    <row r="704" spans="1:7" x14ac:dyDescent="0.3">
      <c r="A704" t="s">
        <v>737</v>
      </c>
      <c r="C704" t="b">
        <v>0</v>
      </c>
      <c r="D704" t="s">
        <v>14</v>
      </c>
      <c r="E704" t="s">
        <v>14</v>
      </c>
      <c r="G704" t="str">
        <f t="shared" si="10"/>
        <v>Regular</v>
      </c>
    </row>
    <row r="705" spans="1:7" x14ac:dyDescent="0.3">
      <c r="A705" t="s">
        <v>738</v>
      </c>
      <c r="C705" t="b">
        <v>0</v>
      </c>
      <c r="D705" t="s">
        <v>14</v>
      </c>
      <c r="E705" t="s">
        <v>843</v>
      </c>
      <c r="G705" t="str">
        <f t="shared" si="10"/>
        <v>Regular</v>
      </c>
    </row>
    <row r="706" spans="1:7" x14ac:dyDescent="0.3">
      <c r="A706" t="s">
        <v>739</v>
      </c>
      <c r="C706" t="b">
        <v>0</v>
      </c>
      <c r="D706" t="s">
        <v>14</v>
      </c>
      <c r="E706" t="s">
        <v>14</v>
      </c>
      <c r="G706" t="str">
        <f t="shared" si="10"/>
        <v>Regular</v>
      </c>
    </row>
    <row r="707" spans="1:7" x14ac:dyDescent="0.3">
      <c r="A707" t="s">
        <v>740</v>
      </c>
      <c r="C707" t="b">
        <v>0</v>
      </c>
      <c r="D707" t="s">
        <v>14</v>
      </c>
      <c r="E707" t="s">
        <v>843</v>
      </c>
      <c r="G707" t="str">
        <f t="shared" ref="G707:G770" si="11">IF(ISNUMBER(SEARCH("Mega", A707)), "Mega", IF(ISNUMBER(SEARCH("Galar", A707)), "Galar", IF(ISNUMBER(SEARCH("Alola", A707)), "Alola", "Regular")))</f>
        <v>Regular</v>
      </c>
    </row>
    <row r="708" spans="1:7" x14ac:dyDescent="0.3">
      <c r="A708" t="s">
        <v>741</v>
      </c>
      <c r="C708" t="b">
        <v>0</v>
      </c>
      <c r="D708" t="s">
        <v>14</v>
      </c>
      <c r="E708" t="s">
        <v>14</v>
      </c>
      <c r="G708" t="str">
        <f t="shared" si="11"/>
        <v>Regular</v>
      </c>
    </row>
    <row r="709" spans="1:7" x14ac:dyDescent="0.3">
      <c r="A709" t="s">
        <v>742</v>
      </c>
      <c r="C709" t="b">
        <v>0</v>
      </c>
      <c r="D709" t="s">
        <v>14</v>
      </c>
      <c r="E709" t="s">
        <v>14</v>
      </c>
      <c r="G709" t="str">
        <f t="shared" si="11"/>
        <v>Regular</v>
      </c>
    </row>
    <row r="710" spans="1:7" x14ac:dyDescent="0.3">
      <c r="A710" t="s">
        <v>743</v>
      </c>
      <c r="C710" t="b">
        <v>0</v>
      </c>
      <c r="D710" t="s">
        <v>14</v>
      </c>
      <c r="E710" t="s">
        <v>14</v>
      </c>
      <c r="G710" t="str">
        <f t="shared" si="11"/>
        <v>Regular</v>
      </c>
    </row>
    <row r="711" spans="1:7" x14ac:dyDescent="0.3">
      <c r="A711" t="s">
        <v>744</v>
      </c>
      <c r="C711" t="b">
        <v>0</v>
      </c>
      <c r="D711" t="s">
        <v>14</v>
      </c>
      <c r="E711" t="s">
        <v>843</v>
      </c>
      <c r="G711" t="str">
        <f t="shared" si="11"/>
        <v>Regular</v>
      </c>
    </row>
    <row r="712" spans="1:7" x14ac:dyDescent="0.3">
      <c r="A712" t="s">
        <v>745</v>
      </c>
      <c r="C712" t="b">
        <v>0</v>
      </c>
      <c r="D712" t="s">
        <v>14</v>
      </c>
      <c r="E712" t="s">
        <v>843</v>
      </c>
      <c r="G712" t="str">
        <f t="shared" si="11"/>
        <v>Regular</v>
      </c>
    </row>
    <row r="713" spans="1:7" x14ac:dyDescent="0.3">
      <c r="A713" t="s">
        <v>746</v>
      </c>
      <c r="C713" t="b">
        <v>0</v>
      </c>
      <c r="D713" t="s">
        <v>14</v>
      </c>
      <c r="E713" t="s">
        <v>843</v>
      </c>
      <c r="G713" t="str">
        <f t="shared" si="11"/>
        <v>Regular</v>
      </c>
    </row>
    <row r="714" spans="1:7" x14ac:dyDescent="0.3">
      <c r="A714" t="s">
        <v>747</v>
      </c>
      <c r="C714" t="b">
        <v>0</v>
      </c>
      <c r="D714" t="s">
        <v>14</v>
      </c>
      <c r="E714" t="s">
        <v>843</v>
      </c>
      <c r="G714" t="str">
        <f t="shared" si="11"/>
        <v>Regular</v>
      </c>
    </row>
    <row r="715" spans="1:7" x14ac:dyDescent="0.3">
      <c r="A715" t="s">
        <v>748</v>
      </c>
      <c r="C715" t="b">
        <v>0</v>
      </c>
      <c r="D715" t="s">
        <v>14</v>
      </c>
      <c r="E715" t="s">
        <v>14</v>
      </c>
      <c r="G715" t="str">
        <f t="shared" si="11"/>
        <v>Regular</v>
      </c>
    </row>
    <row r="716" spans="1:7" x14ac:dyDescent="0.3">
      <c r="A716" t="s">
        <v>749</v>
      </c>
      <c r="C716" t="b">
        <v>0</v>
      </c>
      <c r="D716" t="s">
        <v>14</v>
      </c>
      <c r="E716" t="s">
        <v>14</v>
      </c>
      <c r="G716" t="str">
        <f t="shared" si="11"/>
        <v>Regular</v>
      </c>
    </row>
    <row r="717" spans="1:7" x14ac:dyDescent="0.3">
      <c r="A717" t="s">
        <v>750</v>
      </c>
      <c r="C717" t="b">
        <v>0</v>
      </c>
      <c r="D717" t="s">
        <v>14</v>
      </c>
      <c r="E717" t="s">
        <v>14</v>
      </c>
      <c r="G717" t="str">
        <f t="shared" si="11"/>
        <v>Regular</v>
      </c>
    </row>
    <row r="718" spans="1:7" x14ac:dyDescent="0.3">
      <c r="A718" t="s">
        <v>751</v>
      </c>
      <c r="C718" t="b">
        <v>0</v>
      </c>
      <c r="D718" t="s">
        <v>14</v>
      </c>
      <c r="E718" t="s">
        <v>14</v>
      </c>
      <c r="G718" t="str">
        <f t="shared" si="11"/>
        <v>Regular</v>
      </c>
    </row>
    <row r="719" spans="1:7" x14ac:dyDescent="0.3">
      <c r="A719" t="s">
        <v>752</v>
      </c>
      <c r="C719" t="b">
        <v>0</v>
      </c>
      <c r="D719" t="s">
        <v>14</v>
      </c>
      <c r="E719" t="s">
        <v>14</v>
      </c>
      <c r="G719" t="str">
        <f t="shared" si="11"/>
        <v>Regular</v>
      </c>
    </row>
    <row r="720" spans="1:7" x14ac:dyDescent="0.3">
      <c r="A720" t="s">
        <v>753</v>
      </c>
      <c r="C720" t="b">
        <v>0</v>
      </c>
      <c r="D720" t="s">
        <v>14</v>
      </c>
      <c r="E720" t="s">
        <v>14</v>
      </c>
      <c r="G720" t="str">
        <f t="shared" si="11"/>
        <v>Regular</v>
      </c>
    </row>
    <row r="721" spans="1:7" x14ac:dyDescent="0.3">
      <c r="A721" t="s">
        <v>754</v>
      </c>
      <c r="C721" t="b">
        <v>0</v>
      </c>
      <c r="D721" t="s">
        <v>14</v>
      </c>
      <c r="E721" t="s">
        <v>14</v>
      </c>
      <c r="G721" t="str">
        <f t="shared" si="11"/>
        <v>Regular</v>
      </c>
    </row>
    <row r="722" spans="1:7" x14ac:dyDescent="0.3">
      <c r="A722" t="s">
        <v>755</v>
      </c>
      <c r="C722" t="b">
        <v>0</v>
      </c>
      <c r="D722" t="s">
        <v>14</v>
      </c>
      <c r="E722" t="s">
        <v>14</v>
      </c>
      <c r="G722" t="str">
        <f t="shared" si="11"/>
        <v>Regular</v>
      </c>
    </row>
    <row r="723" spans="1:7" x14ac:dyDescent="0.3">
      <c r="A723" t="s">
        <v>756</v>
      </c>
      <c r="C723" t="b">
        <v>0</v>
      </c>
      <c r="D723" t="s">
        <v>14</v>
      </c>
      <c r="E723" t="s">
        <v>14</v>
      </c>
      <c r="G723" t="str">
        <f t="shared" si="11"/>
        <v>Regular</v>
      </c>
    </row>
    <row r="724" spans="1:7" x14ac:dyDescent="0.3">
      <c r="A724" t="s">
        <v>757</v>
      </c>
      <c r="C724" t="b">
        <v>0</v>
      </c>
      <c r="D724" t="s">
        <v>14</v>
      </c>
      <c r="E724" t="s">
        <v>14</v>
      </c>
      <c r="G724" t="str">
        <f t="shared" si="11"/>
        <v>Regular</v>
      </c>
    </row>
    <row r="725" spans="1:7" x14ac:dyDescent="0.3">
      <c r="A725" t="s">
        <v>758</v>
      </c>
      <c r="C725" t="b">
        <v>0</v>
      </c>
      <c r="D725" t="s">
        <v>14</v>
      </c>
      <c r="E725" t="s">
        <v>14</v>
      </c>
      <c r="G725" t="str">
        <f t="shared" si="11"/>
        <v>Regular</v>
      </c>
    </row>
    <row r="726" spans="1:7" x14ac:dyDescent="0.3">
      <c r="A726" t="s">
        <v>759</v>
      </c>
      <c r="C726" t="b">
        <v>0</v>
      </c>
      <c r="D726" t="s">
        <v>14</v>
      </c>
      <c r="E726" t="s">
        <v>14</v>
      </c>
      <c r="G726" t="str">
        <f t="shared" si="11"/>
        <v>Regular</v>
      </c>
    </row>
    <row r="727" spans="1:7" x14ac:dyDescent="0.3">
      <c r="A727" t="s">
        <v>760</v>
      </c>
      <c r="C727" t="b">
        <v>0</v>
      </c>
      <c r="D727" t="s">
        <v>14</v>
      </c>
      <c r="E727" t="s">
        <v>14</v>
      </c>
      <c r="G727" t="str">
        <f t="shared" si="11"/>
        <v>Regular</v>
      </c>
    </row>
    <row r="728" spans="1:7" x14ac:dyDescent="0.3">
      <c r="A728" t="s">
        <v>761</v>
      </c>
      <c r="C728" t="b">
        <v>0</v>
      </c>
      <c r="D728" t="s">
        <v>14</v>
      </c>
      <c r="E728" t="s">
        <v>14</v>
      </c>
      <c r="G728" t="str">
        <f t="shared" si="11"/>
        <v>Regular</v>
      </c>
    </row>
    <row r="729" spans="1:7" x14ac:dyDescent="0.3">
      <c r="A729" t="s">
        <v>762</v>
      </c>
      <c r="C729" t="b">
        <v>0</v>
      </c>
      <c r="D729" t="s">
        <v>14</v>
      </c>
      <c r="E729" t="s">
        <v>14</v>
      </c>
      <c r="G729" t="str">
        <f t="shared" si="11"/>
        <v>Regular</v>
      </c>
    </row>
    <row r="730" spans="1:7" x14ac:dyDescent="0.3">
      <c r="A730" t="s">
        <v>763</v>
      </c>
      <c r="C730" t="b">
        <v>0</v>
      </c>
      <c r="D730" t="s">
        <v>14</v>
      </c>
      <c r="E730" t="s">
        <v>14</v>
      </c>
      <c r="G730" t="str">
        <f t="shared" si="11"/>
        <v>Regular</v>
      </c>
    </row>
    <row r="731" spans="1:7" x14ac:dyDescent="0.3">
      <c r="A731" t="s">
        <v>764</v>
      </c>
      <c r="C731" t="b">
        <v>0</v>
      </c>
      <c r="D731" t="s">
        <v>14</v>
      </c>
      <c r="E731" t="s">
        <v>14</v>
      </c>
      <c r="G731" t="str">
        <f t="shared" si="11"/>
        <v>Regular</v>
      </c>
    </row>
    <row r="732" spans="1:7" x14ac:dyDescent="0.3">
      <c r="A732" t="s">
        <v>765</v>
      </c>
      <c r="C732" t="b">
        <v>0</v>
      </c>
      <c r="D732" t="s">
        <v>14</v>
      </c>
      <c r="E732" t="s">
        <v>14</v>
      </c>
      <c r="G732" t="str">
        <f t="shared" si="11"/>
        <v>Regular</v>
      </c>
    </row>
    <row r="733" spans="1:7" x14ac:dyDescent="0.3">
      <c r="A733" t="s">
        <v>766</v>
      </c>
      <c r="C733" t="b">
        <v>0</v>
      </c>
      <c r="D733" t="s">
        <v>14</v>
      </c>
      <c r="E733" t="s">
        <v>14</v>
      </c>
      <c r="G733" t="str">
        <f t="shared" si="11"/>
        <v>Regular</v>
      </c>
    </row>
    <row r="734" spans="1:7" x14ac:dyDescent="0.3">
      <c r="A734" t="s">
        <v>767</v>
      </c>
      <c r="C734" t="b">
        <v>0</v>
      </c>
      <c r="D734" t="s">
        <v>14</v>
      </c>
      <c r="E734" t="s">
        <v>14</v>
      </c>
      <c r="G734" t="str">
        <f t="shared" si="11"/>
        <v>Regular</v>
      </c>
    </row>
    <row r="735" spans="1:7" x14ac:dyDescent="0.3">
      <c r="A735" t="s">
        <v>768</v>
      </c>
      <c r="C735" t="b">
        <v>0</v>
      </c>
      <c r="D735" t="s">
        <v>14</v>
      </c>
      <c r="E735" t="s">
        <v>14</v>
      </c>
      <c r="G735" t="str">
        <f t="shared" si="11"/>
        <v>Regular</v>
      </c>
    </row>
    <row r="736" spans="1:7" x14ac:dyDescent="0.3">
      <c r="A736" t="s">
        <v>769</v>
      </c>
      <c r="C736" t="b">
        <v>0</v>
      </c>
      <c r="D736" t="s">
        <v>14</v>
      </c>
      <c r="E736" t="s">
        <v>14</v>
      </c>
      <c r="G736" t="str">
        <f t="shared" si="11"/>
        <v>Regular</v>
      </c>
    </row>
    <row r="737" spans="1:7" x14ac:dyDescent="0.3">
      <c r="A737" t="s">
        <v>770</v>
      </c>
      <c r="C737" t="b">
        <v>0</v>
      </c>
      <c r="D737" t="s">
        <v>14</v>
      </c>
      <c r="E737" t="s">
        <v>14</v>
      </c>
      <c r="G737" t="str">
        <f t="shared" si="11"/>
        <v>Regular</v>
      </c>
    </row>
    <row r="738" spans="1:7" x14ac:dyDescent="0.3">
      <c r="A738" t="s">
        <v>771</v>
      </c>
      <c r="C738" t="b">
        <v>0</v>
      </c>
      <c r="D738" t="s">
        <v>14</v>
      </c>
      <c r="E738" t="s">
        <v>14</v>
      </c>
      <c r="G738" t="str">
        <f t="shared" si="11"/>
        <v>Regular</v>
      </c>
    </row>
    <row r="739" spans="1:7" x14ac:dyDescent="0.3">
      <c r="A739" t="s">
        <v>772</v>
      </c>
      <c r="C739" t="b">
        <v>0</v>
      </c>
      <c r="D739" t="s">
        <v>14</v>
      </c>
      <c r="E739" t="s">
        <v>14</v>
      </c>
      <c r="G739" t="str">
        <f t="shared" si="11"/>
        <v>Regular</v>
      </c>
    </row>
    <row r="740" spans="1:7" x14ac:dyDescent="0.3">
      <c r="A740" t="s">
        <v>773</v>
      </c>
      <c r="C740" t="b">
        <v>0</v>
      </c>
      <c r="D740" t="s">
        <v>14</v>
      </c>
      <c r="E740" t="s">
        <v>14</v>
      </c>
      <c r="G740" t="str">
        <f t="shared" si="11"/>
        <v>Regular</v>
      </c>
    </row>
    <row r="741" spans="1:7" x14ac:dyDescent="0.3">
      <c r="A741" t="s">
        <v>774</v>
      </c>
      <c r="C741" t="b">
        <v>0</v>
      </c>
      <c r="D741" t="s">
        <v>14</v>
      </c>
      <c r="E741" t="s">
        <v>14</v>
      </c>
      <c r="G741" t="str">
        <f t="shared" si="11"/>
        <v>Regular</v>
      </c>
    </row>
    <row r="742" spans="1:7" x14ac:dyDescent="0.3">
      <c r="A742" t="s">
        <v>775</v>
      </c>
      <c r="C742" t="b">
        <v>0</v>
      </c>
      <c r="D742" t="s">
        <v>14</v>
      </c>
      <c r="E742" t="s">
        <v>14</v>
      </c>
      <c r="G742" t="str">
        <f t="shared" si="11"/>
        <v>Regular</v>
      </c>
    </row>
    <row r="743" spans="1:7" x14ac:dyDescent="0.3">
      <c r="A743" t="s">
        <v>776</v>
      </c>
      <c r="C743" t="b">
        <v>0</v>
      </c>
      <c r="D743" t="s">
        <v>14</v>
      </c>
      <c r="E743" t="s">
        <v>14</v>
      </c>
      <c r="G743" t="str">
        <f t="shared" si="11"/>
        <v>Regular</v>
      </c>
    </row>
    <row r="744" spans="1:7" x14ac:dyDescent="0.3">
      <c r="A744" t="s">
        <v>777</v>
      </c>
      <c r="C744" t="b">
        <v>0</v>
      </c>
      <c r="D744" t="s">
        <v>14</v>
      </c>
      <c r="E744" t="s">
        <v>14</v>
      </c>
      <c r="G744" t="str">
        <f t="shared" si="11"/>
        <v>Regular</v>
      </c>
    </row>
    <row r="745" spans="1:7" x14ac:dyDescent="0.3">
      <c r="A745" t="s">
        <v>778</v>
      </c>
      <c r="C745" t="b">
        <v>0</v>
      </c>
      <c r="D745" t="s">
        <v>14</v>
      </c>
      <c r="E745" t="s">
        <v>14</v>
      </c>
      <c r="G745" t="str">
        <f t="shared" si="11"/>
        <v>Regular</v>
      </c>
    </row>
    <row r="746" spans="1:7" x14ac:dyDescent="0.3">
      <c r="A746" t="s">
        <v>779</v>
      </c>
      <c r="C746" t="b">
        <v>0</v>
      </c>
      <c r="D746" t="s">
        <v>14</v>
      </c>
      <c r="E746" t="s">
        <v>14</v>
      </c>
      <c r="G746" t="str">
        <f t="shared" si="11"/>
        <v>Regular</v>
      </c>
    </row>
    <row r="747" spans="1:7" x14ac:dyDescent="0.3">
      <c r="A747" t="s">
        <v>780</v>
      </c>
      <c r="C747" t="b">
        <v>0</v>
      </c>
      <c r="D747" t="s">
        <v>14</v>
      </c>
      <c r="E747" t="s">
        <v>14</v>
      </c>
      <c r="G747" t="str">
        <f t="shared" si="11"/>
        <v>Regular</v>
      </c>
    </row>
    <row r="748" spans="1:7" x14ac:dyDescent="0.3">
      <c r="A748" t="s">
        <v>781</v>
      </c>
      <c r="C748" t="b">
        <v>0</v>
      </c>
      <c r="D748" t="s">
        <v>14</v>
      </c>
      <c r="E748" t="s">
        <v>14</v>
      </c>
      <c r="G748" t="str">
        <f t="shared" si="11"/>
        <v>Regular</v>
      </c>
    </row>
    <row r="749" spans="1:7" x14ac:dyDescent="0.3">
      <c r="A749" t="s">
        <v>782</v>
      </c>
      <c r="C749" t="b">
        <v>0</v>
      </c>
      <c r="D749" t="s">
        <v>14</v>
      </c>
      <c r="E749" t="s">
        <v>14</v>
      </c>
      <c r="G749" t="str">
        <f t="shared" si="11"/>
        <v>Regular</v>
      </c>
    </row>
    <row r="750" spans="1:7" x14ac:dyDescent="0.3">
      <c r="A750" t="s">
        <v>783</v>
      </c>
      <c r="C750" t="b">
        <v>0</v>
      </c>
      <c r="D750" t="s">
        <v>14</v>
      </c>
      <c r="E750" t="s">
        <v>14</v>
      </c>
      <c r="G750" t="str">
        <f t="shared" si="11"/>
        <v>Regular</v>
      </c>
    </row>
    <row r="751" spans="1:7" x14ac:dyDescent="0.3">
      <c r="A751" t="s">
        <v>784</v>
      </c>
      <c r="C751" t="b">
        <v>0</v>
      </c>
      <c r="D751" t="s">
        <v>14</v>
      </c>
      <c r="E751" t="s">
        <v>14</v>
      </c>
      <c r="G751" t="str">
        <f t="shared" si="11"/>
        <v>Regular</v>
      </c>
    </row>
    <row r="752" spans="1:7" x14ac:dyDescent="0.3">
      <c r="A752" t="s">
        <v>785</v>
      </c>
      <c r="C752" t="b">
        <v>0</v>
      </c>
      <c r="D752" t="s">
        <v>14</v>
      </c>
      <c r="E752" t="s">
        <v>14</v>
      </c>
      <c r="G752" t="str">
        <f t="shared" si="11"/>
        <v>Regular</v>
      </c>
    </row>
    <row r="753" spans="1:7" x14ac:dyDescent="0.3">
      <c r="A753" t="s">
        <v>786</v>
      </c>
      <c r="C753" t="b">
        <v>0</v>
      </c>
      <c r="D753" t="s">
        <v>14</v>
      </c>
      <c r="E753" t="s">
        <v>14</v>
      </c>
      <c r="G753" t="str">
        <f t="shared" si="11"/>
        <v>Regular</v>
      </c>
    </row>
    <row r="754" spans="1:7" x14ac:dyDescent="0.3">
      <c r="A754" t="s">
        <v>787</v>
      </c>
      <c r="C754" t="b">
        <v>0</v>
      </c>
      <c r="D754" t="s">
        <v>14</v>
      </c>
      <c r="E754" t="s">
        <v>14</v>
      </c>
      <c r="G754" t="str">
        <f t="shared" si="11"/>
        <v>Regular</v>
      </c>
    </row>
    <row r="755" spans="1:7" x14ac:dyDescent="0.3">
      <c r="A755" t="s">
        <v>788</v>
      </c>
      <c r="C755" t="b">
        <v>0</v>
      </c>
      <c r="D755" t="s">
        <v>14</v>
      </c>
      <c r="E755" t="s">
        <v>14</v>
      </c>
      <c r="G755" t="str">
        <f t="shared" si="11"/>
        <v>Regular</v>
      </c>
    </row>
    <row r="756" spans="1:7" x14ac:dyDescent="0.3">
      <c r="A756" t="s">
        <v>789</v>
      </c>
      <c r="C756" t="b">
        <v>0</v>
      </c>
      <c r="D756" t="s">
        <v>14</v>
      </c>
      <c r="E756" t="s">
        <v>14</v>
      </c>
      <c r="G756" t="str">
        <f t="shared" si="11"/>
        <v>Regular</v>
      </c>
    </row>
    <row r="757" spans="1:7" x14ac:dyDescent="0.3">
      <c r="A757" t="s">
        <v>790</v>
      </c>
      <c r="C757" t="b">
        <v>0</v>
      </c>
      <c r="D757" t="s">
        <v>14</v>
      </c>
      <c r="E757" t="s">
        <v>14</v>
      </c>
      <c r="G757" t="str">
        <f t="shared" si="11"/>
        <v>Regular</v>
      </c>
    </row>
    <row r="758" spans="1:7" x14ac:dyDescent="0.3">
      <c r="A758" t="s">
        <v>791</v>
      </c>
      <c r="C758" t="b">
        <v>0</v>
      </c>
      <c r="D758" t="s">
        <v>14</v>
      </c>
      <c r="E758" t="s">
        <v>14</v>
      </c>
      <c r="G758" t="str">
        <f t="shared" si="11"/>
        <v>Regular</v>
      </c>
    </row>
    <row r="759" spans="1:7" x14ac:dyDescent="0.3">
      <c r="A759" t="s">
        <v>792</v>
      </c>
      <c r="C759" t="b">
        <v>0</v>
      </c>
      <c r="D759" t="s">
        <v>14</v>
      </c>
      <c r="E759" t="s">
        <v>14</v>
      </c>
      <c r="G759" t="str">
        <f t="shared" si="11"/>
        <v>Regular</v>
      </c>
    </row>
    <row r="760" spans="1:7" x14ac:dyDescent="0.3">
      <c r="A760" t="s">
        <v>793</v>
      </c>
      <c r="C760" t="b">
        <v>0</v>
      </c>
      <c r="D760" t="s">
        <v>14</v>
      </c>
      <c r="E760" t="s">
        <v>14</v>
      </c>
      <c r="G760" t="str">
        <f t="shared" si="11"/>
        <v>Regular</v>
      </c>
    </row>
    <row r="761" spans="1:7" x14ac:dyDescent="0.3">
      <c r="A761" t="s">
        <v>794</v>
      </c>
      <c r="C761" t="b">
        <v>0</v>
      </c>
      <c r="D761" t="s">
        <v>14</v>
      </c>
      <c r="E761" t="s">
        <v>14</v>
      </c>
      <c r="G761" t="str">
        <f t="shared" si="11"/>
        <v>Regular</v>
      </c>
    </row>
    <row r="762" spans="1:7" x14ac:dyDescent="0.3">
      <c r="A762" t="s">
        <v>795</v>
      </c>
      <c r="C762" t="b">
        <v>0</v>
      </c>
      <c r="D762" t="s">
        <v>14</v>
      </c>
      <c r="E762" t="s">
        <v>14</v>
      </c>
      <c r="G762" t="str">
        <f t="shared" si="11"/>
        <v>Regular</v>
      </c>
    </row>
    <row r="763" spans="1:7" x14ac:dyDescent="0.3">
      <c r="A763" t="s">
        <v>796</v>
      </c>
      <c r="C763" t="b">
        <v>0</v>
      </c>
      <c r="D763" t="s">
        <v>14</v>
      </c>
      <c r="E763" t="s">
        <v>14</v>
      </c>
      <c r="G763" t="str">
        <f t="shared" si="11"/>
        <v>Regular</v>
      </c>
    </row>
    <row r="764" spans="1:7" x14ac:dyDescent="0.3">
      <c r="A764" t="s">
        <v>797</v>
      </c>
      <c r="C764" t="b">
        <v>0</v>
      </c>
      <c r="D764" t="s">
        <v>14</v>
      </c>
      <c r="E764" t="s">
        <v>14</v>
      </c>
      <c r="G764" t="str">
        <f t="shared" si="11"/>
        <v>Regular</v>
      </c>
    </row>
    <row r="765" spans="1:7" x14ac:dyDescent="0.3">
      <c r="A765" t="s">
        <v>798</v>
      </c>
      <c r="C765" t="b">
        <v>0</v>
      </c>
      <c r="D765" t="s">
        <v>14</v>
      </c>
      <c r="E765" t="s">
        <v>14</v>
      </c>
      <c r="G765" t="str">
        <f t="shared" si="11"/>
        <v>Regular</v>
      </c>
    </row>
    <row r="766" spans="1:7" x14ac:dyDescent="0.3">
      <c r="A766" t="s">
        <v>799</v>
      </c>
      <c r="C766" t="b">
        <v>0</v>
      </c>
      <c r="D766" t="s">
        <v>14</v>
      </c>
      <c r="E766" t="s">
        <v>14</v>
      </c>
      <c r="G766" t="str">
        <f t="shared" si="11"/>
        <v>Regular</v>
      </c>
    </row>
    <row r="767" spans="1:7" x14ac:dyDescent="0.3">
      <c r="A767" t="s">
        <v>800</v>
      </c>
      <c r="C767" t="b">
        <v>0</v>
      </c>
      <c r="D767" t="s">
        <v>14</v>
      </c>
      <c r="E767" t="s">
        <v>14</v>
      </c>
      <c r="G767" t="str">
        <f t="shared" si="11"/>
        <v>Regular</v>
      </c>
    </row>
    <row r="768" spans="1:7" x14ac:dyDescent="0.3">
      <c r="A768" t="s">
        <v>801</v>
      </c>
      <c r="C768" t="b">
        <v>0</v>
      </c>
      <c r="D768" t="s">
        <v>14</v>
      </c>
      <c r="E768" t="s">
        <v>14</v>
      </c>
      <c r="G768" t="str">
        <f t="shared" si="11"/>
        <v>Regular</v>
      </c>
    </row>
    <row r="769" spans="1:7" x14ac:dyDescent="0.3">
      <c r="A769" t="s">
        <v>802</v>
      </c>
      <c r="C769" t="b">
        <v>0</v>
      </c>
      <c r="D769" t="s">
        <v>14</v>
      </c>
      <c r="E769" t="s">
        <v>14</v>
      </c>
      <c r="G769" t="str">
        <f t="shared" si="11"/>
        <v>Regular</v>
      </c>
    </row>
    <row r="770" spans="1:7" x14ac:dyDescent="0.3">
      <c r="A770" t="s">
        <v>803</v>
      </c>
      <c r="C770" t="b">
        <v>0</v>
      </c>
      <c r="D770" t="s">
        <v>14</v>
      </c>
      <c r="E770" t="s">
        <v>14</v>
      </c>
      <c r="G770" t="str">
        <f t="shared" si="11"/>
        <v>Regular</v>
      </c>
    </row>
    <row r="771" spans="1:7" x14ac:dyDescent="0.3">
      <c r="A771" t="s">
        <v>804</v>
      </c>
      <c r="C771" t="b">
        <v>0</v>
      </c>
      <c r="D771" t="s">
        <v>14</v>
      </c>
      <c r="E771" t="s">
        <v>14</v>
      </c>
      <c r="G771" t="str">
        <f t="shared" ref="G771:G801" si="12">IF(ISNUMBER(SEARCH("Mega", A771)), "Mega", IF(ISNUMBER(SEARCH("Galar", A771)), "Galar", IF(ISNUMBER(SEARCH("Alola", A771)), "Alola", "Regular")))</f>
        <v>Regular</v>
      </c>
    </row>
    <row r="772" spans="1:7" x14ac:dyDescent="0.3">
      <c r="A772" t="s">
        <v>805</v>
      </c>
      <c r="C772" t="b">
        <v>0</v>
      </c>
      <c r="D772" t="s">
        <v>14</v>
      </c>
      <c r="E772" t="s">
        <v>14</v>
      </c>
      <c r="G772" t="str">
        <f t="shared" si="12"/>
        <v>Regular</v>
      </c>
    </row>
    <row r="773" spans="1:7" x14ac:dyDescent="0.3">
      <c r="A773" t="s">
        <v>806</v>
      </c>
      <c r="C773" t="b">
        <v>0</v>
      </c>
      <c r="D773" t="s">
        <v>14</v>
      </c>
      <c r="E773" t="s">
        <v>14</v>
      </c>
      <c r="G773" t="str">
        <f t="shared" si="12"/>
        <v>Regular</v>
      </c>
    </row>
    <row r="774" spans="1:7" x14ac:dyDescent="0.3">
      <c r="A774" t="s">
        <v>807</v>
      </c>
      <c r="C774" t="b">
        <v>0</v>
      </c>
      <c r="D774" t="s">
        <v>14</v>
      </c>
      <c r="E774" t="s">
        <v>14</v>
      </c>
      <c r="G774" t="str">
        <f t="shared" si="12"/>
        <v>Regular</v>
      </c>
    </row>
    <row r="775" spans="1:7" x14ac:dyDescent="0.3">
      <c r="A775" t="s">
        <v>808</v>
      </c>
      <c r="C775" t="b">
        <v>0</v>
      </c>
      <c r="D775" t="s">
        <v>14</v>
      </c>
      <c r="E775" t="s">
        <v>14</v>
      </c>
      <c r="G775" t="str">
        <f t="shared" si="12"/>
        <v>Regular</v>
      </c>
    </row>
    <row r="776" spans="1:7" x14ac:dyDescent="0.3">
      <c r="A776" t="s">
        <v>809</v>
      </c>
      <c r="C776" t="b">
        <v>0</v>
      </c>
      <c r="D776" t="s">
        <v>14</v>
      </c>
      <c r="E776" t="s">
        <v>14</v>
      </c>
      <c r="G776" t="str">
        <f t="shared" si="12"/>
        <v>Regular</v>
      </c>
    </row>
    <row r="777" spans="1:7" x14ac:dyDescent="0.3">
      <c r="A777" t="s">
        <v>810</v>
      </c>
      <c r="C777" t="b">
        <v>0</v>
      </c>
      <c r="D777" t="s">
        <v>14</v>
      </c>
      <c r="E777" t="s">
        <v>14</v>
      </c>
      <c r="G777" t="str">
        <f t="shared" si="12"/>
        <v>Regular</v>
      </c>
    </row>
    <row r="778" spans="1:7" x14ac:dyDescent="0.3">
      <c r="A778" t="s">
        <v>811</v>
      </c>
      <c r="C778" t="b">
        <v>0</v>
      </c>
      <c r="D778" t="s">
        <v>14</v>
      </c>
      <c r="E778" t="s">
        <v>14</v>
      </c>
      <c r="G778" t="str">
        <f t="shared" si="12"/>
        <v>Regular</v>
      </c>
    </row>
    <row r="779" spans="1:7" x14ac:dyDescent="0.3">
      <c r="A779" t="s">
        <v>812</v>
      </c>
      <c r="C779" t="b">
        <v>0</v>
      </c>
      <c r="D779" t="s">
        <v>14</v>
      </c>
      <c r="E779" t="s">
        <v>14</v>
      </c>
      <c r="G779" t="str">
        <f t="shared" si="12"/>
        <v>Regular</v>
      </c>
    </row>
    <row r="780" spans="1:7" x14ac:dyDescent="0.3">
      <c r="A780" t="s">
        <v>813</v>
      </c>
      <c r="C780" t="b">
        <v>0</v>
      </c>
      <c r="D780" t="s">
        <v>14</v>
      </c>
      <c r="E780" t="s">
        <v>14</v>
      </c>
      <c r="G780" t="str">
        <f t="shared" si="12"/>
        <v>Regular</v>
      </c>
    </row>
    <row r="781" spans="1:7" x14ac:dyDescent="0.3">
      <c r="A781" t="s">
        <v>814</v>
      </c>
      <c r="C781" t="b">
        <v>0</v>
      </c>
      <c r="D781" t="s">
        <v>14</v>
      </c>
      <c r="E781" t="s">
        <v>14</v>
      </c>
      <c r="G781" t="str">
        <f t="shared" si="12"/>
        <v>Regular</v>
      </c>
    </row>
    <row r="782" spans="1:7" x14ac:dyDescent="0.3">
      <c r="A782" t="s">
        <v>815</v>
      </c>
      <c r="C782" t="b">
        <v>0</v>
      </c>
      <c r="D782" t="s">
        <v>14</v>
      </c>
      <c r="E782" t="s">
        <v>844</v>
      </c>
      <c r="G782" t="str">
        <f t="shared" si="12"/>
        <v>Regular</v>
      </c>
    </row>
    <row r="783" spans="1:7" x14ac:dyDescent="0.3">
      <c r="A783" t="s">
        <v>817</v>
      </c>
      <c r="C783" t="b">
        <v>0</v>
      </c>
      <c r="D783" t="s">
        <v>14</v>
      </c>
      <c r="E783" t="s">
        <v>844</v>
      </c>
      <c r="G783" t="str">
        <f t="shared" si="12"/>
        <v>Regular</v>
      </c>
    </row>
    <row r="784" spans="1:7" x14ac:dyDescent="0.3">
      <c r="A784" t="s">
        <v>819</v>
      </c>
      <c r="C784" t="b">
        <v>0</v>
      </c>
      <c r="D784" t="s">
        <v>14</v>
      </c>
      <c r="E784" t="s">
        <v>844</v>
      </c>
      <c r="G784" t="str">
        <f t="shared" si="12"/>
        <v>Regular</v>
      </c>
    </row>
    <row r="785" spans="1:7" x14ac:dyDescent="0.3">
      <c r="A785" t="s">
        <v>821</v>
      </c>
      <c r="C785" t="b">
        <v>0</v>
      </c>
      <c r="D785" t="s">
        <v>14</v>
      </c>
      <c r="E785" t="s">
        <v>844</v>
      </c>
      <c r="G785" t="str">
        <f t="shared" si="12"/>
        <v>Regular</v>
      </c>
    </row>
    <row r="786" spans="1:7" x14ac:dyDescent="0.3">
      <c r="A786" t="s">
        <v>823</v>
      </c>
      <c r="C786" t="b">
        <v>0</v>
      </c>
      <c r="D786" t="s">
        <v>14</v>
      </c>
      <c r="E786" t="s">
        <v>844</v>
      </c>
      <c r="G786" t="str">
        <f t="shared" si="12"/>
        <v>Regular</v>
      </c>
    </row>
    <row r="787" spans="1:7" x14ac:dyDescent="0.3">
      <c r="A787" t="s">
        <v>824</v>
      </c>
      <c r="C787" t="b">
        <v>0</v>
      </c>
      <c r="D787" t="s">
        <v>14</v>
      </c>
      <c r="E787" t="s">
        <v>844</v>
      </c>
      <c r="G787" t="str">
        <f t="shared" si="12"/>
        <v>Regular</v>
      </c>
    </row>
    <row r="788" spans="1:7" x14ac:dyDescent="0.3">
      <c r="A788" t="s">
        <v>825</v>
      </c>
      <c r="C788" t="b">
        <v>0</v>
      </c>
      <c r="D788" t="s">
        <v>14</v>
      </c>
      <c r="E788" t="s">
        <v>844</v>
      </c>
      <c r="G788" t="str">
        <f t="shared" si="12"/>
        <v>Regular</v>
      </c>
    </row>
    <row r="789" spans="1:7" x14ac:dyDescent="0.3">
      <c r="A789" t="s">
        <v>826</v>
      </c>
      <c r="C789" t="b">
        <v>0</v>
      </c>
      <c r="D789" t="s">
        <v>14</v>
      </c>
      <c r="E789" t="s">
        <v>844</v>
      </c>
      <c r="G789" t="str">
        <f t="shared" si="12"/>
        <v>Regular</v>
      </c>
    </row>
    <row r="790" spans="1:7" x14ac:dyDescent="0.3">
      <c r="A790" t="s">
        <v>827</v>
      </c>
      <c r="C790" t="b">
        <v>0</v>
      </c>
      <c r="D790" t="s">
        <v>14</v>
      </c>
      <c r="E790" t="s">
        <v>14</v>
      </c>
      <c r="G790" t="str">
        <f t="shared" si="12"/>
        <v>Regular</v>
      </c>
    </row>
    <row r="791" spans="1:7" x14ac:dyDescent="0.3">
      <c r="A791" t="s">
        <v>828</v>
      </c>
      <c r="C791" t="b">
        <v>0</v>
      </c>
      <c r="D791" t="s">
        <v>14</v>
      </c>
      <c r="E791" t="s">
        <v>14</v>
      </c>
      <c r="G791" t="str">
        <f t="shared" si="12"/>
        <v>Regular</v>
      </c>
    </row>
    <row r="792" spans="1:7" x14ac:dyDescent="0.3">
      <c r="A792" t="s">
        <v>829</v>
      </c>
      <c r="C792" t="b">
        <v>0</v>
      </c>
      <c r="D792" t="s">
        <v>14</v>
      </c>
      <c r="E792" t="s">
        <v>14</v>
      </c>
      <c r="G792" t="str">
        <f t="shared" si="12"/>
        <v>Regular</v>
      </c>
    </row>
    <row r="793" spans="1:7" x14ac:dyDescent="0.3">
      <c r="A793" t="s">
        <v>830</v>
      </c>
      <c r="C793" t="b">
        <v>0</v>
      </c>
      <c r="D793" t="s">
        <v>14</v>
      </c>
      <c r="E793" t="s">
        <v>14</v>
      </c>
      <c r="G793" t="str">
        <f t="shared" si="12"/>
        <v>Regular</v>
      </c>
    </row>
    <row r="794" spans="1:7" x14ac:dyDescent="0.3">
      <c r="A794" t="s">
        <v>831</v>
      </c>
      <c r="C794" t="b">
        <v>0</v>
      </c>
      <c r="D794" t="s">
        <v>14</v>
      </c>
      <c r="E794" t="s">
        <v>14</v>
      </c>
      <c r="G794" t="str">
        <f t="shared" si="12"/>
        <v>Regular</v>
      </c>
    </row>
    <row r="795" spans="1:7" x14ac:dyDescent="0.3">
      <c r="A795" t="s">
        <v>832</v>
      </c>
      <c r="C795" t="b">
        <v>0</v>
      </c>
      <c r="D795" t="s">
        <v>14</v>
      </c>
      <c r="E795" t="s">
        <v>14</v>
      </c>
      <c r="G795" t="str">
        <f t="shared" si="12"/>
        <v>Regular</v>
      </c>
    </row>
    <row r="796" spans="1:7" x14ac:dyDescent="0.3">
      <c r="A796" t="s">
        <v>833</v>
      </c>
      <c r="C796" t="b">
        <v>0</v>
      </c>
      <c r="D796" t="s">
        <v>14</v>
      </c>
      <c r="E796" t="s">
        <v>843</v>
      </c>
      <c r="G796" t="str">
        <f t="shared" si="12"/>
        <v>Regular</v>
      </c>
    </row>
    <row r="797" spans="1:7" x14ac:dyDescent="0.3">
      <c r="A797" t="s">
        <v>834</v>
      </c>
      <c r="C797" t="b">
        <v>0</v>
      </c>
      <c r="D797" t="s">
        <v>14</v>
      </c>
      <c r="E797" t="s">
        <v>14</v>
      </c>
      <c r="G797" t="str">
        <f t="shared" si="12"/>
        <v>Regular</v>
      </c>
    </row>
    <row r="798" spans="1:7" x14ac:dyDescent="0.3">
      <c r="A798" t="s">
        <v>835</v>
      </c>
      <c r="B798">
        <v>8</v>
      </c>
      <c r="C798" t="b">
        <v>1</v>
      </c>
      <c r="D798" t="s">
        <v>20</v>
      </c>
      <c r="E798" t="s">
        <v>14</v>
      </c>
      <c r="G798" t="str">
        <f t="shared" si="12"/>
        <v>Mega</v>
      </c>
    </row>
    <row r="799" spans="1:7" x14ac:dyDescent="0.3">
      <c r="A799" t="s">
        <v>836</v>
      </c>
      <c r="C799" t="b">
        <v>0</v>
      </c>
      <c r="D799" t="s">
        <v>14</v>
      </c>
      <c r="E799" t="s">
        <v>14</v>
      </c>
      <c r="G799" t="str">
        <f t="shared" si="12"/>
        <v>Regular</v>
      </c>
    </row>
    <row r="800" spans="1:7" x14ac:dyDescent="0.3">
      <c r="A800" t="s">
        <v>837</v>
      </c>
      <c r="C800" t="b">
        <v>0</v>
      </c>
      <c r="D800" t="s">
        <v>14</v>
      </c>
      <c r="E800" t="s">
        <v>14</v>
      </c>
      <c r="G800" t="str">
        <f t="shared" si="12"/>
        <v>Regular</v>
      </c>
    </row>
    <row r="801" spans="1:7" x14ac:dyDescent="0.3">
      <c r="A801" t="s">
        <v>838</v>
      </c>
      <c r="C801" t="b">
        <v>0</v>
      </c>
      <c r="D801" t="s">
        <v>14</v>
      </c>
      <c r="E801" t="s">
        <v>14</v>
      </c>
      <c r="G801" t="str">
        <f t="shared" si="12"/>
        <v>Regular</v>
      </c>
    </row>
  </sheetData>
  <pageMargins left="0.7" right="0.7" top="0.75" bottom="0.75" header="0.3" footer="0.3"/>
  <headerFooter>
    <oddFooter>&amp;L&amp;"Calibri"&amp;10 &amp;K228B22_x000D_# Classified as Public (Green)_x000D_&amp;1#&amp;"Calibri"&amp;10&amp;K228B22 Classified as Public (Green)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workbookViewId="0">
      <selection activeCell="I7" sqref="I7"/>
    </sheetView>
  </sheetViews>
  <sheetFormatPr defaultRowHeight="14.4" x14ac:dyDescent="0.3"/>
  <cols>
    <col min="2" max="2" width="13.33203125" customWidth="1"/>
    <col min="3" max="3" width="11.33203125" customWidth="1"/>
    <col min="5" max="5" width="11.109375" customWidth="1"/>
    <col min="6" max="6" width="11.6640625" customWidth="1"/>
    <col min="9" max="9" width="18.6640625" customWidth="1"/>
    <col min="10" max="10" width="13" customWidth="1"/>
  </cols>
  <sheetData>
    <row r="1" spans="1:8" ht="21" customHeight="1" x14ac:dyDescent="0.3">
      <c r="A1" s="11" t="s">
        <v>3</v>
      </c>
      <c r="B1" s="12" t="s">
        <v>846</v>
      </c>
      <c r="C1" s="5"/>
      <c r="D1" s="11" t="s">
        <v>847</v>
      </c>
      <c r="E1" s="12" t="s">
        <v>848</v>
      </c>
      <c r="F1" s="5"/>
      <c r="G1" s="11" t="s">
        <v>849</v>
      </c>
      <c r="H1" s="12" t="s">
        <v>850</v>
      </c>
    </row>
    <row r="2" spans="1:8" x14ac:dyDescent="0.3">
      <c r="A2" s="13" t="s">
        <v>15</v>
      </c>
      <c r="B2" s="14">
        <f>COUNTIF('Final Cleaned Data'!D:D, A2)</f>
        <v>70</v>
      </c>
      <c r="D2" s="13" t="s">
        <v>14</v>
      </c>
      <c r="E2" s="14">
        <f>COUNTIF('Final Cleaned Data'!C:C, D2)</f>
        <v>674</v>
      </c>
      <c r="G2" s="13" t="s">
        <v>14</v>
      </c>
      <c r="H2" s="19">
        <f>AVERAGEIF('Final Cleaned Data'!C:C, G2, 'Final Cleaned Data'!H:H)</f>
        <v>72.452522255192875</v>
      </c>
    </row>
    <row r="3" spans="1:8" x14ac:dyDescent="0.3">
      <c r="A3" s="13" t="s">
        <v>22</v>
      </c>
      <c r="B3" s="14">
        <f>COUNTIF('Final Cleaned Data'!D:D, A3)</f>
        <v>52</v>
      </c>
      <c r="D3" s="13" t="s">
        <v>20</v>
      </c>
      <c r="E3" s="14">
        <f>COUNTIF('Final Cleaned Data'!C:C, D3)</f>
        <v>43</v>
      </c>
      <c r="G3" s="13" t="s">
        <v>20</v>
      </c>
      <c r="H3" s="19">
        <f>AVERAGEIF('Final Cleaned Data'!C:C, G3, 'Final Cleaned Data'!H:H)</f>
        <v>121.65116279069767</v>
      </c>
    </row>
    <row r="4" spans="1:8" x14ac:dyDescent="0.3">
      <c r="A4" s="13" t="s">
        <v>30</v>
      </c>
      <c r="B4" s="14">
        <f>COUNTIF('Final Cleaned Data'!D:D, A4)</f>
        <v>112</v>
      </c>
      <c r="D4" s="13" t="s">
        <v>197</v>
      </c>
      <c r="E4" s="14">
        <f>COUNTIF('Final Cleaned Data'!C:C, D4)</f>
        <v>27</v>
      </c>
      <c r="G4" s="13" t="s">
        <v>197</v>
      </c>
      <c r="H4" s="19">
        <f>AVERAGEIF('Final Cleaned Data'!C:C, G4, 'Final Cleaned Data'!H:H)</f>
        <v>112.85185185185185</v>
      </c>
    </row>
    <row r="5" spans="1:8" x14ac:dyDescent="0.3">
      <c r="A5" s="13" t="s">
        <v>35</v>
      </c>
      <c r="B5" s="14">
        <f>COUNTIF('Final Cleaned Data'!D:D, A5)</f>
        <v>69</v>
      </c>
      <c r="D5" s="15" t="s">
        <v>851</v>
      </c>
      <c r="E5" s="16">
        <f>COUNTIF('Final Cleaned Data'!C:C, D5)</f>
        <v>0</v>
      </c>
      <c r="G5" s="15" t="s">
        <v>190</v>
      </c>
      <c r="H5" s="20">
        <f>AVERAGEIF('Final Cleaned Data'!C:C, G5, 'Final Cleaned Data'!H:H)</f>
        <v>113.66666666666667</v>
      </c>
    </row>
    <row r="6" spans="1:8" x14ac:dyDescent="0.3">
      <c r="A6" s="13" t="s">
        <v>43</v>
      </c>
      <c r="B6" s="14">
        <f>COUNTIF('Final Cleaned Data'!D:D, A6)</f>
        <v>98</v>
      </c>
    </row>
    <row r="7" spans="1:8" x14ac:dyDescent="0.3">
      <c r="A7" s="13" t="s">
        <v>16</v>
      </c>
      <c r="B7" s="14">
        <f>COUNTIF('Final Cleaned Data'!D:D, A7)</f>
        <v>28</v>
      </c>
    </row>
    <row r="8" spans="1:8" x14ac:dyDescent="0.3">
      <c r="A8" s="13" t="s">
        <v>54</v>
      </c>
      <c r="B8" s="14">
        <f>COUNTIF('Final Cleaned Data'!D:D, A8)</f>
        <v>44</v>
      </c>
    </row>
    <row r="9" spans="1:8" x14ac:dyDescent="0.3">
      <c r="A9" s="13" t="s">
        <v>57</v>
      </c>
      <c r="B9" s="14">
        <f>COUNTIF('Final Cleaned Data'!D:D, A9)</f>
        <v>32</v>
      </c>
    </row>
    <row r="10" spans="1:8" x14ac:dyDescent="0.3">
      <c r="A10" s="13" t="s">
        <v>66</v>
      </c>
      <c r="B10" s="14">
        <f>COUNTIF('Final Cleaned Data'!D:D, A10)</f>
        <v>17</v>
      </c>
    </row>
    <row r="11" spans="1:8" x14ac:dyDescent="0.3">
      <c r="A11" s="13" t="s">
        <v>88</v>
      </c>
      <c r="B11" s="14">
        <f>COUNTIF('Final Cleaned Data'!D:D, A11)</f>
        <v>27</v>
      </c>
    </row>
    <row r="12" spans="1:8" x14ac:dyDescent="0.3">
      <c r="A12" s="13" t="s">
        <v>96</v>
      </c>
      <c r="B12" s="14">
        <f>COUNTIF('Final Cleaned Data'!D:D, A12)</f>
        <v>57</v>
      </c>
    </row>
    <row r="13" spans="1:8" x14ac:dyDescent="0.3">
      <c r="A13" s="13" t="s">
        <v>109</v>
      </c>
      <c r="B13" s="14">
        <f>COUNTIF('Final Cleaned Data'!D:D, A13)</f>
        <v>44</v>
      </c>
    </row>
    <row r="14" spans="1:8" x14ac:dyDescent="0.3">
      <c r="A14" s="13" t="s">
        <v>131</v>
      </c>
      <c r="B14" s="14">
        <f>COUNTIF('Final Cleaned Data'!D:D, A14)</f>
        <v>32</v>
      </c>
    </row>
    <row r="15" spans="1:8" x14ac:dyDescent="0.3">
      <c r="A15" s="13" t="s">
        <v>125</v>
      </c>
      <c r="B15" s="14">
        <f>COUNTIF('Final Cleaned Data'!D:D, A15)</f>
        <v>24</v>
      </c>
    </row>
    <row r="16" spans="1:8" x14ac:dyDescent="0.3">
      <c r="A16" s="13" t="s">
        <v>27</v>
      </c>
      <c r="B16" s="14">
        <f>COUNTIF('Final Cleaned Data'!D:D, A16)</f>
        <v>32</v>
      </c>
    </row>
    <row r="17" spans="1:7" x14ac:dyDescent="0.3">
      <c r="A17" s="13" t="s">
        <v>174</v>
      </c>
      <c r="B17" s="14">
        <f>COUNTIF('Final Cleaned Data'!D:D, A17)</f>
        <v>31</v>
      </c>
    </row>
    <row r="18" spans="1:7" x14ac:dyDescent="0.3">
      <c r="A18" s="13" t="s">
        <v>118</v>
      </c>
      <c r="B18" s="14">
        <f>COUNTIF('Final Cleaned Data'!D:D, A18)</f>
        <v>27</v>
      </c>
    </row>
    <row r="19" spans="1:7" x14ac:dyDescent="0.3">
      <c r="A19" s="15" t="s">
        <v>25</v>
      </c>
      <c r="B19" s="16">
        <f>COUNTIF('Final Cleaned Data'!D:D, A19)</f>
        <v>4</v>
      </c>
    </row>
    <row r="26" spans="1:7" ht="21" customHeight="1" x14ac:dyDescent="0.4">
      <c r="G26" s="2"/>
    </row>
  </sheetData>
  <conditionalFormatting sqref="B2:B20">
    <cfRule type="colorScale" priority="1">
      <colorScale>
        <cfvo type="min"/>
        <cfvo type="percentile" val="50"/>
        <cfvo type="max"/>
        <color rgb="FFFFFFFF"/>
        <color rgb="FFFFD966"/>
        <color rgb="FFFF0000"/>
      </colorScale>
    </cfRule>
  </conditionalFormatting>
  <conditionalFormatting sqref="H2:H20">
    <cfRule type="colorScale" priority="2">
      <colorScale>
        <cfvo type="min"/>
        <cfvo type="percentile" val="50"/>
        <cfvo type="max"/>
        <color rgb="FFFFFFFF"/>
        <color rgb="FFC9DAF8"/>
        <color rgb="FF6FA8DC"/>
      </colorScale>
    </cfRule>
  </conditionalFormatting>
  <pageMargins left="0.7" right="0.7" top="0.75" bottom="0.75" header="0.3" footer="0.3"/>
  <headerFooter>
    <oddFooter>&amp;L&amp;"Calibri"&amp;10 &amp;K228B22_x000D_# Classified as Public (Green)_x000D_&amp;1#&amp;"Calibri"&amp;10&amp;K228B22 Classified as Public (Green)</oddFooter>
  </headerFooter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C35" sqref="C35"/>
    </sheetView>
  </sheetViews>
  <sheetFormatPr defaultRowHeight="14.4" x14ac:dyDescent="0.3"/>
  <cols>
    <col min="1" max="1" width="19.5546875" bestFit="1" customWidth="1"/>
    <col min="2" max="2" width="12.88671875" bestFit="1" customWidth="1"/>
    <col min="5" max="5" width="14.33203125" bestFit="1" customWidth="1"/>
    <col min="6" max="6" width="12.88671875" bestFit="1" customWidth="1"/>
  </cols>
  <sheetData>
    <row r="1" spans="1:10" x14ac:dyDescent="0.3">
      <c r="A1" s="4" t="s">
        <v>852</v>
      </c>
      <c r="E1" s="4" t="s">
        <v>853</v>
      </c>
      <c r="I1" s="4" t="s">
        <v>857</v>
      </c>
    </row>
    <row r="2" spans="1:10" x14ac:dyDescent="0.3">
      <c r="A2" s="21" t="s">
        <v>2</v>
      </c>
      <c r="B2" s="17" t="s">
        <v>854</v>
      </c>
      <c r="E2" s="21" t="s">
        <v>855</v>
      </c>
      <c r="F2" s="18" t="s">
        <v>856</v>
      </c>
      <c r="I2" s="21" t="s">
        <v>868</v>
      </c>
      <c r="J2" s="17" t="s">
        <v>869</v>
      </c>
    </row>
    <row r="3" spans="1:10" x14ac:dyDescent="0.3">
      <c r="A3" s="22" t="s">
        <v>816</v>
      </c>
      <c r="B3" s="18">
        <v>57</v>
      </c>
      <c r="E3" s="22" t="s">
        <v>35</v>
      </c>
      <c r="F3" s="18">
        <v>4897</v>
      </c>
      <c r="I3" s="22">
        <v>1</v>
      </c>
      <c r="J3" s="18">
        <v>72.599999999999994</v>
      </c>
    </row>
    <row r="4" spans="1:10" x14ac:dyDescent="0.3">
      <c r="A4" s="22" t="s">
        <v>820</v>
      </c>
      <c r="B4" s="18">
        <v>64.5</v>
      </c>
      <c r="E4" s="22" t="s">
        <v>174</v>
      </c>
      <c r="F4" s="18">
        <v>2740</v>
      </c>
      <c r="I4" s="22">
        <v>2</v>
      </c>
      <c r="J4" s="18">
        <v>61.8</v>
      </c>
    </row>
    <row r="5" spans="1:10" x14ac:dyDescent="0.3">
      <c r="A5" s="22" t="s">
        <v>190</v>
      </c>
      <c r="B5" s="18">
        <v>97.916666666666671</v>
      </c>
      <c r="E5" s="22" t="s">
        <v>27</v>
      </c>
      <c r="F5" s="18">
        <v>3588</v>
      </c>
      <c r="I5" s="22">
        <v>3</v>
      </c>
      <c r="J5" s="18">
        <v>66.900000000000006</v>
      </c>
    </row>
    <row r="6" spans="1:10" x14ac:dyDescent="0.3">
      <c r="A6" s="22" t="s">
        <v>20</v>
      </c>
      <c r="B6" s="18">
        <v>76.95348837209302</v>
      </c>
      <c r="E6" s="22" t="s">
        <v>54</v>
      </c>
      <c r="F6" s="18">
        <v>3040</v>
      </c>
      <c r="I6" s="22">
        <v>4</v>
      </c>
      <c r="J6" s="18">
        <v>71.3</v>
      </c>
    </row>
    <row r="7" spans="1:10" x14ac:dyDescent="0.3">
      <c r="A7" s="22" t="s">
        <v>197</v>
      </c>
      <c r="B7" s="18">
        <v>84.481481481481481</v>
      </c>
      <c r="E7" s="22" t="s">
        <v>66</v>
      </c>
      <c r="F7" s="18">
        <v>1046</v>
      </c>
      <c r="I7" s="22">
        <v>5</v>
      </c>
      <c r="J7" s="18">
        <v>68.099999999999994</v>
      </c>
    </row>
    <row r="8" spans="1:10" x14ac:dyDescent="0.3">
      <c r="A8" s="22" t="s">
        <v>14</v>
      </c>
      <c r="B8" s="18">
        <v>66.218100890207708</v>
      </c>
      <c r="E8" s="22" t="s">
        <v>88</v>
      </c>
      <c r="F8" s="18">
        <v>2613</v>
      </c>
      <c r="I8" s="22">
        <v>6</v>
      </c>
      <c r="J8" s="18">
        <v>66.400000000000006</v>
      </c>
    </row>
    <row r="9" spans="1:10" x14ac:dyDescent="0.3">
      <c r="A9" s="22" t="s">
        <v>818</v>
      </c>
      <c r="B9" s="18">
        <v>49.5</v>
      </c>
      <c r="E9" s="22" t="s">
        <v>22</v>
      </c>
      <c r="F9" s="18">
        <v>4408</v>
      </c>
      <c r="I9" s="22" t="s">
        <v>845</v>
      </c>
      <c r="J9" s="17">
        <v>67.84999999999998</v>
      </c>
    </row>
    <row r="10" spans="1:10" x14ac:dyDescent="0.3">
      <c r="A10" s="22" t="s">
        <v>822</v>
      </c>
      <c r="B10" s="18">
        <v>72</v>
      </c>
      <c r="E10" s="22" t="s">
        <v>25</v>
      </c>
      <c r="F10" s="18">
        <v>315</v>
      </c>
    </row>
    <row r="11" spans="1:10" x14ac:dyDescent="0.3">
      <c r="A11" s="22" t="s">
        <v>845</v>
      </c>
      <c r="B11" s="17">
        <v>69.258750000000006</v>
      </c>
      <c r="E11" s="22" t="s">
        <v>131</v>
      </c>
      <c r="F11" s="18">
        <v>2361</v>
      </c>
    </row>
    <row r="12" spans="1:10" x14ac:dyDescent="0.3">
      <c r="E12" s="22" t="s">
        <v>15</v>
      </c>
      <c r="F12" s="18">
        <v>5125</v>
      </c>
    </row>
    <row r="13" spans="1:10" x14ac:dyDescent="0.3">
      <c r="E13" s="22" t="s">
        <v>57</v>
      </c>
      <c r="F13" s="18">
        <v>3064</v>
      </c>
    </row>
    <row r="14" spans="1:10" x14ac:dyDescent="0.3">
      <c r="E14" s="22" t="s">
        <v>125</v>
      </c>
      <c r="F14" s="18">
        <v>1746</v>
      </c>
    </row>
    <row r="15" spans="1:10" x14ac:dyDescent="0.3">
      <c r="E15" s="22" t="s">
        <v>43</v>
      </c>
      <c r="F15" s="18">
        <v>7200</v>
      </c>
    </row>
    <row r="16" spans="1:10" x14ac:dyDescent="0.3">
      <c r="E16" s="22" t="s">
        <v>16</v>
      </c>
      <c r="F16" s="18">
        <v>2091</v>
      </c>
    </row>
    <row r="17" spans="5:6" x14ac:dyDescent="0.3">
      <c r="E17" s="22" t="s">
        <v>96</v>
      </c>
      <c r="F17" s="18">
        <v>4073</v>
      </c>
    </row>
    <row r="18" spans="5:6" x14ac:dyDescent="0.3">
      <c r="E18" s="22" t="s">
        <v>109</v>
      </c>
      <c r="F18" s="18">
        <v>4086</v>
      </c>
    </row>
    <row r="19" spans="5:6" x14ac:dyDescent="0.3">
      <c r="E19" s="22" t="s">
        <v>118</v>
      </c>
      <c r="F19" s="18">
        <v>2503</v>
      </c>
    </row>
    <row r="20" spans="5:6" x14ac:dyDescent="0.3">
      <c r="E20" s="22" t="s">
        <v>30</v>
      </c>
      <c r="F20" s="18">
        <v>8305</v>
      </c>
    </row>
    <row r="21" spans="5:6" x14ac:dyDescent="0.3">
      <c r="E21" s="22" t="s">
        <v>845</v>
      </c>
      <c r="F21" s="17">
        <v>63201</v>
      </c>
    </row>
  </sheetData>
  <pageMargins left="0.7" right="0.7" top="0.75" bottom="0.75" header="0.3" footer="0.3"/>
  <headerFooter>
    <oddFooter>&amp;L_x000D_&amp;1#&amp;"Calibri"&amp;10&amp;K228B22 Classified as Public (Green)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9638-A60E-4142-A802-9947C66D9F59}">
  <dimension ref="A2:B485"/>
  <sheetViews>
    <sheetView workbookViewId="0">
      <selection activeCell="E21" sqref="E21"/>
    </sheetView>
  </sheetViews>
  <sheetFormatPr defaultRowHeight="14.4" x14ac:dyDescent="0.3"/>
  <cols>
    <col min="1" max="1" width="71.6640625" bestFit="1" customWidth="1"/>
    <col min="2" max="2" width="15.21875" bestFit="1" customWidth="1"/>
  </cols>
  <sheetData>
    <row r="2" spans="1:2" x14ac:dyDescent="0.3">
      <c r="A2" s="30" t="s">
        <v>892</v>
      </c>
      <c r="B2" t="s">
        <v>1376</v>
      </c>
    </row>
    <row r="3" spans="1:2" x14ac:dyDescent="0.3">
      <c r="A3" t="s">
        <v>941</v>
      </c>
      <c r="B3">
        <v>29</v>
      </c>
    </row>
    <row r="4" spans="1:2" x14ac:dyDescent="0.3">
      <c r="A4" t="s">
        <v>1372</v>
      </c>
      <c r="B4">
        <v>7</v>
      </c>
    </row>
    <row r="5" spans="1:2" x14ac:dyDescent="0.3">
      <c r="A5" t="s">
        <v>897</v>
      </c>
      <c r="B5">
        <v>5</v>
      </c>
    </row>
    <row r="6" spans="1:2" x14ac:dyDescent="0.3">
      <c r="A6" t="s">
        <v>907</v>
      </c>
      <c r="B6">
        <v>4</v>
      </c>
    </row>
    <row r="7" spans="1:2" x14ac:dyDescent="0.3">
      <c r="A7" t="s">
        <v>1123</v>
      </c>
      <c r="B7">
        <v>4</v>
      </c>
    </row>
    <row r="8" spans="1:2" x14ac:dyDescent="0.3">
      <c r="A8" t="s">
        <v>1271</v>
      </c>
      <c r="B8">
        <v>4</v>
      </c>
    </row>
    <row r="9" spans="1:2" x14ac:dyDescent="0.3">
      <c r="A9" t="s">
        <v>900</v>
      </c>
      <c r="B9">
        <v>4</v>
      </c>
    </row>
    <row r="10" spans="1:2" x14ac:dyDescent="0.3">
      <c r="A10" t="s">
        <v>1217</v>
      </c>
      <c r="B10">
        <v>3</v>
      </c>
    </row>
    <row r="11" spans="1:2" x14ac:dyDescent="0.3">
      <c r="A11" t="s">
        <v>927</v>
      </c>
      <c r="B11">
        <v>3</v>
      </c>
    </row>
    <row r="12" spans="1:2" x14ac:dyDescent="0.3">
      <c r="A12" t="s">
        <v>896</v>
      </c>
      <c r="B12">
        <v>3</v>
      </c>
    </row>
    <row r="13" spans="1:2" x14ac:dyDescent="0.3">
      <c r="A13" t="s">
        <v>1052</v>
      </c>
      <c r="B13">
        <v>3</v>
      </c>
    </row>
    <row r="14" spans="1:2" x14ac:dyDescent="0.3">
      <c r="A14" t="s">
        <v>1131</v>
      </c>
      <c r="B14">
        <v>3</v>
      </c>
    </row>
    <row r="15" spans="1:2" x14ac:dyDescent="0.3">
      <c r="A15" t="s">
        <v>1363</v>
      </c>
      <c r="B15">
        <v>3</v>
      </c>
    </row>
    <row r="16" spans="1:2" x14ac:dyDescent="0.3">
      <c r="A16" t="s">
        <v>932</v>
      </c>
      <c r="B16">
        <v>3</v>
      </c>
    </row>
    <row r="17" spans="1:2" x14ac:dyDescent="0.3">
      <c r="A17" t="s">
        <v>1060</v>
      </c>
      <c r="B17">
        <v>3</v>
      </c>
    </row>
    <row r="18" spans="1:2" x14ac:dyDescent="0.3">
      <c r="A18" t="s">
        <v>1324</v>
      </c>
      <c r="B18">
        <v>3</v>
      </c>
    </row>
    <row r="19" spans="1:2" x14ac:dyDescent="0.3">
      <c r="A19" t="s">
        <v>930</v>
      </c>
      <c r="B19">
        <v>3</v>
      </c>
    </row>
    <row r="20" spans="1:2" x14ac:dyDescent="0.3">
      <c r="A20" t="s">
        <v>989</v>
      </c>
      <c r="B20">
        <v>3</v>
      </c>
    </row>
    <row r="21" spans="1:2" x14ac:dyDescent="0.3">
      <c r="A21" t="s">
        <v>1005</v>
      </c>
      <c r="B21">
        <v>3</v>
      </c>
    </row>
    <row r="22" spans="1:2" x14ac:dyDescent="0.3">
      <c r="A22" t="s">
        <v>1250</v>
      </c>
      <c r="B22">
        <v>3</v>
      </c>
    </row>
    <row r="23" spans="1:2" x14ac:dyDescent="0.3">
      <c r="A23" t="s">
        <v>1203</v>
      </c>
      <c r="B23">
        <v>3</v>
      </c>
    </row>
    <row r="24" spans="1:2" x14ac:dyDescent="0.3">
      <c r="A24" t="s">
        <v>1139</v>
      </c>
      <c r="B24">
        <v>3</v>
      </c>
    </row>
    <row r="25" spans="1:2" x14ac:dyDescent="0.3">
      <c r="A25" t="s">
        <v>966</v>
      </c>
      <c r="B25">
        <v>3</v>
      </c>
    </row>
    <row r="26" spans="1:2" x14ac:dyDescent="0.3">
      <c r="A26" t="s">
        <v>1310</v>
      </c>
      <c r="B26">
        <v>3</v>
      </c>
    </row>
    <row r="27" spans="1:2" x14ac:dyDescent="0.3">
      <c r="A27" t="s">
        <v>1252</v>
      </c>
      <c r="B27">
        <v>3</v>
      </c>
    </row>
    <row r="28" spans="1:2" x14ac:dyDescent="0.3">
      <c r="A28" t="s">
        <v>1081</v>
      </c>
      <c r="B28">
        <v>3</v>
      </c>
    </row>
    <row r="29" spans="1:2" x14ac:dyDescent="0.3">
      <c r="A29" t="s">
        <v>1289</v>
      </c>
      <c r="B29">
        <v>3</v>
      </c>
    </row>
    <row r="30" spans="1:2" x14ac:dyDescent="0.3">
      <c r="A30" t="s">
        <v>991</v>
      </c>
      <c r="B30">
        <v>3</v>
      </c>
    </row>
    <row r="31" spans="1:2" x14ac:dyDescent="0.3">
      <c r="A31" t="s">
        <v>1235</v>
      </c>
      <c r="B31">
        <v>3</v>
      </c>
    </row>
    <row r="32" spans="1:2" x14ac:dyDescent="0.3">
      <c r="A32" t="s">
        <v>1190</v>
      </c>
      <c r="B32">
        <v>3</v>
      </c>
    </row>
    <row r="33" spans="1:2" x14ac:dyDescent="0.3">
      <c r="A33" t="s">
        <v>929</v>
      </c>
      <c r="B33">
        <v>3</v>
      </c>
    </row>
    <row r="34" spans="1:2" x14ac:dyDescent="0.3">
      <c r="A34" t="s">
        <v>1322</v>
      </c>
      <c r="B34">
        <v>3</v>
      </c>
    </row>
    <row r="35" spans="1:2" x14ac:dyDescent="0.3">
      <c r="A35" t="s">
        <v>1210</v>
      </c>
      <c r="B35">
        <v>3</v>
      </c>
    </row>
    <row r="36" spans="1:2" x14ac:dyDescent="0.3">
      <c r="A36" t="s">
        <v>1051</v>
      </c>
      <c r="B36">
        <v>3</v>
      </c>
    </row>
    <row r="37" spans="1:2" x14ac:dyDescent="0.3">
      <c r="A37" t="s">
        <v>998</v>
      </c>
      <c r="B37">
        <v>3</v>
      </c>
    </row>
    <row r="38" spans="1:2" x14ac:dyDescent="0.3">
      <c r="A38" t="s">
        <v>1132</v>
      </c>
      <c r="B38">
        <v>3</v>
      </c>
    </row>
    <row r="39" spans="1:2" x14ac:dyDescent="0.3">
      <c r="A39" t="s">
        <v>914</v>
      </c>
      <c r="B39">
        <v>3</v>
      </c>
    </row>
    <row r="40" spans="1:2" x14ac:dyDescent="0.3">
      <c r="A40" t="s">
        <v>1045</v>
      </c>
      <c r="B40">
        <v>3</v>
      </c>
    </row>
    <row r="41" spans="1:2" x14ac:dyDescent="0.3">
      <c r="A41" t="s">
        <v>1221</v>
      </c>
      <c r="B41">
        <v>3</v>
      </c>
    </row>
    <row r="42" spans="1:2" x14ac:dyDescent="0.3">
      <c r="A42" t="s">
        <v>1253</v>
      </c>
      <c r="B42">
        <v>3</v>
      </c>
    </row>
    <row r="43" spans="1:2" x14ac:dyDescent="0.3">
      <c r="A43" t="s">
        <v>990</v>
      </c>
      <c r="B43">
        <v>3</v>
      </c>
    </row>
    <row r="44" spans="1:2" x14ac:dyDescent="0.3">
      <c r="A44" t="s">
        <v>1162</v>
      </c>
      <c r="B44">
        <v>3</v>
      </c>
    </row>
    <row r="45" spans="1:2" x14ac:dyDescent="0.3">
      <c r="A45" t="s">
        <v>1059</v>
      </c>
      <c r="B45">
        <v>3</v>
      </c>
    </row>
    <row r="46" spans="1:2" x14ac:dyDescent="0.3">
      <c r="A46" t="s">
        <v>1280</v>
      </c>
      <c r="B46">
        <v>3</v>
      </c>
    </row>
    <row r="47" spans="1:2" x14ac:dyDescent="0.3">
      <c r="A47" t="s">
        <v>1118</v>
      </c>
      <c r="B47">
        <v>3</v>
      </c>
    </row>
    <row r="48" spans="1:2" x14ac:dyDescent="0.3">
      <c r="A48" t="s">
        <v>1000</v>
      </c>
      <c r="B48">
        <v>3</v>
      </c>
    </row>
    <row r="49" spans="1:2" x14ac:dyDescent="0.3">
      <c r="A49" t="s">
        <v>1323</v>
      </c>
      <c r="B49">
        <v>3</v>
      </c>
    </row>
    <row r="50" spans="1:2" x14ac:dyDescent="0.3">
      <c r="A50" t="s">
        <v>894</v>
      </c>
      <c r="B50">
        <v>3</v>
      </c>
    </row>
    <row r="51" spans="1:2" x14ac:dyDescent="0.3">
      <c r="A51" t="s">
        <v>1053</v>
      </c>
      <c r="B51">
        <v>3</v>
      </c>
    </row>
    <row r="52" spans="1:2" x14ac:dyDescent="0.3">
      <c r="A52" t="s">
        <v>928</v>
      </c>
      <c r="B52">
        <v>3</v>
      </c>
    </row>
    <row r="53" spans="1:2" x14ac:dyDescent="0.3">
      <c r="A53" t="s">
        <v>1064</v>
      </c>
      <c r="B53">
        <v>3</v>
      </c>
    </row>
    <row r="54" spans="1:2" x14ac:dyDescent="0.3">
      <c r="A54" t="s">
        <v>1002</v>
      </c>
      <c r="B54">
        <v>3</v>
      </c>
    </row>
    <row r="55" spans="1:2" x14ac:dyDescent="0.3">
      <c r="A55" t="s">
        <v>1116</v>
      </c>
      <c r="B55">
        <v>3</v>
      </c>
    </row>
    <row r="56" spans="1:2" x14ac:dyDescent="0.3">
      <c r="A56" t="s">
        <v>935</v>
      </c>
      <c r="B56">
        <v>3</v>
      </c>
    </row>
    <row r="57" spans="1:2" x14ac:dyDescent="0.3">
      <c r="A57" t="s">
        <v>1133</v>
      </c>
      <c r="B57">
        <v>3</v>
      </c>
    </row>
    <row r="58" spans="1:2" x14ac:dyDescent="0.3">
      <c r="A58" t="s">
        <v>934</v>
      </c>
      <c r="B58">
        <v>3</v>
      </c>
    </row>
    <row r="59" spans="1:2" x14ac:dyDescent="0.3">
      <c r="A59" t="s">
        <v>895</v>
      </c>
      <c r="B59">
        <v>3</v>
      </c>
    </row>
    <row r="60" spans="1:2" x14ac:dyDescent="0.3">
      <c r="A60" t="s">
        <v>1236</v>
      </c>
      <c r="B60">
        <v>3</v>
      </c>
    </row>
    <row r="61" spans="1:2" x14ac:dyDescent="0.3">
      <c r="A61" t="s">
        <v>1193</v>
      </c>
      <c r="B61">
        <v>3</v>
      </c>
    </row>
    <row r="62" spans="1:2" x14ac:dyDescent="0.3">
      <c r="A62" t="s">
        <v>1279</v>
      </c>
      <c r="B62">
        <v>3</v>
      </c>
    </row>
    <row r="63" spans="1:2" x14ac:dyDescent="0.3">
      <c r="A63" t="s">
        <v>893</v>
      </c>
      <c r="B63">
        <v>3</v>
      </c>
    </row>
    <row r="64" spans="1:2" x14ac:dyDescent="0.3">
      <c r="A64" t="s">
        <v>1029</v>
      </c>
      <c r="B64">
        <v>3</v>
      </c>
    </row>
    <row r="65" spans="1:2" x14ac:dyDescent="0.3">
      <c r="A65" t="s">
        <v>996</v>
      </c>
      <c r="B65">
        <v>2</v>
      </c>
    </row>
    <row r="66" spans="1:2" x14ac:dyDescent="0.3">
      <c r="A66" t="s">
        <v>931</v>
      </c>
      <c r="B66">
        <v>2</v>
      </c>
    </row>
    <row r="67" spans="1:2" x14ac:dyDescent="0.3">
      <c r="A67" t="s">
        <v>908</v>
      </c>
      <c r="B67">
        <v>2</v>
      </c>
    </row>
    <row r="68" spans="1:2" x14ac:dyDescent="0.3">
      <c r="A68" t="s">
        <v>924</v>
      </c>
      <c r="B68">
        <v>2</v>
      </c>
    </row>
    <row r="69" spans="1:2" x14ac:dyDescent="0.3">
      <c r="A69" t="s">
        <v>946</v>
      </c>
      <c r="B69">
        <v>2</v>
      </c>
    </row>
    <row r="70" spans="1:2" x14ac:dyDescent="0.3">
      <c r="A70" t="s">
        <v>1009</v>
      </c>
      <c r="B70">
        <v>2</v>
      </c>
    </row>
    <row r="71" spans="1:2" x14ac:dyDescent="0.3">
      <c r="A71" t="s">
        <v>938</v>
      </c>
      <c r="B71">
        <v>2</v>
      </c>
    </row>
    <row r="72" spans="1:2" x14ac:dyDescent="0.3">
      <c r="A72" t="s">
        <v>1230</v>
      </c>
      <c r="B72">
        <v>2</v>
      </c>
    </row>
    <row r="73" spans="1:2" x14ac:dyDescent="0.3">
      <c r="A73" t="s">
        <v>1090</v>
      </c>
      <c r="B73">
        <v>2</v>
      </c>
    </row>
    <row r="74" spans="1:2" x14ac:dyDescent="0.3">
      <c r="A74" t="s">
        <v>1262</v>
      </c>
      <c r="B74">
        <v>2</v>
      </c>
    </row>
    <row r="75" spans="1:2" x14ac:dyDescent="0.3">
      <c r="A75" t="s">
        <v>1226</v>
      </c>
      <c r="B75">
        <v>2</v>
      </c>
    </row>
    <row r="76" spans="1:2" x14ac:dyDescent="0.3">
      <c r="A76" t="s">
        <v>1303</v>
      </c>
      <c r="B76">
        <v>2</v>
      </c>
    </row>
    <row r="77" spans="1:2" x14ac:dyDescent="0.3">
      <c r="A77" t="s">
        <v>1077</v>
      </c>
      <c r="B77">
        <v>2</v>
      </c>
    </row>
    <row r="78" spans="1:2" x14ac:dyDescent="0.3">
      <c r="A78" t="s">
        <v>1036</v>
      </c>
      <c r="B78">
        <v>2</v>
      </c>
    </row>
    <row r="79" spans="1:2" x14ac:dyDescent="0.3">
      <c r="A79" t="s">
        <v>1034</v>
      </c>
      <c r="B79">
        <v>2</v>
      </c>
    </row>
    <row r="80" spans="1:2" x14ac:dyDescent="0.3">
      <c r="A80" t="s">
        <v>918</v>
      </c>
      <c r="B80">
        <v>2</v>
      </c>
    </row>
    <row r="81" spans="1:2" x14ac:dyDescent="0.3">
      <c r="A81" t="s">
        <v>1069</v>
      </c>
      <c r="B81">
        <v>2</v>
      </c>
    </row>
    <row r="82" spans="1:2" x14ac:dyDescent="0.3">
      <c r="A82" t="s">
        <v>1244</v>
      </c>
      <c r="B82">
        <v>2</v>
      </c>
    </row>
    <row r="83" spans="1:2" x14ac:dyDescent="0.3">
      <c r="A83" t="s">
        <v>987</v>
      </c>
      <c r="B83">
        <v>2</v>
      </c>
    </row>
    <row r="84" spans="1:2" x14ac:dyDescent="0.3">
      <c r="A84" t="s">
        <v>1285</v>
      </c>
      <c r="B84">
        <v>2</v>
      </c>
    </row>
    <row r="85" spans="1:2" x14ac:dyDescent="0.3">
      <c r="A85" t="s">
        <v>992</v>
      </c>
      <c r="B85">
        <v>2</v>
      </c>
    </row>
    <row r="86" spans="1:2" x14ac:dyDescent="0.3">
      <c r="A86" t="s">
        <v>1270</v>
      </c>
      <c r="B86">
        <v>2</v>
      </c>
    </row>
    <row r="87" spans="1:2" x14ac:dyDescent="0.3">
      <c r="A87" t="s">
        <v>1124</v>
      </c>
      <c r="B87">
        <v>2</v>
      </c>
    </row>
    <row r="88" spans="1:2" x14ac:dyDescent="0.3">
      <c r="A88" t="s">
        <v>1266</v>
      </c>
      <c r="B88">
        <v>2</v>
      </c>
    </row>
    <row r="89" spans="1:2" x14ac:dyDescent="0.3">
      <c r="A89" t="s">
        <v>1170</v>
      </c>
      <c r="B89">
        <v>2</v>
      </c>
    </row>
    <row r="90" spans="1:2" x14ac:dyDescent="0.3">
      <c r="A90" t="s">
        <v>911</v>
      </c>
      <c r="B90">
        <v>2</v>
      </c>
    </row>
    <row r="91" spans="1:2" x14ac:dyDescent="0.3">
      <c r="A91" t="s">
        <v>965</v>
      </c>
      <c r="B91">
        <v>2</v>
      </c>
    </row>
    <row r="92" spans="1:2" x14ac:dyDescent="0.3">
      <c r="A92" t="s">
        <v>1168</v>
      </c>
      <c r="B92">
        <v>2</v>
      </c>
    </row>
    <row r="93" spans="1:2" x14ac:dyDescent="0.3">
      <c r="A93" t="s">
        <v>1142</v>
      </c>
      <c r="B93">
        <v>2</v>
      </c>
    </row>
    <row r="94" spans="1:2" x14ac:dyDescent="0.3">
      <c r="A94" t="s">
        <v>1202</v>
      </c>
      <c r="B94">
        <v>2</v>
      </c>
    </row>
    <row r="95" spans="1:2" x14ac:dyDescent="0.3">
      <c r="A95" t="s">
        <v>1119</v>
      </c>
      <c r="B95">
        <v>2</v>
      </c>
    </row>
    <row r="96" spans="1:2" x14ac:dyDescent="0.3">
      <c r="A96" t="s">
        <v>1315</v>
      </c>
      <c r="B96">
        <v>2</v>
      </c>
    </row>
    <row r="97" spans="1:2" x14ac:dyDescent="0.3">
      <c r="A97" t="s">
        <v>1299</v>
      </c>
      <c r="B97">
        <v>2</v>
      </c>
    </row>
    <row r="98" spans="1:2" x14ac:dyDescent="0.3">
      <c r="A98" t="s">
        <v>1200</v>
      </c>
      <c r="B98">
        <v>2</v>
      </c>
    </row>
    <row r="99" spans="1:2" x14ac:dyDescent="0.3">
      <c r="A99" t="s">
        <v>909</v>
      </c>
      <c r="B99">
        <v>2</v>
      </c>
    </row>
    <row r="100" spans="1:2" x14ac:dyDescent="0.3">
      <c r="A100" t="s">
        <v>1199</v>
      </c>
      <c r="B100">
        <v>2</v>
      </c>
    </row>
    <row r="101" spans="1:2" x14ac:dyDescent="0.3">
      <c r="A101" t="s">
        <v>1245</v>
      </c>
      <c r="B101">
        <v>2</v>
      </c>
    </row>
    <row r="102" spans="1:2" x14ac:dyDescent="0.3">
      <c r="A102" t="s">
        <v>1201</v>
      </c>
      <c r="B102">
        <v>2</v>
      </c>
    </row>
    <row r="103" spans="1:2" x14ac:dyDescent="0.3">
      <c r="A103" t="s">
        <v>1112</v>
      </c>
      <c r="B103">
        <v>2</v>
      </c>
    </row>
    <row r="104" spans="1:2" x14ac:dyDescent="0.3">
      <c r="A104" t="s">
        <v>1061</v>
      </c>
      <c r="B104">
        <v>2</v>
      </c>
    </row>
    <row r="105" spans="1:2" x14ac:dyDescent="0.3">
      <c r="A105" t="s">
        <v>1306</v>
      </c>
      <c r="B105">
        <v>2</v>
      </c>
    </row>
    <row r="106" spans="1:2" x14ac:dyDescent="0.3">
      <c r="A106" t="s">
        <v>1297</v>
      </c>
      <c r="B106">
        <v>2</v>
      </c>
    </row>
    <row r="107" spans="1:2" x14ac:dyDescent="0.3">
      <c r="A107" t="s">
        <v>933</v>
      </c>
      <c r="B107">
        <v>2</v>
      </c>
    </row>
    <row r="108" spans="1:2" x14ac:dyDescent="0.3">
      <c r="A108" t="s">
        <v>1332</v>
      </c>
      <c r="B108">
        <v>2</v>
      </c>
    </row>
    <row r="109" spans="1:2" x14ac:dyDescent="0.3">
      <c r="A109" t="s">
        <v>1166</v>
      </c>
      <c r="B109">
        <v>2</v>
      </c>
    </row>
    <row r="110" spans="1:2" x14ac:dyDescent="0.3">
      <c r="A110" t="s">
        <v>1269</v>
      </c>
      <c r="B110">
        <v>2</v>
      </c>
    </row>
    <row r="111" spans="1:2" x14ac:dyDescent="0.3">
      <c r="A111" t="s">
        <v>1098</v>
      </c>
      <c r="B111">
        <v>2</v>
      </c>
    </row>
    <row r="112" spans="1:2" x14ac:dyDescent="0.3">
      <c r="A112" t="s">
        <v>1185</v>
      </c>
      <c r="B112">
        <v>2</v>
      </c>
    </row>
    <row r="113" spans="1:2" x14ac:dyDescent="0.3">
      <c r="A113" t="s">
        <v>1013</v>
      </c>
      <c r="B113">
        <v>2</v>
      </c>
    </row>
    <row r="114" spans="1:2" x14ac:dyDescent="0.3">
      <c r="A114" t="s">
        <v>1330</v>
      </c>
      <c r="B114">
        <v>2</v>
      </c>
    </row>
    <row r="115" spans="1:2" x14ac:dyDescent="0.3">
      <c r="A115" t="s">
        <v>1286</v>
      </c>
      <c r="B115">
        <v>2</v>
      </c>
    </row>
    <row r="116" spans="1:2" x14ac:dyDescent="0.3">
      <c r="A116" t="s">
        <v>1103</v>
      </c>
      <c r="B116">
        <v>2</v>
      </c>
    </row>
    <row r="117" spans="1:2" x14ac:dyDescent="0.3">
      <c r="A117" t="s">
        <v>962</v>
      </c>
      <c r="B117">
        <v>2</v>
      </c>
    </row>
    <row r="118" spans="1:2" x14ac:dyDescent="0.3">
      <c r="A118" t="s">
        <v>945</v>
      </c>
      <c r="B118">
        <v>2</v>
      </c>
    </row>
    <row r="119" spans="1:2" x14ac:dyDescent="0.3">
      <c r="A119" t="s">
        <v>1083</v>
      </c>
      <c r="B119">
        <v>2</v>
      </c>
    </row>
    <row r="120" spans="1:2" x14ac:dyDescent="0.3">
      <c r="A120" t="s">
        <v>1238</v>
      </c>
      <c r="B120">
        <v>2</v>
      </c>
    </row>
    <row r="121" spans="1:2" x14ac:dyDescent="0.3">
      <c r="A121" t="s">
        <v>939</v>
      </c>
      <c r="B121">
        <v>2</v>
      </c>
    </row>
    <row r="122" spans="1:2" x14ac:dyDescent="0.3">
      <c r="A122" t="s">
        <v>1340</v>
      </c>
      <c r="B122">
        <v>2</v>
      </c>
    </row>
    <row r="123" spans="1:2" x14ac:dyDescent="0.3">
      <c r="A123" t="s">
        <v>1003</v>
      </c>
      <c r="B123">
        <v>2</v>
      </c>
    </row>
    <row r="124" spans="1:2" x14ac:dyDescent="0.3">
      <c r="A124" t="s">
        <v>961</v>
      </c>
      <c r="B124">
        <v>2</v>
      </c>
    </row>
    <row r="125" spans="1:2" x14ac:dyDescent="0.3">
      <c r="A125" t="s">
        <v>1104</v>
      </c>
      <c r="B125">
        <v>2</v>
      </c>
    </row>
    <row r="126" spans="1:2" x14ac:dyDescent="0.3">
      <c r="A126" t="s">
        <v>1233</v>
      </c>
      <c r="B126">
        <v>2</v>
      </c>
    </row>
    <row r="127" spans="1:2" x14ac:dyDescent="0.3">
      <c r="A127" t="s">
        <v>979</v>
      </c>
      <c r="B127">
        <v>2</v>
      </c>
    </row>
    <row r="128" spans="1:2" x14ac:dyDescent="0.3">
      <c r="A128" t="s">
        <v>1115</v>
      </c>
      <c r="B128">
        <v>2</v>
      </c>
    </row>
    <row r="129" spans="1:2" x14ac:dyDescent="0.3">
      <c r="A129" t="s">
        <v>958</v>
      </c>
      <c r="B129">
        <v>2</v>
      </c>
    </row>
    <row r="130" spans="1:2" x14ac:dyDescent="0.3">
      <c r="A130" t="s">
        <v>1259</v>
      </c>
      <c r="B130">
        <v>2</v>
      </c>
    </row>
    <row r="131" spans="1:2" x14ac:dyDescent="0.3">
      <c r="A131" t="s">
        <v>999</v>
      </c>
      <c r="B131">
        <v>2</v>
      </c>
    </row>
    <row r="132" spans="1:2" x14ac:dyDescent="0.3">
      <c r="A132" t="s">
        <v>944</v>
      </c>
      <c r="B132">
        <v>2</v>
      </c>
    </row>
    <row r="133" spans="1:2" x14ac:dyDescent="0.3">
      <c r="A133" t="s">
        <v>1076</v>
      </c>
      <c r="B133">
        <v>2</v>
      </c>
    </row>
    <row r="134" spans="1:2" x14ac:dyDescent="0.3">
      <c r="A134" t="s">
        <v>1110</v>
      </c>
      <c r="B134">
        <v>2</v>
      </c>
    </row>
    <row r="135" spans="1:2" x14ac:dyDescent="0.3">
      <c r="A135" t="s">
        <v>912</v>
      </c>
      <c r="B135">
        <v>2</v>
      </c>
    </row>
    <row r="136" spans="1:2" x14ac:dyDescent="0.3">
      <c r="A136" t="s">
        <v>993</v>
      </c>
      <c r="B136">
        <v>2</v>
      </c>
    </row>
    <row r="137" spans="1:2" x14ac:dyDescent="0.3">
      <c r="A137" t="s">
        <v>1300</v>
      </c>
      <c r="B137">
        <v>2</v>
      </c>
    </row>
    <row r="138" spans="1:2" x14ac:dyDescent="0.3">
      <c r="A138" t="s">
        <v>926</v>
      </c>
      <c r="B138">
        <v>2</v>
      </c>
    </row>
    <row r="139" spans="1:2" x14ac:dyDescent="0.3">
      <c r="A139" t="s">
        <v>925</v>
      </c>
      <c r="B139">
        <v>2</v>
      </c>
    </row>
    <row r="140" spans="1:2" x14ac:dyDescent="0.3">
      <c r="A140" t="s">
        <v>1167</v>
      </c>
      <c r="B140">
        <v>2</v>
      </c>
    </row>
    <row r="141" spans="1:2" x14ac:dyDescent="0.3">
      <c r="A141" t="s">
        <v>1351</v>
      </c>
      <c r="B141">
        <v>2</v>
      </c>
    </row>
    <row r="142" spans="1:2" x14ac:dyDescent="0.3">
      <c r="A142" t="s">
        <v>970</v>
      </c>
      <c r="B142">
        <v>2</v>
      </c>
    </row>
    <row r="143" spans="1:2" x14ac:dyDescent="0.3">
      <c r="A143" t="s">
        <v>1218</v>
      </c>
      <c r="B143">
        <v>2</v>
      </c>
    </row>
    <row r="144" spans="1:2" x14ac:dyDescent="0.3">
      <c r="A144" t="s">
        <v>1135</v>
      </c>
      <c r="B144">
        <v>2</v>
      </c>
    </row>
    <row r="145" spans="1:2" x14ac:dyDescent="0.3">
      <c r="A145" t="s">
        <v>1181</v>
      </c>
      <c r="B145">
        <v>2</v>
      </c>
    </row>
    <row r="146" spans="1:2" x14ac:dyDescent="0.3">
      <c r="A146" t="s">
        <v>1197</v>
      </c>
      <c r="B146">
        <v>2</v>
      </c>
    </row>
    <row r="147" spans="1:2" x14ac:dyDescent="0.3">
      <c r="A147" t="s">
        <v>1082</v>
      </c>
      <c r="B147">
        <v>2</v>
      </c>
    </row>
    <row r="148" spans="1:2" x14ac:dyDescent="0.3">
      <c r="A148" t="s">
        <v>903</v>
      </c>
      <c r="B148">
        <v>2</v>
      </c>
    </row>
    <row r="149" spans="1:2" x14ac:dyDescent="0.3">
      <c r="A149" t="s">
        <v>1288</v>
      </c>
      <c r="B149">
        <v>2</v>
      </c>
    </row>
    <row r="150" spans="1:2" x14ac:dyDescent="0.3">
      <c r="A150" t="s">
        <v>1261</v>
      </c>
      <c r="B150">
        <v>2</v>
      </c>
    </row>
    <row r="151" spans="1:2" x14ac:dyDescent="0.3">
      <c r="A151" t="s">
        <v>937</v>
      </c>
      <c r="B151">
        <v>2</v>
      </c>
    </row>
    <row r="152" spans="1:2" x14ac:dyDescent="0.3">
      <c r="A152" t="s">
        <v>1291</v>
      </c>
      <c r="B152">
        <v>2</v>
      </c>
    </row>
    <row r="153" spans="1:2" x14ac:dyDescent="0.3">
      <c r="A153" t="s">
        <v>901</v>
      </c>
      <c r="B153">
        <v>2</v>
      </c>
    </row>
    <row r="154" spans="1:2" x14ac:dyDescent="0.3">
      <c r="A154" t="s">
        <v>1191</v>
      </c>
      <c r="B154">
        <v>2</v>
      </c>
    </row>
    <row r="155" spans="1:2" x14ac:dyDescent="0.3">
      <c r="A155" t="s">
        <v>1208</v>
      </c>
      <c r="B155">
        <v>2</v>
      </c>
    </row>
    <row r="156" spans="1:2" x14ac:dyDescent="0.3">
      <c r="A156" t="s">
        <v>1237</v>
      </c>
      <c r="B156">
        <v>2</v>
      </c>
    </row>
    <row r="157" spans="1:2" x14ac:dyDescent="0.3">
      <c r="A157" t="s">
        <v>921</v>
      </c>
      <c r="B157">
        <v>2</v>
      </c>
    </row>
    <row r="158" spans="1:2" x14ac:dyDescent="0.3">
      <c r="A158" t="s">
        <v>1325</v>
      </c>
      <c r="B158">
        <v>2</v>
      </c>
    </row>
    <row r="159" spans="1:2" x14ac:dyDescent="0.3">
      <c r="A159" t="s">
        <v>906</v>
      </c>
      <c r="B159">
        <v>2</v>
      </c>
    </row>
    <row r="160" spans="1:2" x14ac:dyDescent="0.3">
      <c r="A160" t="s">
        <v>902</v>
      </c>
      <c r="B160">
        <v>2</v>
      </c>
    </row>
    <row r="161" spans="1:2" x14ac:dyDescent="0.3">
      <c r="A161" t="s">
        <v>1290</v>
      </c>
      <c r="B161">
        <v>2</v>
      </c>
    </row>
    <row r="162" spans="1:2" x14ac:dyDescent="0.3">
      <c r="A162" t="s">
        <v>1105</v>
      </c>
      <c r="B162">
        <v>2</v>
      </c>
    </row>
    <row r="163" spans="1:2" x14ac:dyDescent="0.3">
      <c r="A163" t="s">
        <v>1129</v>
      </c>
      <c r="B163">
        <v>2</v>
      </c>
    </row>
    <row r="164" spans="1:2" x14ac:dyDescent="0.3">
      <c r="A164" t="s">
        <v>1339</v>
      </c>
      <c r="B164">
        <v>2</v>
      </c>
    </row>
    <row r="165" spans="1:2" x14ac:dyDescent="0.3">
      <c r="A165" t="s">
        <v>985</v>
      </c>
      <c r="B165">
        <v>2</v>
      </c>
    </row>
    <row r="166" spans="1:2" x14ac:dyDescent="0.3">
      <c r="A166" t="s">
        <v>1344</v>
      </c>
      <c r="B166">
        <v>2</v>
      </c>
    </row>
    <row r="167" spans="1:2" x14ac:dyDescent="0.3">
      <c r="A167" t="s">
        <v>940</v>
      </c>
      <c r="B167">
        <v>2</v>
      </c>
    </row>
    <row r="168" spans="1:2" x14ac:dyDescent="0.3">
      <c r="A168" t="s">
        <v>1159</v>
      </c>
      <c r="B168">
        <v>2</v>
      </c>
    </row>
    <row r="169" spans="1:2" x14ac:dyDescent="0.3">
      <c r="A169" t="s">
        <v>1136</v>
      </c>
      <c r="B169">
        <v>2</v>
      </c>
    </row>
    <row r="170" spans="1:2" x14ac:dyDescent="0.3">
      <c r="A170" t="s">
        <v>1204</v>
      </c>
      <c r="B170">
        <v>2</v>
      </c>
    </row>
    <row r="171" spans="1:2" x14ac:dyDescent="0.3">
      <c r="A171" t="s">
        <v>1229</v>
      </c>
      <c r="B171">
        <v>2</v>
      </c>
    </row>
    <row r="172" spans="1:2" x14ac:dyDescent="0.3">
      <c r="A172" t="s">
        <v>954</v>
      </c>
      <c r="B172">
        <v>2</v>
      </c>
    </row>
    <row r="173" spans="1:2" x14ac:dyDescent="0.3">
      <c r="A173" t="s">
        <v>1075</v>
      </c>
      <c r="B173">
        <v>2</v>
      </c>
    </row>
    <row r="174" spans="1:2" x14ac:dyDescent="0.3">
      <c r="A174" t="s">
        <v>1198</v>
      </c>
      <c r="B174">
        <v>2</v>
      </c>
    </row>
    <row r="175" spans="1:2" x14ac:dyDescent="0.3">
      <c r="A175" t="s">
        <v>1327</v>
      </c>
      <c r="B175">
        <v>2</v>
      </c>
    </row>
    <row r="176" spans="1:2" x14ac:dyDescent="0.3">
      <c r="A176" t="s">
        <v>1089</v>
      </c>
      <c r="B176">
        <v>2</v>
      </c>
    </row>
    <row r="177" spans="1:2" x14ac:dyDescent="0.3">
      <c r="A177" t="s">
        <v>904</v>
      </c>
      <c r="B177">
        <v>2</v>
      </c>
    </row>
    <row r="178" spans="1:2" x14ac:dyDescent="0.3">
      <c r="A178" t="s">
        <v>1028</v>
      </c>
      <c r="B178">
        <v>2</v>
      </c>
    </row>
    <row r="179" spans="1:2" x14ac:dyDescent="0.3">
      <c r="A179" t="s">
        <v>1158</v>
      </c>
      <c r="B179">
        <v>2</v>
      </c>
    </row>
    <row r="180" spans="1:2" x14ac:dyDescent="0.3">
      <c r="A180" t="s">
        <v>1302</v>
      </c>
      <c r="B180">
        <v>2</v>
      </c>
    </row>
    <row r="181" spans="1:2" x14ac:dyDescent="0.3">
      <c r="A181" t="s">
        <v>1150</v>
      </c>
      <c r="B181">
        <v>2</v>
      </c>
    </row>
    <row r="182" spans="1:2" x14ac:dyDescent="0.3">
      <c r="A182" t="s">
        <v>1336</v>
      </c>
      <c r="B182">
        <v>2</v>
      </c>
    </row>
    <row r="183" spans="1:2" x14ac:dyDescent="0.3">
      <c r="A183" t="s">
        <v>1015</v>
      </c>
      <c r="B183">
        <v>2</v>
      </c>
    </row>
    <row r="184" spans="1:2" x14ac:dyDescent="0.3">
      <c r="A184" t="s">
        <v>1141</v>
      </c>
      <c r="B184">
        <v>2</v>
      </c>
    </row>
    <row r="185" spans="1:2" x14ac:dyDescent="0.3">
      <c r="A185" t="s">
        <v>1225</v>
      </c>
      <c r="B185">
        <v>2</v>
      </c>
    </row>
    <row r="186" spans="1:2" x14ac:dyDescent="0.3">
      <c r="A186" t="s">
        <v>1228</v>
      </c>
      <c r="B186">
        <v>2</v>
      </c>
    </row>
    <row r="187" spans="1:2" x14ac:dyDescent="0.3">
      <c r="A187" t="s">
        <v>1205</v>
      </c>
      <c r="B187">
        <v>2</v>
      </c>
    </row>
    <row r="188" spans="1:2" x14ac:dyDescent="0.3">
      <c r="A188" t="s">
        <v>1099</v>
      </c>
      <c r="B188">
        <v>2</v>
      </c>
    </row>
    <row r="189" spans="1:2" x14ac:dyDescent="0.3">
      <c r="A189" t="s">
        <v>1215</v>
      </c>
      <c r="B189">
        <v>2</v>
      </c>
    </row>
    <row r="190" spans="1:2" x14ac:dyDescent="0.3">
      <c r="A190" t="s">
        <v>1312</v>
      </c>
      <c r="B190">
        <v>2</v>
      </c>
    </row>
    <row r="191" spans="1:2" x14ac:dyDescent="0.3">
      <c r="A191" t="s">
        <v>1298</v>
      </c>
      <c r="B191">
        <v>2</v>
      </c>
    </row>
    <row r="192" spans="1:2" x14ac:dyDescent="0.3">
      <c r="A192" t="s">
        <v>1088</v>
      </c>
      <c r="B192">
        <v>2</v>
      </c>
    </row>
    <row r="193" spans="1:2" x14ac:dyDescent="0.3">
      <c r="A193" t="s">
        <v>1211</v>
      </c>
      <c r="B193">
        <v>2</v>
      </c>
    </row>
    <row r="194" spans="1:2" x14ac:dyDescent="0.3">
      <c r="A194" t="s">
        <v>955</v>
      </c>
      <c r="B194">
        <v>2</v>
      </c>
    </row>
    <row r="195" spans="1:2" x14ac:dyDescent="0.3">
      <c r="A195" t="s">
        <v>978</v>
      </c>
      <c r="B195">
        <v>2</v>
      </c>
    </row>
    <row r="196" spans="1:2" x14ac:dyDescent="0.3">
      <c r="A196" t="s">
        <v>1295</v>
      </c>
      <c r="B196">
        <v>2</v>
      </c>
    </row>
    <row r="197" spans="1:2" x14ac:dyDescent="0.3">
      <c r="A197" t="s">
        <v>1169</v>
      </c>
      <c r="B197">
        <v>2</v>
      </c>
    </row>
    <row r="198" spans="1:2" x14ac:dyDescent="0.3">
      <c r="A198" t="s">
        <v>1102</v>
      </c>
      <c r="B198">
        <v>2</v>
      </c>
    </row>
    <row r="199" spans="1:2" x14ac:dyDescent="0.3">
      <c r="A199" t="s">
        <v>960</v>
      </c>
      <c r="B199">
        <v>2</v>
      </c>
    </row>
    <row r="200" spans="1:2" x14ac:dyDescent="0.3">
      <c r="A200" t="s">
        <v>1152</v>
      </c>
      <c r="B200">
        <v>2</v>
      </c>
    </row>
    <row r="201" spans="1:2" x14ac:dyDescent="0.3">
      <c r="A201" t="s">
        <v>1247</v>
      </c>
      <c r="B201">
        <v>2</v>
      </c>
    </row>
    <row r="202" spans="1:2" x14ac:dyDescent="0.3">
      <c r="A202" t="s">
        <v>956</v>
      </c>
      <c r="B202">
        <v>2</v>
      </c>
    </row>
    <row r="203" spans="1:2" x14ac:dyDescent="0.3">
      <c r="A203" t="s">
        <v>1251</v>
      </c>
      <c r="B203">
        <v>2</v>
      </c>
    </row>
    <row r="204" spans="1:2" x14ac:dyDescent="0.3">
      <c r="A204" t="s">
        <v>1219</v>
      </c>
      <c r="B204">
        <v>2</v>
      </c>
    </row>
    <row r="205" spans="1:2" x14ac:dyDescent="0.3">
      <c r="A205" t="s">
        <v>1341</v>
      </c>
      <c r="B205">
        <v>2</v>
      </c>
    </row>
    <row r="206" spans="1:2" x14ac:dyDescent="0.3">
      <c r="A206" t="s">
        <v>1314</v>
      </c>
      <c r="B206">
        <v>2</v>
      </c>
    </row>
    <row r="207" spans="1:2" x14ac:dyDescent="0.3">
      <c r="A207" t="s">
        <v>1095</v>
      </c>
      <c r="B207">
        <v>2</v>
      </c>
    </row>
    <row r="208" spans="1:2" x14ac:dyDescent="0.3">
      <c r="A208" t="s">
        <v>953</v>
      </c>
      <c r="B208">
        <v>2</v>
      </c>
    </row>
    <row r="209" spans="1:2" x14ac:dyDescent="0.3">
      <c r="A209" t="s">
        <v>1281</v>
      </c>
      <c r="B209">
        <v>2</v>
      </c>
    </row>
    <row r="210" spans="1:2" x14ac:dyDescent="0.3">
      <c r="A210" t="s">
        <v>1337</v>
      </c>
      <c r="B210">
        <v>2</v>
      </c>
    </row>
    <row r="211" spans="1:2" x14ac:dyDescent="0.3">
      <c r="A211" t="s">
        <v>1078</v>
      </c>
      <c r="B211">
        <v>2</v>
      </c>
    </row>
    <row r="212" spans="1:2" x14ac:dyDescent="0.3">
      <c r="A212" t="s">
        <v>1283</v>
      </c>
      <c r="B212">
        <v>2</v>
      </c>
    </row>
    <row r="213" spans="1:2" x14ac:dyDescent="0.3">
      <c r="A213" t="s">
        <v>977</v>
      </c>
      <c r="B213">
        <v>2</v>
      </c>
    </row>
    <row r="214" spans="1:2" x14ac:dyDescent="0.3">
      <c r="A214" t="s">
        <v>1313</v>
      </c>
      <c r="B214">
        <v>2</v>
      </c>
    </row>
    <row r="215" spans="1:2" x14ac:dyDescent="0.3">
      <c r="A215" t="s">
        <v>1207</v>
      </c>
      <c r="B215">
        <v>2</v>
      </c>
    </row>
    <row r="216" spans="1:2" x14ac:dyDescent="0.3">
      <c r="A216" t="s">
        <v>1056</v>
      </c>
      <c r="B216">
        <v>2</v>
      </c>
    </row>
    <row r="217" spans="1:2" x14ac:dyDescent="0.3">
      <c r="A217" t="s">
        <v>997</v>
      </c>
      <c r="B217">
        <v>2</v>
      </c>
    </row>
    <row r="218" spans="1:2" x14ac:dyDescent="0.3">
      <c r="A218" t="s">
        <v>1240</v>
      </c>
      <c r="B218">
        <v>2</v>
      </c>
    </row>
    <row r="219" spans="1:2" x14ac:dyDescent="0.3">
      <c r="A219" t="s">
        <v>1338</v>
      </c>
      <c r="B219">
        <v>2</v>
      </c>
    </row>
    <row r="220" spans="1:2" x14ac:dyDescent="0.3">
      <c r="A220" t="s">
        <v>1301</v>
      </c>
      <c r="B220">
        <v>2</v>
      </c>
    </row>
    <row r="221" spans="1:2" x14ac:dyDescent="0.3">
      <c r="A221" t="s">
        <v>1091</v>
      </c>
      <c r="B221">
        <v>2</v>
      </c>
    </row>
    <row r="222" spans="1:2" x14ac:dyDescent="0.3">
      <c r="A222" t="s">
        <v>1007</v>
      </c>
      <c r="B222">
        <v>2</v>
      </c>
    </row>
    <row r="223" spans="1:2" x14ac:dyDescent="0.3">
      <c r="A223" t="s">
        <v>1234</v>
      </c>
      <c r="B223">
        <v>2</v>
      </c>
    </row>
    <row r="224" spans="1:2" x14ac:dyDescent="0.3">
      <c r="A224" t="s">
        <v>1085</v>
      </c>
      <c r="B224">
        <v>1</v>
      </c>
    </row>
    <row r="225" spans="1:2" x14ac:dyDescent="0.3">
      <c r="A225" t="s">
        <v>1138</v>
      </c>
      <c r="B225">
        <v>1</v>
      </c>
    </row>
    <row r="226" spans="1:2" x14ac:dyDescent="0.3">
      <c r="A226" t="s">
        <v>1231</v>
      </c>
      <c r="B226">
        <v>1</v>
      </c>
    </row>
    <row r="227" spans="1:2" x14ac:dyDescent="0.3">
      <c r="A227" t="s">
        <v>1173</v>
      </c>
      <c r="B227">
        <v>1</v>
      </c>
    </row>
    <row r="228" spans="1:2" x14ac:dyDescent="0.3">
      <c r="A228" t="s">
        <v>1157</v>
      </c>
      <c r="B228">
        <v>1</v>
      </c>
    </row>
    <row r="229" spans="1:2" x14ac:dyDescent="0.3">
      <c r="A229" t="s">
        <v>1188</v>
      </c>
      <c r="B229">
        <v>1</v>
      </c>
    </row>
    <row r="230" spans="1:2" x14ac:dyDescent="0.3">
      <c r="A230" t="s">
        <v>1072</v>
      </c>
      <c r="B230">
        <v>1</v>
      </c>
    </row>
    <row r="231" spans="1:2" x14ac:dyDescent="0.3">
      <c r="A231" t="s">
        <v>1031</v>
      </c>
      <c r="B231">
        <v>1</v>
      </c>
    </row>
    <row r="232" spans="1:2" x14ac:dyDescent="0.3">
      <c r="A232" t="s">
        <v>1264</v>
      </c>
      <c r="B232">
        <v>1</v>
      </c>
    </row>
    <row r="233" spans="1:2" x14ac:dyDescent="0.3">
      <c r="A233" t="s">
        <v>1278</v>
      </c>
      <c r="B233">
        <v>1</v>
      </c>
    </row>
    <row r="234" spans="1:2" x14ac:dyDescent="0.3">
      <c r="A234" t="s">
        <v>1186</v>
      </c>
      <c r="B234">
        <v>1</v>
      </c>
    </row>
    <row r="235" spans="1:2" x14ac:dyDescent="0.3">
      <c r="A235" t="s">
        <v>1256</v>
      </c>
      <c r="B235">
        <v>1</v>
      </c>
    </row>
    <row r="236" spans="1:2" x14ac:dyDescent="0.3">
      <c r="A236" t="s">
        <v>1368</v>
      </c>
      <c r="B236">
        <v>1</v>
      </c>
    </row>
    <row r="237" spans="1:2" x14ac:dyDescent="0.3">
      <c r="A237" t="s">
        <v>1257</v>
      </c>
      <c r="B237">
        <v>1</v>
      </c>
    </row>
    <row r="238" spans="1:2" x14ac:dyDescent="0.3">
      <c r="A238" t="s">
        <v>1066</v>
      </c>
      <c r="B238">
        <v>1</v>
      </c>
    </row>
    <row r="239" spans="1:2" x14ac:dyDescent="0.3">
      <c r="A239" t="s">
        <v>1140</v>
      </c>
      <c r="B239">
        <v>1</v>
      </c>
    </row>
    <row r="240" spans="1:2" x14ac:dyDescent="0.3">
      <c r="A240" t="s">
        <v>1241</v>
      </c>
      <c r="B240">
        <v>1</v>
      </c>
    </row>
    <row r="241" spans="1:2" x14ac:dyDescent="0.3">
      <c r="A241" t="s">
        <v>1160</v>
      </c>
      <c r="B241">
        <v>1</v>
      </c>
    </row>
    <row r="242" spans="1:2" x14ac:dyDescent="0.3">
      <c r="A242" t="s">
        <v>936</v>
      </c>
      <c r="B242">
        <v>1</v>
      </c>
    </row>
    <row r="243" spans="1:2" x14ac:dyDescent="0.3">
      <c r="A243" t="s">
        <v>1126</v>
      </c>
      <c r="B243">
        <v>1</v>
      </c>
    </row>
    <row r="244" spans="1:2" x14ac:dyDescent="0.3">
      <c r="A244" t="s">
        <v>1268</v>
      </c>
      <c r="B244">
        <v>1</v>
      </c>
    </row>
    <row r="245" spans="1:2" x14ac:dyDescent="0.3">
      <c r="A245" t="s">
        <v>1187</v>
      </c>
      <c r="B245">
        <v>1</v>
      </c>
    </row>
    <row r="246" spans="1:2" x14ac:dyDescent="0.3">
      <c r="A246" t="s">
        <v>1212</v>
      </c>
      <c r="B246">
        <v>1</v>
      </c>
    </row>
    <row r="247" spans="1:2" x14ac:dyDescent="0.3">
      <c r="A247" t="s">
        <v>1050</v>
      </c>
      <c r="B247">
        <v>1</v>
      </c>
    </row>
    <row r="248" spans="1:2" x14ac:dyDescent="0.3">
      <c r="A248" t="s">
        <v>988</v>
      </c>
      <c r="B248">
        <v>1</v>
      </c>
    </row>
    <row r="249" spans="1:2" x14ac:dyDescent="0.3">
      <c r="A249" t="s">
        <v>1097</v>
      </c>
      <c r="B249">
        <v>1</v>
      </c>
    </row>
    <row r="250" spans="1:2" x14ac:dyDescent="0.3">
      <c r="A250" t="s">
        <v>1308</v>
      </c>
      <c r="B250">
        <v>1</v>
      </c>
    </row>
    <row r="251" spans="1:2" x14ac:dyDescent="0.3">
      <c r="A251" t="s">
        <v>1080</v>
      </c>
      <c r="B251">
        <v>1</v>
      </c>
    </row>
    <row r="252" spans="1:2" x14ac:dyDescent="0.3">
      <c r="A252" t="s">
        <v>1224</v>
      </c>
      <c r="B252">
        <v>1</v>
      </c>
    </row>
    <row r="253" spans="1:2" x14ac:dyDescent="0.3">
      <c r="A253" t="s">
        <v>964</v>
      </c>
      <c r="B253">
        <v>1</v>
      </c>
    </row>
    <row r="254" spans="1:2" x14ac:dyDescent="0.3">
      <c r="A254" t="s">
        <v>1180</v>
      </c>
      <c r="B254">
        <v>1</v>
      </c>
    </row>
    <row r="255" spans="1:2" x14ac:dyDescent="0.3">
      <c r="A255" t="s">
        <v>1043</v>
      </c>
      <c r="B255">
        <v>1</v>
      </c>
    </row>
    <row r="256" spans="1:2" x14ac:dyDescent="0.3">
      <c r="A256" t="s">
        <v>1074</v>
      </c>
      <c r="B256">
        <v>1</v>
      </c>
    </row>
    <row r="257" spans="1:2" x14ac:dyDescent="0.3">
      <c r="A257" t="s">
        <v>917</v>
      </c>
      <c r="B257">
        <v>1</v>
      </c>
    </row>
    <row r="258" spans="1:2" x14ac:dyDescent="0.3">
      <c r="A258" t="s">
        <v>1366</v>
      </c>
      <c r="B258">
        <v>1</v>
      </c>
    </row>
    <row r="259" spans="1:2" x14ac:dyDescent="0.3">
      <c r="A259" t="s">
        <v>1092</v>
      </c>
      <c r="B259">
        <v>1</v>
      </c>
    </row>
    <row r="260" spans="1:2" x14ac:dyDescent="0.3">
      <c r="A260" t="s">
        <v>1164</v>
      </c>
      <c r="B260">
        <v>1</v>
      </c>
    </row>
    <row r="261" spans="1:2" x14ac:dyDescent="0.3">
      <c r="A261" t="s">
        <v>1073</v>
      </c>
      <c r="B261">
        <v>1</v>
      </c>
    </row>
    <row r="262" spans="1:2" x14ac:dyDescent="0.3">
      <c r="A262" t="s">
        <v>1305</v>
      </c>
      <c r="B262">
        <v>1</v>
      </c>
    </row>
    <row r="263" spans="1:2" x14ac:dyDescent="0.3">
      <c r="A263" t="s">
        <v>1227</v>
      </c>
      <c r="B263">
        <v>1</v>
      </c>
    </row>
    <row r="264" spans="1:2" x14ac:dyDescent="0.3">
      <c r="A264" t="s">
        <v>1206</v>
      </c>
      <c r="B264">
        <v>1</v>
      </c>
    </row>
    <row r="265" spans="1:2" x14ac:dyDescent="0.3">
      <c r="A265" t="s">
        <v>1127</v>
      </c>
      <c r="B265">
        <v>1</v>
      </c>
    </row>
    <row r="266" spans="1:2" x14ac:dyDescent="0.3">
      <c r="A266" t="s">
        <v>1326</v>
      </c>
      <c r="B266">
        <v>1</v>
      </c>
    </row>
    <row r="267" spans="1:2" x14ac:dyDescent="0.3">
      <c r="A267" t="s">
        <v>948</v>
      </c>
      <c r="B267">
        <v>1</v>
      </c>
    </row>
    <row r="268" spans="1:2" x14ac:dyDescent="0.3">
      <c r="A268" t="s">
        <v>1243</v>
      </c>
      <c r="B268">
        <v>1</v>
      </c>
    </row>
    <row r="269" spans="1:2" x14ac:dyDescent="0.3">
      <c r="A269" t="s">
        <v>947</v>
      </c>
      <c r="B269">
        <v>1</v>
      </c>
    </row>
    <row r="270" spans="1:2" x14ac:dyDescent="0.3">
      <c r="A270" t="s">
        <v>1035</v>
      </c>
      <c r="B270">
        <v>1</v>
      </c>
    </row>
    <row r="271" spans="1:2" x14ac:dyDescent="0.3">
      <c r="A271" t="s">
        <v>1001</v>
      </c>
      <c r="B271">
        <v>1</v>
      </c>
    </row>
    <row r="272" spans="1:2" x14ac:dyDescent="0.3">
      <c r="A272" t="s">
        <v>1120</v>
      </c>
      <c r="B272">
        <v>1</v>
      </c>
    </row>
    <row r="273" spans="1:2" x14ac:dyDescent="0.3">
      <c r="A273" t="s">
        <v>1361</v>
      </c>
      <c r="B273">
        <v>1</v>
      </c>
    </row>
    <row r="274" spans="1:2" x14ac:dyDescent="0.3">
      <c r="A274" t="s">
        <v>1041</v>
      </c>
      <c r="B274">
        <v>1</v>
      </c>
    </row>
    <row r="275" spans="1:2" x14ac:dyDescent="0.3">
      <c r="A275" t="s">
        <v>967</v>
      </c>
      <c r="B275">
        <v>1</v>
      </c>
    </row>
    <row r="276" spans="1:2" x14ac:dyDescent="0.3">
      <c r="A276" t="s">
        <v>1246</v>
      </c>
      <c r="B276">
        <v>1</v>
      </c>
    </row>
    <row r="277" spans="1:2" x14ac:dyDescent="0.3">
      <c r="A277" t="s">
        <v>1017</v>
      </c>
      <c r="B277">
        <v>1</v>
      </c>
    </row>
    <row r="278" spans="1:2" x14ac:dyDescent="0.3">
      <c r="A278" t="s">
        <v>913</v>
      </c>
      <c r="B278">
        <v>1</v>
      </c>
    </row>
    <row r="279" spans="1:2" x14ac:dyDescent="0.3">
      <c r="A279" t="s">
        <v>915</v>
      </c>
      <c r="B279">
        <v>1</v>
      </c>
    </row>
    <row r="280" spans="1:2" x14ac:dyDescent="0.3">
      <c r="A280" t="s">
        <v>1320</v>
      </c>
      <c r="B280">
        <v>1</v>
      </c>
    </row>
    <row r="281" spans="1:2" x14ac:dyDescent="0.3">
      <c r="A281" t="s">
        <v>1177</v>
      </c>
      <c r="B281">
        <v>1</v>
      </c>
    </row>
    <row r="282" spans="1:2" x14ac:dyDescent="0.3">
      <c r="A282" t="s">
        <v>1196</v>
      </c>
      <c r="B282">
        <v>1</v>
      </c>
    </row>
    <row r="283" spans="1:2" x14ac:dyDescent="0.3">
      <c r="A283" t="s">
        <v>1360</v>
      </c>
      <c r="B283">
        <v>1</v>
      </c>
    </row>
    <row r="284" spans="1:2" x14ac:dyDescent="0.3">
      <c r="A284" t="s">
        <v>974</v>
      </c>
      <c r="B284">
        <v>1</v>
      </c>
    </row>
    <row r="285" spans="1:2" x14ac:dyDescent="0.3">
      <c r="A285" t="s">
        <v>1128</v>
      </c>
      <c r="B285">
        <v>1</v>
      </c>
    </row>
    <row r="286" spans="1:2" x14ac:dyDescent="0.3">
      <c r="A286" t="s">
        <v>1042</v>
      </c>
      <c r="B286">
        <v>1</v>
      </c>
    </row>
    <row r="287" spans="1:2" x14ac:dyDescent="0.3">
      <c r="A287" t="s">
        <v>1096</v>
      </c>
      <c r="B287">
        <v>1</v>
      </c>
    </row>
    <row r="288" spans="1:2" x14ac:dyDescent="0.3">
      <c r="A288" t="s">
        <v>1254</v>
      </c>
      <c r="B288">
        <v>1</v>
      </c>
    </row>
    <row r="289" spans="1:2" x14ac:dyDescent="0.3">
      <c r="A289" t="s">
        <v>1040</v>
      </c>
      <c r="B289">
        <v>1</v>
      </c>
    </row>
    <row r="290" spans="1:2" x14ac:dyDescent="0.3">
      <c r="A290" t="s">
        <v>1374</v>
      </c>
      <c r="B290">
        <v>1</v>
      </c>
    </row>
    <row r="291" spans="1:2" x14ac:dyDescent="0.3">
      <c r="A291" t="s">
        <v>1182</v>
      </c>
      <c r="B291">
        <v>1</v>
      </c>
    </row>
    <row r="292" spans="1:2" x14ac:dyDescent="0.3">
      <c r="A292" t="s">
        <v>1068</v>
      </c>
      <c r="B292">
        <v>1</v>
      </c>
    </row>
    <row r="293" spans="1:2" x14ac:dyDescent="0.3">
      <c r="A293" t="s">
        <v>1239</v>
      </c>
      <c r="B293">
        <v>1</v>
      </c>
    </row>
    <row r="294" spans="1:2" x14ac:dyDescent="0.3">
      <c r="A294" t="s">
        <v>1359</v>
      </c>
      <c r="B294">
        <v>1</v>
      </c>
    </row>
    <row r="295" spans="1:2" x14ac:dyDescent="0.3">
      <c r="A295" t="s">
        <v>976</v>
      </c>
      <c r="B295">
        <v>1</v>
      </c>
    </row>
    <row r="296" spans="1:2" x14ac:dyDescent="0.3">
      <c r="A296" t="s">
        <v>1213</v>
      </c>
      <c r="B296">
        <v>1</v>
      </c>
    </row>
    <row r="297" spans="1:2" x14ac:dyDescent="0.3">
      <c r="A297" t="s">
        <v>1026</v>
      </c>
      <c r="B297">
        <v>1</v>
      </c>
    </row>
    <row r="298" spans="1:2" x14ac:dyDescent="0.3">
      <c r="A298" t="s">
        <v>1063</v>
      </c>
      <c r="B298">
        <v>1</v>
      </c>
    </row>
    <row r="299" spans="1:2" x14ac:dyDescent="0.3">
      <c r="A299" t="s">
        <v>1037</v>
      </c>
      <c r="B299">
        <v>1</v>
      </c>
    </row>
    <row r="300" spans="1:2" x14ac:dyDescent="0.3">
      <c r="A300" t="s">
        <v>1362</v>
      </c>
      <c r="B300">
        <v>1</v>
      </c>
    </row>
    <row r="301" spans="1:2" x14ac:dyDescent="0.3">
      <c r="A301" t="s">
        <v>922</v>
      </c>
      <c r="B301">
        <v>1</v>
      </c>
    </row>
    <row r="302" spans="1:2" x14ac:dyDescent="0.3">
      <c r="A302" t="s">
        <v>1232</v>
      </c>
      <c r="B302">
        <v>1</v>
      </c>
    </row>
    <row r="303" spans="1:2" x14ac:dyDescent="0.3">
      <c r="A303" t="s">
        <v>1163</v>
      </c>
      <c r="B303">
        <v>1</v>
      </c>
    </row>
    <row r="304" spans="1:2" x14ac:dyDescent="0.3">
      <c r="A304" t="s">
        <v>1023</v>
      </c>
      <c r="B304">
        <v>1</v>
      </c>
    </row>
    <row r="305" spans="1:2" x14ac:dyDescent="0.3">
      <c r="A305" t="s">
        <v>1084</v>
      </c>
      <c r="B305">
        <v>1</v>
      </c>
    </row>
    <row r="306" spans="1:2" x14ac:dyDescent="0.3">
      <c r="A306" t="s">
        <v>1071</v>
      </c>
      <c r="B306">
        <v>1</v>
      </c>
    </row>
    <row r="307" spans="1:2" x14ac:dyDescent="0.3">
      <c r="A307" t="s">
        <v>1195</v>
      </c>
      <c r="B307">
        <v>1</v>
      </c>
    </row>
    <row r="308" spans="1:2" x14ac:dyDescent="0.3">
      <c r="A308" t="s">
        <v>1334</v>
      </c>
      <c r="B308">
        <v>1</v>
      </c>
    </row>
    <row r="309" spans="1:2" x14ac:dyDescent="0.3">
      <c r="A309" t="s">
        <v>1149</v>
      </c>
      <c r="B309">
        <v>1</v>
      </c>
    </row>
    <row r="310" spans="1:2" x14ac:dyDescent="0.3">
      <c r="A310" t="s">
        <v>1032</v>
      </c>
      <c r="B310">
        <v>1</v>
      </c>
    </row>
    <row r="311" spans="1:2" x14ac:dyDescent="0.3">
      <c r="A311" t="s">
        <v>1086</v>
      </c>
      <c r="B311">
        <v>1</v>
      </c>
    </row>
    <row r="312" spans="1:2" x14ac:dyDescent="0.3">
      <c r="A312" t="s">
        <v>994</v>
      </c>
      <c r="B312">
        <v>1</v>
      </c>
    </row>
    <row r="313" spans="1:2" x14ac:dyDescent="0.3">
      <c r="A313" t="s">
        <v>1331</v>
      </c>
      <c r="B313">
        <v>1</v>
      </c>
    </row>
    <row r="314" spans="1:2" x14ac:dyDescent="0.3">
      <c r="A314" t="s">
        <v>1057</v>
      </c>
      <c r="B314">
        <v>1</v>
      </c>
    </row>
    <row r="315" spans="1:2" x14ac:dyDescent="0.3">
      <c r="A315" t="s">
        <v>959</v>
      </c>
      <c r="B315">
        <v>1</v>
      </c>
    </row>
    <row r="316" spans="1:2" x14ac:dyDescent="0.3">
      <c r="A316" t="s">
        <v>1022</v>
      </c>
      <c r="B316">
        <v>1</v>
      </c>
    </row>
    <row r="317" spans="1:2" x14ac:dyDescent="0.3">
      <c r="A317" t="s">
        <v>1113</v>
      </c>
      <c r="B317">
        <v>1</v>
      </c>
    </row>
    <row r="318" spans="1:2" x14ac:dyDescent="0.3">
      <c r="A318" t="s">
        <v>1328</v>
      </c>
      <c r="B318">
        <v>1</v>
      </c>
    </row>
    <row r="319" spans="1:2" x14ac:dyDescent="0.3">
      <c r="A319" t="s">
        <v>1021</v>
      </c>
      <c r="B319">
        <v>1</v>
      </c>
    </row>
    <row r="320" spans="1:2" x14ac:dyDescent="0.3">
      <c r="A320" t="s">
        <v>1333</v>
      </c>
      <c r="B320">
        <v>1</v>
      </c>
    </row>
    <row r="321" spans="1:2" x14ac:dyDescent="0.3">
      <c r="A321" t="s">
        <v>1272</v>
      </c>
      <c r="B321">
        <v>1</v>
      </c>
    </row>
    <row r="322" spans="1:2" x14ac:dyDescent="0.3">
      <c r="A322" t="s">
        <v>1065</v>
      </c>
      <c r="B322">
        <v>1</v>
      </c>
    </row>
    <row r="323" spans="1:2" x14ac:dyDescent="0.3">
      <c r="A323" t="s">
        <v>1349</v>
      </c>
      <c r="B323">
        <v>1</v>
      </c>
    </row>
    <row r="324" spans="1:2" x14ac:dyDescent="0.3">
      <c r="A324" t="s">
        <v>1175</v>
      </c>
      <c r="B324">
        <v>1</v>
      </c>
    </row>
    <row r="325" spans="1:2" x14ac:dyDescent="0.3">
      <c r="A325" t="s">
        <v>981</v>
      </c>
      <c r="B325">
        <v>1</v>
      </c>
    </row>
    <row r="326" spans="1:2" x14ac:dyDescent="0.3">
      <c r="A326" t="s">
        <v>898</v>
      </c>
      <c r="B326">
        <v>1</v>
      </c>
    </row>
    <row r="327" spans="1:2" x14ac:dyDescent="0.3">
      <c r="A327" t="s">
        <v>1311</v>
      </c>
      <c r="B327">
        <v>1</v>
      </c>
    </row>
    <row r="328" spans="1:2" x14ac:dyDescent="0.3">
      <c r="A328" t="s">
        <v>1010</v>
      </c>
      <c r="B328">
        <v>1</v>
      </c>
    </row>
    <row r="329" spans="1:2" x14ac:dyDescent="0.3">
      <c r="A329" t="s">
        <v>984</v>
      </c>
      <c r="B329">
        <v>1</v>
      </c>
    </row>
    <row r="330" spans="1:2" x14ac:dyDescent="0.3">
      <c r="A330" t="s">
        <v>1350</v>
      </c>
      <c r="B330">
        <v>1</v>
      </c>
    </row>
    <row r="331" spans="1:2" x14ac:dyDescent="0.3">
      <c r="A331" t="s">
        <v>1100</v>
      </c>
      <c r="B331">
        <v>1</v>
      </c>
    </row>
    <row r="332" spans="1:2" x14ac:dyDescent="0.3">
      <c r="A332" t="s">
        <v>972</v>
      </c>
      <c r="B332">
        <v>1</v>
      </c>
    </row>
    <row r="333" spans="1:2" x14ac:dyDescent="0.3">
      <c r="A333" t="s">
        <v>1161</v>
      </c>
      <c r="B333">
        <v>1</v>
      </c>
    </row>
    <row r="334" spans="1:2" x14ac:dyDescent="0.3">
      <c r="A334" t="s">
        <v>1044</v>
      </c>
      <c r="B334">
        <v>1</v>
      </c>
    </row>
    <row r="335" spans="1:2" x14ac:dyDescent="0.3">
      <c r="A335" t="s">
        <v>916</v>
      </c>
      <c r="B335">
        <v>1</v>
      </c>
    </row>
    <row r="336" spans="1:2" x14ac:dyDescent="0.3">
      <c r="A336" t="s">
        <v>1282</v>
      </c>
      <c r="B336">
        <v>1</v>
      </c>
    </row>
    <row r="337" spans="1:2" x14ac:dyDescent="0.3">
      <c r="A337" t="s">
        <v>1048</v>
      </c>
      <c r="B337">
        <v>1</v>
      </c>
    </row>
    <row r="338" spans="1:2" x14ac:dyDescent="0.3">
      <c r="A338" t="s">
        <v>1209</v>
      </c>
      <c r="B338">
        <v>1</v>
      </c>
    </row>
    <row r="339" spans="1:2" x14ac:dyDescent="0.3">
      <c r="A339" t="s">
        <v>1171</v>
      </c>
      <c r="B339">
        <v>1</v>
      </c>
    </row>
    <row r="340" spans="1:2" x14ac:dyDescent="0.3">
      <c r="A340" t="s">
        <v>1274</v>
      </c>
      <c r="B340">
        <v>1</v>
      </c>
    </row>
    <row r="341" spans="1:2" x14ac:dyDescent="0.3">
      <c r="A341" t="s">
        <v>1049</v>
      </c>
      <c r="B341">
        <v>1</v>
      </c>
    </row>
    <row r="342" spans="1:2" x14ac:dyDescent="0.3">
      <c r="A342" t="s">
        <v>1353</v>
      </c>
      <c r="B342">
        <v>1</v>
      </c>
    </row>
    <row r="343" spans="1:2" x14ac:dyDescent="0.3">
      <c r="A343" t="s">
        <v>982</v>
      </c>
      <c r="B343">
        <v>1</v>
      </c>
    </row>
    <row r="344" spans="1:2" x14ac:dyDescent="0.3">
      <c r="A344" t="s">
        <v>1107</v>
      </c>
      <c r="B344">
        <v>1</v>
      </c>
    </row>
    <row r="345" spans="1:2" x14ac:dyDescent="0.3">
      <c r="A345" t="s">
        <v>983</v>
      </c>
      <c r="B345">
        <v>1</v>
      </c>
    </row>
    <row r="346" spans="1:2" x14ac:dyDescent="0.3">
      <c r="A346" t="s">
        <v>1004</v>
      </c>
      <c r="B346">
        <v>1</v>
      </c>
    </row>
    <row r="347" spans="1:2" x14ac:dyDescent="0.3">
      <c r="A347" t="s">
        <v>1114</v>
      </c>
      <c r="B347">
        <v>1</v>
      </c>
    </row>
    <row r="348" spans="1:2" x14ac:dyDescent="0.3">
      <c r="A348" t="s">
        <v>1321</v>
      </c>
      <c r="B348">
        <v>1</v>
      </c>
    </row>
    <row r="349" spans="1:2" x14ac:dyDescent="0.3">
      <c r="A349" t="s">
        <v>1184</v>
      </c>
      <c r="B349">
        <v>1</v>
      </c>
    </row>
    <row r="350" spans="1:2" x14ac:dyDescent="0.3">
      <c r="A350" t="s">
        <v>1094</v>
      </c>
      <c r="B350">
        <v>1</v>
      </c>
    </row>
    <row r="351" spans="1:2" x14ac:dyDescent="0.3">
      <c r="A351" t="s">
        <v>1352</v>
      </c>
      <c r="B351">
        <v>1</v>
      </c>
    </row>
    <row r="352" spans="1:2" x14ac:dyDescent="0.3">
      <c r="A352" t="s">
        <v>1183</v>
      </c>
      <c r="B352">
        <v>1</v>
      </c>
    </row>
    <row r="353" spans="1:2" x14ac:dyDescent="0.3">
      <c r="A353" t="s">
        <v>1277</v>
      </c>
      <c r="B353">
        <v>1</v>
      </c>
    </row>
    <row r="354" spans="1:2" x14ac:dyDescent="0.3">
      <c r="A354" t="s">
        <v>1176</v>
      </c>
      <c r="B354">
        <v>1</v>
      </c>
    </row>
    <row r="355" spans="1:2" x14ac:dyDescent="0.3">
      <c r="A355" t="s">
        <v>1014</v>
      </c>
      <c r="B355">
        <v>1</v>
      </c>
    </row>
    <row r="356" spans="1:2" x14ac:dyDescent="0.3">
      <c r="A356" t="s">
        <v>1255</v>
      </c>
      <c r="B356">
        <v>1</v>
      </c>
    </row>
    <row r="357" spans="1:2" x14ac:dyDescent="0.3">
      <c r="A357" t="s">
        <v>1130</v>
      </c>
      <c r="B357">
        <v>1</v>
      </c>
    </row>
    <row r="358" spans="1:2" x14ac:dyDescent="0.3">
      <c r="A358" t="s">
        <v>1249</v>
      </c>
      <c r="B358">
        <v>1</v>
      </c>
    </row>
    <row r="359" spans="1:2" x14ac:dyDescent="0.3">
      <c r="A359" t="s">
        <v>1373</v>
      </c>
      <c r="B359">
        <v>1</v>
      </c>
    </row>
    <row r="360" spans="1:2" x14ac:dyDescent="0.3">
      <c r="A360" t="s">
        <v>1358</v>
      </c>
      <c r="B360">
        <v>1</v>
      </c>
    </row>
    <row r="361" spans="1:2" x14ac:dyDescent="0.3">
      <c r="A361" t="s">
        <v>1365</v>
      </c>
      <c r="B361">
        <v>1</v>
      </c>
    </row>
    <row r="362" spans="1:2" x14ac:dyDescent="0.3">
      <c r="A362" t="s">
        <v>1248</v>
      </c>
      <c r="B362">
        <v>1</v>
      </c>
    </row>
    <row r="363" spans="1:2" x14ac:dyDescent="0.3">
      <c r="A363" t="s">
        <v>1346</v>
      </c>
      <c r="B363">
        <v>1</v>
      </c>
    </row>
    <row r="364" spans="1:2" x14ac:dyDescent="0.3">
      <c r="A364" t="s">
        <v>1008</v>
      </c>
      <c r="B364">
        <v>1</v>
      </c>
    </row>
    <row r="365" spans="1:2" x14ac:dyDescent="0.3">
      <c r="A365" t="s">
        <v>1348</v>
      </c>
      <c r="B365">
        <v>1</v>
      </c>
    </row>
    <row r="366" spans="1:2" x14ac:dyDescent="0.3">
      <c r="A366" t="s">
        <v>1174</v>
      </c>
      <c r="B366">
        <v>1</v>
      </c>
    </row>
    <row r="367" spans="1:2" x14ac:dyDescent="0.3">
      <c r="A367" t="s">
        <v>1220</v>
      </c>
      <c r="B367">
        <v>1</v>
      </c>
    </row>
    <row r="368" spans="1:2" x14ac:dyDescent="0.3">
      <c r="A368" t="s">
        <v>1296</v>
      </c>
      <c r="B368">
        <v>1</v>
      </c>
    </row>
    <row r="369" spans="1:2" x14ac:dyDescent="0.3">
      <c r="A369" t="s">
        <v>1263</v>
      </c>
      <c r="B369">
        <v>1</v>
      </c>
    </row>
    <row r="370" spans="1:2" x14ac:dyDescent="0.3">
      <c r="A370" t="s">
        <v>905</v>
      </c>
      <c r="B370">
        <v>1</v>
      </c>
    </row>
    <row r="371" spans="1:2" x14ac:dyDescent="0.3">
      <c r="A371" t="s">
        <v>1329</v>
      </c>
      <c r="B371">
        <v>1</v>
      </c>
    </row>
    <row r="372" spans="1:2" x14ac:dyDescent="0.3">
      <c r="A372" t="s">
        <v>1258</v>
      </c>
      <c r="B372">
        <v>1</v>
      </c>
    </row>
    <row r="373" spans="1:2" x14ac:dyDescent="0.3">
      <c r="A373" t="s">
        <v>1148</v>
      </c>
      <c r="B373">
        <v>1</v>
      </c>
    </row>
    <row r="374" spans="1:2" x14ac:dyDescent="0.3">
      <c r="A374" t="s">
        <v>1356</v>
      </c>
      <c r="B374">
        <v>1</v>
      </c>
    </row>
    <row r="375" spans="1:2" x14ac:dyDescent="0.3">
      <c r="A375" t="s">
        <v>1125</v>
      </c>
      <c r="B375">
        <v>1</v>
      </c>
    </row>
    <row r="376" spans="1:2" x14ac:dyDescent="0.3">
      <c r="A376" t="s">
        <v>1165</v>
      </c>
      <c r="B376">
        <v>1</v>
      </c>
    </row>
    <row r="377" spans="1:2" x14ac:dyDescent="0.3">
      <c r="A377" t="s">
        <v>1025</v>
      </c>
      <c r="B377">
        <v>1</v>
      </c>
    </row>
    <row r="378" spans="1:2" x14ac:dyDescent="0.3">
      <c r="A378" t="s">
        <v>1179</v>
      </c>
      <c r="B378">
        <v>1</v>
      </c>
    </row>
    <row r="379" spans="1:2" x14ac:dyDescent="0.3">
      <c r="A379" t="s">
        <v>1354</v>
      </c>
      <c r="B379">
        <v>1</v>
      </c>
    </row>
    <row r="380" spans="1:2" x14ac:dyDescent="0.3">
      <c r="A380" t="s">
        <v>1062</v>
      </c>
      <c r="B380">
        <v>1</v>
      </c>
    </row>
    <row r="381" spans="1:2" x14ac:dyDescent="0.3">
      <c r="A381" t="s">
        <v>950</v>
      </c>
      <c r="B381">
        <v>1</v>
      </c>
    </row>
    <row r="382" spans="1:2" x14ac:dyDescent="0.3">
      <c r="A382" t="s">
        <v>1293</v>
      </c>
      <c r="B382">
        <v>1</v>
      </c>
    </row>
    <row r="383" spans="1:2" x14ac:dyDescent="0.3">
      <c r="A383" t="s">
        <v>949</v>
      </c>
      <c r="B383">
        <v>1</v>
      </c>
    </row>
    <row r="384" spans="1:2" x14ac:dyDescent="0.3">
      <c r="A384" t="s">
        <v>1294</v>
      </c>
      <c r="B384">
        <v>1</v>
      </c>
    </row>
    <row r="385" spans="1:2" x14ac:dyDescent="0.3">
      <c r="A385" t="s">
        <v>1122</v>
      </c>
      <c r="B385">
        <v>1</v>
      </c>
    </row>
    <row r="386" spans="1:2" x14ac:dyDescent="0.3">
      <c r="A386" t="s">
        <v>1304</v>
      </c>
      <c r="B386">
        <v>1</v>
      </c>
    </row>
    <row r="387" spans="1:2" x14ac:dyDescent="0.3">
      <c r="A387" t="s">
        <v>980</v>
      </c>
      <c r="B387">
        <v>1</v>
      </c>
    </row>
    <row r="388" spans="1:2" x14ac:dyDescent="0.3">
      <c r="A388" t="s">
        <v>1214</v>
      </c>
      <c r="B388">
        <v>1</v>
      </c>
    </row>
    <row r="389" spans="1:2" x14ac:dyDescent="0.3">
      <c r="A389" t="s">
        <v>1121</v>
      </c>
      <c r="B389">
        <v>1</v>
      </c>
    </row>
    <row r="390" spans="1:2" x14ac:dyDescent="0.3">
      <c r="A390" t="s">
        <v>952</v>
      </c>
      <c r="B390">
        <v>1</v>
      </c>
    </row>
    <row r="391" spans="1:2" x14ac:dyDescent="0.3">
      <c r="A391" t="s">
        <v>1284</v>
      </c>
      <c r="B391">
        <v>1</v>
      </c>
    </row>
    <row r="392" spans="1:2" x14ac:dyDescent="0.3">
      <c r="A392" t="s">
        <v>1134</v>
      </c>
      <c r="B392">
        <v>1</v>
      </c>
    </row>
    <row r="393" spans="1:2" x14ac:dyDescent="0.3">
      <c r="A393" t="s">
        <v>1018</v>
      </c>
      <c r="B393">
        <v>1</v>
      </c>
    </row>
    <row r="394" spans="1:2" x14ac:dyDescent="0.3">
      <c r="A394" t="s">
        <v>1038</v>
      </c>
      <c r="B394">
        <v>1</v>
      </c>
    </row>
    <row r="395" spans="1:2" x14ac:dyDescent="0.3">
      <c r="A395" t="s">
        <v>943</v>
      </c>
      <c r="B395">
        <v>1</v>
      </c>
    </row>
    <row r="396" spans="1:2" x14ac:dyDescent="0.3">
      <c r="A396" t="s">
        <v>1265</v>
      </c>
      <c r="B396">
        <v>1</v>
      </c>
    </row>
    <row r="397" spans="1:2" x14ac:dyDescent="0.3">
      <c r="A397" t="s">
        <v>1260</v>
      </c>
      <c r="B397">
        <v>1</v>
      </c>
    </row>
    <row r="398" spans="1:2" x14ac:dyDescent="0.3">
      <c r="A398" t="s">
        <v>1369</v>
      </c>
      <c r="B398">
        <v>1</v>
      </c>
    </row>
    <row r="399" spans="1:2" x14ac:dyDescent="0.3">
      <c r="A399" t="s">
        <v>986</v>
      </c>
      <c r="B399">
        <v>1</v>
      </c>
    </row>
    <row r="400" spans="1:2" x14ac:dyDescent="0.3">
      <c r="A400" t="s">
        <v>1318</v>
      </c>
      <c r="B400">
        <v>1</v>
      </c>
    </row>
    <row r="401" spans="1:2" x14ac:dyDescent="0.3">
      <c r="A401" t="s">
        <v>973</v>
      </c>
      <c r="B401">
        <v>1</v>
      </c>
    </row>
    <row r="402" spans="1:2" x14ac:dyDescent="0.3">
      <c r="A402" t="s">
        <v>995</v>
      </c>
      <c r="B402">
        <v>1</v>
      </c>
    </row>
    <row r="403" spans="1:2" x14ac:dyDescent="0.3">
      <c r="A403" t="s">
        <v>1342</v>
      </c>
      <c r="B403">
        <v>1</v>
      </c>
    </row>
    <row r="404" spans="1:2" x14ac:dyDescent="0.3">
      <c r="A404" t="s">
        <v>1024</v>
      </c>
      <c r="B404">
        <v>1</v>
      </c>
    </row>
    <row r="405" spans="1:2" x14ac:dyDescent="0.3">
      <c r="A405" t="s">
        <v>1347</v>
      </c>
      <c r="B405">
        <v>1</v>
      </c>
    </row>
    <row r="406" spans="1:2" x14ac:dyDescent="0.3">
      <c r="A406" t="s">
        <v>1027</v>
      </c>
      <c r="B406">
        <v>1</v>
      </c>
    </row>
    <row r="407" spans="1:2" x14ac:dyDescent="0.3">
      <c r="A407" t="s">
        <v>1343</v>
      </c>
      <c r="B407">
        <v>1</v>
      </c>
    </row>
    <row r="408" spans="1:2" x14ac:dyDescent="0.3">
      <c r="A408" t="s">
        <v>1242</v>
      </c>
      <c r="B408">
        <v>1</v>
      </c>
    </row>
    <row r="409" spans="1:2" x14ac:dyDescent="0.3">
      <c r="A409" t="s">
        <v>1194</v>
      </c>
      <c r="B409">
        <v>1</v>
      </c>
    </row>
    <row r="410" spans="1:2" x14ac:dyDescent="0.3">
      <c r="A410" t="s">
        <v>899</v>
      </c>
      <c r="B410">
        <v>1</v>
      </c>
    </row>
    <row r="411" spans="1:2" x14ac:dyDescent="0.3">
      <c r="A411" t="s">
        <v>1108</v>
      </c>
      <c r="B411">
        <v>1</v>
      </c>
    </row>
    <row r="412" spans="1:2" x14ac:dyDescent="0.3">
      <c r="A412" t="s">
        <v>963</v>
      </c>
      <c r="B412">
        <v>1</v>
      </c>
    </row>
    <row r="413" spans="1:2" x14ac:dyDescent="0.3">
      <c r="A413" t="s">
        <v>1153</v>
      </c>
      <c r="B413">
        <v>1</v>
      </c>
    </row>
    <row r="414" spans="1:2" x14ac:dyDescent="0.3">
      <c r="A414" t="s">
        <v>1145</v>
      </c>
      <c r="B414">
        <v>1</v>
      </c>
    </row>
    <row r="415" spans="1:2" x14ac:dyDescent="0.3">
      <c r="A415" t="s">
        <v>1006</v>
      </c>
      <c r="B415">
        <v>1</v>
      </c>
    </row>
    <row r="416" spans="1:2" x14ac:dyDescent="0.3">
      <c r="A416" t="s">
        <v>1079</v>
      </c>
      <c r="B416">
        <v>1</v>
      </c>
    </row>
    <row r="417" spans="1:2" x14ac:dyDescent="0.3">
      <c r="A417" t="s">
        <v>1147</v>
      </c>
      <c r="B417">
        <v>1</v>
      </c>
    </row>
    <row r="418" spans="1:2" x14ac:dyDescent="0.3">
      <c r="A418" t="s">
        <v>1046</v>
      </c>
      <c r="B418">
        <v>1</v>
      </c>
    </row>
    <row r="419" spans="1:2" x14ac:dyDescent="0.3">
      <c r="A419" t="s">
        <v>1054</v>
      </c>
      <c r="B419">
        <v>1</v>
      </c>
    </row>
    <row r="420" spans="1:2" x14ac:dyDescent="0.3">
      <c r="A420" t="s">
        <v>1106</v>
      </c>
      <c r="B420">
        <v>1</v>
      </c>
    </row>
    <row r="421" spans="1:2" x14ac:dyDescent="0.3">
      <c r="A421" t="s">
        <v>1276</v>
      </c>
      <c r="B421">
        <v>1</v>
      </c>
    </row>
    <row r="422" spans="1:2" x14ac:dyDescent="0.3">
      <c r="A422" t="s">
        <v>919</v>
      </c>
      <c r="B422">
        <v>1</v>
      </c>
    </row>
    <row r="423" spans="1:2" x14ac:dyDescent="0.3">
      <c r="A423" t="s">
        <v>957</v>
      </c>
      <c r="B423">
        <v>1</v>
      </c>
    </row>
    <row r="424" spans="1:2" x14ac:dyDescent="0.3">
      <c r="A424" t="s">
        <v>969</v>
      </c>
      <c r="B424">
        <v>1</v>
      </c>
    </row>
    <row r="425" spans="1:2" x14ac:dyDescent="0.3">
      <c r="A425" t="s">
        <v>1155</v>
      </c>
      <c r="B425">
        <v>1</v>
      </c>
    </row>
    <row r="426" spans="1:2" x14ac:dyDescent="0.3">
      <c r="A426" t="s">
        <v>1216</v>
      </c>
      <c r="B426">
        <v>1</v>
      </c>
    </row>
    <row r="427" spans="1:2" x14ac:dyDescent="0.3">
      <c r="A427" t="s">
        <v>1047</v>
      </c>
      <c r="B427">
        <v>1</v>
      </c>
    </row>
    <row r="428" spans="1:2" x14ac:dyDescent="0.3">
      <c r="A428" t="s">
        <v>1364</v>
      </c>
      <c r="B428">
        <v>1</v>
      </c>
    </row>
    <row r="429" spans="1:2" x14ac:dyDescent="0.3">
      <c r="A429" t="s">
        <v>1012</v>
      </c>
      <c r="B429">
        <v>1</v>
      </c>
    </row>
    <row r="430" spans="1:2" x14ac:dyDescent="0.3">
      <c r="A430" t="s">
        <v>1345</v>
      </c>
      <c r="B430">
        <v>1</v>
      </c>
    </row>
    <row r="431" spans="1:2" x14ac:dyDescent="0.3">
      <c r="A431" t="s">
        <v>968</v>
      </c>
      <c r="B431">
        <v>1</v>
      </c>
    </row>
    <row r="432" spans="1:2" x14ac:dyDescent="0.3">
      <c r="A432" t="s">
        <v>1111</v>
      </c>
      <c r="B432">
        <v>1</v>
      </c>
    </row>
    <row r="433" spans="1:2" x14ac:dyDescent="0.3">
      <c r="A433" t="s">
        <v>1144</v>
      </c>
      <c r="B433">
        <v>1</v>
      </c>
    </row>
    <row r="434" spans="1:2" x14ac:dyDescent="0.3">
      <c r="A434" t="s">
        <v>1011</v>
      </c>
      <c r="B434">
        <v>1</v>
      </c>
    </row>
    <row r="435" spans="1:2" x14ac:dyDescent="0.3">
      <c r="A435" t="s">
        <v>1039</v>
      </c>
      <c r="B435">
        <v>1</v>
      </c>
    </row>
    <row r="436" spans="1:2" x14ac:dyDescent="0.3">
      <c r="A436" t="s">
        <v>1309</v>
      </c>
      <c r="B436">
        <v>1</v>
      </c>
    </row>
    <row r="437" spans="1:2" x14ac:dyDescent="0.3">
      <c r="A437" t="s">
        <v>1317</v>
      </c>
      <c r="B437">
        <v>1</v>
      </c>
    </row>
    <row r="438" spans="1:2" x14ac:dyDescent="0.3">
      <c r="A438" t="s">
        <v>1151</v>
      </c>
      <c r="B438">
        <v>1</v>
      </c>
    </row>
    <row r="439" spans="1:2" x14ac:dyDescent="0.3">
      <c r="A439" t="s">
        <v>1370</v>
      </c>
      <c r="B439">
        <v>1</v>
      </c>
    </row>
    <row r="440" spans="1:2" x14ac:dyDescent="0.3">
      <c r="A440" t="s">
        <v>1275</v>
      </c>
      <c r="B440">
        <v>1</v>
      </c>
    </row>
    <row r="441" spans="1:2" x14ac:dyDescent="0.3">
      <c r="A441" t="s">
        <v>1335</v>
      </c>
      <c r="B441">
        <v>1</v>
      </c>
    </row>
    <row r="442" spans="1:2" x14ac:dyDescent="0.3">
      <c r="A442" t="s">
        <v>1172</v>
      </c>
      <c r="B442">
        <v>1</v>
      </c>
    </row>
    <row r="443" spans="1:2" x14ac:dyDescent="0.3">
      <c r="A443" t="s">
        <v>1016</v>
      </c>
      <c r="B443">
        <v>1</v>
      </c>
    </row>
    <row r="444" spans="1:2" x14ac:dyDescent="0.3">
      <c r="A444" t="s">
        <v>942</v>
      </c>
      <c r="B444">
        <v>1</v>
      </c>
    </row>
    <row r="445" spans="1:2" x14ac:dyDescent="0.3">
      <c r="A445" t="s">
        <v>1055</v>
      </c>
      <c r="B445">
        <v>1</v>
      </c>
    </row>
    <row r="446" spans="1:2" x14ac:dyDescent="0.3">
      <c r="A446" t="s">
        <v>1156</v>
      </c>
      <c r="B446">
        <v>1</v>
      </c>
    </row>
    <row r="447" spans="1:2" x14ac:dyDescent="0.3">
      <c r="A447" t="s">
        <v>1371</v>
      </c>
      <c r="B447">
        <v>1</v>
      </c>
    </row>
    <row r="448" spans="1:2" x14ac:dyDescent="0.3">
      <c r="A448" t="s">
        <v>951</v>
      </c>
      <c r="B448">
        <v>1</v>
      </c>
    </row>
    <row r="449" spans="1:2" x14ac:dyDescent="0.3">
      <c r="A449" t="s">
        <v>1020</v>
      </c>
      <c r="B449">
        <v>1</v>
      </c>
    </row>
    <row r="450" spans="1:2" x14ac:dyDescent="0.3">
      <c r="A450" t="s">
        <v>1154</v>
      </c>
      <c r="B450">
        <v>1</v>
      </c>
    </row>
    <row r="451" spans="1:2" x14ac:dyDescent="0.3">
      <c r="A451" t="s">
        <v>1287</v>
      </c>
      <c r="B451">
        <v>1</v>
      </c>
    </row>
    <row r="452" spans="1:2" x14ac:dyDescent="0.3">
      <c r="A452" t="s">
        <v>923</v>
      </c>
      <c r="B452">
        <v>1</v>
      </c>
    </row>
    <row r="453" spans="1:2" x14ac:dyDescent="0.3">
      <c r="A453" t="s">
        <v>1101</v>
      </c>
      <c r="B453">
        <v>1</v>
      </c>
    </row>
    <row r="454" spans="1:2" x14ac:dyDescent="0.3">
      <c r="A454" t="s">
        <v>910</v>
      </c>
      <c r="B454">
        <v>1</v>
      </c>
    </row>
    <row r="455" spans="1:2" x14ac:dyDescent="0.3">
      <c r="A455" t="s">
        <v>1292</v>
      </c>
      <c r="B455">
        <v>1</v>
      </c>
    </row>
    <row r="456" spans="1:2" x14ac:dyDescent="0.3">
      <c r="A456" t="s">
        <v>1146</v>
      </c>
      <c r="B456">
        <v>1</v>
      </c>
    </row>
    <row r="457" spans="1:2" x14ac:dyDescent="0.3">
      <c r="A457" t="s">
        <v>1019</v>
      </c>
      <c r="B457">
        <v>1</v>
      </c>
    </row>
    <row r="458" spans="1:2" x14ac:dyDescent="0.3">
      <c r="A458" t="s">
        <v>1316</v>
      </c>
      <c r="B458">
        <v>1</v>
      </c>
    </row>
    <row r="459" spans="1:2" x14ac:dyDescent="0.3">
      <c r="A459" t="s">
        <v>1143</v>
      </c>
      <c r="B459">
        <v>1</v>
      </c>
    </row>
    <row r="460" spans="1:2" x14ac:dyDescent="0.3">
      <c r="A460" t="s">
        <v>1093</v>
      </c>
      <c r="B460">
        <v>1</v>
      </c>
    </row>
    <row r="461" spans="1:2" x14ac:dyDescent="0.3">
      <c r="A461" t="s">
        <v>1137</v>
      </c>
      <c r="B461">
        <v>1</v>
      </c>
    </row>
    <row r="462" spans="1:2" x14ac:dyDescent="0.3">
      <c r="A462" t="s">
        <v>1189</v>
      </c>
      <c r="B462">
        <v>1</v>
      </c>
    </row>
    <row r="463" spans="1:2" x14ac:dyDescent="0.3">
      <c r="A463" t="s">
        <v>1319</v>
      </c>
      <c r="B463">
        <v>1</v>
      </c>
    </row>
    <row r="464" spans="1:2" x14ac:dyDescent="0.3">
      <c r="A464" t="s">
        <v>1033</v>
      </c>
      <c r="B464">
        <v>1</v>
      </c>
    </row>
    <row r="465" spans="1:2" x14ac:dyDescent="0.3">
      <c r="A465" t="s">
        <v>1223</v>
      </c>
      <c r="B465">
        <v>1</v>
      </c>
    </row>
    <row r="466" spans="1:2" x14ac:dyDescent="0.3">
      <c r="A466" t="s">
        <v>1070</v>
      </c>
      <c r="B466">
        <v>1</v>
      </c>
    </row>
    <row r="467" spans="1:2" x14ac:dyDescent="0.3">
      <c r="A467" t="s">
        <v>1117</v>
      </c>
      <c r="B467">
        <v>1</v>
      </c>
    </row>
    <row r="468" spans="1:2" x14ac:dyDescent="0.3">
      <c r="A468" t="s">
        <v>975</v>
      </c>
      <c r="B468">
        <v>1</v>
      </c>
    </row>
    <row r="469" spans="1:2" x14ac:dyDescent="0.3">
      <c r="A469" t="s">
        <v>1067</v>
      </c>
      <c r="B469">
        <v>1</v>
      </c>
    </row>
    <row r="470" spans="1:2" x14ac:dyDescent="0.3">
      <c r="A470" t="s">
        <v>1222</v>
      </c>
      <c r="B470">
        <v>1</v>
      </c>
    </row>
    <row r="471" spans="1:2" x14ac:dyDescent="0.3">
      <c r="A471" t="s">
        <v>1357</v>
      </c>
      <c r="B471">
        <v>1</v>
      </c>
    </row>
    <row r="472" spans="1:2" x14ac:dyDescent="0.3">
      <c r="A472" t="s">
        <v>1307</v>
      </c>
      <c r="B472">
        <v>1</v>
      </c>
    </row>
    <row r="473" spans="1:2" x14ac:dyDescent="0.3">
      <c r="A473" t="s">
        <v>1267</v>
      </c>
      <c r="B473">
        <v>1</v>
      </c>
    </row>
    <row r="474" spans="1:2" x14ac:dyDescent="0.3">
      <c r="A474" t="s">
        <v>971</v>
      </c>
      <c r="B474">
        <v>1</v>
      </c>
    </row>
    <row r="475" spans="1:2" x14ac:dyDescent="0.3">
      <c r="A475" t="s">
        <v>1058</v>
      </c>
      <c r="B475">
        <v>1</v>
      </c>
    </row>
    <row r="476" spans="1:2" x14ac:dyDescent="0.3">
      <c r="A476" t="s">
        <v>1030</v>
      </c>
      <c r="B476">
        <v>1</v>
      </c>
    </row>
    <row r="477" spans="1:2" x14ac:dyDescent="0.3">
      <c r="A477" t="s">
        <v>1109</v>
      </c>
      <c r="B477">
        <v>1</v>
      </c>
    </row>
    <row r="478" spans="1:2" x14ac:dyDescent="0.3">
      <c r="A478" t="s">
        <v>1367</v>
      </c>
      <c r="B478">
        <v>1</v>
      </c>
    </row>
    <row r="479" spans="1:2" x14ac:dyDescent="0.3">
      <c r="A479" t="s">
        <v>920</v>
      </c>
      <c r="B479">
        <v>1</v>
      </c>
    </row>
    <row r="480" spans="1:2" x14ac:dyDescent="0.3">
      <c r="A480" t="s">
        <v>1192</v>
      </c>
      <c r="B480">
        <v>1</v>
      </c>
    </row>
    <row r="481" spans="1:2" x14ac:dyDescent="0.3">
      <c r="A481" t="s">
        <v>1355</v>
      </c>
      <c r="B481">
        <v>1</v>
      </c>
    </row>
    <row r="482" spans="1:2" x14ac:dyDescent="0.3">
      <c r="A482" t="s">
        <v>1273</v>
      </c>
      <c r="B482">
        <v>1</v>
      </c>
    </row>
    <row r="483" spans="1:2" x14ac:dyDescent="0.3">
      <c r="A483" t="s">
        <v>1178</v>
      </c>
      <c r="B483">
        <v>1</v>
      </c>
    </row>
    <row r="484" spans="1:2" x14ac:dyDescent="0.3">
      <c r="A484" t="s">
        <v>1087</v>
      </c>
      <c r="B484">
        <v>1</v>
      </c>
    </row>
    <row r="485" spans="1:2" x14ac:dyDescent="0.3">
      <c r="A485" t="s">
        <v>845</v>
      </c>
      <c r="B485">
        <v>801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15D1-093A-4823-80CE-33C60434A612}">
  <dimension ref="B14"/>
  <sheetViews>
    <sheetView workbookViewId="0">
      <selection activeCell="B3" sqref="B3"/>
    </sheetView>
  </sheetViews>
  <sheetFormatPr defaultRowHeight="14.4" x14ac:dyDescent="0.3"/>
  <sheetData>
    <row r="14" spans="2:2" ht="21" x14ac:dyDescent="0.4">
      <c r="B14" s="2"/>
    </row>
  </sheetData>
  <conditionalFormatting sqref="C3:C8">
    <cfRule type="colorScale" priority="1">
      <colorScale>
        <cfvo type="min"/>
        <cfvo type="percentile" val="50"/>
        <cfvo type="max"/>
        <color rgb="FFFFFFFF"/>
        <color rgb="FFC9DAF8"/>
        <color rgb="FF6FA8DC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tabSelected="1" workbookViewId="0">
      <selection activeCell="E6" sqref="E6"/>
    </sheetView>
  </sheetViews>
  <sheetFormatPr defaultRowHeight="14.4" x14ac:dyDescent="0.3"/>
  <sheetData>
    <row r="1" spans="1:9" x14ac:dyDescent="0.3">
      <c r="A1" s="4" t="s">
        <v>864</v>
      </c>
      <c r="B1" s="4" t="s">
        <v>1</v>
      </c>
      <c r="C1" s="4" t="s">
        <v>865</v>
      </c>
      <c r="D1" s="4"/>
    </row>
    <row r="2" spans="1:9" x14ac:dyDescent="0.3">
      <c r="A2" t="s">
        <v>1377</v>
      </c>
    </row>
    <row r="3" spans="1:9" x14ac:dyDescent="0.3">
      <c r="A3" s="4" t="s">
        <v>866</v>
      </c>
      <c r="B3" t="str">
        <f>_xlfn.XLOOKUP(A2, 'Final Cleaned Data'!B2:B801, 'Final Cleaned Data'!C2:C801, "Not Found")</f>
        <v>Regular</v>
      </c>
    </row>
    <row r="5" spans="1:9" x14ac:dyDescent="0.3">
      <c r="A5" s="4" t="s">
        <v>867</v>
      </c>
      <c r="B5" s="4" t="s">
        <v>6</v>
      </c>
      <c r="C5" s="4" t="s">
        <v>7</v>
      </c>
      <c r="D5" s="4" t="s">
        <v>11</v>
      </c>
      <c r="E5" s="4" t="s">
        <v>3</v>
      </c>
      <c r="F5" s="4" t="s">
        <v>4</v>
      </c>
      <c r="G5" s="4" t="s">
        <v>9</v>
      </c>
      <c r="H5" s="4" t="s">
        <v>10</v>
      </c>
      <c r="I5" s="4" t="s">
        <v>870</v>
      </c>
    </row>
    <row r="6" spans="1:9" x14ac:dyDescent="0.3">
      <c r="B6">
        <f>_xlfn.XLOOKUP(A2,'Final Cleaned Data'!B2:B801,'Final Cleaned Data'!F2:F801,"Not Found")</f>
        <v>314</v>
      </c>
      <c r="C6">
        <f>_xlfn.XLOOKUP(A2,'Final Cleaned Data'!B2:B801,'Final Cleaned Data'!G2:G801,"Not Found")</f>
        <v>53</v>
      </c>
      <c r="D6">
        <f>_xlfn.XLOOKUP(A2,'Final Cleaned Data'!B2:B801,'Final Cleaned Data'!L2:L801,"Not Found")</f>
        <v>40</v>
      </c>
      <c r="E6" t="str">
        <f>_xlfn.XLOOKUP(A2,'Final Cleaned Data'!B2:B801,'Final Cleaned Data'!D2:D801,"Not Found")</f>
        <v>Water</v>
      </c>
      <c r="F6">
        <f>_xlfn.XLOOKUP(A2,'Final Cleaned Data'!B2:B801,'Final Cleaned Data'!E2:E801,"")</f>
        <v>0</v>
      </c>
      <c r="G6">
        <f>_xlfn.XLOOKUP(A2,'Final Cleaned Data'!B2:B801,'Final Cleaned Data'!I2:I801,"Not Found")</f>
        <v>53</v>
      </c>
      <c r="H6">
        <f>_xlfn.XLOOKUP(A2,'Final Cleaned Data'!B2:B801,'Final Cleaned Data'!J2:J801,"Not Found")</f>
        <v>61</v>
      </c>
      <c r="I6">
        <f>_xlfn.XLOOKUP(A2, 'Final Cleaned Data'!B2:B801, 'Final Cleaned Data'!H2:H801, "Not Found")</f>
        <v>51</v>
      </c>
    </row>
  </sheetData>
  <pageMargins left="0.75" right="0.75" top="1" bottom="1" header="0.5" footer="0.5"/>
  <pageSetup paperSize="9" orientation="portrait" r:id="rId1"/>
  <headerFooter>
    <oddFooter>&amp;L_x000D_&amp;1#&amp;"Calibri"&amp;10&amp;K228B22 Classified as Public (Green)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CBB7-8B8A-4E0A-B1CC-2293CCC97BC4}">
  <dimension ref="B2:D487"/>
  <sheetViews>
    <sheetView showGridLines="0" topLeftCell="A4" workbookViewId="0">
      <selection activeCell="C4" sqref="C4"/>
    </sheetView>
  </sheetViews>
  <sheetFormatPr defaultRowHeight="14.4" x14ac:dyDescent="0.3"/>
  <cols>
    <col min="2" max="2" width="3.6640625" customWidth="1"/>
    <col min="3" max="3" width="71.6640625" bestFit="1" customWidth="1"/>
    <col min="4" max="4" width="17" customWidth="1"/>
  </cols>
  <sheetData>
    <row r="2" spans="2:4" x14ac:dyDescent="0.3">
      <c r="B2" s="29" t="s">
        <v>1375</v>
      </c>
    </row>
    <row r="3" spans="2:4" x14ac:dyDescent="0.3">
      <c r="B3" s="28"/>
    </row>
    <row r="5" spans="2:4" x14ac:dyDescent="0.3">
      <c r="C5" t="s">
        <v>892</v>
      </c>
      <c r="D5" t="s">
        <v>1376</v>
      </c>
    </row>
    <row r="6" spans="2:4" x14ac:dyDescent="0.3">
      <c r="C6" t="s">
        <v>941</v>
      </c>
      <c r="D6">
        <v>29</v>
      </c>
    </row>
    <row r="7" spans="2:4" x14ac:dyDescent="0.3">
      <c r="C7" t="s">
        <v>1372</v>
      </c>
      <c r="D7">
        <v>7</v>
      </c>
    </row>
    <row r="8" spans="2:4" x14ac:dyDescent="0.3">
      <c r="C8" t="s">
        <v>897</v>
      </c>
      <c r="D8">
        <v>5</v>
      </c>
    </row>
    <row r="9" spans="2:4" x14ac:dyDescent="0.3">
      <c r="C9" t="s">
        <v>900</v>
      </c>
      <c r="D9">
        <v>4</v>
      </c>
    </row>
    <row r="10" spans="2:4" x14ac:dyDescent="0.3">
      <c r="C10" t="s">
        <v>907</v>
      </c>
      <c r="D10">
        <v>4</v>
      </c>
    </row>
    <row r="11" spans="2:4" x14ac:dyDescent="0.3">
      <c r="C11" t="s">
        <v>1123</v>
      </c>
      <c r="D11">
        <v>4</v>
      </c>
    </row>
    <row r="12" spans="2:4" x14ac:dyDescent="0.3">
      <c r="C12" t="s">
        <v>1271</v>
      </c>
      <c r="D12">
        <v>4</v>
      </c>
    </row>
    <row r="13" spans="2:4" x14ac:dyDescent="0.3">
      <c r="C13" t="s">
        <v>893</v>
      </c>
      <c r="D13">
        <v>3</v>
      </c>
    </row>
    <row r="14" spans="2:4" x14ac:dyDescent="0.3">
      <c r="C14" t="s">
        <v>894</v>
      </c>
      <c r="D14">
        <v>3</v>
      </c>
    </row>
    <row r="15" spans="2:4" x14ac:dyDescent="0.3">
      <c r="C15" t="s">
        <v>895</v>
      </c>
      <c r="D15">
        <v>3</v>
      </c>
    </row>
    <row r="16" spans="2:4" x14ac:dyDescent="0.3">
      <c r="C16" t="s">
        <v>896</v>
      </c>
      <c r="D16">
        <v>3</v>
      </c>
    </row>
    <row r="17" spans="3:4" x14ac:dyDescent="0.3">
      <c r="C17" t="s">
        <v>914</v>
      </c>
      <c r="D17">
        <v>3</v>
      </c>
    </row>
    <row r="18" spans="3:4" x14ac:dyDescent="0.3">
      <c r="C18" t="s">
        <v>927</v>
      </c>
      <c r="D18">
        <v>3</v>
      </c>
    </row>
    <row r="19" spans="3:4" x14ac:dyDescent="0.3">
      <c r="C19" t="s">
        <v>928</v>
      </c>
      <c r="D19">
        <v>3</v>
      </c>
    </row>
    <row r="20" spans="3:4" x14ac:dyDescent="0.3">
      <c r="C20" t="s">
        <v>929</v>
      </c>
      <c r="D20">
        <v>3</v>
      </c>
    </row>
    <row r="21" spans="3:4" x14ac:dyDescent="0.3">
      <c r="C21" t="s">
        <v>930</v>
      </c>
      <c r="D21">
        <v>3</v>
      </c>
    </row>
    <row r="22" spans="3:4" x14ac:dyDescent="0.3">
      <c r="C22" t="s">
        <v>932</v>
      </c>
      <c r="D22">
        <v>3</v>
      </c>
    </row>
    <row r="23" spans="3:4" x14ac:dyDescent="0.3">
      <c r="C23" t="s">
        <v>934</v>
      </c>
      <c r="D23">
        <v>3</v>
      </c>
    </row>
    <row r="24" spans="3:4" x14ac:dyDescent="0.3">
      <c r="C24" t="s">
        <v>935</v>
      </c>
      <c r="D24">
        <v>3</v>
      </c>
    </row>
    <row r="25" spans="3:4" x14ac:dyDescent="0.3">
      <c r="C25" t="s">
        <v>966</v>
      </c>
      <c r="D25">
        <v>3</v>
      </c>
    </row>
    <row r="26" spans="3:4" x14ac:dyDescent="0.3">
      <c r="C26" t="s">
        <v>989</v>
      </c>
      <c r="D26">
        <v>3</v>
      </c>
    </row>
    <row r="27" spans="3:4" x14ac:dyDescent="0.3">
      <c r="C27" t="s">
        <v>990</v>
      </c>
      <c r="D27">
        <v>3</v>
      </c>
    </row>
    <row r="28" spans="3:4" x14ac:dyDescent="0.3">
      <c r="C28" t="s">
        <v>991</v>
      </c>
      <c r="D28">
        <v>3</v>
      </c>
    </row>
    <row r="29" spans="3:4" x14ac:dyDescent="0.3">
      <c r="C29" t="s">
        <v>998</v>
      </c>
      <c r="D29">
        <v>3</v>
      </c>
    </row>
    <row r="30" spans="3:4" x14ac:dyDescent="0.3">
      <c r="C30" t="s">
        <v>1000</v>
      </c>
      <c r="D30">
        <v>3</v>
      </c>
    </row>
    <row r="31" spans="3:4" x14ac:dyDescent="0.3">
      <c r="C31" t="s">
        <v>1002</v>
      </c>
      <c r="D31">
        <v>3</v>
      </c>
    </row>
    <row r="32" spans="3:4" x14ac:dyDescent="0.3">
      <c r="C32" t="s">
        <v>1005</v>
      </c>
      <c r="D32">
        <v>3</v>
      </c>
    </row>
    <row r="33" spans="3:4" x14ac:dyDescent="0.3">
      <c r="C33" t="s">
        <v>1029</v>
      </c>
      <c r="D33">
        <v>3</v>
      </c>
    </row>
    <row r="34" spans="3:4" x14ac:dyDescent="0.3">
      <c r="C34" t="s">
        <v>1045</v>
      </c>
      <c r="D34">
        <v>3</v>
      </c>
    </row>
    <row r="35" spans="3:4" x14ac:dyDescent="0.3">
      <c r="C35" t="s">
        <v>1051</v>
      </c>
      <c r="D35">
        <v>3</v>
      </c>
    </row>
    <row r="36" spans="3:4" x14ac:dyDescent="0.3">
      <c r="C36" t="s">
        <v>1052</v>
      </c>
      <c r="D36">
        <v>3</v>
      </c>
    </row>
    <row r="37" spans="3:4" x14ac:dyDescent="0.3">
      <c r="C37" t="s">
        <v>1053</v>
      </c>
      <c r="D37">
        <v>3</v>
      </c>
    </row>
    <row r="38" spans="3:4" x14ac:dyDescent="0.3">
      <c r="C38" t="s">
        <v>1059</v>
      </c>
      <c r="D38">
        <v>3</v>
      </c>
    </row>
    <row r="39" spans="3:4" x14ac:dyDescent="0.3">
      <c r="C39" t="s">
        <v>1060</v>
      </c>
      <c r="D39">
        <v>3</v>
      </c>
    </row>
    <row r="40" spans="3:4" x14ac:dyDescent="0.3">
      <c r="C40" t="s">
        <v>1064</v>
      </c>
      <c r="D40">
        <v>3</v>
      </c>
    </row>
    <row r="41" spans="3:4" x14ac:dyDescent="0.3">
      <c r="C41" t="s">
        <v>1081</v>
      </c>
      <c r="D41">
        <v>3</v>
      </c>
    </row>
    <row r="42" spans="3:4" x14ac:dyDescent="0.3">
      <c r="C42" t="s">
        <v>1116</v>
      </c>
      <c r="D42">
        <v>3</v>
      </c>
    </row>
    <row r="43" spans="3:4" x14ac:dyDescent="0.3">
      <c r="C43" t="s">
        <v>1118</v>
      </c>
      <c r="D43">
        <v>3</v>
      </c>
    </row>
    <row r="44" spans="3:4" x14ac:dyDescent="0.3">
      <c r="C44" t="s">
        <v>1131</v>
      </c>
      <c r="D44">
        <v>3</v>
      </c>
    </row>
    <row r="45" spans="3:4" x14ac:dyDescent="0.3">
      <c r="C45" t="s">
        <v>1132</v>
      </c>
      <c r="D45">
        <v>3</v>
      </c>
    </row>
    <row r="46" spans="3:4" x14ac:dyDescent="0.3">
      <c r="C46" t="s">
        <v>1133</v>
      </c>
      <c r="D46">
        <v>3</v>
      </c>
    </row>
    <row r="47" spans="3:4" x14ac:dyDescent="0.3">
      <c r="C47" t="s">
        <v>1139</v>
      </c>
      <c r="D47">
        <v>3</v>
      </c>
    </row>
    <row r="48" spans="3:4" x14ac:dyDescent="0.3">
      <c r="C48" t="s">
        <v>1162</v>
      </c>
      <c r="D48">
        <v>3</v>
      </c>
    </row>
    <row r="49" spans="3:4" x14ac:dyDescent="0.3">
      <c r="C49" t="s">
        <v>1190</v>
      </c>
      <c r="D49">
        <v>3</v>
      </c>
    </row>
    <row r="50" spans="3:4" x14ac:dyDescent="0.3">
      <c r="C50" t="s">
        <v>1193</v>
      </c>
      <c r="D50">
        <v>3</v>
      </c>
    </row>
    <row r="51" spans="3:4" x14ac:dyDescent="0.3">
      <c r="C51" t="s">
        <v>1203</v>
      </c>
      <c r="D51">
        <v>3</v>
      </c>
    </row>
    <row r="52" spans="3:4" x14ac:dyDescent="0.3">
      <c r="C52" t="s">
        <v>1210</v>
      </c>
      <c r="D52">
        <v>3</v>
      </c>
    </row>
    <row r="53" spans="3:4" x14ac:dyDescent="0.3">
      <c r="C53" t="s">
        <v>1217</v>
      </c>
      <c r="D53">
        <v>3</v>
      </c>
    </row>
    <row r="54" spans="3:4" x14ac:dyDescent="0.3">
      <c r="C54" t="s">
        <v>1221</v>
      </c>
      <c r="D54">
        <v>3</v>
      </c>
    </row>
    <row r="55" spans="3:4" x14ac:dyDescent="0.3">
      <c r="C55" t="s">
        <v>1235</v>
      </c>
      <c r="D55">
        <v>3</v>
      </c>
    </row>
    <row r="56" spans="3:4" x14ac:dyDescent="0.3">
      <c r="C56" t="s">
        <v>1236</v>
      </c>
      <c r="D56">
        <v>3</v>
      </c>
    </row>
    <row r="57" spans="3:4" x14ac:dyDescent="0.3">
      <c r="C57" t="s">
        <v>1250</v>
      </c>
      <c r="D57">
        <v>3</v>
      </c>
    </row>
    <row r="58" spans="3:4" x14ac:dyDescent="0.3">
      <c r="C58" t="s">
        <v>1252</v>
      </c>
      <c r="D58">
        <v>3</v>
      </c>
    </row>
    <row r="59" spans="3:4" x14ac:dyDescent="0.3">
      <c r="C59" t="s">
        <v>1253</v>
      </c>
      <c r="D59">
        <v>3</v>
      </c>
    </row>
    <row r="60" spans="3:4" x14ac:dyDescent="0.3">
      <c r="C60" t="s">
        <v>1279</v>
      </c>
      <c r="D60">
        <v>3</v>
      </c>
    </row>
    <row r="61" spans="3:4" x14ac:dyDescent="0.3">
      <c r="C61" t="s">
        <v>1280</v>
      </c>
      <c r="D61">
        <v>3</v>
      </c>
    </row>
    <row r="62" spans="3:4" x14ac:dyDescent="0.3">
      <c r="C62" t="s">
        <v>1289</v>
      </c>
      <c r="D62">
        <v>3</v>
      </c>
    </row>
    <row r="63" spans="3:4" x14ac:dyDescent="0.3">
      <c r="C63" t="s">
        <v>1310</v>
      </c>
      <c r="D63">
        <v>3</v>
      </c>
    </row>
    <row r="64" spans="3:4" x14ac:dyDescent="0.3">
      <c r="C64" t="s">
        <v>1322</v>
      </c>
      <c r="D64">
        <v>3</v>
      </c>
    </row>
    <row r="65" spans="3:4" x14ac:dyDescent="0.3">
      <c r="C65" t="s">
        <v>1323</v>
      </c>
      <c r="D65">
        <v>3</v>
      </c>
    </row>
    <row r="66" spans="3:4" x14ac:dyDescent="0.3">
      <c r="C66" t="s">
        <v>1324</v>
      </c>
      <c r="D66">
        <v>3</v>
      </c>
    </row>
    <row r="67" spans="3:4" x14ac:dyDescent="0.3">
      <c r="C67" t="s">
        <v>1363</v>
      </c>
      <c r="D67">
        <v>3</v>
      </c>
    </row>
    <row r="68" spans="3:4" x14ac:dyDescent="0.3">
      <c r="C68" t="s">
        <v>901</v>
      </c>
      <c r="D68">
        <v>2</v>
      </c>
    </row>
    <row r="69" spans="3:4" x14ac:dyDescent="0.3">
      <c r="C69" t="s">
        <v>902</v>
      </c>
      <c r="D69">
        <v>2</v>
      </c>
    </row>
    <row r="70" spans="3:4" x14ac:dyDescent="0.3">
      <c r="C70" t="s">
        <v>903</v>
      </c>
      <c r="D70">
        <v>2</v>
      </c>
    </row>
    <row r="71" spans="3:4" x14ac:dyDescent="0.3">
      <c r="C71" t="s">
        <v>904</v>
      </c>
      <c r="D71">
        <v>2</v>
      </c>
    </row>
    <row r="72" spans="3:4" x14ac:dyDescent="0.3">
      <c r="C72" t="s">
        <v>906</v>
      </c>
      <c r="D72">
        <v>2</v>
      </c>
    </row>
    <row r="73" spans="3:4" x14ac:dyDescent="0.3">
      <c r="C73" t="s">
        <v>908</v>
      </c>
      <c r="D73">
        <v>2</v>
      </c>
    </row>
    <row r="74" spans="3:4" x14ac:dyDescent="0.3">
      <c r="C74" t="s">
        <v>909</v>
      </c>
      <c r="D74">
        <v>2</v>
      </c>
    </row>
    <row r="75" spans="3:4" x14ac:dyDescent="0.3">
      <c r="C75" t="s">
        <v>911</v>
      </c>
      <c r="D75">
        <v>2</v>
      </c>
    </row>
    <row r="76" spans="3:4" x14ac:dyDescent="0.3">
      <c r="C76" t="s">
        <v>912</v>
      </c>
      <c r="D76">
        <v>2</v>
      </c>
    </row>
    <row r="77" spans="3:4" x14ac:dyDescent="0.3">
      <c r="C77" t="s">
        <v>918</v>
      </c>
      <c r="D77">
        <v>2</v>
      </c>
    </row>
    <row r="78" spans="3:4" x14ac:dyDescent="0.3">
      <c r="C78" t="s">
        <v>921</v>
      </c>
      <c r="D78">
        <v>2</v>
      </c>
    </row>
    <row r="79" spans="3:4" x14ac:dyDescent="0.3">
      <c r="C79" t="s">
        <v>924</v>
      </c>
      <c r="D79">
        <v>2</v>
      </c>
    </row>
    <row r="80" spans="3:4" x14ac:dyDescent="0.3">
      <c r="C80" t="s">
        <v>925</v>
      </c>
      <c r="D80">
        <v>2</v>
      </c>
    </row>
    <row r="81" spans="3:4" x14ac:dyDescent="0.3">
      <c r="C81" t="s">
        <v>926</v>
      </c>
      <c r="D81">
        <v>2</v>
      </c>
    </row>
    <row r="82" spans="3:4" x14ac:dyDescent="0.3">
      <c r="C82" t="s">
        <v>931</v>
      </c>
      <c r="D82">
        <v>2</v>
      </c>
    </row>
    <row r="83" spans="3:4" x14ac:dyDescent="0.3">
      <c r="C83" t="s">
        <v>933</v>
      </c>
      <c r="D83">
        <v>2</v>
      </c>
    </row>
    <row r="84" spans="3:4" x14ac:dyDescent="0.3">
      <c r="C84" t="s">
        <v>937</v>
      </c>
      <c r="D84">
        <v>2</v>
      </c>
    </row>
    <row r="85" spans="3:4" x14ac:dyDescent="0.3">
      <c r="C85" t="s">
        <v>938</v>
      </c>
      <c r="D85">
        <v>2</v>
      </c>
    </row>
    <row r="86" spans="3:4" x14ac:dyDescent="0.3">
      <c r="C86" t="s">
        <v>939</v>
      </c>
      <c r="D86">
        <v>2</v>
      </c>
    </row>
    <row r="87" spans="3:4" x14ac:dyDescent="0.3">
      <c r="C87" t="s">
        <v>940</v>
      </c>
      <c r="D87">
        <v>2</v>
      </c>
    </row>
    <row r="88" spans="3:4" x14ac:dyDescent="0.3">
      <c r="C88" t="s">
        <v>944</v>
      </c>
      <c r="D88">
        <v>2</v>
      </c>
    </row>
    <row r="89" spans="3:4" x14ac:dyDescent="0.3">
      <c r="C89" t="s">
        <v>945</v>
      </c>
      <c r="D89">
        <v>2</v>
      </c>
    </row>
    <row r="90" spans="3:4" x14ac:dyDescent="0.3">
      <c r="C90" t="s">
        <v>946</v>
      </c>
      <c r="D90">
        <v>2</v>
      </c>
    </row>
    <row r="91" spans="3:4" x14ac:dyDescent="0.3">
      <c r="C91" t="s">
        <v>953</v>
      </c>
      <c r="D91">
        <v>2</v>
      </c>
    </row>
    <row r="92" spans="3:4" x14ac:dyDescent="0.3">
      <c r="C92" t="s">
        <v>954</v>
      </c>
      <c r="D92">
        <v>2</v>
      </c>
    </row>
    <row r="93" spans="3:4" x14ac:dyDescent="0.3">
      <c r="C93" t="s">
        <v>955</v>
      </c>
      <c r="D93">
        <v>2</v>
      </c>
    </row>
    <row r="94" spans="3:4" x14ac:dyDescent="0.3">
      <c r="C94" t="s">
        <v>956</v>
      </c>
      <c r="D94">
        <v>2</v>
      </c>
    </row>
    <row r="95" spans="3:4" x14ac:dyDescent="0.3">
      <c r="C95" t="s">
        <v>958</v>
      </c>
      <c r="D95">
        <v>2</v>
      </c>
    </row>
    <row r="96" spans="3:4" x14ac:dyDescent="0.3">
      <c r="C96" t="s">
        <v>960</v>
      </c>
      <c r="D96">
        <v>2</v>
      </c>
    </row>
    <row r="97" spans="3:4" x14ac:dyDescent="0.3">
      <c r="C97" t="s">
        <v>961</v>
      </c>
      <c r="D97">
        <v>2</v>
      </c>
    </row>
    <row r="98" spans="3:4" x14ac:dyDescent="0.3">
      <c r="C98" t="s">
        <v>962</v>
      </c>
      <c r="D98">
        <v>2</v>
      </c>
    </row>
    <row r="99" spans="3:4" x14ac:dyDescent="0.3">
      <c r="C99" t="s">
        <v>965</v>
      </c>
      <c r="D99">
        <v>2</v>
      </c>
    </row>
    <row r="100" spans="3:4" x14ac:dyDescent="0.3">
      <c r="C100" t="s">
        <v>970</v>
      </c>
      <c r="D100">
        <v>2</v>
      </c>
    </row>
    <row r="101" spans="3:4" x14ac:dyDescent="0.3">
      <c r="C101" t="s">
        <v>977</v>
      </c>
      <c r="D101">
        <v>2</v>
      </c>
    </row>
    <row r="102" spans="3:4" x14ac:dyDescent="0.3">
      <c r="C102" t="s">
        <v>978</v>
      </c>
      <c r="D102">
        <v>2</v>
      </c>
    </row>
    <row r="103" spans="3:4" x14ac:dyDescent="0.3">
      <c r="C103" t="s">
        <v>979</v>
      </c>
      <c r="D103">
        <v>2</v>
      </c>
    </row>
    <row r="104" spans="3:4" x14ac:dyDescent="0.3">
      <c r="C104" t="s">
        <v>985</v>
      </c>
      <c r="D104">
        <v>2</v>
      </c>
    </row>
    <row r="105" spans="3:4" x14ac:dyDescent="0.3">
      <c r="C105" t="s">
        <v>987</v>
      </c>
      <c r="D105">
        <v>2</v>
      </c>
    </row>
    <row r="106" spans="3:4" x14ac:dyDescent="0.3">
      <c r="C106" t="s">
        <v>992</v>
      </c>
      <c r="D106">
        <v>2</v>
      </c>
    </row>
    <row r="107" spans="3:4" x14ac:dyDescent="0.3">
      <c r="C107" t="s">
        <v>993</v>
      </c>
      <c r="D107">
        <v>2</v>
      </c>
    </row>
    <row r="108" spans="3:4" x14ac:dyDescent="0.3">
      <c r="C108" t="s">
        <v>996</v>
      </c>
      <c r="D108">
        <v>2</v>
      </c>
    </row>
    <row r="109" spans="3:4" x14ac:dyDescent="0.3">
      <c r="C109" t="s">
        <v>997</v>
      </c>
      <c r="D109">
        <v>2</v>
      </c>
    </row>
    <row r="110" spans="3:4" x14ac:dyDescent="0.3">
      <c r="C110" t="s">
        <v>999</v>
      </c>
      <c r="D110">
        <v>2</v>
      </c>
    </row>
    <row r="111" spans="3:4" x14ac:dyDescent="0.3">
      <c r="C111" t="s">
        <v>1003</v>
      </c>
      <c r="D111">
        <v>2</v>
      </c>
    </row>
    <row r="112" spans="3:4" x14ac:dyDescent="0.3">
      <c r="C112" t="s">
        <v>1007</v>
      </c>
      <c r="D112">
        <v>2</v>
      </c>
    </row>
    <row r="113" spans="3:4" x14ac:dyDescent="0.3">
      <c r="C113" t="s">
        <v>1009</v>
      </c>
      <c r="D113">
        <v>2</v>
      </c>
    </row>
    <row r="114" spans="3:4" x14ac:dyDescent="0.3">
      <c r="C114" t="s">
        <v>1013</v>
      </c>
      <c r="D114">
        <v>2</v>
      </c>
    </row>
    <row r="115" spans="3:4" x14ac:dyDescent="0.3">
      <c r="C115" t="s">
        <v>1015</v>
      </c>
      <c r="D115">
        <v>2</v>
      </c>
    </row>
    <row r="116" spans="3:4" x14ac:dyDescent="0.3">
      <c r="C116" t="s">
        <v>1028</v>
      </c>
      <c r="D116">
        <v>2</v>
      </c>
    </row>
    <row r="117" spans="3:4" x14ac:dyDescent="0.3">
      <c r="C117" t="s">
        <v>1034</v>
      </c>
      <c r="D117">
        <v>2</v>
      </c>
    </row>
    <row r="118" spans="3:4" x14ac:dyDescent="0.3">
      <c r="C118" t="s">
        <v>1036</v>
      </c>
      <c r="D118">
        <v>2</v>
      </c>
    </row>
    <row r="119" spans="3:4" x14ac:dyDescent="0.3">
      <c r="C119" t="s">
        <v>1056</v>
      </c>
      <c r="D119">
        <v>2</v>
      </c>
    </row>
    <row r="120" spans="3:4" x14ac:dyDescent="0.3">
      <c r="C120" t="s">
        <v>1061</v>
      </c>
      <c r="D120">
        <v>2</v>
      </c>
    </row>
    <row r="121" spans="3:4" x14ac:dyDescent="0.3">
      <c r="C121" t="s">
        <v>1069</v>
      </c>
      <c r="D121">
        <v>2</v>
      </c>
    </row>
    <row r="122" spans="3:4" x14ac:dyDescent="0.3">
      <c r="C122" t="s">
        <v>1075</v>
      </c>
      <c r="D122">
        <v>2</v>
      </c>
    </row>
    <row r="123" spans="3:4" x14ac:dyDescent="0.3">
      <c r="C123" t="s">
        <v>1076</v>
      </c>
      <c r="D123">
        <v>2</v>
      </c>
    </row>
    <row r="124" spans="3:4" x14ac:dyDescent="0.3">
      <c r="C124" t="s">
        <v>1077</v>
      </c>
      <c r="D124">
        <v>2</v>
      </c>
    </row>
    <row r="125" spans="3:4" x14ac:dyDescent="0.3">
      <c r="C125" t="s">
        <v>1078</v>
      </c>
      <c r="D125">
        <v>2</v>
      </c>
    </row>
    <row r="126" spans="3:4" x14ac:dyDescent="0.3">
      <c r="C126" t="s">
        <v>1082</v>
      </c>
      <c r="D126">
        <v>2</v>
      </c>
    </row>
    <row r="127" spans="3:4" x14ac:dyDescent="0.3">
      <c r="C127" t="s">
        <v>1083</v>
      </c>
      <c r="D127">
        <v>2</v>
      </c>
    </row>
    <row r="128" spans="3:4" x14ac:dyDescent="0.3">
      <c r="C128" t="s">
        <v>1088</v>
      </c>
      <c r="D128">
        <v>2</v>
      </c>
    </row>
    <row r="129" spans="3:4" x14ac:dyDescent="0.3">
      <c r="C129" t="s">
        <v>1089</v>
      </c>
      <c r="D129">
        <v>2</v>
      </c>
    </row>
    <row r="130" spans="3:4" x14ac:dyDescent="0.3">
      <c r="C130" t="s">
        <v>1090</v>
      </c>
      <c r="D130">
        <v>2</v>
      </c>
    </row>
    <row r="131" spans="3:4" x14ac:dyDescent="0.3">
      <c r="C131" t="s">
        <v>1091</v>
      </c>
      <c r="D131">
        <v>2</v>
      </c>
    </row>
    <row r="132" spans="3:4" x14ac:dyDescent="0.3">
      <c r="C132" t="s">
        <v>1095</v>
      </c>
      <c r="D132">
        <v>2</v>
      </c>
    </row>
    <row r="133" spans="3:4" x14ac:dyDescent="0.3">
      <c r="C133" t="s">
        <v>1098</v>
      </c>
      <c r="D133">
        <v>2</v>
      </c>
    </row>
    <row r="134" spans="3:4" x14ac:dyDescent="0.3">
      <c r="C134" t="s">
        <v>1099</v>
      </c>
      <c r="D134">
        <v>2</v>
      </c>
    </row>
    <row r="135" spans="3:4" x14ac:dyDescent="0.3">
      <c r="C135" t="s">
        <v>1102</v>
      </c>
      <c r="D135">
        <v>2</v>
      </c>
    </row>
    <row r="136" spans="3:4" x14ac:dyDescent="0.3">
      <c r="C136" t="s">
        <v>1103</v>
      </c>
      <c r="D136">
        <v>2</v>
      </c>
    </row>
    <row r="137" spans="3:4" x14ac:dyDescent="0.3">
      <c r="C137" t="s">
        <v>1104</v>
      </c>
      <c r="D137">
        <v>2</v>
      </c>
    </row>
    <row r="138" spans="3:4" x14ac:dyDescent="0.3">
      <c r="C138" t="s">
        <v>1105</v>
      </c>
      <c r="D138">
        <v>2</v>
      </c>
    </row>
    <row r="139" spans="3:4" x14ac:dyDescent="0.3">
      <c r="C139" t="s">
        <v>1110</v>
      </c>
      <c r="D139">
        <v>2</v>
      </c>
    </row>
    <row r="140" spans="3:4" x14ac:dyDescent="0.3">
      <c r="C140" t="s">
        <v>1112</v>
      </c>
      <c r="D140">
        <v>2</v>
      </c>
    </row>
    <row r="141" spans="3:4" x14ac:dyDescent="0.3">
      <c r="C141" t="s">
        <v>1115</v>
      </c>
      <c r="D141">
        <v>2</v>
      </c>
    </row>
    <row r="142" spans="3:4" x14ac:dyDescent="0.3">
      <c r="C142" t="s">
        <v>1119</v>
      </c>
      <c r="D142">
        <v>2</v>
      </c>
    </row>
    <row r="143" spans="3:4" x14ac:dyDescent="0.3">
      <c r="C143" t="s">
        <v>1124</v>
      </c>
      <c r="D143">
        <v>2</v>
      </c>
    </row>
    <row r="144" spans="3:4" x14ac:dyDescent="0.3">
      <c r="C144" t="s">
        <v>1129</v>
      </c>
      <c r="D144">
        <v>2</v>
      </c>
    </row>
    <row r="145" spans="3:4" x14ac:dyDescent="0.3">
      <c r="C145" t="s">
        <v>1135</v>
      </c>
      <c r="D145">
        <v>2</v>
      </c>
    </row>
    <row r="146" spans="3:4" x14ac:dyDescent="0.3">
      <c r="C146" t="s">
        <v>1136</v>
      </c>
      <c r="D146">
        <v>2</v>
      </c>
    </row>
    <row r="147" spans="3:4" x14ac:dyDescent="0.3">
      <c r="C147" t="s">
        <v>1141</v>
      </c>
      <c r="D147">
        <v>2</v>
      </c>
    </row>
    <row r="148" spans="3:4" x14ac:dyDescent="0.3">
      <c r="C148" t="s">
        <v>1142</v>
      </c>
      <c r="D148">
        <v>2</v>
      </c>
    </row>
    <row r="149" spans="3:4" x14ac:dyDescent="0.3">
      <c r="C149" t="s">
        <v>1150</v>
      </c>
      <c r="D149">
        <v>2</v>
      </c>
    </row>
    <row r="150" spans="3:4" x14ac:dyDescent="0.3">
      <c r="C150" t="s">
        <v>1152</v>
      </c>
      <c r="D150">
        <v>2</v>
      </c>
    </row>
    <row r="151" spans="3:4" x14ac:dyDescent="0.3">
      <c r="C151" t="s">
        <v>1158</v>
      </c>
      <c r="D151">
        <v>2</v>
      </c>
    </row>
    <row r="152" spans="3:4" x14ac:dyDescent="0.3">
      <c r="C152" t="s">
        <v>1159</v>
      </c>
      <c r="D152">
        <v>2</v>
      </c>
    </row>
    <row r="153" spans="3:4" x14ac:dyDescent="0.3">
      <c r="C153" t="s">
        <v>1166</v>
      </c>
      <c r="D153">
        <v>2</v>
      </c>
    </row>
    <row r="154" spans="3:4" x14ac:dyDescent="0.3">
      <c r="C154" t="s">
        <v>1167</v>
      </c>
      <c r="D154">
        <v>2</v>
      </c>
    </row>
    <row r="155" spans="3:4" x14ac:dyDescent="0.3">
      <c r="C155" t="s">
        <v>1168</v>
      </c>
      <c r="D155">
        <v>2</v>
      </c>
    </row>
    <row r="156" spans="3:4" x14ac:dyDescent="0.3">
      <c r="C156" t="s">
        <v>1169</v>
      </c>
      <c r="D156">
        <v>2</v>
      </c>
    </row>
    <row r="157" spans="3:4" x14ac:dyDescent="0.3">
      <c r="C157" t="s">
        <v>1170</v>
      </c>
      <c r="D157">
        <v>2</v>
      </c>
    </row>
    <row r="158" spans="3:4" x14ac:dyDescent="0.3">
      <c r="C158" t="s">
        <v>1181</v>
      </c>
      <c r="D158">
        <v>2</v>
      </c>
    </row>
    <row r="159" spans="3:4" x14ac:dyDescent="0.3">
      <c r="C159" t="s">
        <v>1185</v>
      </c>
      <c r="D159">
        <v>2</v>
      </c>
    </row>
    <row r="160" spans="3:4" x14ac:dyDescent="0.3">
      <c r="C160" t="s">
        <v>1191</v>
      </c>
      <c r="D160">
        <v>2</v>
      </c>
    </row>
    <row r="161" spans="3:4" x14ac:dyDescent="0.3">
      <c r="C161" t="s">
        <v>1197</v>
      </c>
      <c r="D161">
        <v>2</v>
      </c>
    </row>
    <row r="162" spans="3:4" x14ac:dyDescent="0.3">
      <c r="C162" t="s">
        <v>1198</v>
      </c>
      <c r="D162">
        <v>2</v>
      </c>
    </row>
    <row r="163" spans="3:4" x14ac:dyDescent="0.3">
      <c r="C163" t="s">
        <v>1199</v>
      </c>
      <c r="D163">
        <v>2</v>
      </c>
    </row>
    <row r="164" spans="3:4" x14ac:dyDescent="0.3">
      <c r="C164" t="s">
        <v>1200</v>
      </c>
      <c r="D164">
        <v>2</v>
      </c>
    </row>
    <row r="165" spans="3:4" x14ac:dyDescent="0.3">
      <c r="C165" t="s">
        <v>1201</v>
      </c>
      <c r="D165">
        <v>2</v>
      </c>
    </row>
    <row r="166" spans="3:4" x14ac:dyDescent="0.3">
      <c r="C166" t="s">
        <v>1202</v>
      </c>
      <c r="D166">
        <v>2</v>
      </c>
    </row>
    <row r="167" spans="3:4" x14ac:dyDescent="0.3">
      <c r="C167" t="s">
        <v>1204</v>
      </c>
      <c r="D167">
        <v>2</v>
      </c>
    </row>
    <row r="168" spans="3:4" x14ac:dyDescent="0.3">
      <c r="C168" t="s">
        <v>1205</v>
      </c>
      <c r="D168">
        <v>2</v>
      </c>
    </row>
    <row r="169" spans="3:4" x14ac:dyDescent="0.3">
      <c r="C169" t="s">
        <v>1207</v>
      </c>
      <c r="D169">
        <v>2</v>
      </c>
    </row>
    <row r="170" spans="3:4" x14ac:dyDescent="0.3">
      <c r="C170" t="s">
        <v>1208</v>
      </c>
      <c r="D170">
        <v>2</v>
      </c>
    </row>
    <row r="171" spans="3:4" x14ac:dyDescent="0.3">
      <c r="C171" t="s">
        <v>1211</v>
      </c>
      <c r="D171">
        <v>2</v>
      </c>
    </row>
    <row r="172" spans="3:4" x14ac:dyDescent="0.3">
      <c r="C172" t="s">
        <v>1215</v>
      </c>
      <c r="D172">
        <v>2</v>
      </c>
    </row>
    <row r="173" spans="3:4" x14ac:dyDescent="0.3">
      <c r="C173" t="s">
        <v>1218</v>
      </c>
      <c r="D173">
        <v>2</v>
      </c>
    </row>
    <row r="174" spans="3:4" x14ac:dyDescent="0.3">
      <c r="C174" t="s">
        <v>1219</v>
      </c>
      <c r="D174">
        <v>2</v>
      </c>
    </row>
    <row r="175" spans="3:4" x14ac:dyDescent="0.3">
      <c r="C175" t="s">
        <v>1225</v>
      </c>
      <c r="D175">
        <v>2</v>
      </c>
    </row>
    <row r="176" spans="3:4" x14ac:dyDescent="0.3">
      <c r="C176" t="s">
        <v>1226</v>
      </c>
      <c r="D176">
        <v>2</v>
      </c>
    </row>
    <row r="177" spans="3:4" x14ac:dyDescent="0.3">
      <c r="C177" t="s">
        <v>1228</v>
      </c>
      <c r="D177">
        <v>2</v>
      </c>
    </row>
    <row r="178" spans="3:4" x14ac:dyDescent="0.3">
      <c r="C178" t="s">
        <v>1229</v>
      </c>
      <c r="D178">
        <v>2</v>
      </c>
    </row>
    <row r="179" spans="3:4" x14ac:dyDescent="0.3">
      <c r="C179" t="s">
        <v>1230</v>
      </c>
      <c r="D179">
        <v>2</v>
      </c>
    </row>
    <row r="180" spans="3:4" x14ac:dyDescent="0.3">
      <c r="C180" t="s">
        <v>1233</v>
      </c>
      <c r="D180">
        <v>2</v>
      </c>
    </row>
    <row r="181" spans="3:4" x14ac:dyDescent="0.3">
      <c r="C181" t="s">
        <v>1234</v>
      </c>
      <c r="D181">
        <v>2</v>
      </c>
    </row>
    <row r="182" spans="3:4" x14ac:dyDescent="0.3">
      <c r="C182" t="s">
        <v>1237</v>
      </c>
      <c r="D182">
        <v>2</v>
      </c>
    </row>
    <row r="183" spans="3:4" x14ac:dyDescent="0.3">
      <c r="C183" t="s">
        <v>1238</v>
      </c>
      <c r="D183">
        <v>2</v>
      </c>
    </row>
    <row r="184" spans="3:4" x14ac:dyDescent="0.3">
      <c r="C184" t="s">
        <v>1240</v>
      </c>
      <c r="D184">
        <v>2</v>
      </c>
    </row>
    <row r="185" spans="3:4" x14ac:dyDescent="0.3">
      <c r="C185" t="s">
        <v>1244</v>
      </c>
      <c r="D185">
        <v>2</v>
      </c>
    </row>
    <row r="186" spans="3:4" x14ac:dyDescent="0.3">
      <c r="C186" t="s">
        <v>1245</v>
      </c>
      <c r="D186">
        <v>2</v>
      </c>
    </row>
    <row r="187" spans="3:4" x14ac:dyDescent="0.3">
      <c r="C187" t="s">
        <v>1247</v>
      </c>
      <c r="D187">
        <v>2</v>
      </c>
    </row>
    <row r="188" spans="3:4" x14ac:dyDescent="0.3">
      <c r="C188" t="s">
        <v>1251</v>
      </c>
      <c r="D188">
        <v>2</v>
      </c>
    </row>
    <row r="189" spans="3:4" x14ac:dyDescent="0.3">
      <c r="C189" t="s">
        <v>1259</v>
      </c>
      <c r="D189">
        <v>2</v>
      </c>
    </row>
    <row r="190" spans="3:4" x14ac:dyDescent="0.3">
      <c r="C190" t="s">
        <v>1261</v>
      </c>
      <c r="D190">
        <v>2</v>
      </c>
    </row>
    <row r="191" spans="3:4" x14ac:dyDescent="0.3">
      <c r="C191" t="s">
        <v>1262</v>
      </c>
      <c r="D191">
        <v>2</v>
      </c>
    </row>
    <row r="192" spans="3:4" x14ac:dyDescent="0.3">
      <c r="C192" t="s">
        <v>1266</v>
      </c>
      <c r="D192">
        <v>2</v>
      </c>
    </row>
    <row r="193" spans="3:4" x14ac:dyDescent="0.3">
      <c r="C193" t="s">
        <v>1269</v>
      </c>
      <c r="D193">
        <v>2</v>
      </c>
    </row>
    <row r="194" spans="3:4" x14ac:dyDescent="0.3">
      <c r="C194" t="s">
        <v>1270</v>
      </c>
      <c r="D194">
        <v>2</v>
      </c>
    </row>
    <row r="195" spans="3:4" x14ac:dyDescent="0.3">
      <c r="C195" t="s">
        <v>1281</v>
      </c>
      <c r="D195">
        <v>2</v>
      </c>
    </row>
    <row r="196" spans="3:4" x14ac:dyDescent="0.3">
      <c r="C196" t="s">
        <v>1283</v>
      </c>
      <c r="D196">
        <v>2</v>
      </c>
    </row>
    <row r="197" spans="3:4" x14ac:dyDescent="0.3">
      <c r="C197" t="s">
        <v>1285</v>
      </c>
      <c r="D197">
        <v>2</v>
      </c>
    </row>
    <row r="198" spans="3:4" x14ac:dyDescent="0.3">
      <c r="C198" t="s">
        <v>1286</v>
      </c>
      <c r="D198">
        <v>2</v>
      </c>
    </row>
    <row r="199" spans="3:4" x14ac:dyDescent="0.3">
      <c r="C199" t="s">
        <v>1288</v>
      </c>
      <c r="D199">
        <v>2</v>
      </c>
    </row>
    <row r="200" spans="3:4" x14ac:dyDescent="0.3">
      <c r="C200" t="s">
        <v>1290</v>
      </c>
      <c r="D200">
        <v>2</v>
      </c>
    </row>
    <row r="201" spans="3:4" x14ac:dyDescent="0.3">
      <c r="C201" t="s">
        <v>1291</v>
      </c>
      <c r="D201">
        <v>2</v>
      </c>
    </row>
    <row r="202" spans="3:4" x14ac:dyDescent="0.3">
      <c r="C202" t="s">
        <v>1295</v>
      </c>
      <c r="D202">
        <v>2</v>
      </c>
    </row>
    <row r="203" spans="3:4" x14ac:dyDescent="0.3">
      <c r="C203" t="s">
        <v>1297</v>
      </c>
      <c r="D203">
        <v>2</v>
      </c>
    </row>
    <row r="204" spans="3:4" x14ac:dyDescent="0.3">
      <c r="C204" t="s">
        <v>1298</v>
      </c>
      <c r="D204">
        <v>2</v>
      </c>
    </row>
    <row r="205" spans="3:4" x14ac:dyDescent="0.3">
      <c r="C205" t="s">
        <v>1299</v>
      </c>
      <c r="D205">
        <v>2</v>
      </c>
    </row>
    <row r="206" spans="3:4" x14ac:dyDescent="0.3">
      <c r="C206" t="s">
        <v>1300</v>
      </c>
      <c r="D206">
        <v>2</v>
      </c>
    </row>
    <row r="207" spans="3:4" x14ac:dyDescent="0.3">
      <c r="C207" t="s">
        <v>1301</v>
      </c>
      <c r="D207">
        <v>2</v>
      </c>
    </row>
    <row r="208" spans="3:4" x14ac:dyDescent="0.3">
      <c r="C208" t="s">
        <v>1302</v>
      </c>
      <c r="D208">
        <v>2</v>
      </c>
    </row>
    <row r="209" spans="3:4" x14ac:dyDescent="0.3">
      <c r="C209" t="s">
        <v>1303</v>
      </c>
      <c r="D209">
        <v>2</v>
      </c>
    </row>
    <row r="210" spans="3:4" x14ac:dyDescent="0.3">
      <c r="C210" t="s">
        <v>1306</v>
      </c>
      <c r="D210">
        <v>2</v>
      </c>
    </row>
    <row r="211" spans="3:4" x14ac:dyDescent="0.3">
      <c r="C211" t="s">
        <v>1312</v>
      </c>
      <c r="D211">
        <v>2</v>
      </c>
    </row>
    <row r="212" spans="3:4" x14ac:dyDescent="0.3">
      <c r="C212" t="s">
        <v>1313</v>
      </c>
      <c r="D212">
        <v>2</v>
      </c>
    </row>
    <row r="213" spans="3:4" x14ac:dyDescent="0.3">
      <c r="C213" t="s">
        <v>1314</v>
      </c>
      <c r="D213">
        <v>2</v>
      </c>
    </row>
    <row r="214" spans="3:4" x14ac:dyDescent="0.3">
      <c r="C214" t="s">
        <v>1315</v>
      </c>
      <c r="D214">
        <v>2</v>
      </c>
    </row>
    <row r="215" spans="3:4" x14ac:dyDescent="0.3">
      <c r="C215" t="s">
        <v>1325</v>
      </c>
      <c r="D215">
        <v>2</v>
      </c>
    </row>
    <row r="216" spans="3:4" x14ac:dyDescent="0.3">
      <c r="C216" t="s">
        <v>1327</v>
      </c>
      <c r="D216">
        <v>2</v>
      </c>
    </row>
    <row r="217" spans="3:4" x14ac:dyDescent="0.3">
      <c r="C217" t="s">
        <v>1330</v>
      </c>
      <c r="D217">
        <v>2</v>
      </c>
    </row>
    <row r="218" spans="3:4" x14ac:dyDescent="0.3">
      <c r="C218" t="s">
        <v>1332</v>
      </c>
      <c r="D218">
        <v>2</v>
      </c>
    </row>
    <row r="219" spans="3:4" x14ac:dyDescent="0.3">
      <c r="C219" t="s">
        <v>1336</v>
      </c>
      <c r="D219">
        <v>2</v>
      </c>
    </row>
    <row r="220" spans="3:4" x14ac:dyDescent="0.3">
      <c r="C220" t="s">
        <v>1337</v>
      </c>
      <c r="D220">
        <v>2</v>
      </c>
    </row>
    <row r="221" spans="3:4" x14ac:dyDescent="0.3">
      <c r="C221" t="s">
        <v>1338</v>
      </c>
      <c r="D221">
        <v>2</v>
      </c>
    </row>
    <row r="222" spans="3:4" x14ac:dyDescent="0.3">
      <c r="C222" t="s">
        <v>1339</v>
      </c>
      <c r="D222">
        <v>2</v>
      </c>
    </row>
    <row r="223" spans="3:4" x14ac:dyDescent="0.3">
      <c r="C223" t="s">
        <v>1340</v>
      </c>
      <c r="D223">
        <v>2</v>
      </c>
    </row>
    <row r="224" spans="3:4" x14ac:dyDescent="0.3">
      <c r="C224" t="s">
        <v>1341</v>
      </c>
      <c r="D224">
        <v>2</v>
      </c>
    </row>
    <row r="225" spans="3:4" x14ac:dyDescent="0.3">
      <c r="C225" t="s">
        <v>1344</v>
      </c>
      <c r="D225">
        <v>2</v>
      </c>
    </row>
    <row r="226" spans="3:4" x14ac:dyDescent="0.3">
      <c r="C226" t="s">
        <v>1351</v>
      </c>
      <c r="D226">
        <v>2</v>
      </c>
    </row>
    <row r="227" spans="3:4" x14ac:dyDescent="0.3">
      <c r="C227" t="s">
        <v>898</v>
      </c>
      <c r="D227">
        <v>1</v>
      </c>
    </row>
    <row r="228" spans="3:4" x14ac:dyDescent="0.3">
      <c r="C228" t="s">
        <v>899</v>
      </c>
      <c r="D228">
        <v>1</v>
      </c>
    </row>
    <row r="229" spans="3:4" x14ac:dyDescent="0.3">
      <c r="C229" t="s">
        <v>905</v>
      </c>
      <c r="D229">
        <v>1</v>
      </c>
    </row>
    <row r="230" spans="3:4" x14ac:dyDescent="0.3">
      <c r="C230" t="s">
        <v>910</v>
      </c>
      <c r="D230">
        <v>1</v>
      </c>
    </row>
    <row r="231" spans="3:4" x14ac:dyDescent="0.3">
      <c r="C231" t="s">
        <v>913</v>
      </c>
      <c r="D231">
        <v>1</v>
      </c>
    </row>
    <row r="232" spans="3:4" x14ac:dyDescent="0.3">
      <c r="C232" t="s">
        <v>915</v>
      </c>
      <c r="D232">
        <v>1</v>
      </c>
    </row>
    <row r="233" spans="3:4" x14ac:dyDescent="0.3">
      <c r="C233" t="s">
        <v>916</v>
      </c>
      <c r="D233">
        <v>1</v>
      </c>
    </row>
    <row r="234" spans="3:4" x14ac:dyDescent="0.3">
      <c r="C234" t="s">
        <v>917</v>
      </c>
      <c r="D234">
        <v>1</v>
      </c>
    </row>
    <row r="235" spans="3:4" x14ac:dyDescent="0.3">
      <c r="C235" t="s">
        <v>919</v>
      </c>
      <c r="D235">
        <v>1</v>
      </c>
    </row>
    <row r="236" spans="3:4" x14ac:dyDescent="0.3">
      <c r="C236" t="s">
        <v>920</v>
      </c>
      <c r="D236">
        <v>1</v>
      </c>
    </row>
    <row r="237" spans="3:4" x14ac:dyDescent="0.3">
      <c r="C237" t="s">
        <v>922</v>
      </c>
      <c r="D237">
        <v>1</v>
      </c>
    </row>
    <row r="238" spans="3:4" x14ac:dyDescent="0.3">
      <c r="C238" t="s">
        <v>923</v>
      </c>
      <c r="D238">
        <v>1</v>
      </c>
    </row>
    <row r="239" spans="3:4" x14ac:dyDescent="0.3">
      <c r="C239" t="s">
        <v>936</v>
      </c>
      <c r="D239">
        <v>1</v>
      </c>
    </row>
    <row r="240" spans="3:4" x14ac:dyDescent="0.3">
      <c r="C240" t="s">
        <v>942</v>
      </c>
      <c r="D240">
        <v>1</v>
      </c>
    </row>
    <row r="241" spans="3:4" x14ac:dyDescent="0.3">
      <c r="C241" t="s">
        <v>943</v>
      </c>
      <c r="D241">
        <v>1</v>
      </c>
    </row>
    <row r="242" spans="3:4" x14ac:dyDescent="0.3">
      <c r="C242" t="s">
        <v>947</v>
      </c>
      <c r="D242">
        <v>1</v>
      </c>
    </row>
    <row r="243" spans="3:4" x14ac:dyDescent="0.3">
      <c r="C243" t="s">
        <v>948</v>
      </c>
      <c r="D243">
        <v>1</v>
      </c>
    </row>
    <row r="244" spans="3:4" x14ac:dyDescent="0.3">
      <c r="C244" t="s">
        <v>949</v>
      </c>
      <c r="D244">
        <v>1</v>
      </c>
    </row>
    <row r="245" spans="3:4" x14ac:dyDescent="0.3">
      <c r="C245" t="s">
        <v>950</v>
      </c>
      <c r="D245">
        <v>1</v>
      </c>
    </row>
    <row r="246" spans="3:4" x14ac:dyDescent="0.3">
      <c r="C246" t="s">
        <v>951</v>
      </c>
      <c r="D246">
        <v>1</v>
      </c>
    </row>
    <row r="247" spans="3:4" x14ac:dyDescent="0.3">
      <c r="C247" t="s">
        <v>952</v>
      </c>
      <c r="D247">
        <v>1</v>
      </c>
    </row>
    <row r="248" spans="3:4" x14ac:dyDescent="0.3">
      <c r="C248" t="s">
        <v>957</v>
      </c>
      <c r="D248">
        <v>1</v>
      </c>
    </row>
    <row r="249" spans="3:4" x14ac:dyDescent="0.3">
      <c r="C249" t="s">
        <v>959</v>
      </c>
      <c r="D249">
        <v>1</v>
      </c>
    </row>
    <row r="250" spans="3:4" x14ac:dyDescent="0.3">
      <c r="C250" t="s">
        <v>963</v>
      </c>
      <c r="D250">
        <v>1</v>
      </c>
    </row>
    <row r="251" spans="3:4" x14ac:dyDescent="0.3">
      <c r="C251" t="s">
        <v>964</v>
      </c>
      <c r="D251">
        <v>1</v>
      </c>
    </row>
    <row r="252" spans="3:4" x14ac:dyDescent="0.3">
      <c r="C252" t="s">
        <v>967</v>
      </c>
      <c r="D252">
        <v>1</v>
      </c>
    </row>
    <row r="253" spans="3:4" x14ac:dyDescent="0.3">
      <c r="C253" t="s">
        <v>968</v>
      </c>
      <c r="D253">
        <v>1</v>
      </c>
    </row>
    <row r="254" spans="3:4" x14ac:dyDescent="0.3">
      <c r="C254" t="s">
        <v>969</v>
      </c>
      <c r="D254">
        <v>1</v>
      </c>
    </row>
    <row r="255" spans="3:4" x14ac:dyDescent="0.3">
      <c r="C255" t="s">
        <v>971</v>
      </c>
      <c r="D255">
        <v>1</v>
      </c>
    </row>
    <row r="256" spans="3:4" x14ac:dyDescent="0.3">
      <c r="C256" t="s">
        <v>972</v>
      </c>
      <c r="D256">
        <v>1</v>
      </c>
    </row>
    <row r="257" spans="3:4" x14ac:dyDescent="0.3">
      <c r="C257" t="s">
        <v>973</v>
      </c>
      <c r="D257">
        <v>1</v>
      </c>
    </row>
    <row r="258" spans="3:4" x14ac:dyDescent="0.3">
      <c r="C258" t="s">
        <v>974</v>
      </c>
      <c r="D258">
        <v>1</v>
      </c>
    </row>
    <row r="259" spans="3:4" x14ac:dyDescent="0.3">
      <c r="C259" t="s">
        <v>975</v>
      </c>
      <c r="D259">
        <v>1</v>
      </c>
    </row>
    <row r="260" spans="3:4" x14ac:dyDescent="0.3">
      <c r="C260" t="s">
        <v>976</v>
      </c>
      <c r="D260">
        <v>1</v>
      </c>
    </row>
    <row r="261" spans="3:4" x14ac:dyDescent="0.3">
      <c r="C261" t="s">
        <v>980</v>
      </c>
      <c r="D261">
        <v>1</v>
      </c>
    </row>
    <row r="262" spans="3:4" x14ac:dyDescent="0.3">
      <c r="C262" t="s">
        <v>981</v>
      </c>
      <c r="D262">
        <v>1</v>
      </c>
    </row>
    <row r="263" spans="3:4" x14ac:dyDescent="0.3">
      <c r="C263" t="s">
        <v>982</v>
      </c>
      <c r="D263">
        <v>1</v>
      </c>
    </row>
    <row r="264" spans="3:4" x14ac:dyDescent="0.3">
      <c r="C264" t="s">
        <v>983</v>
      </c>
      <c r="D264">
        <v>1</v>
      </c>
    </row>
    <row r="265" spans="3:4" x14ac:dyDescent="0.3">
      <c r="C265" t="s">
        <v>984</v>
      </c>
      <c r="D265">
        <v>1</v>
      </c>
    </row>
    <row r="266" spans="3:4" x14ac:dyDescent="0.3">
      <c r="C266" t="s">
        <v>986</v>
      </c>
      <c r="D266">
        <v>1</v>
      </c>
    </row>
    <row r="267" spans="3:4" x14ac:dyDescent="0.3">
      <c r="C267" t="s">
        <v>988</v>
      </c>
      <c r="D267">
        <v>1</v>
      </c>
    </row>
    <row r="268" spans="3:4" x14ac:dyDescent="0.3">
      <c r="C268" t="s">
        <v>994</v>
      </c>
      <c r="D268">
        <v>1</v>
      </c>
    </row>
    <row r="269" spans="3:4" x14ac:dyDescent="0.3">
      <c r="C269" t="s">
        <v>995</v>
      </c>
      <c r="D269">
        <v>1</v>
      </c>
    </row>
    <row r="270" spans="3:4" x14ac:dyDescent="0.3">
      <c r="C270" t="s">
        <v>1001</v>
      </c>
      <c r="D270">
        <v>1</v>
      </c>
    </row>
    <row r="271" spans="3:4" x14ac:dyDescent="0.3">
      <c r="C271" t="s">
        <v>1004</v>
      </c>
      <c r="D271">
        <v>1</v>
      </c>
    </row>
    <row r="272" spans="3:4" x14ac:dyDescent="0.3">
      <c r="C272" t="s">
        <v>1006</v>
      </c>
      <c r="D272">
        <v>1</v>
      </c>
    </row>
    <row r="273" spans="3:4" x14ac:dyDescent="0.3">
      <c r="C273" t="s">
        <v>1008</v>
      </c>
      <c r="D273">
        <v>1</v>
      </c>
    </row>
    <row r="274" spans="3:4" x14ac:dyDescent="0.3">
      <c r="C274" t="s">
        <v>1010</v>
      </c>
      <c r="D274">
        <v>1</v>
      </c>
    </row>
    <row r="275" spans="3:4" x14ac:dyDescent="0.3">
      <c r="C275" t="s">
        <v>1011</v>
      </c>
      <c r="D275">
        <v>1</v>
      </c>
    </row>
    <row r="276" spans="3:4" x14ac:dyDescent="0.3">
      <c r="C276" t="s">
        <v>1012</v>
      </c>
      <c r="D276">
        <v>1</v>
      </c>
    </row>
    <row r="277" spans="3:4" x14ac:dyDescent="0.3">
      <c r="C277" t="s">
        <v>1014</v>
      </c>
      <c r="D277">
        <v>1</v>
      </c>
    </row>
    <row r="278" spans="3:4" x14ac:dyDescent="0.3">
      <c r="C278" t="s">
        <v>1016</v>
      </c>
      <c r="D278">
        <v>1</v>
      </c>
    </row>
    <row r="279" spans="3:4" x14ac:dyDescent="0.3">
      <c r="C279" t="s">
        <v>1017</v>
      </c>
      <c r="D279">
        <v>1</v>
      </c>
    </row>
    <row r="280" spans="3:4" x14ac:dyDescent="0.3">
      <c r="C280" t="s">
        <v>1018</v>
      </c>
      <c r="D280">
        <v>1</v>
      </c>
    </row>
    <row r="281" spans="3:4" x14ac:dyDescent="0.3">
      <c r="C281" t="s">
        <v>1019</v>
      </c>
      <c r="D281">
        <v>1</v>
      </c>
    </row>
    <row r="282" spans="3:4" x14ac:dyDescent="0.3">
      <c r="C282" t="s">
        <v>1020</v>
      </c>
      <c r="D282">
        <v>1</v>
      </c>
    </row>
    <row r="283" spans="3:4" x14ac:dyDescent="0.3">
      <c r="C283" t="s">
        <v>1021</v>
      </c>
      <c r="D283">
        <v>1</v>
      </c>
    </row>
    <row r="284" spans="3:4" x14ac:dyDescent="0.3">
      <c r="C284" t="s">
        <v>1022</v>
      </c>
      <c r="D284">
        <v>1</v>
      </c>
    </row>
    <row r="285" spans="3:4" x14ac:dyDescent="0.3">
      <c r="C285" t="s">
        <v>1023</v>
      </c>
      <c r="D285">
        <v>1</v>
      </c>
    </row>
    <row r="286" spans="3:4" x14ac:dyDescent="0.3">
      <c r="C286" t="s">
        <v>1024</v>
      </c>
      <c r="D286">
        <v>1</v>
      </c>
    </row>
    <row r="287" spans="3:4" x14ac:dyDescent="0.3">
      <c r="C287" t="s">
        <v>1025</v>
      </c>
      <c r="D287">
        <v>1</v>
      </c>
    </row>
    <row r="288" spans="3:4" x14ac:dyDescent="0.3">
      <c r="C288" t="s">
        <v>1026</v>
      </c>
      <c r="D288">
        <v>1</v>
      </c>
    </row>
    <row r="289" spans="3:4" x14ac:dyDescent="0.3">
      <c r="C289" t="s">
        <v>1027</v>
      </c>
      <c r="D289">
        <v>1</v>
      </c>
    </row>
    <row r="290" spans="3:4" x14ac:dyDescent="0.3">
      <c r="C290" t="s">
        <v>1030</v>
      </c>
      <c r="D290">
        <v>1</v>
      </c>
    </row>
    <row r="291" spans="3:4" x14ac:dyDescent="0.3">
      <c r="C291" t="s">
        <v>1031</v>
      </c>
      <c r="D291">
        <v>1</v>
      </c>
    </row>
    <row r="292" spans="3:4" x14ac:dyDescent="0.3">
      <c r="C292" t="s">
        <v>1032</v>
      </c>
      <c r="D292">
        <v>1</v>
      </c>
    </row>
    <row r="293" spans="3:4" x14ac:dyDescent="0.3">
      <c r="C293" t="s">
        <v>1033</v>
      </c>
      <c r="D293">
        <v>1</v>
      </c>
    </row>
    <row r="294" spans="3:4" x14ac:dyDescent="0.3">
      <c r="C294" t="s">
        <v>1035</v>
      </c>
      <c r="D294">
        <v>1</v>
      </c>
    </row>
    <row r="295" spans="3:4" x14ac:dyDescent="0.3">
      <c r="C295" t="s">
        <v>1037</v>
      </c>
      <c r="D295">
        <v>1</v>
      </c>
    </row>
    <row r="296" spans="3:4" x14ac:dyDescent="0.3">
      <c r="C296" t="s">
        <v>1038</v>
      </c>
      <c r="D296">
        <v>1</v>
      </c>
    </row>
    <row r="297" spans="3:4" x14ac:dyDescent="0.3">
      <c r="C297" t="s">
        <v>1039</v>
      </c>
      <c r="D297">
        <v>1</v>
      </c>
    </row>
    <row r="298" spans="3:4" x14ac:dyDescent="0.3">
      <c r="C298" t="s">
        <v>1040</v>
      </c>
      <c r="D298">
        <v>1</v>
      </c>
    </row>
    <row r="299" spans="3:4" x14ac:dyDescent="0.3">
      <c r="C299" t="s">
        <v>1041</v>
      </c>
      <c r="D299">
        <v>1</v>
      </c>
    </row>
    <row r="300" spans="3:4" x14ac:dyDescent="0.3">
      <c r="C300" t="s">
        <v>1042</v>
      </c>
      <c r="D300">
        <v>1</v>
      </c>
    </row>
    <row r="301" spans="3:4" x14ac:dyDescent="0.3">
      <c r="C301" t="s">
        <v>1043</v>
      </c>
      <c r="D301">
        <v>1</v>
      </c>
    </row>
    <row r="302" spans="3:4" x14ac:dyDescent="0.3">
      <c r="C302" t="s">
        <v>1044</v>
      </c>
      <c r="D302">
        <v>1</v>
      </c>
    </row>
    <row r="303" spans="3:4" x14ac:dyDescent="0.3">
      <c r="C303" t="s">
        <v>1046</v>
      </c>
      <c r="D303">
        <v>1</v>
      </c>
    </row>
    <row r="304" spans="3:4" x14ac:dyDescent="0.3">
      <c r="C304" t="s">
        <v>1047</v>
      </c>
      <c r="D304">
        <v>1</v>
      </c>
    </row>
    <row r="305" spans="3:4" x14ac:dyDescent="0.3">
      <c r="C305" t="s">
        <v>1048</v>
      </c>
      <c r="D305">
        <v>1</v>
      </c>
    </row>
    <row r="306" spans="3:4" x14ac:dyDescent="0.3">
      <c r="C306" t="s">
        <v>1049</v>
      </c>
      <c r="D306">
        <v>1</v>
      </c>
    </row>
    <row r="307" spans="3:4" x14ac:dyDescent="0.3">
      <c r="C307" t="s">
        <v>1050</v>
      </c>
      <c r="D307">
        <v>1</v>
      </c>
    </row>
    <row r="308" spans="3:4" x14ac:dyDescent="0.3">
      <c r="C308" t="s">
        <v>1054</v>
      </c>
      <c r="D308">
        <v>1</v>
      </c>
    </row>
    <row r="309" spans="3:4" x14ac:dyDescent="0.3">
      <c r="C309" t="s">
        <v>1055</v>
      </c>
      <c r="D309">
        <v>1</v>
      </c>
    </row>
    <row r="310" spans="3:4" x14ac:dyDescent="0.3">
      <c r="C310" t="s">
        <v>1057</v>
      </c>
      <c r="D310">
        <v>1</v>
      </c>
    </row>
    <row r="311" spans="3:4" x14ac:dyDescent="0.3">
      <c r="C311" t="s">
        <v>1058</v>
      </c>
      <c r="D311">
        <v>1</v>
      </c>
    </row>
    <row r="312" spans="3:4" x14ac:dyDescent="0.3">
      <c r="C312" t="s">
        <v>1062</v>
      </c>
      <c r="D312">
        <v>1</v>
      </c>
    </row>
    <row r="313" spans="3:4" x14ac:dyDescent="0.3">
      <c r="C313" t="s">
        <v>1063</v>
      </c>
      <c r="D313">
        <v>1</v>
      </c>
    </row>
    <row r="314" spans="3:4" x14ac:dyDescent="0.3">
      <c r="C314" t="s">
        <v>1065</v>
      </c>
      <c r="D314">
        <v>1</v>
      </c>
    </row>
    <row r="315" spans="3:4" x14ac:dyDescent="0.3">
      <c r="C315" t="s">
        <v>1066</v>
      </c>
      <c r="D315">
        <v>1</v>
      </c>
    </row>
    <row r="316" spans="3:4" x14ac:dyDescent="0.3">
      <c r="C316" t="s">
        <v>1067</v>
      </c>
      <c r="D316">
        <v>1</v>
      </c>
    </row>
    <row r="317" spans="3:4" x14ac:dyDescent="0.3">
      <c r="C317" t="s">
        <v>1068</v>
      </c>
      <c r="D317">
        <v>1</v>
      </c>
    </row>
    <row r="318" spans="3:4" x14ac:dyDescent="0.3">
      <c r="C318" t="s">
        <v>1070</v>
      </c>
      <c r="D318">
        <v>1</v>
      </c>
    </row>
    <row r="319" spans="3:4" x14ac:dyDescent="0.3">
      <c r="C319" t="s">
        <v>1071</v>
      </c>
      <c r="D319">
        <v>1</v>
      </c>
    </row>
    <row r="320" spans="3:4" x14ac:dyDescent="0.3">
      <c r="C320" t="s">
        <v>1072</v>
      </c>
      <c r="D320">
        <v>1</v>
      </c>
    </row>
    <row r="321" spans="3:4" x14ac:dyDescent="0.3">
      <c r="C321" t="s">
        <v>1073</v>
      </c>
      <c r="D321">
        <v>1</v>
      </c>
    </row>
    <row r="322" spans="3:4" x14ac:dyDescent="0.3">
      <c r="C322" t="s">
        <v>1074</v>
      </c>
      <c r="D322">
        <v>1</v>
      </c>
    </row>
    <row r="323" spans="3:4" x14ac:dyDescent="0.3">
      <c r="C323" t="s">
        <v>1079</v>
      </c>
      <c r="D323">
        <v>1</v>
      </c>
    </row>
    <row r="324" spans="3:4" x14ac:dyDescent="0.3">
      <c r="C324" t="s">
        <v>1080</v>
      </c>
      <c r="D324">
        <v>1</v>
      </c>
    </row>
    <row r="325" spans="3:4" x14ac:dyDescent="0.3">
      <c r="C325" t="s">
        <v>1084</v>
      </c>
      <c r="D325">
        <v>1</v>
      </c>
    </row>
    <row r="326" spans="3:4" x14ac:dyDescent="0.3">
      <c r="C326" t="s">
        <v>1085</v>
      </c>
      <c r="D326">
        <v>1</v>
      </c>
    </row>
    <row r="327" spans="3:4" x14ac:dyDescent="0.3">
      <c r="C327" t="s">
        <v>1086</v>
      </c>
      <c r="D327">
        <v>1</v>
      </c>
    </row>
    <row r="328" spans="3:4" x14ac:dyDescent="0.3">
      <c r="C328" t="s">
        <v>1087</v>
      </c>
      <c r="D328">
        <v>1</v>
      </c>
    </row>
    <row r="329" spans="3:4" x14ac:dyDescent="0.3">
      <c r="C329" t="s">
        <v>1092</v>
      </c>
      <c r="D329">
        <v>1</v>
      </c>
    </row>
    <row r="330" spans="3:4" x14ac:dyDescent="0.3">
      <c r="C330" t="s">
        <v>1093</v>
      </c>
      <c r="D330">
        <v>1</v>
      </c>
    </row>
    <row r="331" spans="3:4" x14ac:dyDescent="0.3">
      <c r="C331" t="s">
        <v>1094</v>
      </c>
      <c r="D331">
        <v>1</v>
      </c>
    </row>
    <row r="332" spans="3:4" x14ac:dyDescent="0.3">
      <c r="C332" t="s">
        <v>1096</v>
      </c>
      <c r="D332">
        <v>1</v>
      </c>
    </row>
    <row r="333" spans="3:4" x14ac:dyDescent="0.3">
      <c r="C333" t="s">
        <v>1097</v>
      </c>
      <c r="D333">
        <v>1</v>
      </c>
    </row>
    <row r="334" spans="3:4" x14ac:dyDescent="0.3">
      <c r="C334" t="s">
        <v>1100</v>
      </c>
      <c r="D334">
        <v>1</v>
      </c>
    </row>
    <row r="335" spans="3:4" x14ac:dyDescent="0.3">
      <c r="C335" t="s">
        <v>1101</v>
      </c>
      <c r="D335">
        <v>1</v>
      </c>
    </row>
    <row r="336" spans="3:4" x14ac:dyDescent="0.3">
      <c r="C336" t="s">
        <v>1106</v>
      </c>
      <c r="D336">
        <v>1</v>
      </c>
    </row>
    <row r="337" spans="3:4" x14ac:dyDescent="0.3">
      <c r="C337" t="s">
        <v>1107</v>
      </c>
      <c r="D337">
        <v>1</v>
      </c>
    </row>
    <row r="338" spans="3:4" x14ac:dyDescent="0.3">
      <c r="C338" t="s">
        <v>1108</v>
      </c>
      <c r="D338">
        <v>1</v>
      </c>
    </row>
    <row r="339" spans="3:4" x14ac:dyDescent="0.3">
      <c r="C339" t="s">
        <v>1109</v>
      </c>
      <c r="D339">
        <v>1</v>
      </c>
    </row>
    <row r="340" spans="3:4" x14ac:dyDescent="0.3">
      <c r="C340" t="s">
        <v>1111</v>
      </c>
      <c r="D340">
        <v>1</v>
      </c>
    </row>
    <row r="341" spans="3:4" x14ac:dyDescent="0.3">
      <c r="C341" t="s">
        <v>1113</v>
      </c>
      <c r="D341">
        <v>1</v>
      </c>
    </row>
    <row r="342" spans="3:4" x14ac:dyDescent="0.3">
      <c r="C342" t="s">
        <v>1114</v>
      </c>
      <c r="D342">
        <v>1</v>
      </c>
    </row>
    <row r="343" spans="3:4" x14ac:dyDescent="0.3">
      <c r="C343" t="s">
        <v>1117</v>
      </c>
      <c r="D343">
        <v>1</v>
      </c>
    </row>
    <row r="344" spans="3:4" x14ac:dyDescent="0.3">
      <c r="C344" t="s">
        <v>1120</v>
      </c>
      <c r="D344">
        <v>1</v>
      </c>
    </row>
    <row r="345" spans="3:4" x14ac:dyDescent="0.3">
      <c r="C345" t="s">
        <v>1121</v>
      </c>
      <c r="D345">
        <v>1</v>
      </c>
    </row>
    <row r="346" spans="3:4" x14ac:dyDescent="0.3">
      <c r="C346" t="s">
        <v>1122</v>
      </c>
      <c r="D346">
        <v>1</v>
      </c>
    </row>
    <row r="347" spans="3:4" x14ac:dyDescent="0.3">
      <c r="C347" t="s">
        <v>1125</v>
      </c>
      <c r="D347">
        <v>1</v>
      </c>
    </row>
    <row r="348" spans="3:4" x14ac:dyDescent="0.3">
      <c r="C348" t="s">
        <v>1126</v>
      </c>
      <c r="D348">
        <v>1</v>
      </c>
    </row>
    <row r="349" spans="3:4" x14ac:dyDescent="0.3">
      <c r="C349" t="s">
        <v>1127</v>
      </c>
      <c r="D349">
        <v>1</v>
      </c>
    </row>
    <row r="350" spans="3:4" x14ac:dyDescent="0.3">
      <c r="C350" t="s">
        <v>1128</v>
      </c>
      <c r="D350">
        <v>1</v>
      </c>
    </row>
    <row r="351" spans="3:4" x14ac:dyDescent="0.3">
      <c r="C351" t="s">
        <v>1130</v>
      </c>
      <c r="D351">
        <v>1</v>
      </c>
    </row>
    <row r="352" spans="3:4" x14ac:dyDescent="0.3">
      <c r="C352" t="s">
        <v>1134</v>
      </c>
      <c r="D352">
        <v>1</v>
      </c>
    </row>
    <row r="353" spans="3:4" x14ac:dyDescent="0.3">
      <c r="C353" t="s">
        <v>1137</v>
      </c>
      <c r="D353">
        <v>1</v>
      </c>
    </row>
    <row r="354" spans="3:4" x14ac:dyDescent="0.3">
      <c r="C354" t="s">
        <v>1138</v>
      </c>
      <c r="D354">
        <v>1</v>
      </c>
    </row>
    <row r="355" spans="3:4" x14ac:dyDescent="0.3">
      <c r="C355" t="s">
        <v>1140</v>
      </c>
      <c r="D355">
        <v>1</v>
      </c>
    </row>
    <row r="356" spans="3:4" x14ac:dyDescent="0.3">
      <c r="C356" t="s">
        <v>1143</v>
      </c>
      <c r="D356">
        <v>1</v>
      </c>
    </row>
    <row r="357" spans="3:4" x14ac:dyDescent="0.3">
      <c r="C357" t="s">
        <v>1144</v>
      </c>
      <c r="D357">
        <v>1</v>
      </c>
    </row>
    <row r="358" spans="3:4" x14ac:dyDescent="0.3">
      <c r="C358" t="s">
        <v>1145</v>
      </c>
      <c r="D358">
        <v>1</v>
      </c>
    </row>
    <row r="359" spans="3:4" x14ac:dyDescent="0.3">
      <c r="C359" t="s">
        <v>1146</v>
      </c>
      <c r="D359">
        <v>1</v>
      </c>
    </row>
    <row r="360" spans="3:4" x14ac:dyDescent="0.3">
      <c r="C360" t="s">
        <v>1147</v>
      </c>
      <c r="D360">
        <v>1</v>
      </c>
    </row>
    <row r="361" spans="3:4" x14ac:dyDescent="0.3">
      <c r="C361" t="s">
        <v>1148</v>
      </c>
      <c r="D361">
        <v>1</v>
      </c>
    </row>
    <row r="362" spans="3:4" x14ac:dyDescent="0.3">
      <c r="C362" t="s">
        <v>1149</v>
      </c>
      <c r="D362">
        <v>1</v>
      </c>
    </row>
    <row r="363" spans="3:4" x14ac:dyDescent="0.3">
      <c r="C363" t="s">
        <v>1151</v>
      </c>
      <c r="D363">
        <v>1</v>
      </c>
    </row>
    <row r="364" spans="3:4" x14ac:dyDescent="0.3">
      <c r="C364" t="s">
        <v>1153</v>
      </c>
      <c r="D364">
        <v>1</v>
      </c>
    </row>
    <row r="365" spans="3:4" x14ac:dyDescent="0.3">
      <c r="C365" t="s">
        <v>1154</v>
      </c>
      <c r="D365">
        <v>1</v>
      </c>
    </row>
    <row r="366" spans="3:4" x14ac:dyDescent="0.3">
      <c r="C366" t="s">
        <v>1155</v>
      </c>
      <c r="D366">
        <v>1</v>
      </c>
    </row>
    <row r="367" spans="3:4" x14ac:dyDescent="0.3">
      <c r="C367" t="s">
        <v>1156</v>
      </c>
      <c r="D367">
        <v>1</v>
      </c>
    </row>
    <row r="368" spans="3:4" x14ac:dyDescent="0.3">
      <c r="C368" t="s">
        <v>1157</v>
      </c>
      <c r="D368">
        <v>1</v>
      </c>
    </row>
    <row r="369" spans="3:4" x14ac:dyDescent="0.3">
      <c r="C369" t="s">
        <v>1160</v>
      </c>
      <c r="D369">
        <v>1</v>
      </c>
    </row>
    <row r="370" spans="3:4" x14ac:dyDescent="0.3">
      <c r="C370" t="s">
        <v>1161</v>
      </c>
      <c r="D370">
        <v>1</v>
      </c>
    </row>
    <row r="371" spans="3:4" x14ac:dyDescent="0.3">
      <c r="C371" t="s">
        <v>1163</v>
      </c>
      <c r="D371">
        <v>1</v>
      </c>
    </row>
    <row r="372" spans="3:4" x14ac:dyDescent="0.3">
      <c r="C372" t="s">
        <v>1164</v>
      </c>
      <c r="D372">
        <v>1</v>
      </c>
    </row>
    <row r="373" spans="3:4" x14ac:dyDescent="0.3">
      <c r="C373" t="s">
        <v>1165</v>
      </c>
      <c r="D373">
        <v>1</v>
      </c>
    </row>
    <row r="374" spans="3:4" x14ac:dyDescent="0.3">
      <c r="C374" t="s">
        <v>1171</v>
      </c>
      <c r="D374">
        <v>1</v>
      </c>
    </row>
    <row r="375" spans="3:4" x14ac:dyDescent="0.3">
      <c r="C375" t="s">
        <v>1172</v>
      </c>
      <c r="D375">
        <v>1</v>
      </c>
    </row>
    <row r="376" spans="3:4" x14ac:dyDescent="0.3">
      <c r="C376" t="s">
        <v>1173</v>
      </c>
      <c r="D376">
        <v>1</v>
      </c>
    </row>
    <row r="377" spans="3:4" x14ac:dyDescent="0.3">
      <c r="C377" t="s">
        <v>1174</v>
      </c>
      <c r="D377">
        <v>1</v>
      </c>
    </row>
    <row r="378" spans="3:4" x14ac:dyDescent="0.3">
      <c r="C378" t="s">
        <v>1175</v>
      </c>
      <c r="D378">
        <v>1</v>
      </c>
    </row>
    <row r="379" spans="3:4" x14ac:dyDescent="0.3">
      <c r="C379" t="s">
        <v>1176</v>
      </c>
      <c r="D379">
        <v>1</v>
      </c>
    </row>
    <row r="380" spans="3:4" x14ac:dyDescent="0.3">
      <c r="C380" t="s">
        <v>1177</v>
      </c>
      <c r="D380">
        <v>1</v>
      </c>
    </row>
    <row r="381" spans="3:4" x14ac:dyDescent="0.3">
      <c r="C381" t="s">
        <v>1178</v>
      </c>
      <c r="D381">
        <v>1</v>
      </c>
    </row>
    <row r="382" spans="3:4" x14ac:dyDescent="0.3">
      <c r="C382" t="s">
        <v>1179</v>
      </c>
      <c r="D382">
        <v>1</v>
      </c>
    </row>
    <row r="383" spans="3:4" x14ac:dyDescent="0.3">
      <c r="C383" t="s">
        <v>1180</v>
      </c>
      <c r="D383">
        <v>1</v>
      </c>
    </row>
    <row r="384" spans="3:4" x14ac:dyDescent="0.3">
      <c r="C384" t="s">
        <v>1182</v>
      </c>
      <c r="D384">
        <v>1</v>
      </c>
    </row>
    <row r="385" spans="3:4" x14ac:dyDescent="0.3">
      <c r="C385" t="s">
        <v>1183</v>
      </c>
      <c r="D385">
        <v>1</v>
      </c>
    </row>
    <row r="386" spans="3:4" x14ac:dyDescent="0.3">
      <c r="C386" t="s">
        <v>1184</v>
      </c>
      <c r="D386">
        <v>1</v>
      </c>
    </row>
    <row r="387" spans="3:4" x14ac:dyDescent="0.3">
      <c r="C387" t="s">
        <v>1186</v>
      </c>
      <c r="D387">
        <v>1</v>
      </c>
    </row>
    <row r="388" spans="3:4" x14ac:dyDescent="0.3">
      <c r="C388" t="s">
        <v>1187</v>
      </c>
      <c r="D388">
        <v>1</v>
      </c>
    </row>
    <row r="389" spans="3:4" x14ac:dyDescent="0.3">
      <c r="C389" t="s">
        <v>1188</v>
      </c>
      <c r="D389">
        <v>1</v>
      </c>
    </row>
    <row r="390" spans="3:4" x14ac:dyDescent="0.3">
      <c r="C390" t="s">
        <v>1189</v>
      </c>
      <c r="D390">
        <v>1</v>
      </c>
    </row>
    <row r="391" spans="3:4" x14ac:dyDescent="0.3">
      <c r="C391" t="s">
        <v>1192</v>
      </c>
      <c r="D391">
        <v>1</v>
      </c>
    </row>
    <row r="392" spans="3:4" x14ac:dyDescent="0.3">
      <c r="C392" t="s">
        <v>1194</v>
      </c>
      <c r="D392">
        <v>1</v>
      </c>
    </row>
    <row r="393" spans="3:4" x14ac:dyDescent="0.3">
      <c r="C393" t="s">
        <v>1195</v>
      </c>
      <c r="D393">
        <v>1</v>
      </c>
    </row>
    <row r="394" spans="3:4" x14ac:dyDescent="0.3">
      <c r="C394" t="s">
        <v>1196</v>
      </c>
      <c r="D394">
        <v>1</v>
      </c>
    </row>
    <row r="395" spans="3:4" x14ac:dyDescent="0.3">
      <c r="C395" t="s">
        <v>1206</v>
      </c>
      <c r="D395">
        <v>1</v>
      </c>
    </row>
    <row r="396" spans="3:4" x14ac:dyDescent="0.3">
      <c r="C396" t="s">
        <v>1209</v>
      </c>
      <c r="D396">
        <v>1</v>
      </c>
    </row>
    <row r="397" spans="3:4" x14ac:dyDescent="0.3">
      <c r="C397" t="s">
        <v>1212</v>
      </c>
      <c r="D397">
        <v>1</v>
      </c>
    </row>
    <row r="398" spans="3:4" x14ac:dyDescent="0.3">
      <c r="C398" t="s">
        <v>1213</v>
      </c>
      <c r="D398">
        <v>1</v>
      </c>
    </row>
    <row r="399" spans="3:4" x14ac:dyDescent="0.3">
      <c r="C399" t="s">
        <v>1214</v>
      </c>
      <c r="D399">
        <v>1</v>
      </c>
    </row>
    <row r="400" spans="3:4" x14ac:dyDescent="0.3">
      <c r="C400" t="s">
        <v>1216</v>
      </c>
      <c r="D400">
        <v>1</v>
      </c>
    </row>
    <row r="401" spans="3:4" x14ac:dyDescent="0.3">
      <c r="C401" t="s">
        <v>1220</v>
      </c>
      <c r="D401">
        <v>1</v>
      </c>
    </row>
    <row r="402" spans="3:4" x14ac:dyDescent="0.3">
      <c r="C402" t="s">
        <v>1222</v>
      </c>
      <c r="D402">
        <v>1</v>
      </c>
    </row>
    <row r="403" spans="3:4" x14ac:dyDescent="0.3">
      <c r="C403" t="s">
        <v>1223</v>
      </c>
      <c r="D403">
        <v>1</v>
      </c>
    </row>
    <row r="404" spans="3:4" x14ac:dyDescent="0.3">
      <c r="C404" t="s">
        <v>1224</v>
      </c>
      <c r="D404">
        <v>1</v>
      </c>
    </row>
    <row r="405" spans="3:4" x14ac:dyDescent="0.3">
      <c r="C405" t="s">
        <v>1227</v>
      </c>
      <c r="D405">
        <v>1</v>
      </c>
    </row>
    <row r="406" spans="3:4" x14ac:dyDescent="0.3">
      <c r="C406" t="s">
        <v>1231</v>
      </c>
      <c r="D406">
        <v>1</v>
      </c>
    </row>
    <row r="407" spans="3:4" x14ac:dyDescent="0.3">
      <c r="C407" t="s">
        <v>1232</v>
      </c>
      <c r="D407">
        <v>1</v>
      </c>
    </row>
    <row r="408" spans="3:4" x14ac:dyDescent="0.3">
      <c r="C408" t="s">
        <v>1239</v>
      </c>
      <c r="D408">
        <v>1</v>
      </c>
    </row>
    <row r="409" spans="3:4" x14ac:dyDescent="0.3">
      <c r="C409" t="s">
        <v>1241</v>
      </c>
      <c r="D409">
        <v>1</v>
      </c>
    </row>
    <row r="410" spans="3:4" x14ac:dyDescent="0.3">
      <c r="C410" t="s">
        <v>1242</v>
      </c>
      <c r="D410">
        <v>1</v>
      </c>
    </row>
    <row r="411" spans="3:4" x14ac:dyDescent="0.3">
      <c r="C411" t="s">
        <v>1243</v>
      </c>
      <c r="D411">
        <v>1</v>
      </c>
    </row>
    <row r="412" spans="3:4" x14ac:dyDescent="0.3">
      <c r="C412" t="s">
        <v>1246</v>
      </c>
      <c r="D412">
        <v>1</v>
      </c>
    </row>
    <row r="413" spans="3:4" x14ac:dyDescent="0.3">
      <c r="C413" t="s">
        <v>1248</v>
      </c>
      <c r="D413">
        <v>1</v>
      </c>
    </row>
    <row r="414" spans="3:4" x14ac:dyDescent="0.3">
      <c r="C414" t="s">
        <v>1249</v>
      </c>
      <c r="D414">
        <v>1</v>
      </c>
    </row>
    <row r="415" spans="3:4" x14ac:dyDescent="0.3">
      <c r="C415" t="s">
        <v>1254</v>
      </c>
      <c r="D415">
        <v>1</v>
      </c>
    </row>
    <row r="416" spans="3:4" x14ac:dyDescent="0.3">
      <c r="C416" t="s">
        <v>1255</v>
      </c>
      <c r="D416">
        <v>1</v>
      </c>
    </row>
    <row r="417" spans="3:4" x14ac:dyDescent="0.3">
      <c r="C417" t="s">
        <v>1256</v>
      </c>
      <c r="D417">
        <v>1</v>
      </c>
    </row>
    <row r="418" spans="3:4" x14ac:dyDescent="0.3">
      <c r="C418" t="s">
        <v>1257</v>
      </c>
      <c r="D418">
        <v>1</v>
      </c>
    </row>
    <row r="419" spans="3:4" x14ac:dyDescent="0.3">
      <c r="C419" t="s">
        <v>1258</v>
      </c>
      <c r="D419">
        <v>1</v>
      </c>
    </row>
    <row r="420" spans="3:4" x14ac:dyDescent="0.3">
      <c r="C420" t="s">
        <v>1260</v>
      </c>
      <c r="D420">
        <v>1</v>
      </c>
    </row>
    <row r="421" spans="3:4" x14ac:dyDescent="0.3">
      <c r="C421" t="s">
        <v>1263</v>
      </c>
      <c r="D421">
        <v>1</v>
      </c>
    </row>
    <row r="422" spans="3:4" x14ac:dyDescent="0.3">
      <c r="C422" t="s">
        <v>1264</v>
      </c>
      <c r="D422">
        <v>1</v>
      </c>
    </row>
    <row r="423" spans="3:4" x14ac:dyDescent="0.3">
      <c r="C423" t="s">
        <v>1265</v>
      </c>
      <c r="D423">
        <v>1</v>
      </c>
    </row>
    <row r="424" spans="3:4" x14ac:dyDescent="0.3">
      <c r="C424" t="s">
        <v>1267</v>
      </c>
      <c r="D424">
        <v>1</v>
      </c>
    </row>
    <row r="425" spans="3:4" x14ac:dyDescent="0.3">
      <c r="C425" t="s">
        <v>1268</v>
      </c>
      <c r="D425">
        <v>1</v>
      </c>
    </row>
    <row r="426" spans="3:4" x14ac:dyDescent="0.3">
      <c r="C426" t="s">
        <v>1272</v>
      </c>
      <c r="D426">
        <v>1</v>
      </c>
    </row>
    <row r="427" spans="3:4" x14ac:dyDescent="0.3">
      <c r="C427" t="s">
        <v>1273</v>
      </c>
      <c r="D427">
        <v>1</v>
      </c>
    </row>
    <row r="428" spans="3:4" x14ac:dyDescent="0.3">
      <c r="C428" t="s">
        <v>1274</v>
      </c>
      <c r="D428">
        <v>1</v>
      </c>
    </row>
    <row r="429" spans="3:4" x14ac:dyDescent="0.3">
      <c r="C429" t="s">
        <v>1275</v>
      </c>
      <c r="D429">
        <v>1</v>
      </c>
    </row>
    <row r="430" spans="3:4" x14ac:dyDescent="0.3">
      <c r="C430" t="s">
        <v>1276</v>
      </c>
      <c r="D430">
        <v>1</v>
      </c>
    </row>
    <row r="431" spans="3:4" x14ac:dyDescent="0.3">
      <c r="C431" t="s">
        <v>1277</v>
      </c>
      <c r="D431">
        <v>1</v>
      </c>
    </row>
    <row r="432" spans="3:4" x14ac:dyDescent="0.3">
      <c r="C432" t="s">
        <v>1278</v>
      </c>
      <c r="D432">
        <v>1</v>
      </c>
    </row>
    <row r="433" spans="3:4" x14ac:dyDescent="0.3">
      <c r="C433" t="s">
        <v>1282</v>
      </c>
      <c r="D433">
        <v>1</v>
      </c>
    </row>
    <row r="434" spans="3:4" x14ac:dyDescent="0.3">
      <c r="C434" t="s">
        <v>1284</v>
      </c>
      <c r="D434">
        <v>1</v>
      </c>
    </row>
    <row r="435" spans="3:4" x14ac:dyDescent="0.3">
      <c r="C435" t="s">
        <v>1287</v>
      </c>
      <c r="D435">
        <v>1</v>
      </c>
    </row>
    <row r="436" spans="3:4" x14ac:dyDescent="0.3">
      <c r="C436" t="s">
        <v>1292</v>
      </c>
      <c r="D436">
        <v>1</v>
      </c>
    </row>
    <row r="437" spans="3:4" x14ac:dyDescent="0.3">
      <c r="C437" t="s">
        <v>1293</v>
      </c>
      <c r="D437">
        <v>1</v>
      </c>
    </row>
    <row r="438" spans="3:4" x14ac:dyDescent="0.3">
      <c r="C438" t="s">
        <v>1294</v>
      </c>
      <c r="D438">
        <v>1</v>
      </c>
    </row>
    <row r="439" spans="3:4" x14ac:dyDescent="0.3">
      <c r="C439" t="s">
        <v>1296</v>
      </c>
      <c r="D439">
        <v>1</v>
      </c>
    </row>
    <row r="440" spans="3:4" x14ac:dyDescent="0.3">
      <c r="C440" t="s">
        <v>1304</v>
      </c>
      <c r="D440">
        <v>1</v>
      </c>
    </row>
    <row r="441" spans="3:4" x14ac:dyDescent="0.3">
      <c r="C441" t="s">
        <v>1305</v>
      </c>
      <c r="D441">
        <v>1</v>
      </c>
    </row>
    <row r="442" spans="3:4" x14ac:dyDescent="0.3">
      <c r="C442" t="s">
        <v>1307</v>
      </c>
      <c r="D442">
        <v>1</v>
      </c>
    </row>
    <row r="443" spans="3:4" x14ac:dyDescent="0.3">
      <c r="C443" t="s">
        <v>1308</v>
      </c>
      <c r="D443">
        <v>1</v>
      </c>
    </row>
    <row r="444" spans="3:4" x14ac:dyDescent="0.3">
      <c r="C444" t="s">
        <v>1309</v>
      </c>
      <c r="D444">
        <v>1</v>
      </c>
    </row>
    <row r="445" spans="3:4" x14ac:dyDescent="0.3">
      <c r="C445" t="s">
        <v>1311</v>
      </c>
      <c r="D445">
        <v>1</v>
      </c>
    </row>
    <row r="446" spans="3:4" x14ac:dyDescent="0.3">
      <c r="C446" t="s">
        <v>1316</v>
      </c>
      <c r="D446">
        <v>1</v>
      </c>
    </row>
    <row r="447" spans="3:4" x14ac:dyDescent="0.3">
      <c r="C447" t="s">
        <v>1317</v>
      </c>
      <c r="D447">
        <v>1</v>
      </c>
    </row>
    <row r="448" spans="3:4" x14ac:dyDescent="0.3">
      <c r="C448" t="s">
        <v>1318</v>
      </c>
      <c r="D448">
        <v>1</v>
      </c>
    </row>
    <row r="449" spans="3:4" x14ac:dyDescent="0.3">
      <c r="C449" t="s">
        <v>1319</v>
      </c>
      <c r="D449">
        <v>1</v>
      </c>
    </row>
    <row r="450" spans="3:4" x14ac:dyDescent="0.3">
      <c r="C450" t="s">
        <v>1320</v>
      </c>
      <c r="D450">
        <v>1</v>
      </c>
    </row>
    <row r="451" spans="3:4" x14ac:dyDescent="0.3">
      <c r="C451" t="s">
        <v>1321</v>
      </c>
      <c r="D451">
        <v>1</v>
      </c>
    </row>
    <row r="452" spans="3:4" x14ac:dyDescent="0.3">
      <c r="C452" t="s">
        <v>1326</v>
      </c>
      <c r="D452">
        <v>1</v>
      </c>
    </row>
    <row r="453" spans="3:4" x14ac:dyDescent="0.3">
      <c r="C453" t="s">
        <v>1328</v>
      </c>
      <c r="D453">
        <v>1</v>
      </c>
    </row>
    <row r="454" spans="3:4" x14ac:dyDescent="0.3">
      <c r="C454" t="s">
        <v>1329</v>
      </c>
      <c r="D454">
        <v>1</v>
      </c>
    </row>
    <row r="455" spans="3:4" x14ac:dyDescent="0.3">
      <c r="C455" t="s">
        <v>1331</v>
      </c>
      <c r="D455">
        <v>1</v>
      </c>
    </row>
    <row r="456" spans="3:4" x14ac:dyDescent="0.3">
      <c r="C456" t="s">
        <v>1333</v>
      </c>
      <c r="D456">
        <v>1</v>
      </c>
    </row>
    <row r="457" spans="3:4" x14ac:dyDescent="0.3">
      <c r="C457" t="s">
        <v>1334</v>
      </c>
      <c r="D457">
        <v>1</v>
      </c>
    </row>
    <row r="458" spans="3:4" x14ac:dyDescent="0.3">
      <c r="C458" t="s">
        <v>1335</v>
      </c>
      <c r="D458">
        <v>1</v>
      </c>
    </row>
    <row r="459" spans="3:4" x14ac:dyDescent="0.3">
      <c r="C459" t="s">
        <v>1342</v>
      </c>
      <c r="D459">
        <v>1</v>
      </c>
    </row>
    <row r="460" spans="3:4" x14ac:dyDescent="0.3">
      <c r="C460" t="s">
        <v>1343</v>
      </c>
      <c r="D460">
        <v>1</v>
      </c>
    </row>
    <row r="461" spans="3:4" x14ac:dyDescent="0.3">
      <c r="C461" t="s">
        <v>1345</v>
      </c>
      <c r="D461">
        <v>1</v>
      </c>
    </row>
    <row r="462" spans="3:4" x14ac:dyDescent="0.3">
      <c r="C462" t="s">
        <v>1346</v>
      </c>
      <c r="D462">
        <v>1</v>
      </c>
    </row>
    <row r="463" spans="3:4" x14ac:dyDescent="0.3">
      <c r="C463" t="s">
        <v>1347</v>
      </c>
      <c r="D463">
        <v>1</v>
      </c>
    </row>
    <row r="464" spans="3:4" x14ac:dyDescent="0.3">
      <c r="C464" t="s">
        <v>1348</v>
      </c>
      <c r="D464">
        <v>1</v>
      </c>
    </row>
    <row r="465" spans="3:4" x14ac:dyDescent="0.3">
      <c r="C465" t="s">
        <v>1349</v>
      </c>
      <c r="D465">
        <v>1</v>
      </c>
    </row>
    <row r="466" spans="3:4" x14ac:dyDescent="0.3">
      <c r="C466" t="s">
        <v>1350</v>
      </c>
      <c r="D466">
        <v>1</v>
      </c>
    </row>
    <row r="467" spans="3:4" x14ac:dyDescent="0.3">
      <c r="C467" t="s">
        <v>1352</v>
      </c>
      <c r="D467">
        <v>1</v>
      </c>
    </row>
    <row r="468" spans="3:4" x14ac:dyDescent="0.3">
      <c r="C468" t="s">
        <v>1353</v>
      </c>
      <c r="D468">
        <v>1</v>
      </c>
    </row>
    <row r="469" spans="3:4" x14ac:dyDescent="0.3">
      <c r="C469" t="s">
        <v>1354</v>
      </c>
      <c r="D469">
        <v>1</v>
      </c>
    </row>
    <row r="470" spans="3:4" x14ac:dyDescent="0.3">
      <c r="C470" t="s">
        <v>1355</v>
      </c>
      <c r="D470">
        <v>1</v>
      </c>
    </row>
    <row r="471" spans="3:4" x14ac:dyDescent="0.3">
      <c r="C471" t="s">
        <v>1356</v>
      </c>
      <c r="D471">
        <v>1</v>
      </c>
    </row>
    <row r="472" spans="3:4" x14ac:dyDescent="0.3">
      <c r="C472" t="s">
        <v>1357</v>
      </c>
      <c r="D472">
        <v>1</v>
      </c>
    </row>
    <row r="473" spans="3:4" x14ac:dyDescent="0.3">
      <c r="C473" t="s">
        <v>1358</v>
      </c>
      <c r="D473">
        <v>1</v>
      </c>
    </row>
    <row r="474" spans="3:4" x14ac:dyDescent="0.3">
      <c r="C474" t="s">
        <v>1359</v>
      </c>
      <c r="D474">
        <v>1</v>
      </c>
    </row>
    <row r="475" spans="3:4" x14ac:dyDescent="0.3">
      <c r="C475" t="s">
        <v>1360</v>
      </c>
      <c r="D475">
        <v>1</v>
      </c>
    </row>
    <row r="476" spans="3:4" x14ac:dyDescent="0.3">
      <c r="C476" t="s">
        <v>1361</v>
      </c>
      <c r="D476">
        <v>1</v>
      </c>
    </row>
    <row r="477" spans="3:4" x14ac:dyDescent="0.3">
      <c r="C477" t="s">
        <v>1362</v>
      </c>
      <c r="D477">
        <v>1</v>
      </c>
    </row>
    <row r="478" spans="3:4" x14ac:dyDescent="0.3">
      <c r="C478" t="s">
        <v>1364</v>
      </c>
      <c r="D478">
        <v>1</v>
      </c>
    </row>
    <row r="479" spans="3:4" x14ac:dyDescent="0.3">
      <c r="C479" t="s">
        <v>1365</v>
      </c>
      <c r="D479">
        <v>1</v>
      </c>
    </row>
    <row r="480" spans="3:4" x14ac:dyDescent="0.3">
      <c r="C480" t="s">
        <v>1366</v>
      </c>
      <c r="D480">
        <v>1</v>
      </c>
    </row>
    <row r="481" spans="3:4" x14ac:dyDescent="0.3">
      <c r="C481" t="s">
        <v>1367</v>
      </c>
      <c r="D481">
        <v>1</v>
      </c>
    </row>
    <row r="482" spans="3:4" x14ac:dyDescent="0.3">
      <c r="C482" t="s">
        <v>1368</v>
      </c>
      <c r="D482">
        <v>1</v>
      </c>
    </row>
    <row r="483" spans="3:4" x14ac:dyDescent="0.3">
      <c r="C483" t="s">
        <v>1369</v>
      </c>
      <c r="D483">
        <v>1</v>
      </c>
    </row>
    <row r="484" spans="3:4" x14ac:dyDescent="0.3">
      <c r="C484" t="s">
        <v>1370</v>
      </c>
      <c r="D484">
        <v>1</v>
      </c>
    </row>
    <row r="485" spans="3:4" x14ac:dyDescent="0.3">
      <c r="C485" t="s">
        <v>1371</v>
      </c>
      <c r="D485">
        <v>1</v>
      </c>
    </row>
    <row r="486" spans="3:4" x14ac:dyDescent="0.3">
      <c r="C486" t="s">
        <v>1373</v>
      </c>
      <c r="D486">
        <v>1</v>
      </c>
    </row>
    <row r="487" spans="3:4" x14ac:dyDescent="0.3">
      <c r="C487" t="s">
        <v>1374</v>
      </c>
      <c r="D487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9"/>
  <sheetViews>
    <sheetView workbookViewId="0">
      <selection activeCell="I13" sqref="I13"/>
    </sheetView>
  </sheetViews>
  <sheetFormatPr defaultRowHeight="14.4" x14ac:dyDescent="0.3"/>
  <sheetData>
    <row r="1" spans="1:3" ht="18" x14ac:dyDescent="0.35">
      <c r="A1" s="7" t="s">
        <v>882</v>
      </c>
    </row>
    <row r="2" spans="1:3" x14ac:dyDescent="0.3">
      <c r="A2" s="6" t="s">
        <v>883</v>
      </c>
    </row>
    <row r="3" spans="1:3" x14ac:dyDescent="0.3">
      <c r="A3" s="6" t="s">
        <v>884</v>
      </c>
    </row>
    <row r="4" spans="1:3" x14ac:dyDescent="0.3">
      <c r="A4" s="6" t="s">
        <v>885</v>
      </c>
    </row>
    <row r="5" spans="1:3" x14ac:dyDescent="0.3">
      <c r="A5" t="s">
        <v>886</v>
      </c>
    </row>
    <row r="6" spans="1:3" x14ac:dyDescent="0.3">
      <c r="A6" t="s">
        <v>887</v>
      </c>
    </row>
    <row r="7" spans="1:3" x14ac:dyDescent="0.3">
      <c r="A7" s="6"/>
    </row>
    <row r="9" spans="1:3" ht="18" x14ac:dyDescent="0.35">
      <c r="A9" s="8" t="s">
        <v>875</v>
      </c>
      <c r="C9" s="4"/>
    </row>
    <row r="10" spans="1:3" x14ac:dyDescent="0.3">
      <c r="A10" t="s">
        <v>876</v>
      </c>
    </row>
    <row r="11" spans="1:3" x14ac:dyDescent="0.3">
      <c r="A11" t="s">
        <v>877</v>
      </c>
    </row>
    <row r="12" spans="1:3" x14ac:dyDescent="0.3">
      <c r="A12" t="s">
        <v>878</v>
      </c>
    </row>
    <row r="13" spans="1:3" x14ac:dyDescent="0.3">
      <c r="A13" t="s">
        <v>879</v>
      </c>
    </row>
    <row r="14" spans="1:3" x14ac:dyDescent="0.3">
      <c r="A14" t="s">
        <v>880</v>
      </c>
    </row>
    <row r="15" spans="1:3" x14ac:dyDescent="0.3">
      <c r="A15" t="s">
        <v>881</v>
      </c>
    </row>
    <row r="18" spans="1:3" ht="18" x14ac:dyDescent="0.35">
      <c r="A18" s="9" t="s">
        <v>858</v>
      </c>
    </row>
    <row r="19" spans="1:3" x14ac:dyDescent="0.3">
      <c r="A19" t="s">
        <v>859</v>
      </c>
    </row>
    <row r="20" spans="1:3" x14ac:dyDescent="0.3">
      <c r="A20" t="s">
        <v>860</v>
      </c>
    </row>
    <row r="21" spans="1:3" x14ac:dyDescent="0.3">
      <c r="A21" t="s">
        <v>861</v>
      </c>
    </row>
    <row r="22" spans="1:3" x14ac:dyDescent="0.3">
      <c r="A22" s="6" t="s">
        <v>862</v>
      </c>
    </row>
    <row r="23" spans="1:3" x14ac:dyDescent="0.3">
      <c r="A23" s="6" t="s">
        <v>863</v>
      </c>
    </row>
    <row r="25" spans="1:3" ht="18" x14ac:dyDescent="0.35">
      <c r="A25" s="8" t="s">
        <v>888</v>
      </c>
      <c r="B25" s="8"/>
      <c r="C25" s="8"/>
    </row>
    <row r="27" spans="1:3" x14ac:dyDescent="0.3">
      <c r="A27" t="s">
        <v>889</v>
      </c>
    </row>
    <row r="28" spans="1:3" x14ac:dyDescent="0.3">
      <c r="A28" t="s">
        <v>890</v>
      </c>
    </row>
    <row r="29" spans="1:3" x14ac:dyDescent="0.3">
      <c r="A29" t="s">
        <v>891</v>
      </c>
    </row>
  </sheetData>
  <pageMargins left="0.75" right="0.75" top="1" bottom="1" header="0.5" footer="0.5"/>
  <headerFooter>
    <oddFooter>&amp;L_x000D_&amp;1#&amp;"Calibri"&amp;10&amp;K228B22 Classified as Public (Green)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3E5174-A960-477D-860A-0E07D6EBE9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RawData</vt:lpstr>
      <vt:lpstr>Final Cleaned Data</vt:lpstr>
      <vt:lpstr>abilties</vt:lpstr>
      <vt:lpstr>Helper Columns</vt:lpstr>
      <vt:lpstr>Summary Tables</vt:lpstr>
      <vt:lpstr> Pivot  Analysis</vt:lpstr>
      <vt:lpstr>abilties analysis </vt:lpstr>
      <vt:lpstr>Charts and Visuals</vt:lpstr>
      <vt:lpstr>Pokedex Lookup</vt:lpstr>
      <vt:lpstr>piviot insights of abilties</vt:lpstr>
      <vt:lpstr>Data 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Breen</dc:creator>
  <cp:lastModifiedBy>sam breen</cp:lastModifiedBy>
  <cp:lastPrinted>2025-06-05T18:18:14Z</cp:lastPrinted>
  <dcterms:created xsi:type="dcterms:W3CDTF">2025-05-25T14:52:01Z</dcterms:created>
  <dcterms:modified xsi:type="dcterms:W3CDTF">2025-09-07T18:24:38Z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643d-6fde-4f69-a617-d5d44d22ec47_Enabled">
    <vt:lpwstr>true</vt:lpwstr>
  </property>
  <property fmtid="{D5CDD505-2E9C-101B-9397-08002B2CF9AE}" pid="3" name="MSIP_Label_0293643d-6fde-4f69-a617-d5d44d22ec47_SetDate">
    <vt:lpwstr>2025-06-05T14:00:05Z</vt:lpwstr>
  </property>
  <property fmtid="{D5CDD505-2E9C-101B-9397-08002B2CF9AE}" pid="4" name="MSIP_Label_0293643d-6fde-4f69-a617-d5d44d22ec47_Method">
    <vt:lpwstr>Privileged</vt:lpwstr>
  </property>
  <property fmtid="{D5CDD505-2E9C-101B-9397-08002B2CF9AE}" pid="5" name="MSIP_Label_0293643d-6fde-4f69-a617-d5d44d22ec47_Name">
    <vt:lpwstr>Public (Green)</vt:lpwstr>
  </property>
  <property fmtid="{D5CDD505-2E9C-101B-9397-08002B2CF9AE}" pid="6" name="MSIP_Label_0293643d-6fde-4f69-a617-d5d44d22ec47_SiteId">
    <vt:lpwstr>68583590-5a71-4642-a292-9ce7980bcdd3</vt:lpwstr>
  </property>
  <property fmtid="{D5CDD505-2E9C-101B-9397-08002B2CF9AE}" pid="7" name="MSIP_Label_0293643d-6fde-4f69-a617-d5d44d22ec47_ActionId">
    <vt:lpwstr>7695ad9f-63b2-4522-b9d0-ee2148b4dc9f</vt:lpwstr>
  </property>
  <property fmtid="{D5CDD505-2E9C-101B-9397-08002B2CF9AE}" pid="8" name="MSIP_Label_0293643d-6fde-4f69-a617-d5d44d22ec47_ContentBits">
    <vt:lpwstr>3</vt:lpwstr>
  </property>
</Properties>
</file>