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F01CE2EA-9FA8-4634-9F11-AB01A66412DD}" xr6:coauthVersionLast="47" xr6:coauthVersionMax="47" xr10:uidLastSave="{00000000-0000-0000-0000-000000000000}"/>
  <bookViews>
    <workbookView xWindow="28740" yWindow="-120" windowWidth="29040" windowHeight="15840" activeTab="2" xr2:uid="{00000000-000D-0000-FFFF-FFFF00000000}"/>
  </bookViews>
  <sheets>
    <sheet name="current_portfolio" sheetId="1" r:id="rId1"/>
    <sheet name="beta_portfolio" sheetId="2" r:id="rId2"/>
    <sheet name="alpha" sheetId="3" r:id="rId3"/>
    <sheet name="portfolio_prices" sheetId="4" r:id="rId4"/>
    <sheet name="beta_price_mov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3" i="3"/>
  <c r="P2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L4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O3" i="3"/>
  <c r="N3" i="3"/>
  <c r="M3" i="3"/>
  <c r="L3" i="3"/>
  <c r="K3" i="3"/>
  <c r="O2" i="3"/>
  <c r="N2" i="3"/>
  <c r="M2" i="3"/>
  <c r="L2" i="3"/>
  <c r="K2" i="3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" i="1"/>
  <c r="S5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S3" i="1"/>
  <c r="R3" i="1"/>
  <c r="S2" i="1"/>
  <c r="R2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S6" i="1" l="1"/>
  <c r="S7" i="1" l="1"/>
  <c r="S8" i="1" l="1"/>
  <c r="S9" i="1" l="1"/>
  <c r="S10" i="1" l="1"/>
  <c r="S11" i="1" l="1"/>
  <c r="S12" i="1" l="1"/>
  <c r="S13" i="1" l="1"/>
  <c r="S14" i="1" l="1"/>
  <c r="S15" i="1" l="1"/>
  <c r="S16" i="1" l="1"/>
  <c r="S17" i="1" l="1"/>
  <c r="S18" i="1" l="1"/>
  <c r="S19" i="1" l="1"/>
  <c r="S20" i="1" l="1"/>
  <c r="S21" i="1" l="1"/>
  <c r="S22" i="1" l="1"/>
  <c r="S23" i="1" l="1"/>
  <c r="S24" i="1" l="1"/>
  <c r="S25" i="1" l="1"/>
  <c r="S26" i="1" l="1"/>
  <c r="S27" i="1" l="1"/>
  <c r="S28" i="1" l="1"/>
  <c r="S29" i="1" l="1"/>
  <c r="S30" i="1" l="1"/>
  <c r="S31" i="1" l="1"/>
  <c r="S32" i="1" l="1"/>
  <c r="S33" i="1" l="1"/>
  <c r="S34" i="1" l="1"/>
  <c r="S35" i="1" l="1"/>
  <c r="S36" i="1" l="1"/>
  <c r="S37" i="1" l="1"/>
  <c r="S38" i="1" l="1"/>
  <c r="S39" i="1" l="1"/>
  <c r="S40" i="1" l="1"/>
  <c r="S41" i="1" l="1"/>
  <c r="S42" i="1" l="1"/>
  <c r="S43" i="1" l="1"/>
  <c r="S44" i="1" l="1"/>
  <c r="S45" i="1" l="1"/>
  <c r="S46" i="1" l="1"/>
  <c r="S47" i="1" l="1"/>
  <c r="S48" i="1" l="1"/>
  <c r="S49" i="1" l="1"/>
  <c r="S50" i="1" l="1"/>
  <c r="S51" i="1" l="1"/>
  <c r="S52" i="1" l="1"/>
  <c r="S53" i="1" l="1"/>
  <c r="S54" i="1" l="1"/>
  <c r="S55" i="1" l="1"/>
  <c r="S56" i="1" l="1"/>
  <c r="S57" i="1" l="1"/>
  <c r="S58" i="1" l="1"/>
  <c r="S59" i="1" l="1"/>
  <c r="S60" i="1" l="1"/>
  <c r="S61" i="1" l="1"/>
  <c r="S62" i="1" l="1"/>
  <c r="S63" i="1" l="1"/>
  <c r="S64" i="1" l="1"/>
  <c r="S65" i="1" l="1"/>
  <c r="S66" i="1" l="1"/>
  <c r="S67" i="1" l="1"/>
  <c r="S68" i="1" l="1"/>
  <c r="S69" i="1" l="1"/>
  <c r="S70" i="1" l="1"/>
  <c r="S71" i="1" l="1"/>
  <c r="S72" i="1" l="1"/>
  <c r="S73" i="1" l="1"/>
  <c r="S74" i="1" l="1"/>
  <c r="S75" i="1" l="1"/>
  <c r="S76" i="1" l="1"/>
  <c r="S77" i="1" l="1"/>
  <c r="S78" i="1" l="1"/>
  <c r="S79" i="1" l="1"/>
  <c r="S80" i="1" l="1"/>
  <c r="S81" i="1" l="1"/>
  <c r="S82" i="1" l="1"/>
  <c r="S83" i="1" l="1"/>
  <c r="S84" i="1" l="1"/>
  <c r="S85" i="1" l="1"/>
  <c r="S86" i="1" l="1"/>
  <c r="S87" i="1" l="1"/>
  <c r="S88" i="1" l="1"/>
  <c r="S89" i="1" l="1"/>
  <c r="S90" i="1" l="1"/>
  <c r="S91" i="1" l="1"/>
  <c r="S92" i="1" l="1"/>
  <c r="S93" i="1" l="1"/>
  <c r="S94" i="1" l="1"/>
  <c r="S95" i="1" l="1"/>
  <c r="S96" i="1" l="1"/>
  <c r="S97" i="1" l="1"/>
  <c r="S98" i="1" l="1"/>
  <c r="S99" i="1" l="1"/>
  <c r="S100" i="1" l="1"/>
  <c r="S101" i="1" l="1"/>
  <c r="S102" i="1" l="1"/>
  <c r="S103" i="1" l="1"/>
  <c r="S104" i="1" l="1"/>
  <c r="S105" i="1" l="1"/>
  <c r="S106" i="1" l="1"/>
  <c r="S107" i="1" l="1"/>
  <c r="S108" i="1" l="1"/>
  <c r="S109" i="1" l="1"/>
  <c r="S110" i="1" l="1"/>
  <c r="S111" i="1" l="1"/>
  <c r="S112" i="1" l="1"/>
  <c r="S113" i="1" l="1"/>
  <c r="S114" i="1" l="1"/>
  <c r="S115" i="1" l="1"/>
  <c r="S116" i="1" l="1"/>
  <c r="S117" i="1" l="1"/>
  <c r="S118" i="1" l="1"/>
  <c r="S119" i="1" l="1"/>
  <c r="S120" i="1" l="1"/>
  <c r="S121" i="1" l="1"/>
  <c r="S122" i="1" l="1"/>
  <c r="S123" i="1" l="1"/>
  <c r="S124" i="1" l="1"/>
  <c r="S125" i="1" l="1"/>
  <c r="S126" i="1" l="1"/>
  <c r="S127" i="1" l="1"/>
  <c r="S128" i="1" l="1"/>
  <c r="S129" i="1" l="1"/>
  <c r="S130" i="1" l="1"/>
  <c r="S131" i="1" l="1"/>
  <c r="S132" i="1" l="1"/>
  <c r="S133" i="1" l="1"/>
  <c r="S134" i="1" l="1"/>
  <c r="S135" i="1" l="1"/>
  <c r="S136" i="1" l="1"/>
  <c r="S137" i="1" l="1"/>
  <c r="S138" i="1" l="1"/>
  <c r="S139" i="1" l="1"/>
  <c r="S140" i="1" l="1"/>
  <c r="S141" i="1" l="1"/>
  <c r="S142" i="1" l="1"/>
</calcChain>
</file>

<file path=xl/sharedStrings.xml><?xml version="1.0" encoding="utf-8"?>
<sst xmlns="http://schemas.openxmlformats.org/spreadsheetml/2006/main" count="45" uniqueCount="11">
  <si>
    <t>ACCU</t>
  </si>
  <si>
    <t>NZU</t>
  </si>
  <si>
    <t>EUA</t>
  </si>
  <si>
    <t>UKA</t>
  </si>
  <si>
    <t>CCA</t>
  </si>
  <si>
    <t>Total</t>
  </si>
  <si>
    <t>Date</t>
  </si>
  <si>
    <t>LGC</t>
  </si>
  <si>
    <t>Hedged</t>
  </si>
  <si>
    <t>Unhedged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</si>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</sst>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8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8" fontId="0" fillId="0" borderId="0" xfId="1" applyNumberFormat="1" applyFont="1"/>
    <xf numFmtId="0" fontId="1" fillId="0" borderId="0" xfId="0" applyFont="1" applyFill="1" applyBorder="1" applyAlignment="1">
      <alignment horizontal="center" vertical="top"/>
    </xf>
    <xf numFmtId="16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current_portfolio!$M$1</c:f>
              <c:strCache>
                <c:ptCount val="1"/>
                <c:pt idx="0">
                  <c:v>Hedged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current_portfolio!$M$2:$M$142</c:f>
              <c:numCache>
                <c:formatCode>_-"$"* #,##0_-;\-"$"* #,##0_-;_-"$"* "-"??_-;_-@_-</c:formatCode>
                <c:ptCount val="141"/>
                <c:pt idx="0">
                  <c:v>-118764</c:v>
                </c:pt>
                <c:pt idx="1">
                  <c:v>-59010.19999999999</c:v>
                </c:pt>
                <c:pt idx="2">
                  <c:v>195154.78</c:v>
                </c:pt>
                <c:pt idx="3">
                  <c:v>-20999.73</c:v>
                </c:pt>
                <c:pt idx="4">
                  <c:v>254269.66</c:v>
                </c:pt>
                <c:pt idx="5">
                  <c:v>230224.46</c:v>
                </c:pt>
                <c:pt idx="6">
                  <c:v>-18349.12000000001</c:v>
                </c:pt>
                <c:pt idx="7">
                  <c:v>81940.179999999993</c:v>
                </c:pt>
                <c:pt idx="8">
                  <c:v>-74234.429999999993</c:v>
                </c:pt>
                <c:pt idx="9">
                  <c:v>66747.959999999992</c:v>
                </c:pt>
                <c:pt idx="10">
                  <c:v>231994.76</c:v>
                </c:pt>
                <c:pt idx="11">
                  <c:v>20118.37</c:v>
                </c:pt>
                <c:pt idx="12">
                  <c:v>-229899.2</c:v>
                </c:pt>
                <c:pt idx="13">
                  <c:v>446060.63</c:v>
                </c:pt>
                <c:pt idx="14">
                  <c:v>377906.75</c:v>
                </c:pt>
                <c:pt idx="15">
                  <c:v>154851.98000000001</c:v>
                </c:pt>
                <c:pt idx="16">
                  <c:v>338180.79</c:v>
                </c:pt>
                <c:pt idx="17">
                  <c:v>418878.92</c:v>
                </c:pt>
                <c:pt idx="18">
                  <c:v>275951.8</c:v>
                </c:pt>
                <c:pt idx="19">
                  <c:v>-309251.21000000002</c:v>
                </c:pt>
                <c:pt idx="20">
                  <c:v>37607.050000000003</c:v>
                </c:pt>
                <c:pt idx="21">
                  <c:v>159363.95000000001</c:v>
                </c:pt>
                <c:pt idx="22">
                  <c:v>-5056.1100000000006</c:v>
                </c:pt>
                <c:pt idx="23">
                  <c:v>220742.62</c:v>
                </c:pt>
                <c:pt idx="24">
                  <c:v>278367.59999999998</c:v>
                </c:pt>
                <c:pt idx="25">
                  <c:v>315741.13</c:v>
                </c:pt>
                <c:pt idx="26">
                  <c:v>123406.45</c:v>
                </c:pt>
                <c:pt idx="27">
                  <c:v>22339.959999999988</c:v>
                </c:pt>
                <c:pt idx="28">
                  <c:v>285239.67</c:v>
                </c:pt>
                <c:pt idx="29">
                  <c:v>19268.28999999999</c:v>
                </c:pt>
                <c:pt idx="30">
                  <c:v>43756.570000000007</c:v>
                </c:pt>
                <c:pt idx="31">
                  <c:v>214589.55</c:v>
                </c:pt>
                <c:pt idx="32">
                  <c:v>209245.73</c:v>
                </c:pt>
                <c:pt idx="33">
                  <c:v>236018.14</c:v>
                </c:pt>
                <c:pt idx="34">
                  <c:v>265596.17</c:v>
                </c:pt>
                <c:pt idx="35">
                  <c:v>-130441.02</c:v>
                </c:pt>
                <c:pt idx="36">
                  <c:v>-22595.76999999999</c:v>
                </c:pt>
                <c:pt idx="37">
                  <c:v>-33945.919999999976</c:v>
                </c:pt>
                <c:pt idx="38">
                  <c:v>-979199.42999999993</c:v>
                </c:pt>
                <c:pt idx="39">
                  <c:v>792478.74</c:v>
                </c:pt>
                <c:pt idx="40">
                  <c:v>122201.79</c:v>
                </c:pt>
                <c:pt idx="41">
                  <c:v>85629.66</c:v>
                </c:pt>
                <c:pt idx="42">
                  <c:v>9646.3999999999942</c:v>
                </c:pt>
                <c:pt idx="43">
                  <c:v>89184.2</c:v>
                </c:pt>
                <c:pt idx="44">
                  <c:v>-129588.9</c:v>
                </c:pt>
                <c:pt idx="45">
                  <c:v>388376.99</c:v>
                </c:pt>
                <c:pt idx="46">
                  <c:v>60569.869999999988</c:v>
                </c:pt>
                <c:pt idx="47">
                  <c:v>-163401.64000000001</c:v>
                </c:pt>
                <c:pt idx="48">
                  <c:v>253414.95</c:v>
                </c:pt>
                <c:pt idx="49">
                  <c:v>93858.73000000001</c:v>
                </c:pt>
                <c:pt idx="50">
                  <c:v>5637.84</c:v>
                </c:pt>
                <c:pt idx="51">
                  <c:v>-53160.49</c:v>
                </c:pt>
                <c:pt idx="52">
                  <c:v>-119139.5</c:v>
                </c:pt>
                <c:pt idx="53">
                  <c:v>170705.94</c:v>
                </c:pt>
                <c:pt idx="54">
                  <c:v>-249725.73</c:v>
                </c:pt>
                <c:pt idx="55">
                  <c:v>-217276.61</c:v>
                </c:pt>
                <c:pt idx="56">
                  <c:v>-377404.97</c:v>
                </c:pt>
                <c:pt idx="57">
                  <c:v>373333.05</c:v>
                </c:pt>
                <c:pt idx="58">
                  <c:v>163245.95000000001</c:v>
                </c:pt>
                <c:pt idx="59">
                  <c:v>274995.23</c:v>
                </c:pt>
                <c:pt idx="60">
                  <c:v>411646.76</c:v>
                </c:pt>
                <c:pt idx="61">
                  <c:v>-93941.96</c:v>
                </c:pt>
                <c:pt idx="62">
                  <c:v>-167471.56</c:v>
                </c:pt>
                <c:pt idx="63">
                  <c:v>-500763.77</c:v>
                </c:pt>
                <c:pt idx="64">
                  <c:v>-8024.9500000000007</c:v>
                </c:pt>
                <c:pt idx="65">
                  <c:v>-204116.68</c:v>
                </c:pt>
                <c:pt idx="66">
                  <c:v>-160532.44</c:v>
                </c:pt>
                <c:pt idx="67">
                  <c:v>227124.82</c:v>
                </c:pt>
                <c:pt idx="68">
                  <c:v>-12785.84</c:v>
                </c:pt>
                <c:pt idx="69">
                  <c:v>-42348.05</c:v>
                </c:pt>
                <c:pt idx="70">
                  <c:v>588147.58000000007</c:v>
                </c:pt>
                <c:pt idx="71">
                  <c:v>-258940.3</c:v>
                </c:pt>
                <c:pt idx="72">
                  <c:v>8042.0300000000316</c:v>
                </c:pt>
                <c:pt idx="73">
                  <c:v>-143385.84</c:v>
                </c:pt>
                <c:pt idx="74">
                  <c:v>45878.82</c:v>
                </c:pt>
                <c:pt idx="75">
                  <c:v>499571.96</c:v>
                </c:pt>
                <c:pt idx="76">
                  <c:v>-127.9200000000055</c:v>
                </c:pt>
                <c:pt idx="77">
                  <c:v>-288419.84999999998</c:v>
                </c:pt>
                <c:pt idx="78">
                  <c:v>-384134.1</c:v>
                </c:pt>
                <c:pt idx="79">
                  <c:v>-21252.500000000011</c:v>
                </c:pt>
                <c:pt idx="80">
                  <c:v>450306.78999999992</c:v>
                </c:pt>
                <c:pt idx="81">
                  <c:v>203344.23</c:v>
                </c:pt>
                <c:pt idx="82">
                  <c:v>355491.69000000012</c:v>
                </c:pt>
                <c:pt idx="83">
                  <c:v>-50598.249999999993</c:v>
                </c:pt>
                <c:pt idx="84">
                  <c:v>118759.3</c:v>
                </c:pt>
                <c:pt idx="85">
                  <c:v>-114696.12</c:v>
                </c:pt>
                <c:pt idx="86">
                  <c:v>-175332.87</c:v>
                </c:pt>
                <c:pt idx="87">
                  <c:v>303073.49</c:v>
                </c:pt>
                <c:pt idx="88">
                  <c:v>-391295.04</c:v>
                </c:pt>
                <c:pt idx="89">
                  <c:v>-87271.12</c:v>
                </c:pt>
                <c:pt idx="90">
                  <c:v>157186.28</c:v>
                </c:pt>
                <c:pt idx="91">
                  <c:v>-39382.589999999997</c:v>
                </c:pt>
                <c:pt idx="92">
                  <c:v>-307969.65000000002</c:v>
                </c:pt>
                <c:pt idx="93">
                  <c:v>-203938.57</c:v>
                </c:pt>
                <c:pt idx="94">
                  <c:v>-163686.92000000001</c:v>
                </c:pt>
                <c:pt idx="95">
                  <c:v>-36041.919999999998</c:v>
                </c:pt>
                <c:pt idx="96">
                  <c:v>232573.2</c:v>
                </c:pt>
                <c:pt idx="97">
                  <c:v>-315557.45</c:v>
                </c:pt>
                <c:pt idx="98">
                  <c:v>-170364.08</c:v>
                </c:pt>
                <c:pt idx="99">
                  <c:v>242438.48</c:v>
                </c:pt>
                <c:pt idx="100">
                  <c:v>256042.86</c:v>
                </c:pt>
                <c:pt idx="101">
                  <c:v>-509678.3</c:v>
                </c:pt>
                <c:pt idx="102">
                  <c:v>-65480.55000000001</c:v>
                </c:pt>
                <c:pt idx="103">
                  <c:v>-672096.05999999994</c:v>
                </c:pt>
                <c:pt idx="104">
                  <c:v>417379.48999999987</c:v>
                </c:pt>
                <c:pt idx="105">
                  <c:v>691849.01</c:v>
                </c:pt>
                <c:pt idx="106">
                  <c:v>203714.15</c:v>
                </c:pt>
                <c:pt idx="107">
                  <c:v>-417258.75</c:v>
                </c:pt>
                <c:pt idx="108">
                  <c:v>274407.09000000003</c:v>
                </c:pt>
                <c:pt idx="109">
                  <c:v>150036.39000000001</c:v>
                </c:pt>
                <c:pt idx="110">
                  <c:v>165871.84</c:v>
                </c:pt>
                <c:pt idx="111">
                  <c:v>-39716.850000000013</c:v>
                </c:pt>
                <c:pt idx="112">
                  <c:v>-197052.73</c:v>
                </c:pt>
                <c:pt idx="113">
                  <c:v>-55863.80999999999</c:v>
                </c:pt>
                <c:pt idx="114">
                  <c:v>-18823.400000000009</c:v>
                </c:pt>
                <c:pt idx="115">
                  <c:v>14317.149999999971</c:v>
                </c:pt>
                <c:pt idx="116">
                  <c:v>239070.8</c:v>
                </c:pt>
                <c:pt idx="117">
                  <c:v>487043.87999999989</c:v>
                </c:pt>
                <c:pt idx="118">
                  <c:v>-263228.09999999998</c:v>
                </c:pt>
                <c:pt idx="119">
                  <c:v>-197569.2</c:v>
                </c:pt>
                <c:pt idx="120">
                  <c:v>72291.12</c:v>
                </c:pt>
                <c:pt idx="121">
                  <c:v>388386.45</c:v>
                </c:pt>
                <c:pt idx="122">
                  <c:v>44403.45</c:v>
                </c:pt>
                <c:pt idx="123">
                  <c:v>175014.59</c:v>
                </c:pt>
                <c:pt idx="124">
                  <c:v>-120819.47</c:v>
                </c:pt>
                <c:pt idx="125">
                  <c:v>-180554.11</c:v>
                </c:pt>
                <c:pt idx="126">
                  <c:v>56800.09</c:v>
                </c:pt>
                <c:pt idx="127">
                  <c:v>536526.45000000007</c:v>
                </c:pt>
                <c:pt idx="128">
                  <c:v>-493621.32</c:v>
                </c:pt>
                <c:pt idx="129">
                  <c:v>-10283.30999999999</c:v>
                </c:pt>
                <c:pt idx="130">
                  <c:v>62417.57</c:v>
                </c:pt>
                <c:pt idx="131">
                  <c:v>540097.12</c:v>
                </c:pt>
                <c:pt idx="132">
                  <c:v>-306437.43</c:v>
                </c:pt>
                <c:pt idx="133">
                  <c:v>-22992.12</c:v>
                </c:pt>
                <c:pt idx="134">
                  <c:v>8555.8399999999965</c:v>
                </c:pt>
                <c:pt idx="135">
                  <c:v>55081.819999999992</c:v>
                </c:pt>
                <c:pt idx="136">
                  <c:v>163825.69</c:v>
                </c:pt>
                <c:pt idx="137">
                  <c:v>87830.839999999967</c:v>
                </c:pt>
                <c:pt idx="138">
                  <c:v>-112056.43</c:v>
                </c:pt>
                <c:pt idx="139">
                  <c:v>-192957.68</c:v>
                </c:pt>
                <c:pt idx="140">
                  <c:v>345328.73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3-42E9-AA5A-43902F1CDEF5}"/>
            </c:ext>
          </c:extLst>
        </c:ser>
        <c:ser>
          <c:idx val="1"/>
          <c:order val="1"/>
          <c:tx>
            <c:strRef>
              <c:f>current_portfolio!$N$1</c:f>
              <c:strCache>
                <c:ptCount val="1"/>
                <c:pt idx="0">
                  <c:v>Unhedged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current_portfolio!$N$2:$N$142</c:f>
              <c:numCache>
                <c:formatCode>_-"$"* #,##0_-;\-"$"* #,##0_-;_-"$"* "-"??_-;_-@_-</c:formatCode>
                <c:ptCount val="141"/>
                <c:pt idx="0">
                  <c:v>-65799.823829135552</c:v>
                </c:pt>
                <c:pt idx="1">
                  <c:v>10520.13885627801</c:v>
                </c:pt>
                <c:pt idx="2">
                  <c:v>264564.11076477478</c:v>
                </c:pt>
                <c:pt idx="3">
                  <c:v>23659.644043321841</c:v>
                </c:pt>
                <c:pt idx="4">
                  <c:v>268185.36861493392</c:v>
                </c:pt>
                <c:pt idx="5">
                  <c:v>265289.0456316903</c:v>
                </c:pt>
                <c:pt idx="6">
                  <c:v>88365.393948707089</c:v>
                </c:pt>
                <c:pt idx="7">
                  <c:v>97466.407227493299</c:v>
                </c:pt>
                <c:pt idx="8">
                  <c:v>-22319.81145247192</c:v>
                </c:pt>
                <c:pt idx="9">
                  <c:v>93185.942722872074</c:v>
                </c:pt>
                <c:pt idx="10">
                  <c:v>207550.5965790317</c:v>
                </c:pt>
                <c:pt idx="11">
                  <c:v>50334.847692185584</c:v>
                </c:pt>
                <c:pt idx="12">
                  <c:v>-173811.628184492</c:v>
                </c:pt>
                <c:pt idx="13">
                  <c:v>390433.09813722468</c:v>
                </c:pt>
                <c:pt idx="14">
                  <c:v>472951.61693355878</c:v>
                </c:pt>
                <c:pt idx="15">
                  <c:v>266648.49788763933</c:v>
                </c:pt>
                <c:pt idx="16">
                  <c:v>385670.54260274349</c:v>
                </c:pt>
                <c:pt idx="17">
                  <c:v>308954.26211693248</c:v>
                </c:pt>
                <c:pt idx="18">
                  <c:v>318729.62661053613</c:v>
                </c:pt>
                <c:pt idx="19">
                  <c:v>-225234.35933097941</c:v>
                </c:pt>
                <c:pt idx="20">
                  <c:v>106619.06948783591</c:v>
                </c:pt>
                <c:pt idx="21">
                  <c:v>183578.2372533195</c:v>
                </c:pt>
                <c:pt idx="22">
                  <c:v>78756.297187728836</c:v>
                </c:pt>
                <c:pt idx="23">
                  <c:v>211657.5636813716</c:v>
                </c:pt>
                <c:pt idx="24">
                  <c:v>226916.72090043381</c:v>
                </c:pt>
                <c:pt idx="25">
                  <c:v>296939.75605483801</c:v>
                </c:pt>
                <c:pt idx="26">
                  <c:v>92547.71698040131</c:v>
                </c:pt>
                <c:pt idx="27">
                  <c:v>40039.16849339797</c:v>
                </c:pt>
                <c:pt idx="28">
                  <c:v>268209.01742548583</c:v>
                </c:pt>
                <c:pt idx="29">
                  <c:v>61365.184022303627</c:v>
                </c:pt>
                <c:pt idx="30">
                  <c:v>97933.152393358891</c:v>
                </c:pt>
                <c:pt idx="31">
                  <c:v>299790.25277850009</c:v>
                </c:pt>
                <c:pt idx="32">
                  <c:v>182390.57026955561</c:v>
                </c:pt>
                <c:pt idx="33">
                  <c:v>188608.14835486951</c:v>
                </c:pt>
                <c:pt idx="34">
                  <c:v>232654.099292442</c:v>
                </c:pt>
                <c:pt idx="35">
                  <c:v>-70706.790172760695</c:v>
                </c:pt>
                <c:pt idx="36">
                  <c:v>-59572.101292530853</c:v>
                </c:pt>
                <c:pt idx="37">
                  <c:v>-39828.320943241262</c:v>
                </c:pt>
                <c:pt idx="38">
                  <c:v>-1317515.697821806</c:v>
                </c:pt>
                <c:pt idx="39">
                  <c:v>342411.58558649209</c:v>
                </c:pt>
                <c:pt idx="40">
                  <c:v>150411.25742949019</c:v>
                </c:pt>
                <c:pt idx="41">
                  <c:v>121232.5583515342</c:v>
                </c:pt>
                <c:pt idx="42">
                  <c:v>26451.076299557</c:v>
                </c:pt>
                <c:pt idx="43">
                  <c:v>54995.994641269623</c:v>
                </c:pt>
                <c:pt idx="44">
                  <c:v>-171998.62562084</c:v>
                </c:pt>
                <c:pt idx="45">
                  <c:v>303880.29128923471</c:v>
                </c:pt>
                <c:pt idx="46">
                  <c:v>118389.3095109451</c:v>
                </c:pt>
                <c:pt idx="47">
                  <c:v>-114213.2720236537</c:v>
                </c:pt>
                <c:pt idx="48">
                  <c:v>220822.8004300324</c:v>
                </c:pt>
                <c:pt idx="49">
                  <c:v>83006.696377040003</c:v>
                </c:pt>
                <c:pt idx="50">
                  <c:v>9027.744425369423</c:v>
                </c:pt>
                <c:pt idx="51">
                  <c:v>-43901.599766443542</c:v>
                </c:pt>
                <c:pt idx="52">
                  <c:v>-105545.8870044121</c:v>
                </c:pt>
                <c:pt idx="53">
                  <c:v>127511.3873233662</c:v>
                </c:pt>
                <c:pt idx="54">
                  <c:v>-249780.54485017681</c:v>
                </c:pt>
                <c:pt idx="55">
                  <c:v>-316058.91609502462</c:v>
                </c:pt>
                <c:pt idx="56">
                  <c:v>-339994.00639432599</c:v>
                </c:pt>
                <c:pt idx="57">
                  <c:v>441791.22948248178</c:v>
                </c:pt>
                <c:pt idx="58">
                  <c:v>126145.35011608541</c:v>
                </c:pt>
                <c:pt idx="59">
                  <c:v>221045.47024107</c:v>
                </c:pt>
                <c:pt idx="60">
                  <c:v>399467.40480770159</c:v>
                </c:pt>
                <c:pt idx="61">
                  <c:v>-94026.077256404169</c:v>
                </c:pt>
                <c:pt idx="62">
                  <c:v>-146328.2011568475</c:v>
                </c:pt>
                <c:pt idx="63">
                  <c:v>-420938.8999977957</c:v>
                </c:pt>
                <c:pt idx="64">
                  <c:v>21649.41498422057</c:v>
                </c:pt>
                <c:pt idx="65">
                  <c:v>-174374.8336745555</c:v>
                </c:pt>
                <c:pt idx="66">
                  <c:v>-197390.271195946</c:v>
                </c:pt>
                <c:pt idx="67">
                  <c:v>254796.67274583661</c:v>
                </c:pt>
                <c:pt idx="68">
                  <c:v>-19617.822066959419</c:v>
                </c:pt>
                <c:pt idx="69">
                  <c:v>-37972.888035407777</c:v>
                </c:pt>
                <c:pt idx="70">
                  <c:v>542389.94884317601</c:v>
                </c:pt>
                <c:pt idx="71">
                  <c:v>-216166.91348243749</c:v>
                </c:pt>
                <c:pt idx="72">
                  <c:v>91319.915811651503</c:v>
                </c:pt>
                <c:pt idx="73">
                  <c:v>-90512.618339184919</c:v>
                </c:pt>
                <c:pt idx="74">
                  <c:v>8655.7018609562583</c:v>
                </c:pt>
                <c:pt idx="75">
                  <c:v>310210.55924437719</c:v>
                </c:pt>
                <c:pt idx="76">
                  <c:v>74560.506687456538</c:v>
                </c:pt>
                <c:pt idx="77">
                  <c:v>-303682.68997735862</c:v>
                </c:pt>
                <c:pt idx="78">
                  <c:v>-347782.05951146898</c:v>
                </c:pt>
                <c:pt idx="79">
                  <c:v>21358.7592007163</c:v>
                </c:pt>
                <c:pt idx="80">
                  <c:v>451780.69238132029</c:v>
                </c:pt>
                <c:pt idx="81">
                  <c:v>124687.66874540081</c:v>
                </c:pt>
                <c:pt idx="82">
                  <c:v>261060.31876065719</c:v>
                </c:pt>
                <c:pt idx="83">
                  <c:v>-131079.59755430141</c:v>
                </c:pt>
                <c:pt idx="84">
                  <c:v>122080.07104378509</c:v>
                </c:pt>
                <c:pt idx="85">
                  <c:v>-127308.7516740814</c:v>
                </c:pt>
                <c:pt idx="86">
                  <c:v>-129347.2912364537</c:v>
                </c:pt>
                <c:pt idx="87">
                  <c:v>249082.38881798979</c:v>
                </c:pt>
                <c:pt idx="88">
                  <c:v>-314817.8806763278</c:v>
                </c:pt>
                <c:pt idx="89">
                  <c:v>-107371.4920153415</c:v>
                </c:pt>
                <c:pt idx="90">
                  <c:v>-8364.4278772516627</c:v>
                </c:pt>
                <c:pt idx="91">
                  <c:v>27034.714150439078</c:v>
                </c:pt>
                <c:pt idx="92">
                  <c:v>-270152.80327593657</c:v>
                </c:pt>
                <c:pt idx="93">
                  <c:v>-254493.36041726221</c:v>
                </c:pt>
                <c:pt idx="94">
                  <c:v>-165296.11513988191</c:v>
                </c:pt>
                <c:pt idx="95">
                  <c:v>-52311.591898334853</c:v>
                </c:pt>
                <c:pt idx="96">
                  <c:v>204204.80977318561</c:v>
                </c:pt>
                <c:pt idx="97">
                  <c:v>-264957.80288975232</c:v>
                </c:pt>
                <c:pt idx="98">
                  <c:v>-131821.32054006861</c:v>
                </c:pt>
                <c:pt idx="99">
                  <c:v>243909.71018065431</c:v>
                </c:pt>
                <c:pt idx="100">
                  <c:v>178994.82751256219</c:v>
                </c:pt>
                <c:pt idx="101">
                  <c:v>-585434.43426662986</c:v>
                </c:pt>
                <c:pt idx="102">
                  <c:v>-297433.48412798787</c:v>
                </c:pt>
                <c:pt idx="103">
                  <c:v>-858083.67636788741</c:v>
                </c:pt>
                <c:pt idx="104">
                  <c:v>526247.60214203619</c:v>
                </c:pt>
                <c:pt idx="105">
                  <c:v>878521.81983031472</c:v>
                </c:pt>
                <c:pt idx="106">
                  <c:v>270544.30464988312</c:v>
                </c:pt>
                <c:pt idx="107">
                  <c:v>-473044.48135421739</c:v>
                </c:pt>
                <c:pt idx="108">
                  <c:v>350087.22869622702</c:v>
                </c:pt>
                <c:pt idx="109">
                  <c:v>113224.5511851335</c:v>
                </c:pt>
                <c:pt idx="110">
                  <c:v>199312.73495976871</c:v>
                </c:pt>
                <c:pt idx="111">
                  <c:v>25529.83223212857</c:v>
                </c:pt>
                <c:pt idx="112">
                  <c:v>-171329.7298241531</c:v>
                </c:pt>
                <c:pt idx="113">
                  <c:v>591.36264582182844</c:v>
                </c:pt>
                <c:pt idx="114">
                  <c:v>-106670.59838518051</c:v>
                </c:pt>
                <c:pt idx="115">
                  <c:v>-72270.912179022198</c:v>
                </c:pt>
                <c:pt idx="116">
                  <c:v>204538.12035189621</c:v>
                </c:pt>
                <c:pt idx="117">
                  <c:v>397609.8077768301</c:v>
                </c:pt>
                <c:pt idx="118">
                  <c:v>-160279.70868099949</c:v>
                </c:pt>
                <c:pt idx="119">
                  <c:v>-160442.4240630299</c:v>
                </c:pt>
                <c:pt idx="120">
                  <c:v>109940.1506119157</c:v>
                </c:pt>
                <c:pt idx="121">
                  <c:v>293559.49554568739</c:v>
                </c:pt>
                <c:pt idx="122">
                  <c:v>23703.275834933051</c:v>
                </c:pt>
                <c:pt idx="123">
                  <c:v>133048.11283670421</c:v>
                </c:pt>
                <c:pt idx="124">
                  <c:v>-15778.30398081718</c:v>
                </c:pt>
                <c:pt idx="125">
                  <c:v>-74778.546662695939</c:v>
                </c:pt>
                <c:pt idx="126">
                  <c:v>75864.994980416624</c:v>
                </c:pt>
                <c:pt idx="127">
                  <c:v>387289.06969226408</c:v>
                </c:pt>
                <c:pt idx="128">
                  <c:v>-473887.87820984179</c:v>
                </c:pt>
                <c:pt idx="129">
                  <c:v>31732.903540948559</c:v>
                </c:pt>
                <c:pt idx="130">
                  <c:v>129917.35470392001</c:v>
                </c:pt>
                <c:pt idx="131">
                  <c:v>442512.2886429783</c:v>
                </c:pt>
                <c:pt idx="132">
                  <c:v>-256963.53044848249</c:v>
                </c:pt>
                <c:pt idx="133">
                  <c:v>-30731.60765836063</c:v>
                </c:pt>
                <c:pt idx="134">
                  <c:v>-34656.637004071737</c:v>
                </c:pt>
                <c:pt idx="135">
                  <c:v>40388.935340632961</c:v>
                </c:pt>
                <c:pt idx="136">
                  <c:v>208010.5342238305</c:v>
                </c:pt>
                <c:pt idx="137">
                  <c:v>-23887.507218372459</c:v>
                </c:pt>
                <c:pt idx="138">
                  <c:v>-331587.83223972289</c:v>
                </c:pt>
                <c:pt idx="139">
                  <c:v>-160259.52709352961</c:v>
                </c:pt>
                <c:pt idx="140">
                  <c:v>236002.0281912426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3-42E9-AA5A-43902F1CDEF5}"/>
            </c:ext>
          </c:extLst>
        </c:ser>
        <c:ser>
          <c:idx val="2"/>
          <c:order val="2"/>
          <c:tx>
            <c:strRef>
              <c:f>current_portfolio!$O$1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current_portfolio!$O$2:$O$142</c:f>
              <c:numCache>
                <c:formatCode>_-"$"* #,##0_-;\-"$"* #,##0_-;_-"$"* "-"??_-;_-@_-</c:formatCode>
                <c:ptCount val="141"/>
                <c:pt idx="0">
                  <c:v>-52964.176170864448</c:v>
                </c:pt>
                <c:pt idx="1">
                  <c:v>-69530.338856278002</c:v>
                </c:pt>
                <c:pt idx="2">
                  <c:v>-69409.330764774786</c:v>
                </c:pt>
                <c:pt idx="3">
                  <c:v>-44659.374043321841</c:v>
                </c:pt>
                <c:pt idx="4">
                  <c:v>-13915.708614933916</c:v>
                </c:pt>
                <c:pt idx="5">
                  <c:v>-35064.585631690308</c:v>
                </c:pt>
                <c:pt idx="6">
                  <c:v>-106714.5139487071</c:v>
                </c:pt>
                <c:pt idx="7">
                  <c:v>-15526.227227493306</c:v>
                </c:pt>
                <c:pt idx="8">
                  <c:v>-51914.618547528073</c:v>
                </c:pt>
                <c:pt idx="9">
                  <c:v>-26437.982722872082</c:v>
                </c:pt>
                <c:pt idx="10">
                  <c:v>24444.163420968311</c:v>
                </c:pt>
                <c:pt idx="11">
                  <c:v>-30216.477692185585</c:v>
                </c:pt>
                <c:pt idx="12">
                  <c:v>-56087.57181550801</c:v>
                </c:pt>
                <c:pt idx="13">
                  <c:v>55627.53186277533</c:v>
                </c:pt>
                <c:pt idx="14">
                  <c:v>-95044.866933558777</c:v>
                </c:pt>
                <c:pt idx="15">
                  <c:v>-111796.51788763932</c:v>
                </c:pt>
                <c:pt idx="16">
                  <c:v>-47489.752602743509</c:v>
                </c:pt>
                <c:pt idx="17">
                  <c:v>109924.6578830675</c:v>
                </c:pt>
                <c:pt idx="18">
                  <c:v>-42777.82661053614</c:v>
                </c:pt>
                <c:pt idx="19">
                  <c:v>-84016.850669020612</c:v>
                </c:pt>
                <c:pt idx="20">
                  <c:v>-69012.019487835903</c:v>
                </c:pt>
                <c:pt idx="21">
                  <c:v>-24214.28725331949</c:v>
                </c:pt>
                <c:pt idx="22">
                  <c:v>-83812.407187728837</c:v>
                </c:pt>
                <c:pt idx="23">
                  <c:v>9085.056318628398</c:v>
                </c:pt>
                <c:pt idx="24">
                  <c:v>51450.879099566169</c:v>
                </c:pt>
                <c:pt idx="25">
                  <c:v>18801.373945161991</c:v>
                </c:pt>
                <c:pt idx="26">
                  <c:v>30858.733019598687</c:v>
                </c:pt>
                <c:pt idx="27">
                  <c:v>-17699.208493397982</c:v>
                </c:pt>
                <c:pt idx="28">
                  <c:v>17030.652574514155</c:v>
                </c:pt>
                <c:pt idx="29">
                  <c:v>-42096.894022303633</c:v>
                </c:pt>
                <c:pt idx="30">
                  <c:v>-54176.582393358884</c:v>
                </c:pt>
                <c:pt idx="31">
                  <c:v>-85200.702778500097</c:v>
                </c:pt>
                <c:pt idx="32">
                  <c:v>26855.1597304444</c:v>
                </c:pt>
                <c:pt idx="33">
                  <c:v>47409.991645130503</c:v>
                </c:pt>
                <c:pt idx="34">
                  <c:v>32942.070707557985</c:v>
                </c:pt>
                <c:pt idx="35">
                  <c:v>-59734.229827239309</c:v>
                </c:pt>
                <c:pt idx="36">
                  <c:v>36976.331292530864</c:v>
                </c:pt>
                <c:pt idx="37">
                  <c:v>5882.4009432412859</c:v>
                </c:pt>
                <c:pt idx="38">
                  <c:v>338316.26782180602</c:v>
                </c:pt>
                <c:pt idx="39">
                  <c:v>450067.1544135079</c:v>
                </c:pt>
                <c:pt idx="40">
                  <c:v>-28209.467429490192</c:v>
                </c:pt>
                <c:pt idx="41">
                  <c:v>-35602.898351534197</c:v>
                </c:pt>
                <c:pt idx="42">
                  <c:v>-16804.676299557006</c:v>
                </c:pt>
                <c:pt idx="43">
                  <c:v>34188.205358730374</c:v>
                </c:pt>
                <c:pt idx="44">
                  <c:v>42409.725620840007</c:v>
                </c:pt>
                <c:pt idx="45">
                  <c:v>84496.698710765282</c:v>
                </c:pt>
                <c:pt idx="46">
                  <c:v>-57819.439510945107</c:v>
                </c:pt>
                <c:pt idx="47">
                  <c:v>-49188.367976346315</c:v>
                </c:pt>
                <c:pt idx="48">
                  <c:v>32592.149569967616</c:v>
                </c:pt>
                <c:pt idx="49">
                  <c:v>10852.033622960007</c:v>
                </c:pt>
                <c:pt idx="50">
                  <c:v>-3389.9044253694228</c:v>
                </c:pt>
                <c:pt idx="51">
                  <c:v>-9258.8902335564562</c:v>
                </c:pt>
                <c:pt idx="52">
                  <c:v>-13593.612995587901</c:v>
                </c:pt>
                <c:pt idx="53">
                  <c:v>43194.552676633801</c:v>
                </c:pt>
                <c:pt idx="54">
                  <c:v>54.814850176800974</c:v>
                </c:pt>
                <c:pt idx="55">
                  <c:v>98782.306095024629</c:v>
                </c:pt>
                <c:pt idx="56">
                  <c:v>-37410.963605673984</c:v>
                </c:pt>
                <c:pt idx="57">
                  <c:v>-68458.179482481792</c:v>
                </c:pt>
                <c:pt idx="58">
                  <c:v>37100.599883914605</c:v>
                </c:pt>
                <c:pt idx="59">
                  <c:v>53949.759758929984</c:v>
                </c:pt>
                <c:pt idx="60">
                  <c:v>12179.355192298419</c:v>
                </c:pt>
                <c:pt idx="61">
                  <c:v>84.117256404162617</c:v>
                </c:pt>
                <c:pt idx="62">
                  <c:v>-21143.358843152499</c:v>
                </c:pt>
                <c:pt idx="63">
                  <c:v>-79824.870002204319</c:v>
                </c:pt>
                <c:pt idx="64">
                  <c:v>-29674.36498422057</c:v>
                </c:pt>
                <c:pt idx="65">
                  <c:v>-29741.846325444494</c:v>
                </c:pt>
                <c:pt idx="66">
                  <c:v>36857.831195945997</c:v>
                </c:pt>
                <c:pt idx="67">
                  <c:v>-27671.852745836601</c:v>
                </c:pt>
                <c:pt idx="68">
                  <c:v>6831.9820669594192</c:v>
                </c:pt>
                <c:pt idx="69">
                  <c:v>-4375.1619645922256</c:v>
                </c:pt>
                <c:pt idx="70">
                  <c:v>45757.631156824064</c:v>
                </c:pt>
                <c:pt idx="71">
                  <c:v>-42773.386517562496</c:v>
                </c:pt>
                <c:pt idx="72">
                  <c:v>-83277.885811651475</c:v>
                </c:pt>
                <c:pt idx="73">
                  <c:v>-52873.221660815077</c:v>
                </c:pt>
                <c:pt idx="74">
                  <c:v>37223.118139043741</c:v>
                </c:pt>
                <c:pt idx="75">
                  <c:v>189361.40075562283</c:v>
                </c:pt>
                <c:pt idx="76">
                  <c:v>-74688.426687456536</c:v>
                </c:pt>
                <c:pt idx="77">
                  <c:v>15262.839977358642</c:v>
                </c:pt>
                <c:pt idx="78">
                  <c:v>-36352.040488530998</c:v>
                </c:pt>
                <c:pt idx="79">
                  <c:v>-42611.259200716311</c:v>
                </c:pt>
                <c:pt idx="80">
                  <c:v>-1473.9023813203676</c:v>
                </c:pt>
                <c:pt idx="81">
                  <c:v>78656.561254599204</c:v>
                </c:pt>
                <c:pt idx="82">
                  <c:v>94431.37123934293</c:v>
                </c:pt>
                <c:pt idx="83">
                  <c:v>80481.347554301406</c:v>
                </c:pt>
                <c:pt idx="84">
                  <c:v>-3320.771043785091</c:v>
                </c:pt>
                <c:pt idx="85">
                  <c:v>12612.631674081407</c:v>
                </c:pt>
                <c:pt idx="86">
                  <c:v>-45985.578763546291</c:v>
                </c:pt>
                <c:pt idx="87">
                  <c:v>53991.101182010199</c:v>
                </c:pt>
                <c:pt idx="88">
                  <c:v>-76477.159323672182</c:v>
                </c:pt>
                <c:pt idx="89">
                  <c:v>20100.372015341505</c:v>
                </c:pt>
                <c:pt idx="90">
                  <c:v>165550.70787725167</c:v>
                </c:pt>
                <c:pt idx="91">
                  <c:v>-66417.304150439071</c:v>
                </c:pt>
                <c:pt idx="92">
                  <c:v>-37816.846724063449</c:v>
                </c:pt>
                <c:pt idx="93">
                  <c:v>50554.790417262207</c:v>
                </c:pt>
                <c:pt idx="94">
                  <c:v>1609.1951398818928</c:v>
                </c:pt>
                <c:pt idx="95">
                  <c:v>16269.671898334855</c:v>
                </c:pt>
                <c:pt idx="96">
                  <c:v>28368.390226814401</c:v>
                </c:pt>
                <c:pt idx="97">
                  <c:v>-50599.647110247693</c:v>
                </c:pt>
                <c:pt idx="98">
                  <c:v>-38542.759459931374</c:v>
                </c:pt>
                <c:pt idx="99">
                  <c:v>-1471.2301806542964</c:v>
                </c:pt>
                <c:pt idx="100">
                  <c:v>77048.032487437798</c:v>
                </c:pt>
                <c:pt idx="101">
                  <c:v>75756.134266629873</c:v>
                </c:pt>
                <c:pt idx="102">
                  <c:v>231952.93412798786</c:v>
                </c:pt>
                <c:pt idx="103">
                  <c:v>185987.61636788747</c:v>
                </c:pt>
                <c:pt idx="104">
                  <c:v>-108868.11214203632</c:v>
                </c:pt>
                <c:pt idx="105">
                  <c:v>-186672.80983031471</c:v>
                </c:pt>
                <c:pt idx="106">
                  <c:v>-66830.15464988313</c:v>
                </c:pt>
                <c:pt idx="107">
                  <c:v>55785.731354217394</c:v>
                </c:pt>
                <c:pt idx="108">
                  <c:v>-75680.13869622699</c:v>
                </c:pt>
                <c:pt idx="109">
                  <c:v>36811.838814866511</c:v>
                </c:pt>
                <c:pt idx="110">
                  <c:v>-33440.894959768717</c:v>
                </c:pt>
                <c:pt idx="111">
                  <c:v>-65246.682232128587</c:v>
                </c:pt>
                <c:pt idx="112">
                  <c:v>-25723.000175846915</c:v>
                </c:pt>
                <c:pt idx="113">
                  <c:v>-56455.172645821818</c:v>
                </c:pt>
                <c:pt idx="114">
                  <c:v>87847.198385180498</c:v>
                </c:pt>
                <c:pt idx="115">
                  <c:v>86588.062179022163</c:v>
                </c:pt>
                <c:pt idx="116">
                  <c:v>34532.679648103775</c:v>
                </c:pt>
                <c:pt idx="117">
                  <c:v>89434.072223169787</c:v>
                </c:pt>
                <c:pt idx="118">
                  <c:v>-102948.39131900048</c:v>
                </c:pt>
                <c:pt idx="119">
                  <c:v>-37126.775936970109</c:v>
                </c:pt>
                <c:pt idx="120">
                  <c:v>-37649.030611915703</c:v>
                </c:pt>
                <c:pt idx="121">
                  <c:v>94826.954454312625</c:v>
                </c:pt>
                <c:pt idx="122">
                  <c:v>20700.174165066946</c:v>
                </c:pt>
                <c:pt idx="123">
                  <c:v>41966.477163295785</c:v>
                </c:pt>
                <c:pt idx="124">
                  <c:v>-105041.16601918283</c:v>
                </c:pt>
                <c:pt idx="125">
                  <c:v>-105775.56333730405</c:v>
                </c:pt>
                <c:pt idx="126">
                  <c:v>-19064.904980416628</c:v>
                </c:pt>
                <c:pt idx="127">
                  <c:v>149237.38030773599</c:v>
                </c:pt>
                <c:pt idx="128">
                  <c:v>-19733.44179015822</c:v>
                </c:pt>
                <c:pt idx="129">
                  <c:v>-42016.213540948549</c:v>
                </c:pt>
                <c:pt idx="130">
                  <c:v>-67499.784703920013</c:v>
                </c:pt>
                <c:pt idx="131">
                  <c:v>97584.8313570217</c:v>
                </c:pt>
                <c:pt idx="132">
                  <c:v>-49473.899551517505</c:v>
                </c:pt>
                <c:pt idx="133">
                  <c:v>7739.487658360631</c:v>
                </c:pt>
                <c:pt idx="134">
                  <c:v>43212.477004071734</c:v>
                </c:pt>
                <c:pt idx="135">
                  <c:v>14692.884659367031</c:v>
                </c:pt>
                <c:pt idx="136">
                  <c:v>-44184.8442238305</c:v>
                </c:pt>
                <c:pt idx="137">
                  <c:v>111718.34721837242</c:v>
                </c:pt>
                <c:pt idx="138">
                  <c:v>219531.4022397229</c:v>
                </c:pt>
                <c:pt idx="139">
                  <c:v>-32698.152906470379</c:v>
                </c:pt>
                <c:pt idx="140">
                  <c:v>109326.70180875738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3-42E9-AA5A-43902F1C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44935"/>
        <c:axId val="465045655"/>
      </c:lineChart>
      <c:catAx>
        <c:axId val="465044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5655"/>
        <c:crosses val="autoZero"/>
        <c:auto val="1"/>
        <c:lblAlgn val="ctr"/>
        <c:lblOffset val="100"/>
        <c:noMultiLvlLbl val="0"/>
      </c:catAx>
      <c:valAx>
        <c:axId val="46504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4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current_portfolio!$R$1</c:f>
              <c:strCache>
                <c:ptCount val="1"/>
                <c:pt idx="0">
                  <c:v>Hedged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current_portfolio!$L$2:$L$142</c:f>
              <c:numCache>
                <c:formatCode>m/d/yyyy</c:formatCode>
                <c:ptCount val="141"/>
                <c:pt idx="0">
                  <c:v>44344</c:v>
                </c:pt>
                <c:pt idx="1">
                  <c:v>44351</c:v>
                </c:pt>
                <c:pt idx="2">
                  <c:v>44358</c:v>
                </c:pt>
                <c:pt idx="3">
                  <c:v>44365</c:v>
                </c:pt>
                <c:pt idx="4">
                  <c:v>44372</c:v>
                </c:pt>
                <c:pt idx="5">
                  <c:v>44379</c:v>
                </c:pt>
                <c:pt idx="6">
                  <c:v>44386</c:v>
                </c:pt>
                <c:pt idx="7">
                  <c:v>44393</c:v>
                </c:pt>
                <c:pt idx="8">
                  <c:v>44400</c:v>
                </c:pt>
                <c:pt idx="9">
                  <c:v>44407</c:v>
                </c:pt>
                <c:pt idx="10">
                  <c:v>44414</c:v>
                </c:pt>
                <c:pt idx="11">
                  <c:v>44421</c:v>
                </c:pt>
                <c:pt idx="12">
                  <c:v>44428</c:v>
                </c:pt>
                <c:pt idx="13">
                  <c:v>44435</c:v>
                </c:pt>
                <c:pt idx="14">
                  <c:v>44442</c:v>
                </c:pt>
                <c:pt idx="15">
                  <c:v>44449</c:v>
                </c:pt>
                <c:pt idx="16">
                  <c:v>44456</c:v>
                </c:pt>
                <c:pt idx="17">
                  <c:v>44463</c:v>
                </c:pt>
                <c:pt idx="18">
                  <c:v>44470</c:v>
                </c:pt>
                <c:pt idx="19">
                  <c:v>44477</c:v>
                </c:pt>
                <c:pt idx="20">
                  <c:v>44484</c:v>
                </c:pt>
                <c:pt idx="21">
                  <c:v>44491</c:v>
                </c:pt>
                <c:pt idx="22">
                  <c:v>44498</c:v>
                </c:pt>
                <c:pt idx="23">
                  <c:v>44505</c:v>
                </c:pt>
                <c:pt idx="24">
                  <c:v>44512</c:v>
                </c:pt>
                <c:pt idx="25">
                  <c:v>44519</c:v>
                </c:pt>
                <c:pt idx="26">
                  <c:v>44526</c:v>
                </c:pt>
                <c:pt idx="27">
                  <c:v>44533</c:v>
                </c:pt>
                <c:pt idx="28">
                  <c:v>44540</c:v>
                </c:pt>
                <c:pt idx="29">
                  <c:v>44547</c:v>
                </c:pt>
                <c:pt idx="30">
                  <c:v>44554</c:v>
                </c:pt>
                <c:pt idx="31">
                  <c:v>44575</c:v>
                </c:pt>
                <c:pt idx="32">
                  <c:v>44582</c:v>
                </c:pt>
                <c:pt idx="33">
                  <c:v>44589</c:v>
                </c:pt>
                <c:pt idx="34">
                  <c:v>44596</c:v>
                </c:pt>
                <c:pt idx="35">
                  <c:v>44603</c:v>
                </c:pt>
                <c:pt idx="36">
                  <c:v>44610</c:v>
                </c:pt>
                <c:pt idx="37">
                  <c:v>44617</c:v>
                </c:pt>
                <c:pt idx="38">
                  <c:v>44624</c:v>
                </c:pt>
                <c:pt idx="39">
                  <c:v>44631</c:v>
                </c:pt>
                <c:pt idx="40">
                  <c:v>44638</c:v>
                </c:pt>
                <c:pt idx="41">
                  <c:v>44645</c:v>
                </c:pt>
                <c:pt idx="42">
                  <c:v>44652</c:v>
                </c:pt>
                <c:pt idx="43">
                  <c:v>44659</c:v>
                </c:pt>
                <c:pt idx="44">
                  <c:v>44680</c:v>
                </c:pt>
                <c:pt idx="45">
                  <c:v>44687</c:v>
                </c:pt>
                <c:pt idx="46">
                  <c:v>44694</c:v>
                </c:pt>
                <c:pt idx="47">
                  <c:v>44701</c:v>
                </c:pt>
                <c:pt idx="48">
                  <c:v>44708</c:v>
                </c:pt>
                <c:pt idx="49">
                  <c:v>44715</c:v>
                </c:pt>
                <c:pt idx="50">
                  <c:v>44722</c:v>
                </c:pt>
                <c:pt idx="51">
                  <c:v>44729</c:v>
                </c:pt>
                <c:pt idx="52">
                  <c:v>44736</c:v>
                </c:pt>
                <c:pt idx="53">
                  <c:v>44743</c:v>
                </c:pt>
                <c:pt idx="54">
                  <c:v>44750</c:v>
                </c:pt>
                <c:pt idx="55">
                  <c:v>44757</c:v>
                </c:pt>
                <c:pt idx="56">
                  <c:v>44764</c:v>
                </c:pt>
                <c:pt idx="57">
                  <c:v>44771</c:v>
                </c:pt>
                <c:pt idx="58">
                  <c:v>44778</c:v>
                </c:pt>
                <c:pt idx="59">
                  <c:v>44785</c:v>
                </c:pt>
                <c:pt idx="60">
                  <c:v>44792</c:v>
                </c:pt>
                <c:pt idx="61">
                  <c:v>44799</c:v>
                </c:pt>
                <c:pt idx="62">
                  <c:v>44806</c:v>
                </c:pt>
                <c:pt idx="63">
                  <c:v>44813</c:v>
                </c:pt>
                <c:pt idx="64">
                  <c:v>44820</c:v>
                </c:pt>
                <c:pt idx="65">
                  <c:v>44827</c:v>
                </c:pt>
                <c:pt idx="66">
                  <c:v>44834</c:v>
                </c:pt>
                <c:pt idx="67">
                  <c:v>44841</c:v>
                </c:pt>
                <c:pt idx="68">
                  <c:v>44848</c:v>
                </c:pt>
                <c:pt idx="69">
                  <c:v>44855</c:v>
                </c:pt>
                <c:pt idx="70">
                  <c:v>44862</c:v>
                </c:pt>
                <c:pt idx="71">
                  <c:v>44869</c:v>
                </c:pt>
                <c:pt idx="72">
                  <c:v>44876</c:v>
                </c:pt>
                <c:pt idx="73">
                  <c:v>44883</c:v>
                </c:pt>
                <c:pt idx="74">
                  <c:v>44890</c:v>
                </c:pt>
                <c:pt idx="75">
                  <c:v>44897</c:v>
                </c:pt>
                <c:pt idx="76">
                  <c:v>44904</c:v>
                </c:pt>
                <c:pt idx="77">
                  <c:v>44911</c:v>
                </c:pt>
                <c:pt idx="78">
                  <c:v>44932</c:v>
                </c:pt>
                <c:pt idx="79">
                  <c:v>44939</c:v>
                </c:pt>
                <c:pt idx="80">
                  <c:v>44946</c:v>
                </c:pt>
                <c:pt idx="81">
                  <c:v>44953</c:v>
                </c:pt>
                <c:pt idx="82">
                  <c:v>44960</c:v>
                </c:pt>
                <c:pt idx="83">
                  <c:v>44967</c:v>
                </c:pt>
                <c:pt idx="84">
                  <c:v>44974</c:v>
                </c:pt>
                <c:pt idx="85">
                  <c:v>44981</c:v>
                </c:pt>
                <c:pt idx="86">
                  <c:v>44988</c:v>
                </c:pt>
                <c:pt idx="87">
                  <c:v>44995</c:v>
                </c:pt>
                <c:pt idx="88">
                  <c:v>45002</c:v>
                </c:pt>
                <c:pt idx="89">
                  <c:v>45009</c:v>
                </c:pt>
                <c:pt idx="90">
                  <c:v>45016</c:v>
                </c:pt>
                <c:pt idx="91">
                  <c:v>45030</c:v>
                </c:pt>
                <c:pt idx="92">
                  <c:v>45037</c:v>
                </c:pt>
                <c:pt idx="93">
                  <c:v>45044</c:v>
                </c:pt>
                <c:pt idx="94">
                  <c:v>45051</c:v>
                </c:pt>
                <c:pt idx="95">
                  <c:v>45058</c:v>
                </c:pt>
                <c:pt idx="96">
                  <c:v>45065</c:v>
                </c:pt>
                <c:pt idx="97">
                  <c:v>45072</c:v>
                </c:pt>
                <c:pt idx="98">
                  <c:v>45079</c:v>
                </c:pt>
                <c:pt idx="99">
                  <c:v>45086</c:v>
                </c:pt>
                <c:pt idx="100">
                  <c:v>45093</c:v>
                </c:pt>
                <c:pt idx="101">
                  <c:v>45100</c:v>
                </c:pt>
                <c:pt idx="102">
                  <c:v>45107</c:v>
                </c:pt>
                <c:pt idx="103">
                  <c:v>45114</c:v>
                </c:pt>
                <c:pt idx="104">
                  <c:v>45121</c:v>
                </c:pt>
                <c:pt idx="105">
                  <c:v>45128</c:v>
                </c:pt>
                <c:pt idx="106">
                  <c:v>45135</c:v>
                </c:pt>
                <c:pt idx="107">
                  <c:v>45142</c:v>
                </c:pt>
                <c:pt idx="108">
                  <c:v>45149</c:v>
                </c:pt>
                <c:pt idx="109">
                  <c:v>45156</c:v>
                </c:pt>
                <c:pt idx="110">
                  <c:v>45163</c:v>
                </c:pt>
                <c:pt idx="111">
                  <c:v>45170</c:v>
                </c:pt>
                <c:pt idx="112">
                  <c:v>45177</c:v>
                </c:pt>
                <c:pt idx="113">
                  <c:v>45184</c:v>
                </c:pt>
                <c:pt idx="114">
                  <c:v>45191</c:v>
                </c:pt>
                <c:pt idx="115">
                  <c:v>45198</c:v>
                </c:pt>
                <c:pt idx="116">
                  <c:v>45205</c:v>
                </c:pt>
                <c:pt idx="117">
                  <c:v>45212</c:v>
                </c:pt>
                <c:pt idx="118">
                  <c:v>45219</c:v>
                </c:pt>
                <c:pt idx="119">
                  <c:v>45226</c:v>
                </c:pt>
                <c:pt idx="120">
                  <c:v>45233</c:v>
                </c:pt>
                <c:pt idx="121">
                  <c:v>45240</c:v>
                </c:pt>
                <c:pt idx="122">
                  <c:v>45247</c:v>
                </c:pt>
                <c:pt idx="123">
                  <c:v>45254</c:v>
                </c:pt>
                <c:pt idx="124">
                  <c:v>45261</c:v>
                </c:pt>
                <c:pt idx="125">
                  <c:v>45268</c:v>
                </c:pt>
                <c:pt idx="126">
                  <c:v>45275</c:v>
                </c:pt>
                <c:pt idx="127">
                  <c:v>45282</c:v>
                </c:pt>
                <c:pt idx="128">
                  <c:v>45303</c:v>
                </c:pt>
                <c:pt idx="129">
                  <c:v>45310</c:v>
                </c:pt>
                <c:pt idx="130">
                  <c:v>45317</c:v>
                </c:pt>
                <c:pt idx="131">
                  <c:v>45324</c:v>
                </c:pt>
                <c:pt idx="132">
                  <c:v>45331</c:v>
                </c:pt>
                <c:pt idx="133">
                  <c:v>45338</c:v>
                </c:pt>
                <c:pt idx="134">
                  <c:v>45345</c:v>
                </c:pt>
                <c:pt idx="135">
                  <c:v>45352</c:v>
                </c:pt>
                <c:pt idx="136">
                  <c:v>45359</c:v>
                </c:pt>
                <c:pt idx="137">
                  <c:v>45366</c:v>
                </c:pt>
                <c:pt idx="138">
                  <c:v>45373</c:v>
                </c:pt>
                <c:pt idx="139">
                  <c:v>45387</c:v>
                </c:pt>
                <c:pt idx="140">
                  <c:v>45394</c:v>
                </c:pt>
              </c:numCache>
            </c:numRef>
          </c:cat>
          <c:val>
            <c:numRef>
              <c:f>current_portfolio!$R$2:$R$142</c:f>
              <c:numCache>
                <c:formatCode>_-"$"* #,##0_-;\-"$"* #,##0_-;_-"$"* "-"??_-;_-@_-</c:formatCode>
                <c:ptCount val="141"/>
                <c:pt idx="0">
                  <c:v>-118764</c:v>
                </c:pt>
                <c:pt idx="1">
                  <c:v>-177774.19999999998</c:v>
                </c:pt>
                <c:pt idx="2">
                  <c:v>17380.580000000016</c:v>
                </c:pt>
                <c:pt idx="3">
                  <c:v>-3619.1499999999833</c:v>
                </c:pt>
                <c:pt idx="4">
                  <c:v>250650.51</c:v>
                </c:pt>
                <c:pt idx="5">
                  <c:v>480874.97</c:v>
                </c:pt>
                <c:pt idx="6">
                  <c:v>462525.85</c:v>
                </c:pt>
                <c:pt idx="7">
                  <c:v>544466.03</c:v>
                </c:pt>
                <c:pt idx="8">
                  <c:v>470231.60000000003</c:v>
                </c:pt>
                <c:pt idx="9">
                  <c:v>536979.56000000006</c:v>
                </c:pt>
                <c:pt idx="10">
                  <c:v>768974.32000000007</c:v>
                </c:pt>
                <c:pt idx="11">
                  <c:v>789092.69000000006</c:v>
                </c:pt>
                <c:pt idx="12">
                  <c:v>559193.49</c:v>
                </c:pt>
                <c:pt idx="13">
                  <c:v>1005254.12</c:v>
                </c:pt>
                <c:pt idx="14">
                  <c:v>1383160.87</c:v>
                </c:pt>
                <c:pt idx="15">
                  <c:v>1538012.85</c:v>
                </c:pt>
                <c:pt idx="16">
                  <c:v>1876193.6400000001</c:v>
                </c:pt>
                <c:pt idx="17">
                  <c:v>2295072.56</c:v>
                </c:pt>
                <c:pt idx="18">
                  <c:v>2571024.36</c:v>
                </c:pt>
                <c:pt idx="19">
                  <c:v>2261773.15</c:v>
                </c:pt>
                <c:pt idx="20">
                  <c:v>2299380.1999999997</c:v>
                </c:pt>
                <c:pt idx="21">
                  <c:v>2458744.15</c:v>
                </c:pt>
                <c:pt idx="22">
                  <c:v>2453688.04</c:v>
                </c:pt>
                <c:pt idx="23">
                  <c:v>2674430.66</c:v>
                </c:pt>
                <c:pt idx="24">
                  <c:v>2952798.2600000002</c:v>
                </c:pt>
                <c:pt idx="25">
                  <c:v>3268539.39</c:v>
                </c:pt>
                <c:pt idx="26">
                  <c:v>3391945.8400000003</c:v>
                </c:pt>
                <c:pt idx="27">
                  <c:v>3414285.8000000003</c:v>
                </c:pt>
                <c:pt idx="28">
                  <c:v>3699525.47</c:v>
                </c:pt>
                <c:pt idx="29">
                  <c:v>3718793.7600000002</c:v>
                </c:pt>
                <c:pt idx="30">
                  <c:v>3762550.33</c:v>
                </c:pt>
                <c:pt idx="31">
                  <c:v>3977139.88</c:v>
                </c:pt>
                <c:pt idx="32">
                  <c:v>4186385.61</c:v>
                </c:pt>
                <c:pt idx="33">
                  <c:v>4422403.75</c:v>
                </c:pt>
                <c:pt idx="34">
                  <c:v>4687999.92</c:v>
                </c:pt>
                <c:pt idx="35">
                  <c:v>4557558.9000000004</c:v>
                </c:pt>
                <c:pt idx="36">
                  <c:v>4534963.1300000008</c:v>
                </c:pt>
                <c:pt idx="37">
                  <c:v>4501017.2100000009</c:v>
                </c:pt>
                <c:pt idx="38">
                  <c:v>3521817.7800000012</c:v>
                </c:pt>
                <c:pt idx="39">
                  <c:v>4314296.5200000014</c:v>
                </c:pt>
                <c:pt idx="40">
                  <c:v>4436498.3100000015</c:v>
                </c:pt>
                <c:pt idx="41">
                  <c:v>4522127.9700000016</c:v>
                </c:pt>
                <c:pt idx="42">
                  <c:v>4531774.370000002</c:v>
                </c:pt>
                <c:pt idx="43">
                  <c:v>4620958.5700000022</c:v>
                </c:pt>
                <c:pt idx="44">
                  <c:v>4491369.6700000018</c:v>
                </c:pt>
                <c:pt idx="45">
                  <c:v>4879746.660000002</c:v>
                </c:pt>
                <c:pt idx="46">
                  <c:v>4940316.5300000021</c:v>
                </c:pt>
                <c:pt idx="47">
                  <c:v>4776914.8900000025</c:v>
                </c:pt>
                <c:pt idx="48">
                  <c:v>5030329.8400000026</c:v>
                </c:pt>
                <c:pt idx="49">
                  <c:v>5124188.5700000031</c:v>
                </c:pt>
                <c:pt idx="50">
                  <c:v>5129826.4100000029</c:v>
                </c:pt>
                <c:pt idx="51">
                  <c:v>5076665.9200000027</c:v>
                </c:pt>
                <c:pt idx="52">
                  <c:v>4957526.4200000027</c:v>
                </c:pt>
                <c:pt idx="53">
                  <c:v>5128232.3600000031</c:v>
                </c:pt>
                <c:pt idx="54">
                  <c:v>4878506.6300000027</c:v>
                </c:pt>
                <c:pt idx="55">
                  <c:v>4661230.0200000023</c:v>
                </c:pt>
                <c:pt idx="56">
                  <c:v>4283825.0500000026</c:v>
                </c:pt>
                <c:pt idx="57">
                  <c:v>4657158.1000000024</c:v>
                </c:pt>
                <c:pt idx="58">
                  <c:v>4820404.0500000026</c:v>
                </c:pt>
                <c:pt idx="59">
                  <c:v>5095399.2800000031</c:v>
                </c:pt>
                <c:pt idx="60">
                  <c:v>5507046.0400000028</c:v>
                </c:pt>
                <c:pt idx="61">
                  <c:v>5413104.0800000029</c:v>
                </c:pt>
                <c:pt idx="62">
                  <c:v>5245632.5200000033</c:v>
                </c:pt>
                <c:pt idx="63">
                  <c:v>4744868.7500000037</c:v>
                </c:pt>
                <c:pt idx="64">
                  <c:v>4736843.8000000035</c:v>
                </c:pt>
                <c:pt idx="65">
                  <c:v>4532727.1200000038</c:v>
                </c:pt>
                <c:pt idx="66">
                  <c:v>4372194.6800000034</c:v>
                </c:pt>
                <c:pt idx="67">
                  <c:v>4599319.5000000037</c:v>
                </c:pt>
                <c:pt idx="68">
                  <c:v>4586533.6600000039</c:v>
                </c:pt>
                <c:pt idx="69">
                  <c:v>4544185.6100000041</c:v>
                </c:pt>
                <c:pt idx="70">
                  <c:v>5132333.1900000041</c:v>
                </c:pt>
                <c:pt idx="71">
                  <c:v>4873392.8900000043</c:v>
                </c:pt>
                <c:pt idx="72">
                  <c:v>4881434.9200000046</c:v>
                </c:pt>
                <c:pt idx="73">
                  <c:v>4738049.0800000047</c:v>
                </c:pt>
                <c:pt idx="74">
                  <c:v>4783927.900000005</c:v>
                </c:pt>
                <c:pt idx="75">
                  <c:v>5283499.860000005</c:v>
                </c:pt>
                <c:pt idx="76">
                  <c:v>5283371.9400000051</c:v>
                </c:pt>
                <c:pt idx="77">
                  <c:v>4994952.0900000054</c:v>
                </c:pt>
                <c:pt idx="78">
                  <c:v>4610817.9900000058</c:v>
                </c:pt>
                <c:pt idx="79">
                  <c:v>4589565.4900000058</c:v>
                </c:pt>
                <c:pt idx="80">
                  <c:v>5039872.2800000058</c:v>
                </c:pt>
                <c:pt idx="81">
                  <c:v>5243216.5100000063</c:v>
                </c:pt>
                <c:pt idx="82">
                  <c:v>5598708.2000000067</c:v>
                </c:pt>
                <c:pt idx="83">
                  <c:v>5548109.9500000067</c:v>
                </c:pt>
                <c:pt idx="84">
                  <c:v>5666869.2500000065</c:v>
                </c:pt>
                <c:pt idx="85">
                  <c:v>5552173.1300000064</c:v>
                </c:pt>
                <c:pt idx="86">
                  <c:v>5376840.2600000063</c:v>
                </c:pt>
                <c:pt idx="87">
                  <c:v>5679913.7500000065</c:v>
                </c:pt>
                <c:pt idx="88">
                  <c:v>5288618.7100000065</c:v>
                </c:pt>
                <c:pt idx="89">
                  <c:v>5201347.5900000064</c:v>
                </c:pt>
                <c:pt idx="90">
                  <c:v>5358533.8700000066</c:v>
                </c:pt>
                <c:pt idx="91">
                  <c:v>5319151.2800000068</c:v>
                </c:pt>
                <c:pt idx="92">
                  <c:v>5011181.6300000064</c:v>
                </c:pt>
                <c:pt idx="93">
                  <c:v>4807243.0600000061</c:v>
                </c:pt>
                <c:pt idx="94">
                  <c:v>4643556.1400000062</c:v>
                </c:pt>
                <c:pt idx="95">
                  <c:v>4607514.2200000063</c:v>
                </c:pt>
                <c:pt idx="96">
                  <c:v>4840087.4200000064</c:v>
                </c:pt>
                <c:pt idx="97">
                  <c:v>4524529.9700000063</c:v>
                </c:pt>
                <c:pt idx="98">
                  <c:v>4354165.8900000062</c:v>
                </c:pt>
                <c:pt idx="99">
                  <c:v>4596604.3700000066</c:v>
                </c:pt>
                <c:pt idx="100">
                  <c:v>4852647.230000007</c:v>
                </c:pt>
                <c:pt idx="101">
                  <c:v>4342968.9300000072</c:v>
                </c:pt>
                <c:pt idx="102">
                  <c:v>4277488.3800000073</c:v>
                </c:pt>
                <c:pt idx="103">
                  <c:v>3605392.3200000073</c:v>
                </c:pt>
                <c:pt idx="104">
                  <c:v>4022771.810000007</c:v>
                </c:pt>
                <c:pt idx="105">
                  <c:v>4714620.8200000068</c:v>
                </c:pt>
                <c:pt idx="106">
                  <c:v>4918334.9700000072</c:v>
                </c:pt>
                <c:pt idx="107">
                  <c:v>4501076.2200000072</c:v>
                </c:pt>
                <c:pt idx="108">
                  <c:v>4775483.310000007</c:v>
                </c:pt>
                <c:pt idx="109">
                  <c:v>4925519.7000000067</c:v>
                </c:pt>
                <c:pt idx="110">
                  <c:v>5091391.5400000066</c:v>
                </c:pt>
                <c:pt idx="111">
                  <c:v>5051674.6900000069</c:v>
                </c:pt>
                <c:pt idx="112">
                  <c:v>4854621.9600000065</c:v>
                </c:pt>
                <c:pt idx="113">
                  <c:v>4798758.1500000069</c:v>
                </c:pt>
                <c:pt idx="114">
                  <c:v>4779934.7500000065</c:v>
                </c:pt>
                <c:pt idx="115">
                  <c:v>4794251.9000000069</c:v>
                </c:pt>
                <c:pt idx="116">
                  <c:v>5033322.7000000067</c:v>
                </c:pt>
                <c:pt idx="117">
                  <c:v>5520366.5800000066</c:v>
                </c:pt>
                <c:pt idx="118">
                  <c:v>5257138.480000007</c:v>
                </c:pt>
                <c:pt idx="119">
                  <c:v>5059569.2800000068</c:v>
                </c:pt>
                <c:pt idx="120">
                  <c:v>5131860.4000000069</c:v>
                </c:pt>
                <c:pt idx="121">
                  <c:v>5520246.8500000071</c:v>
                </c:pt>
                <c:pt idx="122">
                  <c:v>5564650.3000000073</c:v>
                </c:pt>
                <c:pt idx="123">
                  <c:v>5739664.8900000071</c:v>
                </c:pt>
                <c:pt idx="124">
                  <c:v>5618845.4200000074</c:v>
                </c:pt>
                <c:pt idx="125">
                  <c:v>5438291.310000007</c:v>
                </c:pt>
                <c:pt idx="126">
                  <c:v>5495091.4000000069</c:v>
                </c:pt>
                <c:pt idx="127">
                  <c:v>6031617.8500000071</c:v>
                </c:pt>
                <c:pt idx="128">
                  <c:v>5537996.5300000068</c:v>
                </c:pt>
                <c:pt idx="129">
                  <c:v>5527713.2200000072</c:v>
                </c:pt>
                <c:pt idx="130">
                  <c:v>5590130.7900000075</c:v>
                </c:pt>
                <c:pt idx="131">
                  <c:v>6130227.9100000076</c:v>
                </c:pt>
                <c:pt idx="132">
                  <c:v>5823790.4800000079</c:v>
                </c:pt>
                <c:pt idx="133">
                  <c:v>5800798.3600000078</c:v>
                </c:pt>
                <c:pt idx="134">
                  <c:v>5809354.2000000076</c:v>
                </c:pt>
                <c:pt idx="135">
                  <c:v>5864436.0200000079</c:v>
                </c:pt>
                <c:pt idx="136">
                  <c:v>6028261.7100000083</c:v>
                </c:pt>
                <c:pt idx="137">
                  <c:v>6116092.5500000082</c:v>
                </c:pt>
                <c:pt idx="138">
                  <c:v>6004036.1200000085</c:v>
                </c:pt>
                <c:pt idx="139">
                  <c:v>5811078.4400000088</c:v>
                </c:pt>
                <c:pt idx="140">
                  <c:v>6156407.1700000092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4-4890-8802-B056B3501A02}"/>
            </c:ext>
          </c:extLst>
        </c:ser>
        <c:ser>
          <c:idx val="1"/>
          <c:order val="1"/>
          <c:tx>
            <c:strRef>
              <c:f>current_portfolio!$S$1</c:f>
              <c:strCache>
                <c:ptCount val="1"/>
                <c:pt idx="0">
                  <c:v>Unhedged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current_portfolio!$L$2:$L$142</c:f>
              <c:numCache>
                <c:formatCode>m/d/yyyy</c:formatCode>
                <c:ptCount val="141"/>
                <c:pt idx="0">
                  <c:v>44344</c:v>
                </c:pt>
                <c:pt idx="1">
                  <c:v>44351</c:v>
                </c:pt>
                <c:pt idx="2">
                  <c:v>44358</c:v>
                </c:pt>
                <c:pt idx="3">
                  <c:v>44365</c:v>
                </c:pt>
                <c:pt idx="4">
                  <c:v>44372</c:v>
                </c:pt>
                <c:pt idx="5">
                  <c:v>44379</c:v>
                </c:pt>
                <c:pt idx="6">
                  <c:v>44386</c:v>
                </c:pt>
                <c:pt idx="7">
                  <c:v>44393</c:v>
                </c:pt>
                <c:pt idx="8">
                  <c:v>44400</c:v>
                </c:pt>
                <c:pt idx="9">
                  <c:v>44407</c:v>
                </c:pt>
                <c:pt idx="10">
                  <c:v>44414</c:v>
                </c:pt>
                <c:pt idx="11">
                  <c:v>44421</c:v>
                </c:pt>
                <c:pt idx="12">
                  <c:v>44428</c:v>
                </c:pt>
                <c:pt idx="13">
                  <c:v>44435</c:v>
                </c:pt>
                <c:pt idx="14">
                  <c:v>44442</c:v>
                </c:pt>
                <c:pt idx="15">
                  <c:v>44449</c:v>
                </c:pt>
                <c:pt idx="16">
                  <c:v>44456</c:v>
                </c:pt>
                <c:pt idx="17">
                  <c:v>44463</c:v>
                </c:pt>
                <c:pt idx="18">
                  <c:v>44470</c:v>
                </c:pt>
                <c:pt idx="19">
                  <c:v>44477</c:v>
                </c:pt>
                <c:pt idx="20">
                  <c:v>44484</c:v>
                </c:pt>
                <c:pt idx="21">
                  <c:v>44491</c:v>
                </c:pt>
                <c:pt idx="22">
                  <c:v>44498</c:v>
                </c:pt>
                <c:pt idx="23">
                  <c:v>44505</c:v>
                </c:pt>
                <c:pt idx="24">
                  <c:v>44512</c:v>
                </c:pt>
                <c:pt idx="25">
                  <c:v>44519</c:v>
                </c:pt>
                <c:pt idx="26">
                  <c:v>44526</c:v>
                </c:pt>
                <c:pt idx="27">
                  <c:v>44533</c:v>
                </c:pt>
                <c:pt idx="28">
                  <c:v>44540</c:v>
                </c:pt>
                <c:pt idx="29">
                  <c:v>44547</c:v>
                </c:pt>
                <c:pt idx="30">
                  <c:v>44554</c:v>
                </c:pt>
                <c:pt idx="31">
                  <c:v>44575</c:v>
                </c:pt>
                <c:pt idx="32">
                  <c:v>44582</c:v>
                </c:pt>
                <c:pt idx="33">
                  <c:v>44589</c:v>
                </c:pt>
                <c:pt idx="34">
                  <c:v>44596</c:v>
                </c:pt>
                <c:pt idx="35">
                  <c:v>44603</c:v>
                </c:pt>
                <c:pt idx="36">
                  <c:v>44610</c:v>
                </c:pt>
                <c:pt idx="37">
                  <c:v>44617</c:v>
                </c:pt>
                <c:pt idx="38">
                  <c:v>44624</c:v>
                </c:pt>
                <c:pt idx="39">
                  <c:v>44631</c:v>
                </c:pt>
                <c:pt idx="40">
                  <c:v>44638</c:v>
                </c:pt>
                <c:pt idx="41">
                  <c:v>44645</c:v>
                </c:pt>
                <c:pt idx="42">
                  <c:v>44652</c:v>
                </c:pt>
                <c:pt idx="43">
                  <c:v>44659</c:v>
                </c:pt>
                <c:pt idx="44">
                  <c:v>44680</c:v>
                </c:pt>
                <c:pt idx="45">
                  <c:v>44687</c:v>
                </c:pt>
                <c:pt idx="46">
                  <c:v>44694</c:v>
                </c:pt>
                <c:pt idx="47">
                  <c:v>44701</c:v>
                </c:pt>
                <c:pt idx="48">
                  <c:v>44708</c:v>
                </c:pt>
                <c:pt idx="49">
                  <c:v>44715</c:v>
                </c:pt>
                <c:pt idx="50">
                  <c:v>44722</c:v>
                </c:pt>
                <c:pt idx="51">
                  <c:v>44729</c:v>
                </c:pt>
                <c:pt idx="52">
                  <c:v>44736</c:v>
                </c:pt>
                <c:pt idx="53">
                  <c:v>44743</c:v>
                </c:pt>
                <c:pt idx="54">
                  <c:v>44750</c:v>
                </c:pt>
                <c:pt idx="55">
                  <c:v>44757</c:v>
                </c:pt>
                <c:pt idx="56">
                  <c:v>44764</c:v>
                </c:pt>
                <c:pt idx="57">
                  <c:v>44771</c:v>
                </c:pt>
                <c:pt idx="58">
                  <c:v>44778</c:v>
                </c:pt>
                <c:pt idx="59">
                  <c:v>44785</c:v>
                </c:pt>
                <c:pt idx="60">
                  <c:v>44792</c:v>
                </c:pt>
                <c:pt idx="61">
                  <c:v>44799</c:v>
                </c:pt>
                <c:pt idx="62">
                  <c:v>44806</c:v>
                </c:pt>
                <c:pt idx="63">
                  <c:v>44813</c:v>
                </c:pt>
                <c:pt idx="64">
                  <c:v>44820</c:v>
                </c:pt>
                <c:pt idx="65">
                  <c:v>44827</c:v>
                </c:pt>
                <c:pt idx="66">
                  <c:v>44834</c:v>
                </c:pt>
                <c:pt idx="67">
                  <c:v>44841</c:v>
                </c:pt>
                <c:pt idx="68">
                  <c:v>44848</c:v>
                </c:pt>
                <c:pt idx="69">
                  <c:v>44855</c:v>
                </c:pt>
                <c:pt idx="70">
                  <c:v>44862</c:v>
                </c:pt>
                <c:pt idx="71">
                  <c:v>44869</c:v>
                </c:pt>
                <c:pt idx="72">
                  <c:v>44876</c:v>
                </c:pt>
                <c:pt idx="73">
                  <c:v>44883</c:v>
                </c:pt>
                <c:pt idx="74">
                  <c:v>44890</c:v>
                </c:pt>
                <c:pt idx="75">
                  <c:v>44897</c:v>
                </c:pt>
                <c:pt idx="76">
                  <c:v>44904</c:v>
                </c:pt>
                <c:pt idx="77">
                  <c:v>44911</c:v>
                </c:pt>
                <c:pt idx="78">
                  <c:v>44932</c:v>
                </c:pt>
                <c:pt idx="79">
                  <c:v>44939</c:v>
                </c:pt>
                <c:pt idx="80">
                  <c:v>44946</c:v>
                </c:pt>
                <c:pt idx="81">
                  <c:v>44953</c:v>
                </c:pt>
                <c:pt idx="82">
                  <c:v>44960</c:v>
                </c:pt>
                <c:pt idx="83">
                  <c:v>44967</c:v>
                </c:pt>
                <c:pt idx="84">
                  <c:v>44974</c:v>
                </c:pt>
                <c:pt idx="85">
                  <c:v>44981</c:v>
                </c:pt>
                <c:pt idx="86">
                  <c:v>44988</c:v>
                </c:pt>
                <c:pt idx="87">
                  <c:v>44995</c:v>
                </c:pt>
                <c:pt idx="88">
                  <c:v>45002</c:v>
                </c:pt>
                <c:pt idx="89">
                  <c:v>45009</c:v>
                </c:pt>
                <c:pt idx="90">
                  <c:v>45016</c:v>
                </c:pt>
                <c:pt idx="91">
                  <c:v>45030</c:v>
                </c:pt>
                <c:pt idx="92">
                  <c:v>45037</c:v>
                </c:pt>
                <c:pt idx="93">
                  <c:v>45044</c:v>
                </c:pt>
                <c:pt idx="94">
                  <c:v>45051</c:v>
                </c:pt>
                <c:pt idx="95">
                  <c:v>45058</c:v>
                </c:pt>
                <c:pt idx="96">
                  <c:v>45065</c:v>
                </c:pt>
                <c:pt idx="97">
                  <c:v>45072</c:v>
                </c:pt>
                <c:pt idx="98">
                  <c:v>45079</c:v>
                </c:pt>
                <c:pt idx="99">
                  <c:v>45086</c:v>
                </c:pt>
                <c:pt idx="100">
                  <c:v>45093</c:v>
                </c:pt>
                <c:pt idx="101">
                  <c:v>45100</c:v>
                </c:pt>
                <c:pt idx="102">
                  <c:v>45107</c:v>
                </c:pt>
                <c:pt idx="103">
                  <c:v>45114</c:v>
                </c:pt>
                <c:pt idx="104">
                  <c:v>45121</c:v>
                </c:pt>
                <c:pt idx="105">
                  <c:v>45128</c:v>
                </c:pt>
                <c:pt idx="106">
                  <c:v>45135</c:v>
                </c:pt>
                <c:pt idx="107">
                  <c:v>45142</c:v>
                </c:pt>
                <c:pt idx="108">
                  <c:v>45149</c:v>
                </c:pt>
                <c:pt idx="109">
                  <c:v>45156</c:v>
                </c:pt>
                <c:pt idx="110">
                  <c:v>45163</c:v>
                </c:pt>
                <c:pt idx="111">
                  <c:v>45170</c:v>
                </c:pt>
                <c:pt idx="112">
                  <c:v>45177</c:v>
                </c:pt>
                <c:pt idx="113">
                  <c:v>45184</c:v>
                </c:pt>
                <c:pt idx="114">
                  <c:v>45191</c:v>
                </c:pt>
                <c:pt idx="115">
                  <c:v>45198</c:v>
                </c:pt>
                <c:pt idx="116">
                  <c:v>45205</c:v>
                </c:pt>
                <c:pt idx="117">
                  <c:v>45212</c:v>
                </c:pt>
                <c:pt idx="118">
                  <c:v>45219</c:v>
                </c:pt>
                <c:pt idx="119">
                  <c:v>45226</c:v>
                </c:pt>
                <c:pt idx="120">
                  <c:v>45233</c:v>
                </c:pt>
                <c:pt idx="121">
                  <c:v>45240</c:v>
                </c:pt>
                <c:pt idx="122">
                  <c:v>45247</c:v>
                </c:pt>
                <c:pt idx="123">
                  <c:v>45254</c:v>
                </c:pt>
                <c:pt idx="124">
                  <c:v>45261</c:v>
                </c:pt>
                <c:pt idx="125">
                  <c:v>45268</c:v>
                </c:pt>
                <c:pt idx="126">
                  <c:v>45275</c:v>
                </c:pt>
                <c:pt idx="127">
                  <c:v>45282</c:v>
                </c:pt>
                <c:pt idx="128">
                  <c:v>45303</c:v>
                </c:pt>
                <c:pt idx="129">
                  <c:v>45310</c:v>
                </c:pt>
                <c:pt idx="130">
                  <c:v>45317</c:v>
                </c:pt>
                <c:pt idx="131">
                  <c:v>45324</c:v>
                </c:pt>
                <c:pt idx="132">
                  <c:v>45331</c:v>
                </c:pt>
                <c:pt idx="133">
                  <c:v>45338</c:v>
                </c:pt>
                <c:pt idx="134">
                  <c:v>45345</c:v>
                </c:pt>
                <c:pt idx="135">
                  <c:v>45352</c:v>
                </c:pt>
                <c:pt idx="136">
                  <c:v>45359</c:v>
                </c:pt>
                <c:pt idx="137">
                  <c:v>45366</c:v>
                </c:pt>
                <c:pt idx="138">
                  <c:v>45373</c:v>
                </c:pt>
                <c:pt idx="139">
                  <c:v>45387</c:v>
                </c:pt>
                <c:pt idx="140">
                  <c:v>45394</c:v>
                </c:pt>
              </c:numCache>
            </c:numRef>
          </c:cat>
          <c:val>
            <c:numRef>
              <c:f>current_portfolio!$S$2:$S$142</c:f>
              <c:numCache>
                <c:formatCode>_-"$"* #,##0_-;\-"$"* #,##0_-;_-"$"* "-"??_-;_-@_-</c:formatCode>
                <c:ptCount val="141"/>
                <c:pt idx="0">
                  <c:v>-65799.823829135552</c:v>
                </c:pt>
                <c:pt idx="1">
                  <c:v>-55279.68497285754</c:v>
                </c:pt>
                <c:pt idx="2">
                  <c:v>209284.42579191725</c:v>
                </c:pt>
                <c:pt idx="3">
                  <c:v>232944.06983523909</c:v>
                </c:pt>
                <c:pt idx="4">
                  <c:v>501129.43845017301</c:v>
                </c:pt>
                <c:pt idx="5">
                  <c:v>766418.48408186331</c:v>
                </c:pt>
                <c:pt idx="6">
                  <c:v>854783.87803057046</c:v>
                </c:pt>
                <c:pt idx="7">
                  <c:v>952250.28525806381</c:v>
                </c:pt>
                <c:pt idx="8">
                  <c:v>929930.47380559193</c:v>
                </c:pt>
                <c:pt idx="9">
                  <c:v>1023116.4165284641</c:v>
                </c:pt>
                <c:pt idx="10">
                  <c:v>1230667.0131074958</c:v>
                </c:pt>
                <c:pt idx="11">
                  <c:v>1281001.8607996814</c:v>
                </c:pt>
                <c:pt idx="12">
                  <c:v>1107190.2326151894</c:v>
                </c:pt>
                <c:pt idx="13">
                  <c:v>1497623.3307524142</c:v>
                </c:pt>
                <c:pt idx="14">
                  <c:v>1970574.947685973</c:v>
                </c:pt>
                <c:pt idx="15">
                  <c:v>2237223.4455736121</c:v>
                </c:pt>
                <c:pt idx="16">
                  <c:v>2622893.9881763556</c:v>
                </c:pt>
                <c:pt idx="17">
                  <c:v>2931848.2502932879</c:v>
                </c:pt>
                <c:pt idx="18">
                  <c:v>3250577.876903824</c:v>
                </c:pt>
                <c:pt idx="19">
                  <c:v>3025343.5175728444</c:v>
                </c:pt>
                <c:pt idx="20">
                  <c:v>3131962.5870606801</c:v>
                </c:pt>
                <c:pt idx="21">
                  <c:v>3315540.8243139996</c:v>
                </c:pt>
                <c:pt idx="22">
                  <c:v>3394297.1215017284</c:v>
                </c:pt>
                <c:pt idx="23">
                  <c:v>3605954.6851830999</c:v>
                </c:pt>
                <c:pt idx="24">
                  <c:v>3832871.4060835335</c:v>
                </c:pt>
                <c:pt idx="25">
                  <c:v>4129811.1621383717</c:v>
                </c:pt>
                <c:pt idx="26">
                  <c:v>4222358.8791187732</c:v>
                </c:pt>
                <c:pt idx="27">
                  <c:v>4262398.0476121707</c:v>
                </c:pt>
                <c:pt idx="28">
                  <c:v>4530607.0650376566</c:v>
                </c:pt>
                <c:pt idx="29">
                  <c:v>4591972.2490599602</c:v>
                </c:pt>
                <c:pt idx="30">
                  <c:v>4689905.401453319</c:v>
                </c:pt>
                <c:pt idx="31">
                  <c:v>4989695.6542318193</c:v>
                </c:pt>
                <c:pt idx="32">
                  <c:v>5172086.2245013751</c:v>
                </c:pt>
                <c:pt idx="33">
                  <c:v>5360694.3728562444</c:v>
                </c:pt>
                <c:pt idx="34">
                  <c:v>5593348.4721486866</c:v>
                </c:pt>
                <c:pt idx="35">
                  <c:v>5522641.6819759263</c:v>
                </c:pt>
                <c:pt idx="36">
                  <c:v>5463069.5806833953</c:v>
                </c:pt>
                <c:pt idx="37">
                  <c:v>5423241.2597401543</c:v>
                </c:pt>
                <c:pt idx="38">
                  <c:v>4105725.5619183481</c:v>
                </c:pt>
                <c:pt idx="39">
                  <c:v>4448137.14750484</c:v>
                </c:pt>
                <c:pt idx="40">
                  <c:v>4598548.4049343299</c:v>
                </c:pt>
                <c:pt idx="41">
                  <c:v>4719780.9632858643</c:v>
                </c:pt>
                <c:pt idx="42">
                  <c:v>4746232.0395854218</c:v>
                </c:pt>
                <c:pt idx="43">
                  <c:v>4801228.0342266914</c:v>
                </c:pt>
                <c:pt idx="44">
                  <c:v>4629229.4086058512</c:v>
                </c:pt>
                <c:pt idx="45">
                  <c:v>4933109.6998950858</c:v>
                </c:pt>
                <c:pt idx="46">
                  <c:v>5051499.0094060311</c:v>
                </c:pt>
                <c:pt idx="47">
                  <c:v>4937285.7373823775</c:v>
                </c:pt>
                <c:pt idx="48">
                  <c:v>5158108.5378124099</c:v>
                </c:pt>
                <c:pt idx="49">
                  <c:v>5241115.2341894498</c:v>
                </c:pt>
                <c:pt idx="50">
                  <c:v>5250142.9786148192</c:v>
                </c:pt>
                <c:pt idx="51">
                  <c:v>5206241.3788483758</c:v>
                </c:pt>
                <c:pt idx="52">
                  <c:v>5100695.491843964</c:v>
                </c:pt>
                <c:pt idx="53">
                  <c:v>5228206.8791673305</c:v>
                </c:pt>
                <c:pt idx="54">
                  <c:v>4978426.3343171533</c:v>
                </c:pt>
                <c:pt idx="55">
                  <c:v>4662367.4182221284</c:v>
                </c:pt>
                <c:pt idx="56">
                  <c:v>4322373.4118278027</c:v>
                </c:pt>
                <c:pt idx="57">
                  <c:v>4764164.6413102848</c:v>
                </c:pt>
                <c:pt idx="58">
                  <c:v>4890309.9914263701</c:v>
                </c:pt>
                <c:pt idx="59">
                  <c:v>5111355.4616674399</c:v>
                </c:pt>
                <c:pt idx="60">
                  <c:v>5510822.8664751416</c:v>
                </c:pt>
                <c:pt idx="61">
                  <c:v>5416796.7892187377</c:v>
                </c:pt>
                <c:pt idx="62">
                  <c:v>5270468.5880618906</c:v>
                </c:pt>
                <c:pt idx="63">
                  <c:v>4849529.6880640946</c:v>
                </c:pt>
                <c:pt idx="64">
                  <c:v>4871179.1030483153</c:v>
                </c:pt>
                <c:pt idx="65">
                  <c:v>4696804.2693737596</c:v>
                </c:pt>
                <c:pt idx="66">
                  <c:v>4499413.9981778134</c:v>
                </c:pt>
                <c:pt idx="67">
                  <c:v>4754210.6709236503</c:v>
                </c:pt>
                <c:pt idx="68">
                  <c:v>4734592.8488566913</c:v>
                </c:pt>
                <c:pt idx="69">
                  <c:v>4696619.960821283</c:v>
                </c:pt>
                <c:pt idx="70">
                  <c:v>5239009.9096644595</c:v>
                </c:pt>
                <c:pt idx="71">
                  <c:v>5022842.9961820217</c:v>
                </c:pt>
                <c:pt idx="72">
                  <c:v>5114162.9119936731</c:v>
                </c:pt>
                <c:pt idx="73">
                  <c:v>5023650.2936544884</c:v>
                </c:pt>
                <c:pt idx="74">
                  <c:v>5032305.9955154443</c:v>
                </c:pt>
                <c:pt idx="75">
                  <c:v>5342516.5547598219</c:v>
                </c:pt>
                <c:pt idx="76">
                  <c:v>5417077.0614472786</c:v>
                </c:pt>
                <c:pt idx="77">
                  <c:v>5113394.3714699196</c:v>
                </c:pt>
                <c:pt idx="78">
                  <c:v>4765612.3119584508</c:v>
                </c:pt>
                <c:pt idx="79">
                  <c:v>4786971.0711591672</c:v>
                </c:pt>
                <c:pt idx="80">
                  <c:v>5238751.7635404877</c:v>
                </c:pt>
                <c:pt idx="81">
                  <c:v>5363439.4322858881</c:v>
                </c:pt>
                <c:pt idx="82">
                  <c:v>5624499.7510465449</c:v>
                </c:pt>
                <c:pt idx="83">
                  <c:v>5493420.153492243</c:v>
                </c:pt>
                <c:pt idx="84">
                  <c:v>5615500.2245360278</c:v>
                </c:pt>
                <c:pt idx="85">
                  <c:v>5488191.4728619466</c:v>
                </c:pt>
                <c:pt idx="86">
                  <c:v>5358844.1816254929</c:v>
                </c:pt>
                <c:pt idx="87">
                  <c:v>5607926.5704434831</c:v>
                </c:pt>
                <c:pt idx="88">
                  <c:v>5293108.6897671549</c:v>
                </c:pt>
                <c:pt idx="89">
                  <c:v>5185737.1977518136</c:v>
                </c:pt>
                <c:pt idx="90">
                  <c:v>5177372.7698745616</c:v>
                </c:pt>
                <c:pt idx="91">
                  <c:v>5204407.4840250006</c:v>
                </c:pt>
                <c:pt idx="92">
                  <c:v>4934254.6807490643</c:v>
                </c:pt>
                <c:pt idx="93">
                  <c:v>4679761.3203318017</c:v>
                </c:pt>
                <c:pt idx="94">
                  <c:v>4514465.2051919196</c:v>
                </c:pt>
                <c:pt idx="95">
                  <c:v>4462153.6132935844</c:v>
                </c:pt>
                <c:pt idx="96">
                  <c:v>4666358.4230667697</c:v>
                </c:pt>
                <c:pt idx="97">
                  <c:v>4401400.6201770175</c:v>
                </c:pt>
                <c:pt idx="98">
                  <c:v>4269579.2996369489</c:v>
                </c:pt>
                <c:pt idx="99">
                  <c:v>4513489.009817603</c:v>
                </c:pt>
                <c:pt idx="100">
                  <c:v>4692483.8373301653</c:v>
                </c:pt>
                <c:pt idx="101">
                  <c:v>4107049.4030635357</c:v>
                </c:pt>
                <c:pt idx="102">
                  <c:v>3809615.9189355476</c:v>
                </c:pt>
                <c:pt idx="103">
                  <c:v>2951532.2425676603</c:v>
                </c:pt>
                <c:pt idx="104">
                  <c:v>3477779.8447096962</c:v>
                </c:pt>
                <c:pt idx="105">
                  <c:v>4356301.6645400114</c:v>
                </c:pt>
                <c:pt idx="106">
                  <c:v>4626845.9691898944</c:v>
                </c:pt>
                <c:pt idx="107">
                  <c:v>4153801.4878356769</c:v>
                </c:pt>
                <c:pt idx="108">
                  <c:v>4503888.7165319035</c:v>
                </c:pt>
                <c:pt idx="109">
                  <c:v>4617113.2677170373</c:v>
                </c:pt>
                <c:pt idx="110">
                  <c:v>4816426.0026768064</c:v>
                </c:pt>
                <c:pt idx="111">
                  <c:v>4841955.8349089352</c:v>
                </c:pt>
                <c:pt idx="112">
                  <c:v>4670626.1050847825</c:v>
                </c:pt>
                <c:pt idx="113">
                  <c:v>4671217.4677306041</c:v>
                </c:pt>
                <c:pt idx="114">
                  <c:v>4564546.8693454238</c:v>
                </c:pt>
                <c:pt idx="115">
                  <c:v>4492275.9571664017</c:v>
                </c:pt>
                <c:pt idx="116">
                  <c:v>4696814.0775182983</c:v>
                </c:pt>
                <c:pt idx="117">
                  <c:v>5094423.8852951284</c:v>
                </c:pt>
                <c:pt idx="118">
                  <c:v>4934144.176614129</c:v>
                </c:pt>
                <c:pt idx="119">
                  <c:v>4773701.7525510993</c:v>
                </c:pt>
                <c:pt idx="120">
                  <c:v>4883641.9031630149</c:v>
                </c:pt>
                <c:pt idx="121">
                  <c:v>5177201.3987087021</c:v>
                </c:pt>
                <c:pt idx="122">
                  <c:v>5200904.674543635</c:v>
                </c:pt>
                <c:pt idx="123">
                  <c:v>5333952.7873803396</c:v>
                </c:pt>
                <c:pt idx="124">
                  <c:v>5318174.4833995225</c:v>
                </c:pt>
                <c:pt idx="125">
                  <c:v>5243395.9367368268</c:v>
                </c:pt>
                <c:pt idx="126">
                  <c:v>5319260.931717243</c:v>
                </c:pt>
                <c:pt idx="127">
                  <c:v>5706550.0014095074</c:v>
                </c:pt>
                <c:pt idx="128">
                  <c:v>5232662.1231996659</c:v>
                </c:pt>
                <c:pt idx="129">
                  <c:v>5264395.0267406143</c:v>
                </c:pt>
                <c:pt idx="130">
                  <c:v>5394312.3814445343</c:v>
                </c:pt>
                <c:pt idx="131">
                  <c:v>5836824.6700875126</c:v>
                </c:pt>
                <c:pt idx="132">
                  <c:v>5579861.1396390302</c:v>
                </c:pt>
                <c:pt idx="133">
                  <c:v>5549129.5319806691</c:v>
                </c:pt>
                <c:pt idx="134">
                  <c:v>5514472.8949765973</c:v>
                </c:pt>
                <c:pt idx="135">
                  <c:v>5554861.83031723</c:v>
                </c:pt>
                <c:pt idx="136">
                  <c:v>5762872.3645410603</c:v>
                </c:pt>
                <c:pt idx="137">
                  <c:v>5738984.8573226882</c:v>
                </c:pt>
                <c:pt idx="138">
                  <c:v>5407397.0250829654</c:v>
                </c:pt>
                <c:pt idx="139">
                  <c:v>5247137.4979894357</c:v>
                </c:pt>
                <c:pt idx="140">
                  <c:v>5483139.526180678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4-4890-8802-B056B3501A02}"/>
            </c:ext>
          </c:extLst>
        </c:ser>
        <c:ser>
          <c:idx val="2"/>
          <c:order val="2"/>
          <c:tx>
            <c:strRef>
              <c:f>current_portfolio!$T$1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current_portfolio!$L$2:$L$142</c:f>
              <c:numCache>
                <c:formatCode>m/d/yyyy</c:formatCode>
                <c:ptCount val="141"/>
                <c:pt idx="0">
                  <c:v>44344</c:v>
                </c:pt>
                <c:pt idx="1">
                  <c:v>44351</c:v>
                </c:pt>
                <c:pt idx="2">
                  <c:v>44358</c:v>
                </c:pt>
                <c:pt idx="3">
                  <c:v>44365</c:v>
                </c:pt>
                <c:pt idx="4">
                  <c:v>44372</c:v>
                </c:pt>
                <c:pt idx="5">
                  <c:v>44379</c:v>
                </c:pt>
                <c:pt idx="6">
                  <c:v>44386</c:v>
                </c:pt>
                <c:pt idx="7">
                  <c:v>44393</c:v>
                </c:pt>
                <c:pt idx="8">
                  <c:v>44400</c:v>
                </c:pt>
                <c:pt idx="9">
                  <c:v>44407</c:v>
                </c:pt>
                <c:pt idx="10">
                  <c:v>44414</c:v>
                </c:pt>
                <c:pt idx="11">
                  <c:v>44421</c:v>
                </c:pt>
                <c:pt idx="12">
                  <c:v>44428</c:v>
                </c:pt>
                <c:pt idx="13">
                  <c:v>44435</c:v>
                </c:pt>
                <c:pt idx="14">
                  <c:v>44442</c:v>
                </c:pt>
                <c:pt idx="15">
                  <c:v>44449</c:v>
                </c:pt>
                <c:pt idx="16">
                  <c:v>44456</c:v>
                </c:pt>
                <c:pt idx="17">
                  <c:v>44463</c:v>
                </c:pt>
                <c:pt idx="18">
                  <c:v>44470</c:v>
                </c:pt>
                <c:pt idx="19">
                  <c:v>44477</c:v>
                </c:pt>
                <c:pt idx="20">
                  <c:v>44484</c:v>
                </c:pt>
                <c:pt idx="21">
                  <c:v>44491</c:v>
                </c:pt>
                <c:pt idx="22">
                  <c:v>44498</c:v>
                </c:pt>
                <c:pt idx="23">
                  <c:v>44505</c:v>
                </c:pt>
                <c:pt idx="24">
                  <c:v>44512</c:v>
                </c:pt>
                <c:pt idx="25">
                  <c:v>44519</c:v>
                </c:pt>
                <c:pt idx="26">
                  <c:v>44526</c:v>
                </c:pt>
                <c:pt idx="27">
                  <c:v>44533</c:v>
                </c:pt>
                <c:pt idx="28">
                  <c:v>44540</c:v>
                </c:pt>
                <c:pt idx="29">
                  <c:v>44547</c:v>
                </c:pt>
                <c:pt idx="30">
                  <c:v>44554</c:v>
                </c:pt>
                <c:pt idx="31">
                  <c:v>44575</c:v>
                </c:pt>
                <c:pt idx="32">
                  <c:v>44582</c:v>
                </c:pt>
                <c:pt idx="33">
                  <c:v>44589</c:v>
                </c:pt>
                <c:pt idx="34">
                  <c:v>44596</c:v>
                </c:pt>
                <c:pt idx="35">
                  <c:v>44603</c:v>
                </c:pt>
                <c:pt idx="36">
                  <c:v>44610</c:v>
                </c:pt>
                <c:pt idx="37">
                  <c:v>44617</c:v>
                </c:pt>
                <c:pt idx="38">
                  <c:v>44624</c:v>
                </c:pt>
                <c:pt idx="39">
                  <c:v>44631</c:v>
                </c:pt>
                <c:pt idx="40">
                  <c:v>44638</c:v>
                </c:pt>
                <c:pt idx="41">
                  <c:v>44645</c:v>
                </c:pt>
                <c:pt idx="42">
                  <c:v>44652</c:v>
                </c:pt>
                <c:pt idx="43">
                  <c:v>44659</c:v>
                </c:pt>
                <c:pt idx="44">
                  <c:v>44680</c:v>
                </c:pt>
                <c:pt idx="45">
                  <c:v>44687</c:v>
                </c:pt>
                <c:pt idx="46">
                  <c:v>44694</c:v>
                </c:pt>
                <c:pt idx="47">
                  <c:v>44701</c:v>
                </c:pt>
                <c:pt idx="48">
                  <c:v>44708</c:v>
                </c:pt>
                <c:pt idx="49">
                  <c:v>44715</c:v>
                </c:pt>
                <c:pt idx="50">
                  <c:v>44722</c:v>
                </c:pt>
                <c:pt idx="51">
                  <c:v>44729</c:v>
                </c:pt>
                <c:pt idx="52">
                  <c:v>44736</c:v>
                </c:pt>
                <c:pt idx="53">
                  <c:v>44743</c:v>
                </c:pt>
                <c:pt idx="54">
                  <c:v>44750</c:v>
                </c:pt>
                <c:pt idx="55">
                  <c:v>44757</c:v>
                </c:pt>
                <c:pt idx="56">
                  <c:v>44764</c:v>
                </c:pt>
                <c:pt idx="57">
                  <c:v>44771</c:v>
                </c:pt>
                <c:pt idx="58">
                  <c:v>44778</c:v>
                </c:pt>
                <c:pt idx="59">
                  <c:v>44785</c:v>
                </c:pt>
                <c:pt idx="60">
                  <c:v>44792</c:v>
                </c:pt>
                <c:pt idx="61">
                  <c:v>44799</c:v>
                </c:pt>
                <c:pt idx="62">
                  <c:v>44806</c:v>
                </c:pt>
                <c:pt idx="63">
                  <c:v>44813</c:v>
                </c:pt>
                <c:pt idx="64">
                  <c:v>44820</c:v>
                </c:pt>
                <c:pt idx="65">
                  <c:v>44827</c:v>
                </c:pt>
                <c:pt idx="66">
                  <c:v>44834</c:v>
                </c:pt>
                <c:pt idx="67">
                  <c:v>44841</c:v>
                </c:pt>
                <c:pt idx="68">
                  <c:v>44848</c:v>
                </c:pt>
                <c:pt idx="69">
                  <c:v>44855</c:v>
                </c:pt>
                <c:pt idx="70">
                  <c:v>44862</c:v>
                </c:pt>
                <c:pt idx="71">
                  <c:v>44869</c:v>
                </c:pt>
                <c:pt idx="72">
                  <c:v>44876</c:v>
                </c:pt>
                <c:pt idx="73">
                  <c:v>44883</c:v>
                </c:pt>
                <c:pt idx="74">
                  <c:v>44890</c:v>
                </c:pt>
                <c:pt idx="75">
                  <c:v>44897</c:v>
                </c:pt>
                <c:pt idx="76">
                  <c:v>44904</c:v>
                </c:pt>
                <c:pt idx="77">
                  <c:v>44911</c:v>
                </c:pt>
                <c:pt idx="78">
                  <c:v>44932</c:v>
                </c:pt>
                <c:pt idx="79">
                  <c:v>44939</c:v>
                </c:pt>
                <c:pt idx="80">
                  <c:v>44946</c:v>
                </c:pt>
                <c:pt idx="81">
                  <c:v>44953</c:v>
                </c:pt>
                <c:pt idx="82">
                  <c:v>44960</c:v>
                </c:pt>
                <c:pt idx="83">
                  <c:v>44967</c:v>
                </c:pt>
                <c:pt idx="84">
                  <c:v>44974</c:v>
                </c:pt>
                <c:pt idx="85">
                  <c:v>44981</c:v>
                </c:pt>
                <c:pt idx="86">
                  <c:v>44988</c:v>
                </c:pt>
                <c:pt idx="87">
                  <c:v>44995</c:v>
                </c:pt>
                <c:pt idx="88">
                  <c:v>45002</c:v>
                </c:pt>
                <c:pt idx="89">
                  <c:v>45009</c:v>
                </c:pt>
                <c:pt idx="90">
                  <c:v>45016</c:v>
                </c:pt>
                <c:pt idx="91">
                  <c:v>45030</c:v>
                </c:pt>
                <c:pt idx="92">
                  <c:v>45037</c:v>
                </c:pt>
                <c:pt idx="93">
                  <c:v>45044</c:v>
                </c:pt>
                <c:pt idx="94">
                  <c:v>45051</c:v>
                </c:pt>
                <c:pt idx="95">
                  <c:v>45058</c:v>
                </c:pt>
                <c:pt idx="96">
                  <c:v>45065</c:v>
                </c:pt>
                <c:pt idx="97">
                  <c:v>45072</c:v>
                </c:pt>
                <c:pt idx="98">
                  <c:v>45079</c:v>
                </c:pt>
                <c:pt idx="99">
                  <c:v>45086</c:v>
                </c:pt>
                <c:pt idx="100">
                  <c:v>45093</c:v>
                </c:pt>
                <c:pt idx="101">
                  <c:v>45100</c:v>
                </c:pt>
                <c:pt idx="102">
                  <c:v>45107</c:v>
                </c:pt>
                <c:pt idx="103">
                  <c:v>45114</c:v>
                </c:pt>
                <c:pt idx="104">
                  <c:v>45121</c:v>
                </c:pt>
                <c:pt idx="105">
                  <c:v>45128</c:v>
                </c:pt>
                <c:pt idx="106">
                  <c:v>45135</c:v>
                </c:pt>
                <c:pt idx="107">
                  <c:v>45142</c:v>
                </c:pt>
                <c:pt idx="108">
                  <c:v>45149</c:v>
                </c:pt>
                <c:pt idx="109">
                  <c:v>45156</c:v>
                </c:pt>
                <c:pt idx="110">
                  <c:v>45163</c:v>
                </c:pt>
                <c:pt idx="111">
                  <c:v>45170</c:v>
                </c:pt>
                <c:pt idx="112">
                  <c:v>45177</c:v>
                </c:pt>
                <c:pt idx="113">
                  <c:v>45184</c:v>
                </c:pt>
                <c:pt idx="114">
                  <c:v>45191</c:v>
                </c:pt>
                <c:pt idx="115">
                  <c:v>45198</c:v>
                </c:pt>
                <c:pt idx="116">
                  <c:v>45205</c:v>
                </c:pt>
                <c:pt idx="117">
                  <c:v>45212</c:v>
                </c:pt>
                <c:pt idx="118">
                  <c:v>45219</c:v>
                </c:pt>
                <c:pt idx="119">
                  <c:v>45226</c:v>
                </c:pt>
                <c:pt idx="120">
                  <c:v>45233</c:v>
                </c:pt>
                <c:pt idx="121">
                  <c:v>45240</c:v>
                </c:pt>
                <c:pt idx="122">
                  <c:v>45247</c:v>
                </c:pt>
                <c:pt idx="123">
                  <c:v>45254</c:v>
                </c:pt>
                <c:pt idx="124">
                  <c:v>45261</c:v>
                </c:pt>
                <c:pt idx="125">
                  <c:v>45268</c:v>
                </c:pt>
                <c:pt idx="126">
                  <c:v>45275</c:v>
                </c:pt>
                <c:pt idx="127">
                  <c:v>45282</c:v>
                </c:pt>
                <c:pt idx="128">
                  <c:v>45303</c:v>
                </c:pt>
                <c:pt idx="129">
                  <c:v>45310</c:v>
                </c:pt>
                <c:pt idx="130">
                  <c:v>45317</c:v>
                </c:pt>
                <c:pt idx="131">
                  <c:v>45324</c:v>
                </c:pt>
                <c:pt idx="132">
                  <c:v>45331</c:v>
                </c:pt>
                <c:pt idx="133">
                  <c:v>45338</c:v>
                </c:pt>
                <c:pt idx="134">
                  <c:v>45345</c:v>
                </c:pt>
                <c:pt idx="135">
                  <c:v>45352</c:v>
                </c:pt>
                <c:pt idx="136">
                  <c:v>45359</c:v>
                </c:pt>
                <c:pt idx="137">
                  <c:v>45366</c:v>
                </c:pt>
                <c:pt idx="138">
                  <c:v>45373</c:v>
                </c:pt>
                <c:pt idx="139">
                  <c:v>45387</c:v>
                </c:pt>
                <c:pt idx="140">
                  <c:v>45394</c:v>
                </c:pt>
              </c:numCache>
            </c:numRef>
          </c:cat>
          <c:val>
            <c:numRef>
              <c:f>current_portfolio!$T$2:$T$142</c:f>
              <c:numCache>
                <c:formatCode>_-"$"* #,##0_-;\-"$"* #,##0_-;_-"$"* "-"??_-;_-@_-</c:formatCode>
                <c:ptCount val="141"/>
                <c:pt idx="0">
                  <c:v>-52964.176170864448</c:v>
                </c:pt>
                <c:pt idx="1">
                  <c:v>-122494.51502714245</c:v>
                </c:pt>
                <c:pt idx="2">
                  <c:v>-191903.84579191724</c:v>
                </c:pt>
                <c:pt idx="3">
                  <c:v>-236563.21983523908</c:v>
                </c:pt>
                <c:pt idx="4">
                  <c:v>-250478.928450173</c:v>
                </c:pt>
                <c:pt idx="5">
                  <c:v>-285543.51408186334</c:v>
                </c:pt>
                <c:pt idx="6">
                  <c:v>-392258.02803057048</c:v>
                </c:pt>
                <c:pt idx="7">
                  <c:v>-407784.25525806379</c:v>
                </c:pt>
                <c:pt idx="8">
                  <c:v>-459698.87380559189</c:v>
                </c:pt>
                <c:pt idx="9">
                  <c:v>-486136.85652846401</c:v>
                </c:pt>
                <c:pt idx="10">
                  <c:v>-461692.69310749578</c:v>
                </c:pt>
                <c:pt idx="11">
                  <c:v>-491909.17079968133</c:v>
                </c:pt>
                <c:pt idx="12">
                  <c:v>-547996.7426151894</c:v>
                </c:pt>
                <c:pt idx="13">
                  <c:v>-492369.21075241419</c:v>
                </c:pt>
                <c:pt idx="14">
                  <c:v>-587414.07768597291</c:v>
                </c:pt>
                <c:pt idx="15">
                  <c:v>-699210.59557361202</c:v>
                </c:pt>
                <c:pt idx="16">
                  <c:v>-746700.34817635547</c:v>
                </c:pt>
                <c:pt idx="17">
                  <c:v>-636775.69029328786</c:v>
                </c:pt>
                <c:pt idx="18">
                  <c:v>-679553.51690382417</c:v>
                </c:pt>
                <c:pt idx="19">
                  <c:v>-763570.36757284449</c:v>
                </c:pt>
                <c:pt idx="20">
                  <c:v>-832582.38706068043</c:v>
                </c:pt>
                <c:pt idx="21">
                  <c:v>-856796.67431399971</c:v>
                </c:pt>
                <c:pt idx="22">
                  <c:v>-940609.08150172839</c:v>
                </c:pt>
                <c:pt idx="23">
                  <c:v>-931524.02518309979</c:v>
                </c:pt>
                <c:pt idx="24">
                  <c:v>-880073.1460835333</c:v>
                </c:pt>
                <c:pt idx="25">
                  <c:v>-861271.7721383716</c:v>
                </c:pt>
                <c:pt idx="26">
                  <c:v>-830413.03911877284</c:v>
                </c:pt>
                <c:pt idx="27">
                  <c:v>-848112.24761217041</c:v>
                </c:pt>
                <c:pt idx="28">
                  <c:v>-831081.59503765637</c:v>
                </c:pt>
                <c:pt idx="29">
                  <c:v>-873178.48905996</c:v>
                </c:pt>
                <c:pt idx="30">
                  <c:v>-927355.07145331893</c:v>
                </c:pt>
                <c:pt idx="31">
                  <c:v>-1012555.7742318194</c:v>
                </c:pt>
                <c:pt idx="32">
                  <c:v>-985700.61450137524</c:v>
                </c:pt>
                <c:pt idx="33">
                  <c:v>-938290.62285624444</c:v>
                </c:pt>
                <c:pt idx="34">
                  <c:v>-905348.55214868672</c:v>
                </c:pt>
                <c:pt idx="35">
                  <c:v>-965082.7819759259</c:v>
                </c:pt>
                <c:pt idx="36">
                  <c:v>-928106.45068339445</c:v>
                </c:pt>
                <c:pt idx="37">
                  <c:v>-922224.04974015336</c:v>
                </c:pt>
                <c:pt idx="38">
                  <c:v>-583907.78191834688</c:v>
                </c:pt>
                <c:pt idx="39">
                  <c:v>-133840.62750483863</c:v>
                </c:pt>
                <c:pt idx="40">
                  <c:v>-162050.09493432846</c:v>
                </c:pt>
                <c:pt idx="41">
                  <c:v>-197652.99328586273</c:v>
                </c:pt>
                <c:pt idx="42">
                  <c:v>-214457.66958541982</c:v>
                </c:pt>
                <c:pt idx="43">
                  <c:v>-180269.46422668919</c:v>
                </c:pt>
                <c:pt idx="44">
                  <c:v>-137859.73860584944</c:v>
                </c:pt>
                <c:pt idx="45">
                  <c:v>-53363.039895083755</c:v>
                </c:pt>
                <c:pt idx="46">
                  <c:v>-111182.47940602899</c:v>
                </c:pt>
                <c:pt idx="47">
                  <c:v>-160370.84738237504</c:v>
                </c:pt>
                <c:pt idx="48">
                  <c:v>-127778.69781240728</c:v>
                </c:pt>
                <c:pt idx="49">
                  <c:v>-116926.66418944672</c:v>
                </c:pt>
                <c:pt idx="50">
                  <c:v>-120316.56861481629</c:v>
                </c:pt>
                <c:pt idx="51">
                  <c:v>-129575.45884837303</c:v>
                </c:pt>
                <c:pt idx="52">
                  <c:v>-143169.07184396125</c:v>
                </c:pt>
                <c:pt idx="53">
                  <c:v>-99974.519167327322</c:v>
                </c:pt>
                <c:pt idx="54">
                  <c:v>-99919.704317150638</c:v>
                </c:pt>
                <c:pt idx="55">
                  <c:v>-1137.3982221260667</c:v>
                </c:pt>
                <c:pt idx="56">
                  <c:v>-38548.36182780005</c:v>
                </c:pt>
                <c:pt idx="57">
                  <c:v>-107006.54131028242</c:v>
                </c:pt>
                <c:pt idx="58">
                  <c:v>-69905.941426367499</c:v>
                </c:pt>
                <c:pt idx="59">
                  <c:v>-15956.181667436846</c:v>
                </c:pt>
                <c:pt idx="60">
                  <c:v>-3776.826475138776</c:v>
                </c:pt>
                <c:pt idx="61">
                  <c:v>-3692.7092187348753</c:v>
                </c:pt>
                <c:pt idx="62">
                  <c:v>-24836.068061887287</c:v>
                </c:pt>
                <c:pt idx="63">
                  <c:v>-104660.93806409091</c:v>
                </c:pt>
                <c:pt idx="64">
                  <c:v>-134335.30304831173</c:v>
                </c:pt>
                <c:pt idx="65">
                  <c:v>-164077.14937375579</c:v>
                </c:pt>
                <c:pt idx="66">
                  <c:v>-127219.31817780994</c:v>
                </c:pt>
                <c:pt idx="67">
                  <c:v>-154891.17092364654</c:v>
                </c:pt>
                <c:pt idx="68">
                  <c:v>-148059.1888566874</c:v>
                </c:pt>
                <c:pt idx="69">
                  <c:v>-152434.35082127899</c:v>
                </c:pt>
                <c:pt idx="70">
                  <c:v>-106676.71966445539</c:v>
                </c:pt>
                <c:pt idx="71">
                  <c:v>-149450.10618201736</c:v>
                </c:pt>
                <c:pt idx="72">
                  <c:v>-232727.99199366849</c:v>
                </c:pt>
                <c:pt idx="73">
                  <c:v>-285601.21365448367</c:v>
                </c:pt>
                <c:pt idx="74">
                  <c:v>-248378.09551543929</c:v>
                </c:pt>
                <c:pt idx="75">
                  <c:v>-59016.694759816863</c:v>
                </c:pt>
                <c:pt idx="76">
                  <c:v>-133705.12144727353</c:v>
                </c:pt>
                <c:pt idx="77">
                  <c:v>-118442.28146991413</c:v>
                </c:pt>
                <c:pt idx="78">
                  <c:v>-154794.32195844501</c:v>
                </c:pt>
                <c:pt idx="79">
                  <c:v>-197405.5811591614</c:v>
                </c:pt>
                <c:pt idx="80">
                  <c:v>-198879.48354048189</c:v>
                </c:pt>
                <c:pt idx="81">
                  <c:v>-120222.92228588182</c:v>
                </c:pt>
                <c:pt idx="82">
                  <c:v>-25791.551046538167</c:v>
                </c:pt>
                <c:pt idx="83">
                  <c:v>54689.796507763676</c:v>
                </c:pt>
                <c:pt idx="84">
                  <c:v>51369.02546397876</c:v>
                </c:pt>
                <c:pt idx="85">
                  <c:v>63981.657138059847</c:v>
                </c:pt>
                <c:pt idx="86">
                  <c:v>17996.078374513425</c:v>
                </c:pt>
                <c:pt idx="87">
                  <c:v>71987.17955652345</c:v>
                </c:pt>
                <c:pt idx="88">
                  <c:v>-4489.979767148383</c:v>
                </c:pt>
                <c:pt idx="89">
                  <c:v>15610.392248192802</c:v>
                </c:pt>
                <c:pt idx="90">
                  <c:v>181161.10012544505</c:v>
                </c:pt>
                <c:pt idx="91">
                  <c:v>114743.79597500619</c:v>
                </c:pt>
                <c:pt idx="92">
                  <c:v>76926.949250942096</c:v>
                </c:pt>
                <c:pt idx="93">
                  <c:v>127481.73966820445</c:v>
                </c:pt>
                <c:pt idx="94">
                  <c:v>129090.9348080866</c:v>
                </c:pt>
                <c:pt idx="95">
                  <c:v>145360.60670642182</c:v>
                </c:pt>
                <c:pt idx="96">
                  <c:v>173728.99693323672</c:v>
                </c:pt>
                <c:pt idx="97">
                  <c:v>123129.34982298873</c:v>
                </c:pt>
                <c:pt idx="98">
                  <c:v>84586.59036305733</c:v>
                </c:pt>
                <c:pt idx="99">
                  <c:v>83115.360182403587</c:v>
                </c:pt>
                <c:pt idx="100">
                  <c:v>160163.39266984165</c:v>
                </c:pt>
                <c:pt idx="101">
                  <c:v>235919.52693647146</c:v>
                </c:pt>
                <c:pt idx="102">
                  <c:v>467872.46106445976</c:v>
                </c:pt>
                <c:pt idx="103">
                  <c:v>653860.077432347</c:v>
                </c:pt>
                <c:pt idx="104">
                  <c:v>544991.96529031079</c:v>
                </c:pt>
                <c:pt idx="105">
                  <c:v>358319.15545999538</c:v>
                </c:pt>
                <c:pt idx="106">
                  <c:v>291489.0008101128</c:v>
                </c:pt>
                <c:pt idx="107">
                  <c:v>347274.73216433031</c:v>
                </c:pt>
                <c:pt idx="108">
                  <c:v>271594.59346810356</c:v>
                </c:pt>
                <c:pt idx="109">
                  <c:v>308406.43228296936</c:v>
                </c:pt>
                <c:pt idx="110">
                  <c:v>274965.53732320014</c:v>
                </c:pt>
                <c:pt idx="111">
                  <c:v>209718.85509107169</c:v>
                </c:pt>
                <c:pt idx="112">
                  <c:v>183995.85491522402</c:v>
                </c:pt>
                <c:pt idx="113">
                  <c:v>127540.68226940278</c:v>
                </c:pt>
                <c:pt idx="114">
                  <c:v>215387.88065458275</c:v>
                </c:pt>
                <c:pt idx="115">
                  <c:v>301975.94283360522</c:v>
                </c:pt>
                <c:pt idx="116">
                  <c:v>336508.62248170841</c:v>
                </c:pt>
                <c:pt idx="117">
                  <c:v>425942.69470487814</c:v>
                </c:pt>
                <c:pt idx="118">
                  <c:v>322994.30338587798</c:v>
                </c:pt>
                <c:pt idx="119">
                  <c:v>285867.52744890749</c:v>
                </c:pt>
                <c:pt idx="120">
                  <c:v>248218.49683699198</c:v>
                </c:pt>
                <c:pt idx="121">
                  <c:v>343045.45129130501</c:v>
                </c:pt>
                <c:pt idx="122">
                  <c:v>363745.62545637228</c:v>
                </c:pt>
                <c:pt idx="123">
                  <c:v>405712.10261966754</c:v>
                </c:pt>
                <c:pt idx="124">
                  <c:v>300670.93660048489</c:v>
                </c:pt>
                <c:pt idx="125">
                  <c:v>194895.37326318026</c:v>
                </c:pt>
                <c:pt idx="126">
                  <c:v>175830.46828276385</c:v>
                </c:pt>
                <c:pt idx="127">
                  <c:v>325067.84859049972</c:v>
                </c:pt>
                <c:pt idx="128">
                  <c:v>305334.40680034086</c:v>
                </c:pt>
                <c:pt idx="129">
                  <c:v>263318.19325939287</c:v>
                </c:pt>
                <c:pt idx="130">
                  <c:v>195818.4085554732</c:v>
                </c:pt>
                <c:pt idx="131">
                  <c:v>293403.23991249502</c:v>
                </c:pt>
                <c:pt idx="132">
                  <c:v>243929.34036097769</c:v>
                </c:pt>
                <c:pt idx="133">
                  <c:v>251668.82801933866</c:v>
                </c:pt>
                <c:pt idx="134">
                  <c:v>294881.30502341036</c:v>
                </c:pt>
                <c:pt idx="135">
                  <c:v>309574.18968277797</c:v>
                </c:pt>
                <c:pt idx="136">
                  <c:v>265389.34545894805</c:v>
                </c:pt>
                <c:pt idx="137">
                  <c:v>377107.69267731998</c:v>
                </c:pt>
                <c:pt idx="138">
                  <c:v>596639.09491704311</c:v>
                </c:pt>
                <c:pt idx="139">
                  <c:v>563940.94201057311</c:v>
                </c:pt>
                <c:pt idx="140">
                  <c:v>673267.64381933119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4-4890-8802-B056B350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69431"/>
        <c:axId val="524366191"/>
      </c:lineChart>
      <c:dateAx>
        <c:axId val="524369431"/>
        <c:scaling>
          <c:orientation val="minMax"/>
        </c:scaling>
        <c:delete val="0"/>
        <c:axPos val="b"/>
        <c:numFmt formatCode="[$-C09]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6191"/>
        <c:crosses val="autoZero"/>
        <c:auto val="1"/>
        <c:lblOffset val="100"/>
        <c:baseTimeUnit val="days"/>
      </c:dateAx>
      <c:valAx>
        <c:axId val="5243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alpha!$K$1</c:f>
              <c:strCache>
                <c:ptCount val="1"/>
                <c:pt idx="0">
                  <c:v>ACCU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alpha!$K$2:$K$142</c:f>
              <c:numCache>
                <c:formatCode>_-"$"* #,##0_-;\-"$"* #,##0_-;_-"$"* "-"??_-;_-@_-</c:formatCode>
                <c:ptCount val="141"/>
                <c:pt idx="0">
                  <c:v>-1552.18</c:v>
                </c:pt>
                <c:pt idx="1">
                  <c:v>-3104.36</c:v>
                </c:pt>
                <c:pt idx="2">
                  <c:v>-17415.973745289888</c:v>
                </c:pt>
                <c:pt idx="3">
                  <c:v>-23847.306949152517</c:v>
                </c:pt>
                <c:pt idx="4">
                  <c:v>-25399.486949152517</c:v>
                </c:pt>
                <c:pt idx="5">
                  <c:v>-47537.841478125541</c:v>
                </c:pt>
                <c:pt idx="6">
                  <c:v>-56709.483217575267</c:v>
                </c:pt>
                <c:pt idx="7">
                  <c:v>-79235.135778907774</c:v>
                </c:pt>
                <c:pt idx="8">
                  <c:v>-92070.856706378821</c:v>
                </c:pt>
                <c:pt idx="9">
                  <c:v>-104709.23298704455</c:v>
                </c:pt>
                <c:pt idx="10">
                  <c:v>-109098.93998320827</c:v>
                </c:pt>
                <c:pt idx="11">
                  <c:v>-118899.03960975994</c:v>
                </c:pt>
                <c:pt idx="12">
                  <c:v>-136093.6576228668</c:v>
                </c:pt>
                <c:pt idx="13">
                  <c:v>-140361.60127137095</c:v>
                </c:pt>
                <c:pt idx="14">
                  <c:v>-141913.78127137094</c:v>
                </c:pt>
                <c:pt idx="15">
                  <c:v>-175443.2645535515</c:v>
                </c:pt>
                <c:pt idx="16">
                  <c:v>-209239.2657263664</c:v>
                </c:pt>
                <c:pt idx="17">
                  <c:v>-210791.44572636639</c:v>
                </c:pt>
                <c:pt idx="18">
                  <c:v>-261129.14198324879</c:v>
                </c:pt>
                <c:pt idx="19">
                  <c:v>-277947.69387427426</c:v>
                </c:pt>
                <c:pt idx="20">
                  <c:v>-307124.7640008498</c:v>
                </c:pt>
                <c:pt idx="21">
                  <c:v>-326432.07982103335</c:v>
                </c:pt>
                <c:pt idx="22">
                  <c:v>-362732.82752553938</c:v>
                </c:pt>
                <c:pt idx="23">
                  <c:v>-384208.70595756685</c:v>
                </c:pt>
                <c:pt idx="24">
                  <c:v>-385760.88595756685</c:v>
                </c:pt>
                <c:pt idx="25">
                  <c:v>-419378.73306840321</c:v>
                </c:pt>
                <c:pt idx="26">
                  <c:v>-442495.82163487386</c:v>
                </c:pt>
                <c:pt idx="27">
                  <c:v>-455069.93836780568</c:v>
                </c:pt>
                <c:pt idx="28">
                  <c:v>-474036.78605322674</c:v>
                </c:pt>
                <c:pt idx="29">
                  <c:v>-517368.48973129294</c:v>
                </c:pt>
                <c:pt idx="30">
                  <c:v>-546866.62886304467</c:v>
                </c:pt>
                <c:pt idx="31">
                  <c:v>-579621.80057810212</c:v>
                </c:pt>
                <c:pt idx="32">
                  <c:v>-581173.98057810217</c:v>
                </c:pt>
                <c:pt idx="33">
                  <c:v>-579921.59011810215</c:v>
                </c:pt>
                <c:pt idx="34">
                  <c:v>-566519.86181819113</c:v>
                </c:pt>
                <c:pt idx="35">
                  <c:v>-527725.8533119841</c:v>
                </c:pt>
                <c:pt idx="36">
                  <c:v>-509283.895655289</c:v>
                </c:pt>
                <c:pt idx="37">
                  <c:v>-510836.07565528899</c:v>
                </c:pt>
                <c:pt idx="38">
                  <c:v>-181136.33912684477</c:v>
                </c:pt>
                <c:pt idx="39">
                  <c:v>-52506.654893390179</c:v>
                </c:pt>
                <c:pt idx="40">
                  <c:v>-63935.596191029341</c:v>
                </c:pt>
                <c:pt idx="41">
                  <c:v>-65487.776191029341</c:v>
                </c:pt>
                <c:pt idx="42">
                  <c:v>-67039.956191029341</c:v>
                </c:pt>
                <c:pt idx="43">
                  <c:v>-57698.574893390185</c:v>
                </c:pt>
                <c:pt idx="44">
                  <c:v>-7904.9122829916669</c:v>
                </c:pt>
                <c:pt idx="45">
                  <c:v>-8321.0477487847857</c:v>
                </c:pt>
                <c:pt idx="46">
                  <c:v>-39588.416843302235</c:v>
                </c:pt>
                <c:pt idx="47">
                  <c:v>-51335.160218827412</c:v>
                </c:pt>
                <c:pt idx="48">
                  <c:v>-52887.340218827412</c:v>
                </c:pt>
                <c:pt idx="49">
                  <c:v>-54439.520218827412</c:v>
                </c:pt>
                <c:pt idx="50">
                  <c:v>-51440.635858574315</c:v>
                </c:pt>
                <c:pt idx="51">
                  <c:v>-52992.815858574315</c:v>
                </c:pt>
                <c:pt idx="52">
                  <c:v>-54544.995858574315</c:v>
                </c:pt>
                <c:pt idx="53">
                  <c:v>-53369.95250046366</c:v>
                </c:pt>
                <c:pt idx="54">
                  <c:v>-43539.345933694567</c:v>
                </c:pt>
                <c:pt idx="55">
                  <c:v>51946.811750302935</c:v>
                </c:pt>
                <c:pt idx="56">
                  <c:v>73685.193055502183</c:v>
                </c:pt>
                <c:pt idx="57">
                  <c:v>66771.745758493853</c:v>
                </c:pt>
                <c:pt idx="58">
                  <c:v>71022.218429529297</c:v>
                </c:pt>
                <c:pt idx="59">
                  <c:v>75326.376890394109</c:v>
                </c:pt>
                <c:pt idx="60">
                  <c:v>62878.568905740249</c:v>
                </c:pt>
                <c:pt idx="61">
                  <c:v>53706.927166290523</c:v>
                </c:pt>
                <c:pt idx="62">
                  <c:v>52154.747166290523</c:v>
                </c:pt>
                <c:pt idx="63">
                  <c:v>40155.92257227387</c:v>
                </c:pt>
                <c:pt idx="64">
                  <c:v>18205.935782058881</c:v>
                </c:pt>
                <c:pt idx="65">
                  <c:v>-1406.6264357022592</c:v>
                </c:pt>
                <c:pt idx="66">
                  <c:v>7660.8813907933254</c:v>
                </c:pt>
                <c:pt idx="67">
                  <c:v>16909.413978695276</c:v>
                </c:pt>
                <c:pt idx="68">
                  <c:v>20763.441804995091</c:v>
                </c:pt>
                <c:pt idx="69">
                  <c:v>30393.188009297221</c:v>
                </c:pt>
                <c:pt idx="70">
                  <c:v>13815.5031591441</c:v>
                </c:pt>
                <c:pt idx="71">
                  <c:v>12263.3231591441</c:v>
                </c:pt>
                <c:pt idx="72">
                  <c:v>-20491.848555913341</c:v>
                </c:pt>
                <c:pt idx="73">
                  <c:v>-31622.181082198629</c:v>
                </c:pt>
                <c:pt idx="74">
                  <c:v>-33174.361082198629</c:v>
                </c:pt>
                <c:pt idx="75">
                  <c:v>-44162.053256510786</c:v>
                </c:pt>
                <c:pt idx="76">
                  <c:v>-55011.286166602556</c:v>
                </c:pt>
                <c:pt idx="77">
                  <c:v>-65660.267507294266</c:v>
                </c:pt>
                <c:pt idx="78">
                  <c:v>-67212.447507294259</c:v>
                </c:pt>
                <c:pt idx="79">
                  <c:v>-96850.445093159782</c:v>
                </c:pt>
                <c:pt idx="80">
                  <c:v>-144380.91326465644</c:v>
                </c:pt>
                <c:pt idx="81">
                  <c:v>-138365.68247851523</c:v>
                </c:pt>
                <c:pt idx="82">
                  <c:v>-139917.86247851522</c:v>
                </c:pt>
                <c:pt idx="83">
                  <c:v>-82950.642676381613</c:v>
                </c:pt>
                <c:pt idx="84">
                  <c:v>-112241.54219530056</c:v>
                </c:pt>
                <c:pt idx="85">
                  <c:v>-104698.74993108024</c:v>
                </c:pt>
                <c:pt idx="86">
                  <c:v>-118717.74299029671</c:v>
                </c:pt>
                <c:pt idx="87">
                  <c:v>-128590.0684581869</c:v>
                </c:pt>
                <c:pt idx="88">
                  <c:v>-125779.41211253841</c:v>
                </c:pt>
                <c:pt idx="89">
                  <c:v>-127331.5921125384</c:v>
                </c:pt>
                <c:pt idx="90">
                  <c:v>-147970.98341773768</c:v>
                </c:pt>
                <c:pt idx="91">
                  <c:v>-129293.74985011025</c:v>
                </c:pt>
                <c:pt idx="92">
                  <c:v>-112963.05686564022</c:v>
                </c:pt>
                <c:pt idx="93">
                  <c:v>-116603.64599616046</c:v>
                </c:pt>
                <c:pt idx="94">
                  <c:v>-110772.95688159394</c:v>
                </c:pt>
                <c:pt idx="95">
                  <c:v>-112325.13688159393</c:v>
                </c:pt>
                <c:pt idx="96">
                  <c:v>-97518.065725434019</c:v>
                </c:pt>
                <c:pt idx="97">
                  <c:v>-75077.012055708823</c:v>
                </c:pt>
                <c:pt idx="98">
                  <c:v>-67195.575782052212</c:v>
                </c:pt>
                <c:pt idx="99">
                  <c:v>-81550.115116353976</c:v>
                </c:pt>
                <c:pt idx="100">
                  <c:v>-63718.24767534055</c:v>
                </c:pt>
                <c:pt idx="101">
                  <c:v>-7508.8380315187169</c:v>
                </c:pt>
                <c:pt idx="102">
                  <c:v>-15862.12179991847</c:v>
                </c:pt>
                <c:pt idx="103">
                  <c:v>140031.07346293514</c:v>
                </c:pt>
                <c:pt idx="104">
                  <c:v>68398.172588314541</c:v>
                </c:pt>
                <c:pt idx="105">
                  <c:v>46212.186619006316</c:v>
                </c:pt>
                <c:pt idx="106">
                  <c:v>15574.095853818435</c:v>
                </c:pt>
                <c:pt idx="107">
                  <c:v>-3733.2199663651045</c:v>
                </c:pt>
                <c:pt idx="108">
                  <c:v>-37587.408239617762</c:v>
                </c:pt>
                <c:pt idx="109">
                  <c:v>-35110.0573698929</c:v>
                </c:pt>
                <c:pt idx="110">
                  <c:v>-31519.566106750513</c:v>
                </c:pt>
                <c:pt idx="111">
                  <c:v>-27886.95219350246</c:v>
                </c:pt>
                <c:pt idx="112">
                  <c:v>120.86595343864974</c:v>
                </c:pt>
                <c:pt idx="113">
                  <c:v>-1431.3140465613503</c:v>
                </c:pt>
                <c:pt idx="114">
                  <c:v>-9999.9269549089186</c:v>
                </c:pt>
                <c:pt idx="115">
                  <c:v>-2994.7588845873579</c:v>
                </c:pt>
                <c:pt idx="116">
                  <c:v>-10127.321183364871</c:v>
                </c:pt>
                <c:pt idx="117">
                  <c:v>-25918.52164681568</c:v>
                </c:pt>
                <c:pt idx="118">
                  <c:v>-22369.468818816113</c:v>
                </c:pt>
                <c:pt idx="119">
                  <c:v>-13390.226292530821</c:v>
                </c:pt>
                <c:pt idx="120">
                  <c:v>-31213.43597287907</c:v>
                </c:pt>
                <c:pt idx="121">
                  <c:v>-27580.82205963102</c:v>
                </c:pt>
                <c:pt idx="122">
                  <c:v>-34114.552214114796</c:v>
                </c:pt>
                <c:pt idx="123">
                  <c:v>-30481.938300866743</c:v>
                </c:pt>
                <c:pt idx="124">
                  <c:v>-41759.288609834293</c:v>
                </c:pt>
                <c:pt idx="125">
                  <c:v>-52817.764265833946</c:v>
                </c:pt>
                <c:pt idx="126">
                  <c:v>-56314.004387248169</c:v>
                </c:pt>
                <c:pt idx="127">
                  <c:v>-75746.145601387281</c:v>
                </c:pt>
                <c:pt idx="128">
                  <c:v>-52365.127617132704</c:v>
                </c:pt>
                <c:pt idx="129">
                  <c:v>-67073.725153932217</c:v>
                </c:pt>
                <c:pt idx="130">
                  <c:v>-68625.90515393221</c:v>
                </c:pt>
                <c:pt idx="131">
                  <c:v>-78959.623982279765</c:v>
                </c:pt>
                <c:pt idx="132">
                  <c:v>-75993.236295874274</c:v>
                </c:pt>
                <c:pt idx="133">
                  <c:v>-77545.416295874267</c:v>
                </c:pt>
                <c:pt idx="134">
                  <c:v>-87642.22501638098</c:v>
                </c:pt>
                <c:pt idx="135">
                  <c:v>-89194.405016380973</c:v>
                </c:pt>
                <c:pt idx="136">
                  <c:v>-99349.236210082803</c:v>
                </c:pt>
                <c:pt idx="137">
                  <c:v>-100901.4162100828</c:v>
                </c:pt>
                <c:pt idx="138">
                  <c:v>-102453.59621008279</c:v>
                </c:pt>
                <c:pt idx="139">
                  <c:v>-108590.4387223493</c:v>
                </c:pt>
                <c:pt idx="140">
                  <c:v>-81256.967512137504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4-4284-972A-0E3138ECEC5E}"/>
            </c:ext>
          </c:extLst>
        </c:ser>
        <c:ser>
          <c:idx val="1"/>
          <c:order val="1"/>
          <c:tx>
            <c:strRef>
              <c:f>alpha!$L$1</c:f>
              <c:strCache>
                <c:ptCount val="1"/>
                <c:pt idx="0">
                  <c:v>NZU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alpha!$L$2:$L$142</c:f>
              <c:numCache>
                <c:formatCode>_-"$"* #,##0_-;\-"$"* #,##0_-;_-"$"* "-"??_-;_-@_-</c:formatCode>
                <c:ptCount val="141"/>
                <c:pt idx="0">
                  <c:v>-12695.10765358889</c:v>
                </c:pt>
                <c:pt idx="1">
                  <c:v>-39796.039107795135</c:v>
                </c:pt>
                <c:pt idx="2">
                  <c:v>-89161.826842527575</c:v>
                </c:pt>
                <c:pt idx="3">
                  <c:v>-100805.83917599173</c:v>
                </c:pt>
                <c:pt idx="4">
                  <c:v>-145023.53838263909</c:v>
                </c:pt>
                <c:pt idx="5">
                  <c:v>-166723.63958544121</c:v>
                </c:pt>
                <c:pt idx="6">
                  <c:v>-222528.34368614474</c:v>
                </c:pt>
                <c:pt idx="7">
                  <c:v>-219774.84486386852</c:v>
                </c:pt>
                <c:pt idx="8">
                  <c:v>-225784.14544343262</c:v>
                </c:pt>
                <c:pt idx="9">
                  <c:v>-237739.04085244049</c:v>
                </c:pt>
                <c:pt idx="10">
                  <c:v>-249582.94058295083</c:v>
                </c:pt>
                <c:pt idx="11">
                  <c:v>-259551.15189744122</c:v>
                </c:pt>
                <c:pt idx="12">
                  <c:v>-261491.20189744121</c:v>
                </c:pt>
                <c:pt idx="13">
                  <c:v>-274674.34763712314</c:v>
                </c:pt>
                <c:pt idx="14">
                  <c:v>-389706.2651134039</c:v>
                </c:pt>
                <c:pt idx="15">
                  <c:v>-448583.29269133258</c:v>
                </c:pt>
                <c:pt idx="16">
                  <c:v>-484256.55853041657</c:v>
                </c:pt>
                <c:pt idx="17">
                  <c:v>-486196.60853041656</c:v>
                </c:pt>
                <c:pt idx="18">
                  <c:v>-489520.11934041866</c:v>
                </c:pt>
                <c:pt idx="19">
                  <c:v>-492841.49363753718</c:v>
                </c:pt>
                <c:pt idx="20">
                  <c:v>-498901.97652889241</c:v>
                </c:pt>
                <c:pt idx="21">
                  <c:v>-504267.42502943863</c:v>
                </c:pt>
                <c:pt idx="22">
                  <c:v>-506207.47502943862</c:v>
                </c:pt>
                <c:pt idx="23">
                  <c:v>-508831.22864755488</c:v>
                </c:pt>
                <c:pt idx="24">
                  <c:v>-505227.40219576663</c:v>
                </c:pt>
                <c:pt idx="25">
                  <c:v>-507167.45219576661</c:v>
                </c:pt>
                <c:pt idx="26">
                  <c:v>-510482.44670447282</c:v>
                </c:pt>
                <c:pt idx="27">
                  <c:v>-553797.72288011655</c:v>
                </c:pt>
                <c:pt idx="28">
                  <c:v>-553766.08404134377</c:v>
                </c:pt>
                <c:pt idx="29">
                  <c:v>-557929.63434544741</c:v>
                </c:pt>
                <c:pt idx="30">
                  <c:v>-559216.61651943182</c:v>
                </c:pt>
                <c:pt idx="31">
                  <c:v>-601635.47074072959</c:v>
                </c:pt>
                <c:pt idx="32">
                  <c:v>-636443.79757399228</c:v>
                </c:pt>
                <c:pt idx="33">
                  <c:v>-641934.00566595292</c:v>
                </c:pt>
                <c:pt idx="34">
                  <c:v>-666496.29790227092</c:v>
                </c:pt>
                <c:pt idx="35">
                  <c:v>-725737.18508381594</c:v>
                </c:pt>
                <c:pt idx="36">
                  <c:v>-722332.32821019751</c:v>
                </c:pt>
                <c:pt idx="37">
                  <c:v>-695634.46694833459</c:v>
                </c:pt>
                <c:pt idx="38">
                  <c:v>-671361.04646916059</c:v>
                </c:pt>
                <c:pt idx="39">
                  <c:v>-621817.90840947558</c:v>
                </c:pt>
                <c:pt idx="40">
                  <c:v>-643051.31114640879</c:v>
                </c:pt>
                <c:pt idx="41">
                  <c:v>-665928.81483537611</c:v>
                </c:pt>
                <c:pt idx="42">
                  <c:v>-667868.86483537615</c:v>
                </c:pt>
                <c:pt idx="43">
                  <c:v>-668630.40520163765</c:v>
                </c:pt>
                <c:pt idx="44">
                  <c:v>-668210.85447459109</c:v>
                </c:pt>
                <c:pt idx="45">
                  <c:v>-677112.34132551181</c:v>
                </c:pt>
                <c:pt idx="46">
                  <c:v>-679402.6614791574</c:v>
                </c:pt>
                <c:pt idx="47">
                  <c:v>-684816.94918793638</c:v>
                </c:pt>
                <c:pt idx="48">
                  <c:v>-688490.22826316301</c:v>
                </c:pt>
                <c:pt idx="49">
                  <c:v>-688098.38872643188</c:v>
                </c:pt>
                <c:pt idx="50">
                  <c:v>-687700.44049299019</c:v>
                </c:pt>
                <c:pt idx="51">
                  <c:v>-691968.25149205117</c:v>
                </c:pt>
                <c:pt idx="52">
                  <c:v>-687997.71298459067</c:v>
                </c:pt>
                <c:pt idx="53">
                  <c:v>-680373.84672063834</c:v>
                </c:pt>
                <c:pt idx="54">
                  <c:v>-652533.66010540305</c:v>
                </c:pt>
                <c:pt idx="55">
                  <c:v>-653246.65569219564</c:v>
                </c:pt>
                <c:pt idx="56">
                  <c:v>-653957.96390667907</c:v>
                </c:pt>
                <c:pt idx="57">
                  <c:v>-734886.65402689122</c:v>
                </c:pt>
                <c:pt idx="58">
                  <c:v>-731199.02760322089</c:v>
                </c:pt>
                <c:pt idx="59">
                  <c:v>-737573.947329666</c:v>
                </c:pt>
                <c:pt idx="60">
                  <c:v>-786773.09389681148</c:v>
                </c:pt>
                <c:pt idx="61">
                  <c:v>-795919.18939563085</c:v>
                </c:pt>
                <c:pt idx="62">
                  <c:v>-801949.02449264831</c:v>
                </c:pt>
                <c:pt idx="63">
                  <c:v>-786370.51570081292</c:v>
                </c:pt>
                <c:pt idx="64">
                  <c:v>-768634.29253664054</c:v>
                </c:pt>
                <c:pt idx="65">
                  <c:v>-758454.65339337231</c:v>
                </c:pt>
                <c:pt idx="66">
                  <c:v>-714533.15624835528</c:v>
                </c:pt>
                <c:pt idx="67">
                  <c:v>-766588.6905566015</c:v>
                </c:pt>
                <c:pt idx="68">
                  <c:v>-754902.70884895604</c:v>
                </c:pt>
                <c:pt idx="69">
                  <c:v>-759038.92606288532</c:v>
                </c:pt>
                <c:pt idx="70">
                  <c:v>-797059.84748932905</c:v>
                </c:pt>
                <c:pt idx="71">
                  <c:v>-798999.8974893291</c:v>
                </c:pt>
                <c:pt idx="72">
                  <c:v>-814978.70292630105</c:v>
                </c:pt>
                <c:pt idx="73">
                  <c:v>-813359.32628704119</c:v>
                </c:pt>
                <c:pt idx="74">
                  <c:v>-796319.32743528392</c:v>
                </c:pt>
                <c:pt idx="75">
                  <c:v>-740384.52129333781</c:v>
                </c:pt>
                <c:pt idx="76">
                  <c:v>-765916.64245004498</c:v>
                </c:pt>
                <c:pt idx="77">
                  <c:v>-696141.0615404197</c:v>
                </c:pt>
                <c:pt idx="78">
                  <c:v>-677750.79973276122</c:v>
                </c:pt>
                <c:pt idx="79">
                  <c:v>-661083.89772657782</c:v>
                </c:pt>
                <c:pt idx="80">
                  <c:v>-666054.34841477405</c:v>
                </c:pt>
                <c:pt idx="81">
                  <c:v>-661796.83634873666</c:v>
                </c:pt>
                <c:pt idx="82">
                  <c:v>-663736.88634873671</c:v>
                </c:pt>
                <c:pt idx="83">
                  <c:v>-661084.82555050671</c:v>
                </c:pt>
                <c:pt idx="84">
                  <c:v>-638248.86553495692</c:v>
                </c:pt>
                <c:pt idx="85">
                  <c:v>-614374.73752649536</c:v>
                </c:pt>
                <c:pt idx="86">
                  <c:v>-601422.99497053062</c:v>
                </c:pt>
                <c:pt idx="87">
                  <c:v>-603363.04497053067</c:v>
                </c:pt>
                <c:pt idx="88">
                  <c:v>-612028.75070825173</c:v>
                </c:pt>
                <c:pt idx="89">
                  <c:v>-575162.83333410905</c:v>
                </c:pt>
                <c:pt idx="90">
                  <c:v>-451391.81298467325</c:v>
                </c:pt>
                <c:pt idx="91">
                  <c:v>-500769.54114070942</c:v>
                </c:pt>
                <c:pt idx="92">
                  <c:v>-493870.91153771529</c:v>
                </c:pt>
                <c:pt idx="93">
                  <c:v>-410498.42910808651</c:v>
                </c:pt>
                <c:pt idx="94">
                  <c:v>-391654.23996430344</c:v>
                </c:pt>
                <c:pt idx="95">
                  <c:v>-362847.42528147798</c:v>
                </c:pt>
                <c:pt idx="96">
                  <c:v>-397603.67803152645</c:v>
                </c:pt>
                <c:pt idx="97">
                  <c:v>-407677.44508376229</c:v>
                </c:pt>
                <c:pt idx="98">
                  <c:v>-417677.83849331696</c:v>
                </c:pt>
                <c:pt idx="99">
                  <c:v>-431501.14106115536</c:v>
                </c:pt>
                <c:pt idx="100">
                  <c:v>-445016.60639267927</c:v>
                </c:pt>
                <c:pt idx="101">
                  <c:v>-361728.92470652435</c:v>
                </c:pt>
                <c:pt idx="102">
                  <c:v>-154437.85418237024</c:v>
                </c:pt>
                <c:pt idx="103">
                  <c:v>-51835.488168568045</c:v>
                </c:pt>
                <c:pt idx="104">
                  <c:v>-65326.023422097773</c:v>
                </c:pt>
                <c:pt idx="105">
                  <c:v>-224693.22081434808</c:v>
                </c:pt>
                <c:pt idx="106">
                  <c:v>-252131.05815027171</c:v>
                </c:pt>
                <c:pt idx="107">
                  <c:v>-117081.3463467331</c:v>
                </c:pt>
                <c:pt idx="108">
                  <c:v>-164976.16714208038</c:v>
                </c:pt>
                <c:pt idx="109">
                  <c:v>-174159.81785517899</c:v>
                </c:pt>
                <c:pt idx="110">
                  <c:v>-229001.00868140112</c:v>
                </c:pt>
                <c:pt idx="111">
                  <c:v>-259465.23205790401</c:v>
                </c:pt>
                <c:pt idx="112">
                  <c:v>-270858.32236338744</c:v>
                </c:pt>
                <c:pt idx="113">
                  <c:v>-290934.91628087242</c:v>
                </c:pt>
                <c:pt idx="114">
                  <c:v>-203228.02654223604</c:v>
                </c:pt>
                <c:pt idx="115">
                  <c:v>-169154.04272112797</c:v>
                </c:pt>
                <c:pt idx="116">
                  <c:v>-187869.24174138982</c:v>
                </c:pt>
                <c:pt idx="117">
                  <c:v>-209431.99895455319</c:v>
                </c:pt>
                <c:pt idx="118">
                  <c:v>-237636.37385006552</c:v>
                </c:pt>
                <c:pt idx="119">
                  <c:v>-229740.57354458171</c:v>
                </c:pt>
                <c:pt idx="120">
                  <c:v>-241167.11738907394</c:v>
                </c:pt>
                <c:pt idx="121">
                  <c:v>-263892.71921726409</c:v>
                </c:pt>
                <c:pt idx="122">
                  <c:v>-247719.52058181685</c:v>
                </c:pt>
                <c:pt idx="123">
                  <c:v>-259033.281655014</c:v>
                </c:pt>
                <c:pt idx="124">
                  <c:v>-291191.26392393472</c:v>
                </c:pt>
                <c:pt idx="125">
                  <c:v>-316265.64526111784</c:v>
                </c:pt>
                <c:pt idx="126">
                  <c:v>-335315.69625825348</c:v>
                </c:pt>
                <c:pt idx="127">
                  <c:v>-314205.88903469604</c:v>
                </c:pt>
                <c:pt idx="128">
                  <c:v>-285432.57811824535</c:v>
                </c:pt>
                <c:pt idx="129">
                  <c:v>-296497.03823198599</c:v>
                </c:pt>
                <c:pt idx="130">
                  <c:v>-339516.41139614908</c:v>
                </c:pt>
                <c:pt idx="131">
                  <c:v>-374296.77934531844</c:v>
                </c:pt>
                <c:pt idx="132">
                  <c:v>-369434.5098312872</c:v>
                </c:pt>
                <c:pt idx="133">
                  <c:v>-358723.81596460025</c:v>
                </c:pt>
                <c:pt idx="134">
                  <c:v>-322765.02400024101</c:v>
                </c:pt>
                <c:pt idx="135">
                  <c:v>-311101.15071666345</c:v>
                </c:pt>
                <c:pt idx="136">
                  <c:v>-355498.76995456003</c:v>
                </c:pt>
                <c:pt idx="137">
                  <c:v>-300799.80915921275</c:v>
                </c:pt>
                <c:pt idx="138">
                  <c:v>-97950.158791511552</c:v>
                </c:pt>
                <c:pt idx="139">
                  <c:v>-84264.746051825525</c:v>
                </c:pt>
                <c:pt idx="140">
                  <c:v>-86204.796051825528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4-4284-972A-0E3138ECEC5E}"/>
            </c:ext>
          </c:extLst>
        </c:ser>
        <c:ser>
          <c:idx val="2"/>
          <c:order val="2"/>
          <c:tx>
            <c:strRef>
              <c:f>alpha!$M$1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alpha!$M$2:$M$142</c:f>
              <c:numCache>
                <c:formatCode>_-"$"* #,##0_-;\-"$"* #,##0_-;_-"$"* "-"??_-;_-@_-</c:formatCode>
                <c:ptCount val="141"/>
                <c:pt idx="0">
                  <c:v>-9479.7024127223049</c:v>
                </c:pt>
                <c:pt idx="1">
                  <c:v>-19001.460990183703</c:v>
                </c:pt>
                <c:pt idx="2">
                  <c:v>-16091.964851510224</c:v>
                </c:pt>
                <c:pt idx="3">
                  <c:v>-23287.555161843306</c:v>
                </c:pt>
                <c:pt idx="4">
                  <c:v>-11660.597893194785</c:v>
                </c:pt>
                <c:pt idx="5">
                  <c:v>-5445.2718749705255</c:v>
                </c:pt>
                <c:pt idx="6">
                  <c:v>-17823.621827888535</c:v>
                </c:pt>
                <c:pt idx="7">
                  <c:v>-15118.701929925832</c:v>
                </c:pt>
                <c:pt idx="8">
                  <c:v>-23951.150761279321</c:v>
                </c:pt>
                <c:pt idx="9">
                  <c:v>-26627.866800309697</c:v>
                </c:pt>
                <c:pt idx="10">
                  <c:v>-18148.179711456985</c:v>
                </c:pt>
                <c:pt idx="11">
                  <c:v>-25874.48096268536</c:v>
                </c:pt>
                <c:pt idx="12">
                  <c:v>-38383.036442280449</c:v>
                </c:pt>
                <c:pt idx="13">
                  <c:v>-20691.459138977829</c:v>
                </c:pt>
                <c:pt idx="14">
                  <c:v>-21680.650923930709</c:v>
                </c:pt>
                <c:pt idx="15">
                  <c:v>-29531.886530531952</c:v>
                </c:pt>
                <c:pt idx="16">
                  <c:v>-37926.663019044354</c:v>
                </c:pt>
                <c:pt idx="17">
                  <c:v>-30741.409658504075</c:v>
                </c:pt>
                <c:pt idx="18">
                  <c:v>-40536.620083124479</c:v>
                </c:pt>
                <c:pt idx="19">
                  <c:v>-53382.03830860852</c:v>
                </c:pt>
                <c:pt idx="20">
                  <c:v>-55460.854094107657</c:v>
                </c:pt>
                <c:pt idx="21">
                  <c:v>-59841.236136247906</c:v>
                </c:pt>
                <c:pt idx="22">
                  <c:v>-64176.247935007734</c:v>
                </c:pt>
                <c:pt idx="23">
                  <c:v>-55011.458622972081</c:v>
                </c:pt>
                <c:pt idx="24">
                  <c:v>-45670.44601327135</c:v>
                </c:pt>
                <c:pt idx="25">
                  <c:v>-33338.175903181378</c:v>
                </c:pt>
                <c:pt idx="26">
                  <c:v>-24843.321196550714</c:v>
                </c:pt>
                <c:pt idx="27">
                  <c:v>-11628.924452576544</c:v>
                </c:pt>
                <c:pt idx="28">
                  <c:v>-6548.4395717893476</c:v>
                </c:pt>
                <c:pt idx="29">
                  <c:v>-18116.208828195438</c:v>
                </c:pt>
                <c:pt idx="30">
                  <c:v>-28947.565790576089</c:v>
                </c:pt>
                <c:pt idx="31">
                  <c:v>-25456.697282616682</c:v>
                </c:pt>
                <c:pt idx="32">
                  <c:v>-14588.240419177082</c:v>
                </c:pt>
                <c:pt idx="33">
                  <c:v>1423.8841993541173</c:v>
                </c:pt>
                <c:pt idx="34">
                  <c:v>24907.105325749508</c:v>
                </c:pt>
                <c:pt idx="35">
                  <c:v>14598.129172661907</c:v>
                </c:pt>
                <c:pt idx="36">
                  <c:v>6356.1431126323278</c:v>
                </c:pt>
                <c:pt idx="37">
                  <c:v>-548.99155001136569</c:v>
                </c:pt>
                <c:pt idx="38">
                  <c:v>14957.350776504045</c:v>
                </c:pt>
                <c:pt idx="39">
                  <c:v>185965.66666162974</c:v>
                </c:pt>
                <c:pt idx="40">
                  <c:v>184685.65184034183</c:v>
                </c:pt>
                <c:pt idx="41">
                  <c:v>182347.65866897485</c:v>
                </c:pt>
                <c:pt idx="42">
                  <c:v>173745.06993323832</c:v>
                </c:pt>
                <c:pt idx="43">
                  <c:v>175768.74758760413</c:v>
                </c:pt>
                <c:pt idx="44">
                  <c:v>175227.97180243282</c:v>
                </c:pt>
                <c:pt idx="45">
                  <c:v>208739.05998119907</c:v>
                </c:pt>
                <c:pt idx="46">
                  <c:v>209825.09296776549</c:v>
                </c:pt>
                <c:pt idx="47">
                  <c:v>197818.99374906422</c:v>
                </c:pt>
                <c:pt idx="48">
                  <c:v>220109.78948571568</c:v>
                </c:pt>
                <c:pt idx="49">
                  <c:v>226469.3872969622</c:v>
                </c:pt>
                <c:pt idx="50">
                  <c:v>224550.73529955116</c:v>
                </c:pt>
                <c:pt idx="51">
                  <c:v>223692.45805487243</c:v>
                </c:pt>
                <c:pt idx="52">
                  <c:v>218802.62244520496</c:v>
                </c:pt>
                <c:pt idx="53">
                  <c:v>217600.49827569313</c:v>
                </c:pt>
                <c:pt idx="54">
                  <c:v>210014.38975833112</c:v>
                </c:pt>
                <c:pt idx="55">
                  <c:v>209786.55610240702</c:v>
                </c:pt>
                <c:pt idx="56">
                  <c:v>197748.06810123229</c:v>
                </c:pt>
                <c:pt idx="57">
                  <c:v>202290.95322184532</c:v>
                </c:pt>
                <c:pt idx="58">
                  <c:v>214729.16605608197</c:v>
                </c:pt>
                <c:pt idx="59">
                  <c:v>230198.88263381372</c:v>
                </c:pt>
                <c:pt idx="60">
                  <c:v>253318.08951068949</c:v>
                </c:pt>
                <c:pt idx="61">
                  <c:v>245826.71561058858</c:v>
                </c:pt>
                <c:pt idx="62">
                  <c:v>233787.32353682182</c:v>
                </c:pt>
                <c:pt idx="63">
                  <c:v>222704.93580268486</c:v>
                </c:pt>
                <c:pt idx="64">
                  <c:v>224648.81247315058</c:v>
                </c:pt>
                <c:pt idx="65">
                  <c:v>211838.16078724907</c:v>
                </c:pt>
                <c:pt idx="66">
                  <c:v>200729.78219843406</c:v>
                </c:pt>
                <c:pt idx="67">
                  <c:v>215758.05117496054</c:v>
                </c:pt>
                <c:pt idx="68">
                  <c:v>217334.11474633811</c:v>
                </c:pt>
                <c:pt idx="69">
                  <c:v>218685.88516768787</c:v>
                </c:pt>
                <c:pt idx="70">
                  <c:v>262086.58916976911</c:v>
                </c:pt>
                <c:pt idx="71">
                  <c:v>251100.11348916139</c:v>
                </c:pt>
                <c:pt idx="72">
                  <c:v>243483.19358831781</c:v>
                </c:pt>
                <c:pt idx="73">
                  <c:v>233502.5929160754</c:v>
                </c:pt>
                <c:pt idx="74">
                  <c:v>247652.5988378952</c:v>
                </c:pt>
                <c:pt idx="75">
                  <c:v>285815.35016252205</c:v>
                </c:pt>
                <c:pt idx="76">
                  <c:v>284026.22620055894</c:v>
                </c:pt>
                <c:pt idx="77">
                  <c:v>271315.56761684816</c:v>
                </c:pt>
                <c:pt idx="78">
                  <c:v>259424.65958809966</c:v>
                </c:pt>
                <c:pt idx="79">
                  <c:v>251774.81378575746</c:v>
                </c:pt>
                <c:pt idx="80">
                  <c:v>283599.72547088191</c:v>
                </c:pt>
                <c:pt idx="81">
                  <c:v>293814.45397595264</c:v>
                </c:pt>
                <c:pt idx="82">
                  <c:v>302162.61081360688</c:v>
                </c:pt>
                <c:pt idx="83">
                  <c:v>305419.07877590461</c:v>
                </c:pt>
                <c:pt idx="84">
                  <c:v>314821.32527981594</c:v>
                </c:pt>
                <c:pt idx="85">
                  <c:v>309155.39237311366</c:v>
                </c:pt>
                <c:pt idx="86">
                  <c:v>296320.55702585162</c:v>
                </c:pt>
                <c:pt idx="87">
                  <c:v>317929.82762430457</c:v>
                </c:pt>
                <c:pt idx="88">
                  <c:v>305947.49329329637</c:v>
                </c:pt>
                <c:pt idx="89">
                  <c:v>302663.94689124153</c:v>
                </c:pt>
                <c:pt idx="90">
                  <c:v>319017.49514024297</c:v>
                </c:pt>
                <c:pt idx="91">
                  <c:v>310015.72087756463</c:v>
                </c:pt>
                <c:pt idx="92">
                  <c:v>300126.07505191531</c:v>
                </c:pt>
                <c:pt idx="93">
                  <c:v>294585.03026976081</c:v>
                </c:pt>
                <c:pt idx="94">
                  <c:v>288816.97367448453</c:v>
                </c:pt>
                <c:pt idx="95">
                  <c:v>295355.61068789673</c:v>
                </c:pt>
                <c:pt idx="96">
                  <c:v>301508.42502238415</c:v>
                </c:pt>
                <c:pt idx="97">
                  <c:v>289115.86623797385</c:v>
                </c:pt>
                <c:pt idx="98">
                  <c:v>278016.09793176648</c:v>
                </c:pt>
                <c:pt idx="99">
                  <c:v>290224.03417774494</c:v>
                </c:pt>
                <c:pt idx="100">
                  <c:v>302309.13065331057</c:v>
                </c:pt>
                <c:pt idx="101">
                  <c:v>291043.51265243336</c:v>
                </c:pt>
                <c:pt idx="102">
                  <c:v>300872.11580069136</c:v>
                </c:pt>
                <c:pt idx="103">
                  <c:v>294857.30011115625</c:v>
                </c:pt>
                <c:pt idx="104">
                  <c:v>290875.6805254225</c:v>
                </c:pt>
                <c:pt idx="105">
                  <c:v>305009.33752773626</c:v>
                </c:pt>
                <c:pt idx="106">
                  <c:v>296476.93727341539</c:v>
                </c:pt>
                <c:pt idx="107">
                  <c:v>286784.76224911335</c:v>
                </c:pt>
                <c:pt idx="108">
                  <c:v>298265.42655425234</c:v>
                </c:pt>
                <c:pt idx="109">
                  <c:v>295693.07408560655</c:v>
                </c:pt>
                <c:pt idx="110">
                  <c:v>286970.33476236335</c:v>
                </c:pt>
                <c:pt idx="111">
                  <c:v>282589.67799136142</c:v>
                </c:pt>
                <c:pt idx="112">
                  <c:v>273352.02785193152</c:v>
                </c:pt>
                <c:pt idx="113">
                  <c:v>272029.30923636473</c:v>
                </c:pt>
                <c:pt idx="114">
                  <c:v>286242.6089882254</c:v>
                </c:pt>
                <c:pt idx="115">
                  <c:v>276909.4749453254</c:v>
                </c:pt>
                <c:pt idx="116">
                  <c:v>272693.85930569476</c:v>
                </c:pt>
                <c:pt idx="117">
                  <c:v>284791.46218804969</c:v>
                </c:pt>
                <c:pt idx="118">
                  <c:v>276832.31571169611</c:v>
                </c:pt>
                <c:pt idx="119">
                  <c:v>270513.24774185766</c:v>
                </c:pt>
                <c:pt idx="120">
                  <c:v>264305.00103301881</c:v>
                </c:pt>
                <c:pt idx="121">
                  <c:v>271687.37586373702</c:v>
                </c:pt>
                <c:pt idx="122">
                  <c:v>265820.44937643077</c:v>
                </c:pt>
                <c:pt idx="123">
                  <c:v>262533.86759364954</c:v>
                </c:pt>
                <c:pt idx="124">
                  <c:v>255983.42277233864</c:v>
                </c:pt>
                <c:pt idx="125">
                  <c:v>247780.77900189228</c:v>
                </c:pt>
                <c:pt idx="126">
                  <c:v>241552.23678077938</c:v>
                </c:pt>
                <c:pt idx="127">
                  <c:v>278264.76394404733</c:v>
                </c:pt>
                <c:pt idx="128">
                  <c:v>265648.73987603624</c:v>
                </c:pt>
                <c:pt idx="129">
                  <c:v>253772.2156080601</c:v>
                </c:pt>
                <c:pt idx="130">
                  <c:v>257395.58045231868</c:v>
                </c:pt>
                <c:pt idx="131">
                  <c:v>261401.96904390492</c:v>
                </c:pt>
                <c:pt idx="132">
                  <c:v>249014.079896043</c:v>
                </c:pt>
                <c:pt idx="133">
                  <c:v>246977.82038197436</c:v>
                </c:pt>
                <c:pt idx="134">
                  <c:v>238786.51918186765</c:v>
                </c:pt>
                <c:pt idx="135">
                  <c:v>248333.65616300429</c:v>
                </c:pt>
                <c:pt idx="136">
                  <c:v>251291.90263289044</c:v>
                </c:pt>
                <c:pt idx="137">
                  <c:v>265568.13019235287</c:v>
                </c:pt>
                <c:pt idx="138">
                  <c:v>265642.13438530231</c:v>
                </c:pt>
                <c:pt idx="139">
                  <c:v>258259.1357942606</c:v>
                </c:pt>
                <c:pt idx="140">
                  <c:v>303749.81113647344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4-4284-972A-0E3138ECEC5E}"/>
            </c:ext>
          </c:extLst>
        </c:ser>
        <c:ser>
          <c:idx val="3"/>
          <c:order val="3"/>
          <c:tx>
            <c:strRef>
              <c:f>alpha!$N$1</c:f>
              <c:strCache>
                <c:ptCount val="1"/>
                <c:pt idx="0">
                  <c:v>UKA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alpha!$N$2:$N$142</c:f>
              <c:numCache>
                <c:formatCode>_-"$"* #,##0_-;\-"$"* #,##0_-;_-"$"* "-"??_-;_-@_-</c:formatCode>
                <c:ptCount val="141"/>
                <c:pt idx="0">
                  <c:v>-27434.2316552964</c:v>
                </c:pt>
                <c:pt idx="1">
                  <c:v>-60739.429465306064</c:v>
                </c:pt>
                <c:pt idx="2">
                  <c:v>-68834.821001267715</c:v>
                </c:pt>
                <c:pt idx="3">
                  <c:v>-88805.917119382968</c:v>
                </c:pt>
                <c:pt idx="4">
                  <c:v>-66488.224654934049</c:v>
                </c:pt>
                <c:pt idx="5">
                  <c:v>-65966.83783954868</c:v>
                </c:pt>
                <c:pt idx="6">
                  <c:v>-94823.528722033807</c:v>
                </c:pt>
                <c:pt idx="7">
                  <c:v>-91117.73297854753</c:v>
                </c:pt>
                <c:pt idx="8">
                  <c:v>-113483.5231912475</c:v>
                </c:pt>
                <c:pt idx="9">
                  <c:v>-110541.76400589384</c:v>
                </c:pt>
                <c:pt idx="10">
                  <c:v>-78010.585616635974</c:v>
                </c:pt>
                <c:pt idx="11">
                  <c:v>-79644.844339657546</c:v>
                </c:pt>
                <c:pt idx="12">
                  <c:v>-106510.5375133615</c:v>
                </c:pt>
                <c:pt idx="13">
                  <c:v>-81506.140406702936</c:v>
                </c:pt>
                <c:pt idx="14">
                  <c:v>-57864.671366271781</c:v>
                </c:pt>
                <c:pt idx="15">
                  <c:v>-67263.657944830018</c:v>
                </c:pt>
                <c:pt idx="16">
                  <c:v>-50473.625536196094</c:v>
                </c:pt>
                <c:pt idx="17">
                  <c:v>53331.251179112209</c:v>
                </c:pt>
                <c:pt idx="18">
                  <c:v>70830.532235816805</c:v>
                </c:pt>
                <c:pt idx="19">
                  <c:v>21036.540434839277</c:v>
                </c:pt>
                <c:pt idx="20">
                  <c:v>-10194.540048966923</c:v>
                </c:pt>
                <c:pt idx="21">
                  <c:v>-16823.151437425309</c:v>
                </c:pt>
                <c:pt idx="22">
                  <c:v>-56473.814278069731</c:v>
                </c:pt>
                <c:pt idx="23">
                  <c:v>-30315.81478298506</c:v>
                </c:pt>
                <c:pt idx="24">
                  <c:v>-1821.464551141471</c:v>
                </c:pt>
                <c:pt idx="25">
                  <c:v>42446.617266003959</c:v>
                </c:pt>
                <c:pt idx="26">
                  <c:v>77301.889307895239</c:v>
                </c:pt>
                <c:pt idx="27">
                  <c:v>67408.344151353784</c:v>
                </c:pt>
                <c:pt idx="28">
                  <c:v>88644.698949026701</c:v>
                </c:pt>
                <c:pt idx="29">
                  <c:v>107375.68234514135</c:v>
                </c:pt>
                <c:pt idx="30">
                  <c:v>90928.082387784845</c:v>
                </c:pt>
                <c:pt idx="31">
                  <c:v>79416.094432130121</c:v>
                </c:pt>
                <c:pt idx="32">
                  <c:v>127636.17931611201</c:v>
                </c:pt>
                <c:pt idx="33">
                  <c:v>164782.67177088477</c:v>
                </c:pt>
                <c:pt idx="34">
                  <c:v>184159.48122501042</c:v>
                </c:pt>
                <c:pt idx="35">
                  <c:v>157489.85081851939</c:v>
                </c:pt>
                <c:pt idx="36">
                  <c:v>182777.3206816795</c:v>
                </c:pt>
                <c:pt idx="37">
                  <c:v>157327.11178592793</c:v>
                </c:pt>
                <c:pt idx="38">
                  <c:v>107249.48595407773</c:v>
                </c:pt>
                <c:pt idx="39">
                  <c:v>165384.55053148902</c:v>
                </c:pt>
                <c:pt idx="40">
                  <c:v>172599.7388241422</c:v>
                </c:pt>
                <c:pt idx="41">
                  <c:v>159409.32217190549</c:v>
                </c:pt>
                <c:pt idx="42">
                  <c:v>148430.10872273645</c:v>
                </c:pt>
                <c:pt idx="43">
                  <c:v>173784.0141564635</c:v>
                </c:pt>
                <c:pt idx="44">
                  <c:v>168840.93021962832</c:v>
                </c:pt>
                <c:pt idx="45">
                  <c:v>231007.31644804613</c:v>
                </c:pt>
                <c:pt idx="46">
                  <c:v>207660.52598261568</c:v>
                </c:pt>
                <c:pt idx="47">
                  <c:v>188610.38393395988</c:v>
                </c:pt>
                <c:pt idx="48">
                  <c:v>200462.15185252612</c:v>
                </c:pt>
                <c:pt idx="49">
                  <c:v>207543.30667502151</c:v>
                </c:pt>
                <c:pt idx="50">
                  <c:v>203384.14852125707</c:v>
                </c:pt>
                <c:pt idx="51">
                  <c:v>200644.48025689455</c:v>
                </c:pt>
                <c:pt idx="52">
                  <c:v>189949.70212615107</c:v>
                </c:pt>
                <c:pt idx="53">
                  <c:v>218737.96363185006</c:v>
                </c:pt>
                <c:pt idx="54">
                  <c:v>190763.95528930612</c:v>
                </c:pt>
                <c:pt idx="55">
                  <c:v>194236.15390678647</c:v>
                </c:pt>
                <c:pt idx="56">
                  <c:v>149792.41048756335</c:v>
                </c:pt>
                <c:pt idx="57">
                  <c:v>162385.15845453215</c:v>
                </c:pt>
                <c:pt idx="58">
                  <c:v>178023.55722938132</c:v>
                </c:pt>
                <c:pt idx="59">
                  <c:v>216509.64289477351</c:v>
                </c:pt>
                <c:pt idx="60">
                  <c:v>269286.1510139273</c:v>
                </c:pt>
                <c:pt idx="61">
                  <c:v>280503.771976305</c:v>
                </c:pt>
                <c:pt idx="62">
                  <c:v>281303.61602544988</c:v>
                </c:pt>
                <c:pt idx="63">
                  <c:v>211177.64170003933</c:v>
                </c:pt>
                <c:pt idx="64">
                  <c:v>185284.81996767063</c:v>
                </c:pt>
                <c:pt idx="65">
                  <c:v>175058.84682364549</c:v>
                </c:pt>
                <c:pt idx="66">
                  <c:v>169348.3632252184</c:v>
                </c:pt>
                <c:pt idx="67">
                  <c:v>170032.92965299453</c:v>
                </c:pt>
                <c:pt idx="68">
                  <c:v>160460.39756939249</c:v>
                </c:pt>
                <c:pt idx="69">
                  <c:v>151558.18134258705</c:v>
                </c:pt>
                <c:pt idx="70">
                  <c:v>204870.37964950153</c:v>
                </c:pt>
                <c:pt idx="71">
                  <c:v>174537.58265564259</c:v>
                </c:pt>
                <c:pt idx="72">
                  <c:v>149930.56350256523</c:v>
                </c:pt>
                <c:pt idx="73">
                  <c:v>118503.59134077316</c:v>
                </c:pt>
                <c:pt idx="74">
                  <c:v>127436.78019302324</c:v>
                </c:pt>
                <c:pt idx="75">
                  <c:v>230171.75941875853</c:v>
                </c:pt>
                <c:pt idx="76">
                  <c:v>193603.90602177029</c:v>
                </c:pt>
                <c:pt idx="77">
                  <c:v>163755.81432617144</c:v>
                </c:pt>
                <c:pt idx="78">
                  <c:v>124126.65132512638</c:v>
                </c:pt>
                <c:pt idx="79">
                  <c:v>103240.76636160607</c:v>
                </c:pt>
                <c:pt idx="80">
                  <c:v>124382.00344226047</c:v>
                </c:pt>
                <c:pt idx="81">
                  <c:v>184844.94264823891</c:v>
                </c:pt>
                <c:pt idx="82">
                  <c:v>275152.32162552897</c:v>
                </c:pt>
                <c:pt idx="83">
                  <c:v>295059.75217283098</c:v>
                </c:pt>
                <c:pt idx="84">
                  <c:v>290747.78643960127</c:v>
                </c:pt>
                <c:pt idx="85">
                  <c:v>279042.92441872117</c:v>
                </c:pt>
                <c:pt idx="86">
                  <c:v>243600.46818513452</c:v>
                </c:pt>
                <c:pt idx="87">
                  <c:v>289775.92955337698</c:v>
                </c:pt>
                <c:pt idx="88">
                  <c:v>233456.22495498726</c:v>
                </c:pt>
                <c:pt idx="89">
                  <c:v>222860.37750837248</c:v>
                </c:pt>
                <c:pt idx="90">
                  <c:v>269999.84531062964</c:v>
                </c:pt>
                <c:pt idx="91">
                  <c:v>242622.18858776541</c:v>
                </c:pt>
                <c:pt idx="92">
                  <c:v>193677.7441908755</c:v>
                </c:pt>
                <c:pt idx="93">
                  <c:v>171362.44485576448</c:v>
                </c:pt>
                <c:pt idx="94">
                  <c:v>156104.45826132412</c:v>
                </c:pt>
                <c:pt idx="95">
                  <c:v>140257.99301247689</c:v>
                </c:pt>
                <c:pt idx="96">
                  <c:v>184025.65690553869</c:v>
                </c:pt>
                <c:pt idx="97">
                  <c:v>135231.13715857305</c:v>
                </c:pt>
                <c:pt idx="98">
                  <c:v>112138.78134080554</c:v>
                </c:pt>
                <c:pt idx="99">
                  <c:v>126198.07688926451</c:v>
                </c:pt>
                <c:pt idx="100">
                  <c:v>188634.67638370761</c:v>
                </c:pt>
                <c:pt idx="101">
                  <c:v>137629.80875559893</c:v>
                </c:pt>
                <c:pt idx="102">
                  <c:v>162630.51964763875</c:v>
                </c:pt>
                <c:pt idx="103">
                  <c:v>98334.162077581743</c:v>
                </c:pt>
                <c:pt idx="104">
                  <c:v>76847.113773328339</c:v>
                </c:pt>
                <c:pt idx="105">
                  <c:v>59677.130460141736</c:v>
                </c:pt>
                <c:pt idx="106">
                  <c:v>46601.240536526879</c:v>
                </c:pt>
                <c:pt idx="107">
                  <c:v>-2300.0360066415014</c:v>
                </c:pt>
                <c:pt idx="108">
                  <c:v>-5534.0645692852249</c:v>
                </c:pt>
                <c:pt idx="109">
                  <c:v>42652.167013719314</c:v>
                </c:pt>
                <c:pt idx="110">
                  <c:v>70554.153542624583</c:v>
                </c:pt>
                <c:pt idx="111">
                  <c:v>36324.76272533217</c:v>
                </c:pt>
                <c:pt idx="112">
                  <c:v>4566.3102685286103</c:v>
                </c:pt>
                <c:pt idx="113">
                  <c:v>-26855.277480773821</c:v>
                </c:pt>
                <c:pt idx="114">
                  <c:v>-30662.57748077382</c:v>
                </c:pt>
                <c:pt idx="115">
                  <c:v>26466.646186059297</c:v>
                </c:pt>
                <c:pt idx="116">
                  <c:v>93104.643076813532</c:v>
                </c:pt>
                <c:pt idx="117">
                  <c:v>210116.58872204233</c:v>
                </c:pt>
                <c:pt idx="118">
                  <c:v>140833.18295285371</c:v>
                </c:pt>
                <c:pt idx="119">
                  <c:v>91495.299700866613</c:v>
                </c:pt>
                <c:pt idx="120">
                  <c:v>89849.336322389092</c:v>
                </c:pt>
                <c:pt idx="121">
                  <c:v>198695.93004609708</c:v>
                </c:pt>
                <c:pt idx="122">
                  <c:v>216018.14144078153</c:v>
                </c:pt>
                <c:pt idx="123">
                  <c:v>270651.4879575877</c:v>
                </c:pt>
                <c:pt idx="124">
                  <c:v>217443.87710743668</c:v>
                </c:pt>
                <c:pt idx="125">
                  <c:v>157565.73362152744</c:v>
                </c:pt>
                <c:pt idx="126">
                  <c:v>169265.94929090465</c:v>
                </c:pt>
                <c:pt idx="127">
                  <c:v>282075.21823022474</c:v>
                </c:pt>
                <c:pt idx="128">
                  <c:v>225114.67922238488</c:v>
                </c:pt>
                <c:pt idx="129">
                  <c:v>220972.20365932345</c:v>
                </c:pt>
                <c:pt idx="130">
                  <c:v>196283.92515525763</c:v>
                </c:pt>
                <c:pt idx="131">
                  <c:v>336761.09889742342</c:v>
                </c:pt>
                <c:pt idx="132">
                  <c:v>294087.55067413318</c:v>
                </c:pt>
                <c:pt idx="133">
                  <c:v>297026.14480698807</c:v>
                </c:pt>
                <c:pt idx="134">
                  <c:v>324273.55378490553</c:v>
                </c:pt>
                <c:pt idx="135">
                  <c:v>320810.29332236969</c:v>
                </c:pt>
                <c:pt idx="136">
                  <c:v>330353.34937053092</c:v>
                </c:pt>
                <c:pt idx="137">
                  <c:v>375647.99068411742</c:v>
                </c:pt>
                <c:pt idx="138">
                  <c:v>391146.74219601415</c:v>
                </c:pt>
                <c:pt idx="139">
                  <c:v>360221.62517602427</c:v>
                </c:pt>
                <c:pt idx="140">
                  <c:v>394826.12398049782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4-4284-972A-0E3138ECEC5E}"/>
            </c:ext>
          </c:extLst>
        </c:ser>
        <c:ser>
          <c:idx val="4"/>
          <c:order val="4"/>
          <c:tx>
            <c:strRef>
              <c:f>alpha!$O$1</c:f>
              <c:strCache>
                <c:ptCount val="1"/>
                <c:pt idx="0">
                  <c:v>CCA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alpha!$O$2:$O$142</c:f>
              <c:numCache>
                <c:formatCode>_-"$"* #,##0_-;\-"$"* #,##0_-;_-"$"* "-"??_-;_-@_-</c:formatCode>
                <c:ptCount val="141"/>
                <c:pt idx="0">
                  <c:v>-1802.9544492568559</c:v>
                </c:pt>
                <c:pt idx="1">
                  <c:v>146.77453614245019</c:v>
                </c:pt>
                <c:pt idx="2">
                  <c:v>-399.25935132185555</c:v>
                </c:pt>
                <c:pt idx="3">
                  <c:v>183.39857113142784</c:v>
                </c:pt>
                <c:pt idx="4">
                  <c:v>-1907.080570252501</c:v>
                </c:pt>
                <c:pt idx="5">
                  <c:v>130.07669622266485</c:v>
                </c:pt>
                <c:pt idx="6">
                  <c:v>-373.05057692800756</c:v>
                </c:pt>
                <c:pt idx="7">
                  <c:v>-2537.8397068139975</c:v>
                </c:pt>
                <c:pt idx="8">
                  <c:v>-4409.1977032534523</c:v>
                </c:pt>
                <c:pt idx="9">
                  <c:v>-6518.9518827751799</c:v>
                </c:pt>
                <c:pt idx="10">
                  <c:v>-6852.0472132434061</c:v>
                </c:pt>
                <c:pt idx="11">
                  <c:v>-7939.6539901369742</c:v>
                </c:pt>
                <c:pt idx="12">
                  <c:v>-5518.3091392390979</c:v>
                </c:pt>
                <c:pt idx="13">
                  <c:v>24864.337701761113</c:v>
                </c:pt>
                <c:pt idx="14">
                  <c:v>23751.290989004687</c:v>
                </c:pt>
                <c:pt idx="15">
                  <c:v>21611.506146634118</c:v>
                </c:pt>
                <c:pt idx="16">
                  <c:v>35195.764635667969</c:v>
                </c:pt>
                <c:pt idx="17">
                  <c:v>37622.522442886933</c:v>
                </c:pt>
                <c:pt idx="18">
                  <c:v>40801.8322671512</c:v>
                </c:pt>
                <c:pt idx="19">
                  <c:v>39564.317812736132</c:v>
                </c:pt>
                <c:pt idx="20">
                  <c:v>39099.747612136394</c:v>
                </c:pt>
                <c:pt idx="21">
                  <c:v>50567.218110145317</c:v>
                </c:pt>
                <c:pt idx="22">
                  <c:v>48981.283266326762</c:v>
                </c:pt>
                <c:pt idx="23">
                  <c:v>46843.182827978533</c:v>
                </c:pt>
                <c:pt idx="24">
                  <c:v>58407.052634212225</c:v>
                </c:pt>
                <c:pt idx="25">
                  <c:v>56165.971762975154</c:v>
                </c:pt>
                <c:pt idx="26">
                  <c:v>70106.661109228793</c:v>
                </c:pt>
                <c:pt idx="27">
                  <c:v>104975.99393697362</c:v>
                </c:pt>
                <c:pt idx="28">
                  <c:v>114625.01567967591</c:v>
                </c:pt>
                <c:pt idx="29">
                  <c:v>112860.16149983356</c:v>
                </c:pt>
                <c:pt idx="30">
                  <c:v>116747.65733194789</c:v>
                </c:pt>
                <c:pt idx="31">
                  <c:v>114742.09993749832</c:v>
                </c:pt>
                <c:pt idx="32">
                  <c:v>118869.22475378394</c:v>
                </c:pt>
                <c:pt idx="33">
                  <c:v>117358.41695757108</c:v>
                </c:pt>
                <c:pt idx="34">
                  <c:v>118601.02102101507</c:v>
                </c:pt>
                <c:pt idx="35">
                  <c:v>116292.27642869249</c:v>
                </c:pt>
                <c:pt idx="36">
                  <c:v>114376.30938777934</c:v>
                </c:pt>
                <c:pt idx="37">
                  <c:v>127468.37262755295</c:v>
                </c:pt>
                <c:pt idx="38">
                  <c:v>146382.76694707587</c:v>
                </c:pt>
                <c:pt idx="39">
                  <c:v>189133.71860490722</c:v>
                </c:pt>
                <c:pt idx="40">
                  <c:v>187651.42173862408</c:v>
                </c:pt>
                <c:pt idx="41">
                  <c:v>192006.61689966085</c:v>
                </c:pt>
                <c:pt idx="42">
                  <c:v>198275.97278500942</c:v>
                </c:pt>
                <c:pt idx="43">
                  <c:v>196506.7541242693</c:v>
                </c:pt>
                <c:pt idx="44">
                  <c:v>194187.12612967062</c:v>
                </c:pt>
                <c:pt idx="45">
                  <c:v>192323.97274996573</c:v>
                </c:pt>
                <c:pt idx="46">
                  <c:v>190322.97996604771</c:v>
                </c:pt>
                <c:pt idx="47">
                  <c:v>189351.88434136257</c:v>
                </c:pt>
                <c:pt idx="48">
                  <c:v>193026.92933133911</c:v>
                </c:pt>
                <c:pt idx="49">
                  <c:v>191598.55078382613</c:v>
                </c:pt>
                <c:pt idx="50">
                  <c:v>190889.62391593744</c:v>
                </c:pt>
                <c:pt idx="51">
                  <c:v>191048.67019048327</c:v>
                </c:pt>
                <c:pt idx="52">
                  <c:v>190621.3124278459</c:v>
                </c:pt>
                <c:pt idx="53">
                  <c:v>197430.81814622958</c:v>
                </c:pt>
                <c:pt idx="54">
                  <c:v>195374.95667430788</c:v>
                </c:pt>
                <c:pt idx="55">
                  <c:v>196139.73571057123</c:v>
                </c:pt>
                <c:pt idx="56">
                  <c:v>194183.93043457926</c:v>
                </c:pt>
                <c:pt idx="57">
                  <c:v>196432.25528173614</c:v>
                </c:pt>
                <c:pt idx="58">
                  <c:v>197518.14446185916</c:v>
                </c:pt>
                <c:pt idx="59">
                  <c:v>199582.86324324546</c:v>
                </c:pt>
                <c:pt idx="60">
                  <c:v>197513.45799131363</c:v>
                </c:pt>
                <c:pt idx="61">
                  <c:v>212189.06542371007</c:v>
                </c:pt>
                <c:pt idx="62">
                  <c:v>209867.26970219685</c:v>
                </c:pt>
                <c:pt idx="63">
                  <c:v>207671.07756172132</c:v>
                </c:pt>
                <c:pt idx="64">
                  <c:v>206159.42126544635</c:v>
                </c:pt>
                <c:pt idx="65">
                  <c:v>208887.12284442148</c:v>
                </c:pt>
                <c:pt idx="66">
                  <c:v>209574.81125609699</c:v>
                </c:pt>
                <c:pt idx="67">
                  <c:v>208997.12482630202</c:v>
                </c:pt>
                <c:pt idx="68">
                  <c:v>208285.56587154063</c:v>
                </c:pt>
                <c:pt idx="69">
                  <c:v>205967.32072203126</c:v>
                </c:pt>
                <c:pt idx="70">
                  <c:v>209610.65584645639</c:v>
                </c:pt>
                <c:pt idx="71">
                  <c:v>211648.77200336053</c:v>
                </c:pt>
                <c:pt idx="72">
                  <c:v>209328.8023976594</c:v>
                </c:pt>
                <c:pt idx="73">
                  <c:v>207374.10945790421</c:v>
                </c:pt>
                <c:pt idx="74">
                  <c:v>206026.2139711208</c:v>
                </c:pt>
                <c:pt idx="75">
                  <c:v>209542.77020874753</c:v>
                </c:pt>
                <c:pt idx="76">
                  <c:v>209592.67494704132</c:v>
                </c:pt>
                <c:pt idx="77">
                  <c:v>208287.66563477597</c:v>
                </c:pt>
                <c:pt idx="78">
                  <c:v>206617.61436838011</c:v>
                </c:pt>
                <c:pt idx="79">
                  <c:v>205513.18151320843</c:v>
                </c:pt>
                <c:pt idx="80">
                  <c:v>203574.04922580221</c:v>
                </c:pt>
                <c:pt idx="81">
                  <c:v>201280.19991717362</c:v>
                </c:pt>
                <c:pt idx="82">
                  <c:v>200548.26534157214</c:v>
                </c:pt>
                <c:pt idx="83">
                  <c:v>198246.43378591022</c:v>
                </c:pt>
                <c:pt idx="84">
                  <c:v>196290.32147481263</c:v>
                </c:pt>
                <c:pt idx="85">
                  <c:v>194856.82780379459</c:v>
                </c:pt>
                <c:pt idx="86">
                  <c:v>198215.7911243487</c:v>
                </c:pt>
                <c:pt idx="87">
                  <c:v>196234.53580755371</c:v>
                </c:pt>
                <c:pt idx="88">
                  <c:v>193914.46480535195</c:v>
                </c:pt>
                <c:pt idx="89">
                  <c:v>192580.49329522037</c:v>
                </c:pt>
                <c:pt idx="90">
                  <c:v>191506.55607697682</c:v>
                </c:pt>
                <c:pt idx="91">
                  <c:v>192169.17750048905</c:v>
                </c:pt>
                <c:pt idx="92">
                  <c:v>189957.09841150072</c:v>
                </c:pt>
                <c:pt idx="93">
                  <c:v>188636.33964691981</c:v>
                </c:pt>
                <c:pt idx="94">
                  <c:v>186596.6997181687</c:v>
                </c:pt>
                <c:pt idx="95">
                  <c:v>184919.56516911311</c:v>
                </c:pt>
                <c:pt idx="96">
                  <c:v>183316.65876226683</c:v>
                </c:pt>
                <c:pt idx="97">
                  <c:v>181536.80356590575</c:v>
                </c:pt>
                <c:pt idx="98">
                  <c:v>179305.12536584731</c:v>
                </c:pt>
                <c:pt idx="99">
                  <c:v>179744.50529289577</c:v>
                </c:pt>
                <c:pt idx="100">
                  <c:v>177954.4397008353</c:v>
                </c:pt>
                <c:pt idx="101">
                  <c:v>176483.96826647417</c:v>
                </c:pt>
                <c:pt idx="102">
                  <c:v>174669.80159840989</c:v>
                </c:pt>
                <c:pt idx="103">
                  <c:v>172473.02994923352</c:v>
                </c:pt>
                <c:pt idx="104">
                  <c:v>174197.02182533478</c:v>
                </c:pt>
                <c:pt idx="105">
                  <c:v>172113.72166745143</c:v>
                </c:pt>
                <c:pt idx="106">
                  <c:v>184967.78529661562</c:v>
                </c:pt>
                <c:pt idx="107">
                  <c:v>183604.57223494834</c:v>
                </c:pt>
                <c:pt idx="108">
                  <c:v>181426.80686482607</c:v>
                </c:pt>
                <c:pt idx="109">
                  <c:v>179331.06640870761</c:v>
                </c:pt>
                <c:pt idx="110">
                  <c:v>177961.6238063566</c:v>
                </c:pt>
                <c:pt idx="111">
                  <c:v>178156.59862577723</c:v>
                </c:pt>
                <c:pt idx="112">
                  <c:v>176814.97320470607</c:v>
                </c:pt>
                <c:pt idx="113">
                  <c:v>174732.88084123842</c:v>
                </c:pt>
                <c:pt idx="114">
                  <c:v>173035.80264426942</c:v>
                </c:pt>
                <c:pt idx="115">
                  <c:v>170748.62330792891</c:v>
                </c:pt>
                <c:pt idx="116">
                  <c:v>168706.68302394851</c:v>
                </c:pt>
                <c:pt idx="117">
                  <c:v>166385.16439614887</c:v>
                </c:pt>
                <c:pt idx="118">
                  <c:v>165334.64739020335</c:v>
                </c:pt>
                <c:pt idx="119">
                  <c:v>166989.7798432897</c:v>
                </c:pt>
                <c:pt idx="120">
                  <c:v>166444.71284353084</c:v>
                </c:pt>
                <c:pt idx="121">
                  <c:v>164135.68665835928</c:v>
                </c:pt>
                <c:pt idx="122">
                  <c:v>163741.10743508453</c:v>
                </c:pt>
                <c:pt idx="123">
                  <c:v>162041.96702430455</c:v>
                </c:pt>
                <c:pt idx="124">
                  <c:v>160194.18925447192</c:v>
                </c:pt>
                <c:pt idx="125">
                  <c:v>158632.27016670624</c:v>
                </c:pt>
                <c:pt idx="126">
                  <c:v>156641.9828565752</c:v>
                </c:pt>
                <c:pt idx="127">
                  <c:v>154679.90105230472</c:v>
                </c:pt>
                <c:pt idx="128">
                  <c:v>152368.69343729221</c:v>
                </c:pt>
                <c:pt idx="129">
                  <c:v>152144.53737792134</c:v>
                </c:pt>
                <c:pt idx="130">
                  <c:v>150281.2194979717</c:v>
                </c:pt>
                <c:pt idx="131">
                  <c:v>148496.57529875834</c:v>
                </c:pt>
                <c:pt idx="132">
                  <c:v>146255.45591795622</c:v>
                </c:pt>
                <c:pt idx="133">
                  <c:v>143934.09509084365</c:v>
                </c:pt>
                <c:pt idx="134">
                  <c:v>142228.48107325213</c:v>
                </c:pt>
                <c:pt idx="135">
                  <c:v>140725.79593044077</c:v>
                </c:pt>
                <c:pt idx="136">
                  <c:v>138592.09962016123</c:v>
                </c:pt>
                <c:pt idx="137">
                  <c:v>137592.79717013746</c:v>
                </c:pt>
                <c:pt idx="138">
                  <c:v>140253.97333731301</c:v>
                </c:pt>
                <c:pt idx="139">
                  <c:v>138315.36581445465</c:v>
                </c:pt>
                <c:pt idx="140">
                  <c:v>142153.47226631391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4-4284-972A-0E3138ECEC5E}"/>
            </c:ext>
          </c:extLst>
        </c:ser>
        <c:ser>
          <c:idx val="5"/>
          <c:order val="5"/>
          <c:tx>
            <c:strRef>
              <c:f>alpha!$P$1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alpha!$P$2:$P$142</c:f>
              <c:numCache>
                <c:formatCode>_-"$"* #,##0_-;\-"$"* #,##0_-;_-"$"* "-"??_-;_-@_-</c:formatCode>
                <c:ptCount val="141"/>
                <c:pt idx="0">
                  <c:v>-52964.176170864448</c:v>
                </c:pt>
                <c:pt idx="1">
                  <c:v>-122494.51502714245</c:v>
                </c:pt>
                <c:pt idx="2">
                  <c:v>-191903.84579191724</c:v>
                </c:pt>
                <c:pt idx="3">
                  <c:v>-236563.21983523908</c:v>
                </c:pt>
                <c:pt idx="4">
                  <c:v>-250478.92845017294</c:v>
                </c:pt>
                <c:pt idx="5">
                  <c:v>-285543.51408186334</c:v>
                </c:pt>
                <c:pt idx="6">
                  <c:v>-392258.02803057042</c:v>
                </c:pt>
                <c:pt idx="7">
                  <c:v>-407784.25525806361</c:v>
                </c:pt>
                <c:pt idx="8">
                  <c:v>-459698.87380559172</c:v>
                </c:pt>
                <c:pt idx="9">
                  <c:v>-486136.85652846372</c:v>
                </c:pt>
                <c:pt idx="10">
                  <c:v>-461692.69310749543</c:v>
                </c:pt>
                <c:pt idx="11">
                  <c:v>-491909.17079968104</c:v>
                </c:pt>
                <c:pt idx="12">
                  <c:v>-547996.74261518905</c:v>
                </c:pt>
                <c:pt idx="13">
                  <c:v>-492369.21075241372</c:v>
                </c:pt>
                <c:pt idx="14">
                  <c:v>-587414.07768597268</c:v>
                </c:pt>
                <c:pt idx="15">
                  <c:v>-699210.59557361191</c:v>
                </c:pt>
                <c:pt idx="16">
                  <c:v>-746700.34817635536</c:v>
                </c:pt>
                <c:pt idx="17">
                  <c:v>-636775.69029328786</c:v>
                </c:pt>
                <c:pt idx="18">
                  <c:v>-679553.51690382394</c:v>
                </c:pt>
                <c:pt idx="19">
                  <c:v>-763570.36757284461</c:v>
                </c:pt>
                <c:pt idx="20">
                  <c:v>-832582.38706068031</c:v>
                </c:pt>
                <c:pt idx="21">
                  <c:v>-856796.67431399983</c:v>
                </c:pt>
                <c:pt idx="22">
                  <c:v>-940609.08150172886</c:v>
                </c:pt>
                <c:pt idx="23">
                  <c:v>-931524.02518310037</c:v>
                </c:pt>
                <c:pt idx="24">
                  <c:v>-880073.14608353411</c:v>
                </c:pt>
                <c:pt idx="25">
                  <c:v>-861271.77213837206</c:v>
                </c:pt>
                <c:pt idx="26">
                  <c:v>-830413.0391187733</c:v>
                </c:pt>
                <c:pt idx="27">
                  <c:v>-848112.24761217134</c:v>
                </c:pt>
                <c:pt idx="28">
                  <c:v>-831081.5950376573</c:v>
                </c:pt>
                <c:pt idx="29">
                  <c:v>-873178.48905996094</c:v>
                </c:pt>
                <c:pt idx="30">
                  <c:v>-927355.07145331998</c:v>
                </c:pt>
                <c:pt idx="31">
                  <c:v>-1012555.7742318199</c:v>
                </c:pt>
                <c:pt idx="32">
                  <c:v>-985700.61450137559</c:v>
                </c:pt>
                <c:pt idx="33">
                  <c:v>-938290.62285624503</c:v>
                </c:pt>
                <c:pt idx="34">
                  <c:v>-905348.55214868695</c:v>
                </c:pt>
                <c:pt idx="35">
                  <c:v>-965082.78197592637</c:v>
                </c:pt>
                <c:pt idx="36">
                  <c:v>-928106.45068339538</c:v>
                </c:pt>
                <c:pt idx="37">
                  <c:v>-922224.04974015395</c:v>
                </c:pt>
                <c:pt idx="38">
                  <c:v>-583907.78191834781</c:v>
                </c:pt>
                <c:pt idx="39">
                  <c:v>-133840.62750483974</c:v>
                </c:pt>
                <c:pt idx="40">
                  <c:v>-162050.09493432994</c:v>
                </c:pt>
                <c:pt idx="41">
                  <c:v>-197652.99328586424</c:v>
                </c:pt>
                <c:pt idx="42">
                  <c:v>-214457.66958542133</c:v>
                </c:pt>
                <c:pt idx="43">
                  <c:v>-180269.46422669094</c:v>
                </c:pt>
                <c:pt idx="44">
                  <c:v>-137859.73860585105</c:v>
                </c:pt>
                <c:pt idx="45">
                  <c:v>-53363.039895085618</c:v>
                </c:pt>
                <c:pt idx="46">
                  <c:v>-111182.4794060307</c:v>
                </c:pt>
                <c:pt idx="47">
                  <c:v>-160370.84738237708</c:v>
                </c:pt>
                <c:pt idx="48">
                  <c:v>-127778.69781240946</c:v>
                </c:pt>
                <c:pt idx="49">
                  <c:v>-116926.66418944942</c:v>
                </c:pt>
                <c:pt idx="50">
                  <c:v>-120316.5686148188</c:v>
                </c:pt>
                <c:pt idx="51">
                  <c:v>-129575.45884837524</c:v>
                </c:pt>
                <c:pt idx="52">
                  <c:v>-143169.071843963</c:v>
                </c:pt>
                <c:pt idx="53">
                  <c:v>-99974.519167329214</c:v>
                </c:pt>
                <c:pt idx="54">
                  <c:v>-99919.704317152558</c:v>
                </c:pt>
                <c:pt idx="55">
                  <c:v>-1137.3982221279875</c:v>
                </c:pt>
                <c:pt idx="56">
                  <c:v>-38548.361827802029</c:v>
                </c:pt>
                <c:pt idx="57">
                  <c:v>-107006.5413102837</c:v>
                </c:pt>
                <c:pt idx="58">
                  <c:v>-69905.9414263691</c:v>
                </c:pt>
                <c:pt idx="59">
                  <c:v>-15956.181667439174</c:v>
                </c:pt>
                <c:pt idx="60">
                  <c:v>-3776.8264751407842</c:v>
                </c:pt>
                <c:pt idx="61">
                  <c:v>-3692.7092187367671</c:v>
                </c:pt>
                <c:pt idx="62">
                  <c:v>-24836.068061889237</c:v>
                </c:pt>
                <c:pt idx="63">
                  <c:v>-104660.93806409353</c:v>
                </c:pt>
                <c:pt idx="64">
                  <c:v>-134335.30304831418</c:v>
                </c:pt>
                <c:pt idx="65">
                  <c:v>-164077.14937375853</c:v>
                </c:pt>
                <c:pt idx="66">
                  <c:v>-127219.31817781244</c:v>
                </c:pt>
                <c:pt idx="67">
                  <c:v>-154891.17092364913</c:v>
                </c:pt>
                <c:pt idx="68">
                  <c:v>-148059.18885668978</c:v>
                </c:pt>
                <c:pt idx="69">
                  <c:v>-152434.35082128187</c:v>
                </c:pt>
                <c:pt idx="70">
                  <c:v>-106676.71966445798</c:v>
                </c:pt>
                <c:pt idx="71">
                  <c:v>-149450.10618202048</c:v>
                </c:pt>
                <c:pt idx="72">
                  <c:v>-232727.99199367187</c:v>
                </c:pt>
                <c:pt idx="73">
                  <c:v>-285601.21365448704</c:v>
                </c:pt>
                <c:pt idx="74">
                  <c:v>-248378.09551544333</c:v>
                </c:pt>
                <c:pt idx="75">
                  <c:v>-59016.694759820413</c:v>
                </c:pt>
                <c:pt idx="76">
                  <c:v>-133705.12144727691</c:v>
                </c:pt>
                <c:pt idx="77">
                  <c:v>-118442.28146991847</c:v>
                </c:pt>
                <c:pt idx="78">
                  <c:v>-154794.32195844926</c:v>
                </c:pt>
                <c:pt idx="79">
                  <c:v>-197405.58115916565</c:v>
                </c:pt>
                <c:pt idx="80">
                  <c:v>-198879.48354048593</c:v>
                </c:pt>
                <c:pt idx="81">
                  <c:v>-120222.92228588669</c:v>
                </c:pt>
                <c:pt idx="82">
                  <c:v>-25791.551046543958</c:v>
                </c:pt>
                <c:pt idx="83">
                  <c:v>54689.796507757477</c:v>
                </c:pt>
                <c:pt idx="84">
                  <c:v>51369.025463972357</c:v>
                </c:pt>
                <c:pt idx="85">
                  <c:v>63981.657138053793</c:v>
                </c:pt>
                <c:pt idx="86">
                  <c:v>17996.078374507546</c:v>
                </c:pt>
                <c:pt idx="87">
                  <c:v>71987.179556517658</c:v>
                </c:pt>
                <c:pt idx="88">
                  <c:v>-4489.9797671546112</c:v>
                </c:pt>
                <c:pt idx="89">
                  <c:v>15610.392248186923</c:v>
                </c:pt>
                <c:pt idx="90">
                  <c:v>181161.10012543848</c:v>
                </c:pt>
                <c:pt idx="91">
                  <c:v>114743.7959749994</c:v>
                </c:pt>
                <c:pt idx="92">
                  <c:v>76926.949250936072</c:v>
                </c:pt>
                <c:pt idx="93">
                  <c:v>127481.73966819813</c:v>
                </c:pt>
                <c:pt idx="94">
                  <c:v>129090.93480808</c:v>
                </c:pt>
                <c:pt idx="95">
                  <c:v>145360.60670641478</c:v>
                </c:pt>
                <c:pt idx="96">
                  <c:v>173728.99693322918</c:v>
                </c:pt>
                <c:pt idx="97">
                  <c:v>123129.34982298157</c:v>
                </c:pt>
                <c:pt idx="98">
                  <c:v>84586.590363050185</c:v>
                </c:pt>
                <c:pt idx="99">
                  <c:v>83115.360182395903</c:v>
                </c:pt>
                <c:pt idx="100">
                  <c:v>160163.39266983364</c:v>
                </c:pt>
                <c:pt idx="101">
                  <c:v>235919.52693646337</c:v>
                </c:pt>
                <c:pt idx="102">
                  <c:v>467872.46106445126</c:v>
                </c:pt>
                <c:pt idx="103">
                  <c:v>653860.07743233861</c:v>
                </c:pt>
                <c:pt idx="104">
                  <c:v>544991.96529030241</c:v>
                </c:pt>
                <c:pt idx="105">
                  <c:v>358319.1554599877</c:v>
                </c:pt>
                <c:pt idx="106">
                  <c:v>291489.0008101046</c:v>
                </c:pt>
                <c:pt idx="107">
                  <c:v>347274.73216432199</c:v>
                </c:pt>
                <c:pt idx="108">
                  <c:v>271594.59346809506</c:v>
                </c:pt>
                <c:pt idx="109">
                  <c:v>308406.43228296161</c:v>
                </c:pt>
                <c:pt idx="110">
                  <c:v>274965.53732319293</c:v>
                </c:pt>
                <c:pt idx="111">
                  <c:v>209718.85509106435</c:v>
                </c:pt>
                <c:pt idx="112">
                  <c:v>183995.85491521738</c:v>
                </c:pt>
                <c:pt idx="113">
                  <c:v>127540.68226939555</c:v>
                </c:pt>
                <c:pt idx="114">
                  <c:v>215387.88065457606</c:v>
                </c:pt>
                <c:pt idx="115">
                  <c:v>301975.9428335983</c:v>
                </c:pt>
                <c:pt idx="116">
                  <c:v>336508.62248170213</c:v>
                </c:pt>
                <c:pt idx="117">
                  <c:v>425942.69470487203</c:v>
                </c:pt>
                <c:pt idx="118">
                  <c:v>322994.30338587152</c:v>
                </c:pt>
                <c:pt idx="119">
                  <c:v>285867.52744890144</c:v>
                </c:pt>
                <c:pt idx="120">
                  <c:v>248218.49683698575</c:v>
                </c:pt>
                <c:pt idx="121">
                  <c:v>343045.45129129826</c:v>
                </c:pt>
                <c:pt idx="122">
                  <c:v>363745.62545636517</c:v>
                </c:pt>
                <c:pt idx="123">
                  <c:v>405712.10261966108</c:v>
                </c:pt>
                <c:pt idx="124">
                  <c:v>300670.93660047825</c:v>
                </c:pt>
                <c:pt idx="125">
                  <c:v>194895.37326317417</c:v>
                </c:pt>
                <c:pt idx="126">
                  <c:v>175830.46828275756</c:v>
                </c:pt>
                <c:pt idx="127">
                  <c:v>325067.84859049349</c:v>
                </c:pt>
                <c:pt idx="128">
                  <c:v>305334.40680033527</c:v>
                </c:pt>
                <c:pt idx="129">
                  <c:v>263318.19325938669</c:v>
                </c:pt>
                <c:pt idx="130">
                  <c:v>195818.40855546671</c:v>
                </c:pt>
                <c:pt idx="131">
                  <c:v>293403.23991248844</c:v>
                </c:pt>
                <c:pt idx="132">
                  <c:v>243929.34036097091</c:v>
                </c:pt>
                <c:pt idx="133">
                  <c:v>251668.82801933156</c:v>
                </c:pt>
                <c:pt idx="134">
                  <c:v>294881.30502340337</c:v>
                </c:pt>
                <c:pt idx="135">
                  <c:v>309574.18968277035</c:v>
                </c:pt>
                <c:pt idx="136">
                  <c:v>265389.34545893973</c:v>
                </c:pt>
                <c:pt idx="137">
                  <c:v>377107.69267731218</c:v>
                </c:pt>
                <c:pt idx="138">
                  <c:v>596639.0949170352</c:v>
                </c:pt>
                <c:pt idx="139">
                  <c:v>563940.94201056473</c:v>
                </c:pt>
                <c:pt idx="140">
                  <c:v>673267.64381932211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4-4284-972A-0E3138EC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53831"/>
        <c:axId val="219855991"/>
      </c:lineChart>
      <c:catAx>
        <c:axId val="219853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5991"/>
        <c:crosses val="autoZero"/>
        <c:auto val="1"/>
        <c:lblAlgn val="ctr"/>
        <c:lblOffset val="100"/>
        <c:noMultiLvlLbl val="0"/>
      </c:catAx>
      <c:valAx>
        <c:axId val="21985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5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109</xdr:row>
      <xdr:rowOff>161925</xdr:rowOff>
    </xdr:from>
    <xdr:to>
      <xdr:col>11</xdr:col>
      <xdr:colOff>590550</xdr:colOff>
      <xdr:row>137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62700-1E09-9D76-2B2B-01DADDFC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</xdr:colOff>
      <xdr:row>106</xdr:row>
      <xdr:rowOff>171449</xdr:rowOff>
    </xdr:from>
    <xdr:to>
      <xdr:col>40</xdr:col>
      <xdr:colOff>457201</xdr:colOff>
      <xdr:row>142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5471F-0E77-12CA-2061-3FD8E5033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118</xdr:row>
      <xdr:rowOff>128586</xdr:rowOff>
    </xdr:from>
    <xdr:to>
      <xdr:col>10</xdr:col>
      <xdr:colOff>238125</xdr:colOff>
      <xdr:row>146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3D81F-D3A5-9BCD-7764-6F79D27A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2"/>
  <sheetViews>
    <sheetView topLeftCell="L109" zoomScaleNormal="100" workbookViewId="0">
      <selection activeCell="V143" sqref="V143"/>
    </sheetView>
  </sheetViews>
  <sheetFormatPr defaultRowHeight="15" x14ac:dyDescent="0.25"/>
  <cols>
    <col min="1" max="1" width="18.28515625" bestFit="1" customWidth="1"/>
    <col min="2" max="7" width="12.5703125" bestFit="1" customWidth="1"/>
    <col min="18" max="18" width="10" bestFit="1" customWidth="1"/>
    <col min="20" max="20" width="10" bestFit="1" customWidth="1"/>
  </cols>
  <sheetData>
    <row r="1" spans="1:2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L1" s="1" t="s">
        <v>6</v>
      </c>
      <c r="M1" s="1" t="s">
        <v>8</v>
      </c>
      <c r="N1" s="1" t="s">
        <v>9</v>
      </c>
      <c r="O1" s="4" t="s">
        <v>10</v>
      </c>
      <c r="R1" s="1" t="s">
        <v>8</v>
      </c>
      <c r="S1" s="1" t="s">
        <v>9</v>
      </c>
      <c r="T1" s="4" t="s">
        <v>10</v>
      </c>
    </row>
    <row r="2" spans="1:20" x14ac:dyDescent="0.25">
      <c r="A2" s="2">
        <v>44344</v>
      </c>
      <c r="B2" s="3">
        <v>-1552.18</v>
      </c>
      <c r="C2" s="3">
        <v>20375.400000000001</v>
      </c>
      <c r="D2" s="3">
        <v>-58812.66</v>
      </c>
      <c r="E2" s="3">
        <v>-84245.07</v>
      </c>
      <c r="F2" s="3">
        <v>5470.51</v>
      </c>
      <c r="G2" s="3">
        <v>-118764</v>
      </c>
      <c r="L2" s="2">
        <v>44344</v>
      </c>
      <c r="M2" s="3">
        <v>-118764</v>
      </c>
      <c r="N2" s="3">
        <v>-65799.823829135552</v>
      </c>
      <c r="O2" s="5">
        <f>M2-N2</f>
        <v>-52964.176170864448</v>
      </c>
      <c r="R2" s="5">
        <f>M2</f>
        <v>-118764</v>
      </c>
      <c r="S2" s="5">
        <f t="shared" ref="S2:T2" si="0">N2</f>
        <v>-65799.823829135552</v>
      </c>
      <c r="T2" s="5">
        <f>R2-S2</f>
        <v>-52964.176170864448</v>
      </c>
    </row>
    <row r="3" spans="1:20" x14ac:dyDescent="0.25">
      <c r="A3" s="2">
        <v>44351</v>
      </c>
      <c r="B3" s="3">
        <v>-1552.18</v>
      </c>
      <c r="C3" s="3">
        <v>52754.91</v>
      </c>
      <c r="D3" s="3">
        <v>-59298.51</v>
      </c>
      <c r="E3" s="3">
        <v>-105961.9</v>
      </c>
      <c r="F3" s="3">
        <v>55047.48</v>
      </c>
      <c r="G3" s="3">
        <v>-59010.19999999999</v>
      </c>
      <c r="L3" s="2">
        <v>44351</v>
      </c>
      <c r="M3" s="3">
        <v>-59010.19999999999</v>
      </c>
      <c r="N3" s="3">
        <v>10520.13885627801</v>
      </c>
      <c r="O3" s="5">
        <f t="shared" ref="O3:O66" si="1">M3-N3</f>
        <v>-69530.338856278002</v>
      </c>
      <c r="R3" s="5">
        <f>R2+M3</f>
        <v>-177774.19999999998</v>
      </c>
      <c r="S3" s="5">
        <f t="shared" ref="S3:T3" si="2">S2+N3</f>
        <v>-55279.68497285754</v>
      </c>
      <c r="T3" s="5">
        <f t="shared" ref="T3:T66" si="3">R3-S3</f>
        <v>-122494.51502714245</v>
      </c>
    </row>
    <row r="4" spans="1:20" x14ac:dyDescent="0.25">
      <c r="A4" s="2">
        <v>44358</v>
      </c>
      <c r="B4" s="3">
        <v>38473.800000000003</v>
      </c>
      <c r="C4" s="3">
        <v>109259.81</v>
      </c>
      <c r="D4" s="3">
        <v>37792.89</v>
      </c>
      <c r="E4" s="3">
        <v>-17750.72</v>
      </c>
      <c r="F4" s="3">
        <v>27379</v>
      </c>
      <c r="G4" s="3">
        <v>195154.78</v>
      </c>
      <c r="L4" s="2">
        <v>44358</v>
      </c>
      <c r="M4" s="3">
        <v>195154.78</v>
      </c>
      <c r="N4" s="3">
        <v>264564.11076477478</v>
      </c>
      <c r="O4" s="5">
        <f t="shared" si="1"/>
        <v>-69409.330764774786</v>
      </c>
      <c r="R4" s="5">
        <f t="shared" ref="R4:R67" si="4">R3+M4</f>
        <v>17380.580000000016</v>
      </c>
      <c r="S4" s="5">
        <f t="shared" ref="S4:S67" si="5">S3+N4</f>
        <v>209284.42579191725</v>
      </c>
      <c r="T4" s="5">
        <f t="shared" si="3"/>
        <v>-191903.84579191724</v>
      </c>
    </row>
    <row r="5" spans="1:20" x14ac:dyDescent="0.25">
      <c r="A5" s="2">
        <v>44365</v>
      </c>
      <c r="B5" s="3">
        <v>12946.47</v>
      </c>
      <c r="C5" s="3">
        <v>18127.59</v>
      </c>
      <c r="D5" s="3">
        <v>-35483.440000000002</v>
      </c>
      <c r="E5" s="3">
        <v>-57782.9</v>
      </c>
      <c r="F5" s="3">
        <v>41192.550000000003</v>
      </c>
      <c r="G5" s="3">
        <v>-20999.73</v>
      </c>
      <c r="L5" s="2">
        <v>44365</v>
      </c>
      <c r="M5" s="3">
        <v>-20999.73</v>
      </c>
      <c r="N5" s="3">
        <v>23659.644043321841</v>
      </c>
      <c r="O5" s="5">
        <f t="shared" si="1"/>
        <v>-44659.374043321841</v>
      </c>
      <c r="R5" s="5">
        <f t="shared" si="4"/>
        <v>-3619.1499999999833</v>
      </c>
      <c r="S5" s="5">
        <f t="shared" si="5"/>
        <v>232944.06983523909</v>
      </c>
      <c r="T5" s="5">
        <f t="shared" si="3"/>
        <v>-236563.21983523908</v>
      </c>
    </row>
    <row r="6" spans="1:20" x14ac:dyDescent="0.25">
      <c r="A6" s="2">
        <v>44372</v>
      </c>
      <c r="B6" s="3">
        <v>-1552.18</v>
      </c>
      <c r="C6" s="3">
        <v>95428.58</v>
      </c>
      <c r="D6" s="3">
        <v>86420.94</v>
      </c>
      <c r="E6" s="3">
        <v>76784.36</v>
      </c>
      <c r="F6" s="3">
        <v>-2812.04</v>
      </c>
      <c r="G6" s="3">
        <v>254269.66</v>
      </c>
      <c r="L6" s="2">
        <v>44372</v>
      </c>
      <c r="M6" s="3">
        <v>254269.66</v>
      </c>
      <c r="N6" s="3">
        <v>268185.36861493392</v>
      </c>
      <c r="O6" s="5">
        <f t="shared" si="1"/>
        <v>-13915.708614933916</v>
      </c>
      <c r="R6" s="5">
        <f t="shared" si="4"/>
        <v>250650.51</v>
      </c>
      <c r="S6" s="5">
        <f t="shared" si="5"/>
        <v>501129.43845017301</v>
      </c>
      <c r="T6" s="5">
        <f t="shared" si="3"/>
        <v>-250478.928450173</v>
      </c>
    </row>
    <row r="7" spans="1:20" x14ac:dyDescent="0.25">
      <c r="A7" s="2">
        <v>44379</v>
      </c>
      <c r="B7" s="3">
        <v>66885.75</v>
      </c>
      <c r="C7" s="3">
        <v>40262.07</v>
      </c>
      <c r="D7" s="3">
        <v>57179.87</v>
      </c>
      <c r="E7" s="3">
        <v>10033.370000000001</v>
      </c>
      <c r="F7" s="3">
        <v>55863.4</v>
      </c>
      <c r="G7" s="3">
        <v>230224.46</v>
      </c>
      <c r="L7" s="2">
        <v>44379</v>
      </c>
      <c r="M7" s="3">
        <v>230224.46</v>
      </c>
      <c r="N7" s="3">
        <v>265289.0456316903</v>
      </c>
      <c r="O7" s="5">
        <f t="shared" si="1"/>
        <v>-35064.585631690308</v>
      </c>
      <c r="R7" s="5">
        <f t="shared" si="4"/>
        <v>480874.97</v>
      </c>
      <c r="S7" s="5">
        <f t="shared" si="5"/>
        <v>766418.48408186331</v>
      </c>
      <c r="T7" s="5">
        <f t="shared" si="3"/>
        <v>-285543.51408186334</v>
      </c>
    </row>
    <row r="8" spans="1:20" x14ac:dyDescent="0.25">
      <c r="A8" s="2">
        <v>44386</v>
      </c>
      <c r="B8" s="3">
        <v>21509.88</v>
      </c>
      <c r="C8" s="3">
        <v>127267.55</v>
      </c>
      <c r="D8" s="3">
        <v>-105665.18</v>
      </c>
      <c r="E8" s="3">
        <v>-89427.07</v>
      </c>
      <c r="F8" s="3">
        <v>27965.7</v>
      </c>
      <c r="G8" s="3">
        <v>-18349.12000000001</v>
      </c>
      <c r="L8" s="2">
        <v>44386</v>
      </c>
      <c r="M8" s="3">
        <v>-18349.12000000001</v>
      </c>
      <c r="N8" s="3">
        <v>88365.393948707089</v>
      </c>
      <c r="O8" s="5">
        <f t="shared" si="1"/>
        <v>-106714.5139487071</v>
      </c>
      <c r="R8" s="5">
        <f t="shared" si="4"/>
        <v>462525.85</v>
      </c>
      <c r="S8" s="5">
        <f t="shared" si="5"/>
        <v>854783.87803057046</v>
      </c>
      <c r="T8" s="5">
        <f t="shared" si="3"/>
        <v>-392258.02803057048</v>
      </c>
    </row>
    <row r="9" spans="1:20" x14ac:dyDescent="0.25">
      <c r="A9" s="2">
        <v>44393</v>
      </c>
      <c r="B9" s="3">
        <v>68382.559999999998</v>
      </c>
      <c r="C9" s="3">
        <v>-11221.84</v>
      </c>
      <c r="D9" s="3">
        <v>36545.019999999997</v>
      </c>
      <c r="E9" s="3">
        <v>20076.759999999998</v>
      </c>
      <c r="F9" s="3">
        <v>-31842.32</v>
      </c>
      <c r="G9" s="3">
        <v>81940.179999999993</v>
      </c>
      <c r="L9" s="2">
        <v>44393</v>
      </c>
      <c r="M9" s="3">
        <v>81940.179999999993</v>
      </c>
      <c r="N9" s="3">
        <v>97466.407227493299</v>
      </c>
      <c r="O9" s="5">
        <f t="shared" si="1"/>
        <v>-15526.227227493306</v>
      </c>
      <c r="R9" s="5">
        <f t="shared" si="4"/>
        <v>544466.03</v>
      </c>
      <c r="S9" s="5">
        <f t="shared" si="5"/>
        <v>952250.28525806381</v>
      </c>
      <c r="T9" s="5">
        <f t="shared" si="3"/>
        <v>-407784.25525806379</v>
      </c>
    </row>
    <row r="10" spans="1:20" x14ac:dyDescent="0.25">
      <c r="A10" s="2">
        <v>44400</v>
      </c>
      <c r="B10" s="3">
        <v>33476.01</v>
      </c>
      <c r="C10" s="3">
        <v>6327.51</v>
      </c>
      <c r="D10" s="3">
        <v>-51645.25</v>
      </c>
      <c r="E10" s="3">
        <v>-66149.39</v>
      </c>
      <c r="F10" s="3">
        <v>3756.69</v>
      </c>
      <c r="G10" s="3">
        <v>-74234.429999999993</v>
      </c>
      <c r="L10" s="2">
        <v>44400</v>
      </c>
      <c r="M10" s="3">
        <v>-74234.429999999993</v>
      </c>
      <c r="N10" s="3">
        <v>-22319.81145247192</v>
      </c>
      <c r="O10" s="5">
        <f t="shared" si="1"/>
        <v>-51914.618547528073</v>
      </c>
      <c r="R10" s="5">
        <f t="shared" si="4"/>
        <v>470231.60000000003</v>
      </c>
      <c r="S10" s="5">
        <f t="shared" si="5"/>
        <v>929930.47380559193</v>
      </c>
      <c r="T10" s="5">
        <f t="shared" si="3"/>
        <v>-459698.87380559189</v>
      </c>
    </row>
    <row r="11" spans="1:20" x14ac:dyDescent="0.25">
      <c r="A11" s="2">
        <v>44407</v>
      </c>
      <c r="B11" s="3">
        <v>32815.730000000003</v>
      </c>
      <c r="C11" s="3">
        <v>18790.849999999999</v>
      </c>
      <c r="D11" s="3">
        <v>977.18</v>
      </c>
      <c r="E11" s="3">
        <v>17677.27</v>
      </c>
      <c r="F11" s="3">
        <v>-3513.07</v>
      </c>
      <c r="G11" s="3">
        <v>66747.959999999992</v>
      </c>
      <c r="L11" s="2">
        <v>44407</v>
      </c>
      <c r="M11" s="3">
        <v>66747.959999999992</v>
      </c>
      <c r="N11" s="3">
        <v>93185.942722872074</v>
      </c>
      <c r="O11" s="5">
        <f t="shared" si="1"/>
        <v>-26437.982722872082</v>
      </c>
      <c r="R11" s="5">
        <f t="shared" si="4"/>
        <v>536979.56000000006</v>
      </c>
      <c r="S11" s="5">
        <f t="shared" si="5"/>
        <v>1023116.4165284641</v>
      </c>
      <c r="T11" s="5">
        <f t="shared" si="3"/>
        <v>-486136.85652846401</v>
      </c>
    </row>
    <row r="12" spans="1:20" x14ac:dyDescent="0.25">
      <c r="A12" s="2">
        <v>44414</v>
      </c>
      <c r="B12" s="3">
        <v>6767.21</v>
      </c>
      <c r="C12" s="3">
        <v>18553.900000000001</v>
      </c>
      <c r="D12" s="3">
        <v>69740.36</v>
      </c>
      <c r="E12" s="3">
        <v>106701.23</v>
      </c>
      <c r="F12" s="3">
        <v>30232.06</v>
      </c>
      <c r="G12" s="3">
        <v>231994.76</v>
      </c>
      <c r="L12" s="2">
        <v>44414</v>
      </c>
      <c r="M12" s="3">
        <v>231994.76</v>
      </c>
      <c r="N12" s="3">
        <v>207550.5965790317</v>
      </c>
      <c r="O12" s="5">
        <f t="shared" si="1"/>
        <v>24444.163420968311</v>
      </c>
      <c r="R12" s="5">
        <f t="shared" si="4"/>
        <v>768974.32000000007</v>
      </c>
      <c r="S12" s="5">
        <f t="shared" si="5"/>
        <v>1230667.0131074958</v>
      </c>
      <c r="T12" s="5">
        <f t="shared" si="3"/>
        <v>-461692.69310749578</v>
      </c>
    </row>
    <row r="13" spans="1:20" x14ac:dyDescent="0.25">
      <c r="A13" s="2">
        <v>44421</v>
      </c>
      <c r="B13" s="3">
        <v>23519.200000000001</v>
      </c>
      <c r="C13" s="3">
        <v>14574.47</v>
      </c>
      <c r="D13" s="3">
        <v>-40471.800000000003</v>
      </c>
      <c r="E13" s="3">
        <v>3168.99</v>
      </c>
      <c r="F13" s="3">
        <v>19327.509999999998</v>
      </c>
      <c r="G13" s="3">
        <v>20118.37</v>
      </c>
      <c r="L13" s="2">
        <v>44421</v>
      </c>
      <c r="M13" s="3">
        <v>20118.37</v>
      </c>
      <c r="N13" s="3">
        <v>50334.847692185584</v>
      </c>
      <c r="O13" s="5">
        <f t="shared" si="1"/>
        <v>-30216.477692185585</v>
      </c>
      <c r="R13" s="5">
        <f t="shared" si="4"/>
        <v>789092.69000000006</v>
      </c>
      <c r="S13" s="5">
        <f t="shared" si="5"/>
        <v>1281001.8607996814</v>
      </c>
      <c r="T13" s="5">
        <f t="shared" si="3"/>
        <v>-491909.17079968133</v>
      </c>
    </row>
    <row r="14" spans="1:20" x14ac:dyDescent="0.25">
      <c r="A14" s="2">
        <v>44428</v>
      </c>
      <c r="B14" s="3">
        <v>48551.5</v>
      </c>
      <c r="C14" s="3">
        <v>-1940.05</v>
      </c>
      <c r="D14" s="3">
        <v>-109684.11</v>
      </c>
      <c r="E14" s="3">
        <v>-82187.179999999993</v>
      </c>
      <c r="F14" s="3">
        <v>-84639.360000000001</v>
      </c>
      <c r="G14" s="3">
        <v>-229899.2</v>
      </c>
      <c r="L14" s="2">
        <v>44428</v>
      </c>
      <c r="M14" s="3">
        <v>-229899.2</v>
      </c>
      <c r="N14" s="3">
        <v>-173811.628184492</v>
      </c>
      <c r="O14" s="5">
        <f t="shared" si="1"/>
        <v>-56087.57181550801</v>
      </c>
      <c r="R14" s="5">
        <f t="shared" si="4"/>
        <v>559193.49</v>
      </c>
      <c r="S14" s="5">
        <f t="shared" si="5"/>
        <v>1107190.2326151894</v>
      </c>
      <c r="T14" s="5">
        <f t="shared" si="3"/>
        <v>-547996.7426151894</v>
      </c>
    </row>
    <row r="15" spans="1:20" x14ac:dyDescent="0.25">
      <c r="A15" s="2">
        <v>44435</v>
      </c>
      <c r="B15" s="3">
        <v>6403.89</v>
      </c>
      <c r="C15" s="3">
        <v>21424.17</v>
      </c>
      <c r="D15" s="3">
        <v>116563.29</v>
      </c>
      <c r="E15" s="3">
        <v>84727.31</v>
      </c>
      <c r="F15" s="3">
        <v>216941.97</v>
      </c>
      <c r="G15" s="3">
        <v>446060.63</v>
      </c>
      <c r="L15" s="2">
        <v>44435</v>
      </c>
      <c r="M15" s="3">
        <v>446060.63</v>
      </c>
      <c r="N15" s="3">
        <v>390433.09813722468</v>
      </c>
      <c r="O15" s="5">
        <f t="shared" si="1"/>
        <v>55627.53186277533</v>
      </c>
      <c r="R15" s="5">
        <f t="shared" si="4"/>
        <v>1005254.12</v>
      </c>
      <c r="S15" s="5">
        <f t="shared" si="5"/>
        <v>1497623.3307524142</v>
      </c>
      <c r="T15" s="5">
        <f t="shared" si="3"/>
        <v>-492369.21075241419</v>
      </c>
    </row>
    <row r="16" spans="1:20" x14ac:dyDescent="0.25">
      <c r="A16" s="2">
        <v>44442</v>
      </c>
      <c r="B16" s="3">
        <v>-1552.18</v>
      </c>
      <c r="C16" s="3">
        <v>339612.5</v>
      </c>
      <c r="D16" s="3">
        <v>12788.37</v>
      </c>
      <c r="E16" s="3">
        <v>80704.800000000003</v>
      </c>
      <c r="F16" s="3">
        <v>-53646.74</v>
      </c>
      <c r="G16" s="3">
        <v>377906.75</v>
      </c>
      <c r="L16" s="2">
        <v>44442</v>
      </c>
      <c r="M16" s="3">
        <v>377906.75</v>
      </c>
      <c r="N16" s="3">
        <v>472951.61693355878</v>
      </c>
      <c r="O16" s="5">
        <f t="shared" si="1"/>
        <v>-95044.866933558777</v>
      </c>
      <c r="R16" s="5">
        <f t="shared" si="4"/>
        <v>1383160.87</v>
      </c>
      <c r="S16" s="5">
        <f t="shared" si="5"/>
        <v>1970574.947685973</v>
      </c>
      <c r="T16" s="5">
        <f t="shared" si="3"/>
        <v>-587414.07768597291</v>
      </c>
    </row>
    <row r="17" spans="1:20" x14ac:dyDescent="0.25">
      <c r="A17" s="2">
        <v>44449</v>
      </c>
      <c r="B17" s="3">
        <v>115229.41</v>
      </c>
      <c r="C17" s="3">
        <v>136150.44</v>
      </c>
      <c r="D17" s="3">
        <v>-41677.68</v>
      </c>
      <c r="E17" s="3">
        <v>-22038.89</v>
      </c>
      <c r="F17" s="3">
        <v>-32811.300000000003</v>
      </c>
      <c r="G17" s="3">
        <v>154851.98000000001</v>
      </c>
      <c r="L17" s="2">
        <v>44449</v>
      </c>
      <c r="M17" s="3">
        <v>154851.98000000001</v>
      </c>
      <c r="N17" s="3">
        <v>266648.49788763933</v>
      </c>
      <c r="O17" s="5">
        <f t="shared" si="1"/>
        <v>-111796.51788763932</v>
      </c>
      <c r="R17" s="5">
        <f t="shared" si="4"/>
        <v>1538012.85</v>
      </c>
      <c r="S17" s="5">
        <f t="shared" si="5"/>
        <v>2237223.4455736121</v>
      </c>
      <c r="T17" s="5">
        <f t="shared" si="3"/>
        <v>-699210.59557361202</v>
      </c>
    </row>
    <row r="18" spans="1:20" x14ac:dyDescent="0.25">
      <c r="A18" s="2">
        <v>44456</v>
      </c>
      <c r="B18" s="3">
        <v>116480.84</v>
      </c>
      <c r="C18" s="3">
        <v>73516.17</v>
      </c>
      <c r="D18" s="3">
        <v>-47082.41</v>
      </c>
      <c r="E18" s="3">
        <v>60263.96</v>
      </c>
      <c r="F18" s="3">
        <v>135002.23000000001</v>
      </c>
      <c r="G18" s="3">
        <v>338180.79</v>
      </c>
      <c r="L18" s="2">
        <v>44456</v>
      </c>
      <c r="M18" s="3">
        <v>338180.79</v>
      </c>
      <c r="N18" s="3">
        <v>385670.54260274349</v>
      </c>
      <c r="O18" s="5">
        <f t="shared" si="1"/>
        <v>-47489.752602743509</v>
      </c>
      <c r="R18" s="5">
        <f t="shared" si="4"/>
        <v>1876193.6400000001</v>
      </c>
      <c r="S18" s="5">
        <f t="shared" si="5"/>
        <v>2622893.9881763556</v>
      </c>
      <c r="T18" s="5">
        <f t="shared" si="3"/>
        <v>-746700.34817635547</v>
      </c>
    </row>
    <row r="19" spans="1:20" x14ac:dyDescent="0.25">
      <c r="A19" s="2">
        <v>44463</v>
      </c>
      <c r="B19" s="3">
        <v>-1552.18</v>
      </c>
      <c r="C19" s="3">
        <v>-1940.05</v>
      </c>
      <c r="D19" s="3">
        <v>62623.7</v>
      </c>
      <c r="E19" s="3">
        <v>300328.82</v>
      </c>
      <c r="F19" s="3">
        <v>59418.63</v>
      </c>
      <c r="G19" s="3">
        <v>418878.92</v>
      </c>
      <c r="L19" s="2">
        <v>44463</v>
      </c>
      <c r="M19" s="3">
        <v>418878.92</v>
      </c>
      <c r="N19" s="3">
        <v>308954.26211693248</v>
      </c>
      <c r="O19" s="5">
        <f t="shared" si="1"/>
        <v>109924.6578830675</v>
      </c>
      <c r="R19" s="5">
        <f t="shared" si="4"/>
        <v>2295072.56</v>
      </c>
      <c r="S19" s="5">
        <f t="shared" si="5"/>
        <v>2931848.2502932879</v>
      </c>
      <c r="T19" s="5">
        <f t="shared" si="3"/>
        <v>-636775.69029328786</v>
      </c>
    </row>
    <row r="20" spans="1:20" x14ac:dyDescent="0.25">
      <c r="A20" s="2">
        <v>44470</v>
      </c>
      <c r="B20" s="3">
        <v>209275.18</v>
      </c>
      <c r="C20" s="3">
        <v>847.39</v>
      </c>
      <c r="D20" s="3">
        <v>-62525.9</v>
      </c>
      <c r="E20" s="3">
        <v>62397.67</v>
      </c>
      <c r="F20" s="3">
        <v>65957.460000000006</v>
      </c>
      <c r="G20" s="3">
        <v>275951.8</v>
      </c>
      <c r="L20" s="2">
        <v>44470</v>
      </c>
      <c r="M20" s="3">
        <v>275951.8</v>
      </c>
      <c r="N20" s="3">
        <v>318729.62661053613</v>
      </c>
      <c r="O20" s="5">
        <f t="shared" si="1"/>
        <v>-42777.82661053614</v>
      </c>
      <c r="R20" s="5">
        <f t="shared" si="4"/>
        <v>2571024.36</v>
      </c>
      <c r="S20" s="5">
        <f t="shared" si="5"/>
        <v>3250577.876903824</v>
      </c>
      <c r="T20" s="5">
        <f t="shared" si="3"/>
        <v>-679553.51690382417</v>
      </c>
    </row>
    <row r="21" spans="1:20" x14ac:dyDescent="0.25">
      <c r="A21" s="2">
        <v>44477</v>
      </c>
      <c r="B21" s="3">
        <v>47212.45</v>
      </c>
      <c r="C21" s="3">
        <v>843.06</v>
      </c>
      <c r="D21" s="3">
        <v>-132308.79999999999</v>
      </c>
      <c r="E21" s="3">
        <v>-173105.53</v>
      </c>
      <c r="F21" s="3">
        <v>-51892.39</v>
      </c>
      <c r="G21" s="3">
        <v>-309251.21000000002</v>
      </c>
      <c r="L21" s="2">
        <v>44477</v>
      </c>
      <c r="M21" s="3">
        <v>-309251.21000000002</v>
      </c>
      <c r="N21" s="3">
        <v>-225234.35933097941</v>
      </c>
      <c r="O21" s="5">
        <f t="shared" si="1"/>
        <v>-84016.850669020612</v>
      </c>
      <c r="R21" s="5">
        <f t="shared" si="4"/>
        <v>2261773.15</v>
      </c>
      <c r="S21" s="5">
        <f t="shared" si="5"/>
        <v>3025343.5175728444</v>
      </c>
      <c r="T21" s="5">
        <f t="shared" si="3"/>
        <v>-763570.36757284449</v>
      </c>
    </row>
    <row r="22" spans="1:20" x14ac:dyDescent="0.25">
      <c r="A22" s="2">
        <v>44484</v>
      </c>
      <c r="B22" s="3">
        <v>95629.119999999995</v>
      </c>
      <c r="C22" s="3">
        <v>6432.82</v>
      </c>
      <c r="D22" s="3">
        <v>5245.37</v>
      </c>
      <c r="E22" s="3">
        <v>-98187.839999999997</v>
      </c>
      <c r="F22" s="3">
        <v>28487.58</v>
      </c>
      <c r="G22" s="3">
        <v>37607.050000000003</v>
      </c>
      <c r="L22" s="2">
        <v>44484</v>
      </c>
      <c r="M22" s="3">
        <v>37607.050000000003</v>
      </c>
      <c r="N22" s="3">
        <v>106619.06948783591</v>
      </c>
      <c r="O22" s="5">
        <f t="shared" si="1"/>
        <v>-69012.019487835903</v>
      </c>
      <c r="R22" s="5">
        <f t="shared" si="4"/>
        <v>2299380.1999999997</v>
      </c>
      <c r="S22" s="5">
        <f t="shared" si="5"/>
        <v>3131962.5870606801</v>
      </c>
      <c r="T22" s="5">
        <f t="shared" si="3"/>
        <v>-832582.38706068043</v>
      </c>
    </row>
    <row r="23" spans="1:20" x14ac:dyDescent="0.25">
      <c r="A23" s="2">
        <v>44491</v>
      </c>
      <c r="B23" s="3">
        <v>56216.43</v>
      </c>
      <c r="C23" s="3">
        <v>5005.4399999999996</v>
      </c>
      <c r="D23" s="3">
        <v>-11778.36</v>
      </c>
      <c r="E23" s="3">
        <v>-12953.82</v>
      </c>
      <c r="F23" s="3">
        <v>122874.26</v>
      </c>
      <c r="G23" s="3">
        <v>159363.95000000001</v>
      </c>
      <c r="L23" s="2">
        <v>44491</v>
      </c>
      <c r="M23" s="3">
        <v>159363.95000000001</v>
      </c>
      <c r="N23" s="3">
        <v>183578.2372533195</v>
      </c>
      <c r="O23" s="5">
        <f t="shared" si="1"/>
        <v>-24214.28725331949</v>
      </c>
      <c r="R23" s="5">
        <f t="shared" si="4"/>
        <v>2458744.15</v>
      </c>
      <c r="S23" s="5">
        <f t="shared" si="5"/>
        <v>3315540.8243139996</v>
      </c>
      <c r="T23" s="5">
        <f t="shared" si="3"/>
        <v>-856796.67431399971</v>
      </c>
    </row>
    <row r="24" spans="1:20" x14ac:dyDescent="0.25">
      <c r="A24" s="2">
        <v>44498</v>
      </c>
      <c r="B24" s="3">
        <v>128555.19</v>
      </c>
      <c r="C24" s="3">
        <v>-1940.05</v>
      </c>
      <c r="D24" s="3">
        <v>-11425.82</v>
      </c>
      <c r="E24" s="3">
        <v>-130545.82</v>
      </c>
      <c r="F24" s="3">
        <v>10300.39</v>
      </c>
      <c r="G24" s="3">
        <v>-5056.1100000000006</v>
      </c>
      <c r="L24" s="2">
        <v>44498</v>
      </c>
      <c r="M24" s="3">
        <v>-5056.1100000000006</v>
      </c>
      <c r="N24" s="3">
        <v>78756.297187728836</v>
      </c>
      <c r="O24" s="5">
        <f t="shared" si="1"/>
        <v>-83812.407187728837</v>
      </c>
      <c r="R24" s="5">
        <f t="shared" si="4"/>
        <v>2453688.04</v>
      </c>
      <c r="S24" s="5">
        <f t="shared" si="5"/>
        <v>3394297.1215017284</v>
      </c>
      <c r="T24" s="5">
        <f t="shared" si="3"/>
        <v>-940609.08150172839</v>
      </c>
    </row>
    <row r="25" spans="1:20" x14ac:dyDescent="0.25">
      <c r="A25" s="2">
        <v>44505</v>
      </c>
      <c r="B25" s="3">
        <v>64346.559999999998</v>
      </c>
      <c r="C25" s="3">
        <v>-565.47</v>
      </c>
      <c r="D25" s="3">
        <v>73443.14</v>
      </c>
      <c r="E25" s="3">
        <v>88121.25</v>
      </c>
      <c r="F25" s="3">
        <v>-4602.8599999999997</v>
      </c>
      <c r="G25" s="3">
        <v>220742.62</v>
      </c>
      <c r="L25" s="2">
        <v>44505</v>
      </c>
      <c r="M25" s="3">
        <v>220742.62</v>
      </c>
      <c r="N25" s="3">
        <v>211657.5636813716</v>
      </c>
      <c r="O25" s="5">
        <f t="shared" si="1"/>
        <v>9085.056318628398</v>
      </c>
      <c r="R25" s="5">
        <f t="shared" si="4"/>
        <v>2674430.66</v>
      </c>
      <c r="S25" s="5">
        <f t="shared" si="5"/>
        <v>3605954.6851830999</v>
      </c>
      <c r="T25" s="5">
        <f t="shared" si="3"/>
        <v>-931524.02518309979</v>
      </c>
    </row>
    <row r="26" spans="1:20" x14ac:dyDescent="0.25">
      <c r="A26" s="2">
        <v>44512</v>
      </c>
      <c r="B26" s="3">
        <v>-1552.18</v>
      </c>
      <c r="C26" s="3">
        <v>-12875.07</v>
      </c>
      <c r="D26" s="3">
        <v>74388.789999999994</v>
      </c>
      <c r="E26" s="3">
        <v>94965.35</v>
      </c>
      <c r="F26" s="3">
        <v>123440.71</v>
      </c>
      <c r="G26" s="3">
        <v>278367.59999999998</v>
      </c>
      <c r="L26" s="2">
        <v>44512</v>
      </c>
      <c r="M26" s="3">
        <v>278367.59999999998</v>
      </c>
      <c r="N26" s="3">
        <v>226916.72090043381</v>
      </c>
      <c r="O26" s="5">
        <f t="shared" si="1"/>
        <v>51450.879099566169</v>
      </c>
      <c r="R26" s="5">
        <f t="shared" si="4"/>
        <v>2952798.2600000002</v>
      </c>
      <c r="S26" s="5">
        <f t="shared" si="5"/>
        <v>3832871.4060835335</v>
      </c>
      <c r="T26" s="5">
        <f t="shared" si="3"/>
        <v>-880073.1460835333</v>
      </c>
    </row>
    <row r="27" spans="1:20" x14ac:dyDescent="0.25">
      <c r="A27" s="2">
        <v>44519</v>
      </c>
      <c r="B27" s="3">
        <v>115643.61</v>
      </c>
      <c r="C27" s="3">
        <v>-1940.05</v>
      </c>
      <c r="D27" s="3">
        <v>90051.26</v>
      </c>
      <c r="E27" s="3">
        <v>140231.96</v>
      </c>
      <c r="F27" s="3">
        <v>-28245.65</v>
      </c>
      <c r="G27" s="3">
        <v>315741.13</v>
      </c>
      <c r="L27" s="2">
        <v>44519</v>
      </c>
      <c r="M27" s="3">
        <v>315741.13</v>
      </c>
      <c r="N27" s="3">
        <v>296939.75605483801</v>
      </c>
      <c r="O27" s="5">
        <f t="shared" si="1"/>
        <v>18801.373945161991</v>
      </c>
      <c r="R27" s="5">
        <f t="shared" si="4"/>
        <v>3268539.39</v>
      </c>
      <c r="S27" s="5">
        <f t="shared" si="5"/>
        <v>4129811.1621383717</v>
      </c>
      <c r="T27" s="5">
        <f t="shared" si="3"/>
        <v>-861271.7721383716</v>
      </c>
    </row>
    <row r="28" spans="1:20" x14ac:dyDescent="0.25">
      <c r="A28" s="2">
        <v>44526</v>
      </c>
      <c r="B28" s="3">
        <v>70686.289999999994</v>
      </c>
      <c r="C28" s="3">
        <v>830.16</v>
      </c>
      <c r="D28" s="3">
        <v>69822.84</v>
      </c>
      <c r="E28" s="3">
        <v>113408.53</v>
      </c>
      <c r="F28" s="3">
        <v>-131341.37</v>
      </c>
      <c r="G28" s="3">
        <v>123406.45</v>
      </c>
      <c r="L28" s="2">
        <v>44526</v>
      </c>
      <c r="M28" s="3">
        <v>123406.45</v>
      </c>
      <c r="N28" s="3">
        <v>92547.71698040131</v>
      </c>
      <c r="O28" s="5">
        <f t="shared" si="1"/>
        <v>30858.733019598687</v>
      </c>
      <c r="R28" s="5">
        <f t="shared" si="4"/>
        <v>3391945.8400000003</v>
      </c>
      <c r="S28" s="5">
        <f t="shared" si="5"/>
        <v>4222358.8791187732</v>
      </c>
      <c r="T28" s="5">
        <f t="shared" si="3"/>
        <v>-830413.03911877284</v>
      </c>
    </row>
    <row r="29" spans="1:20" x14ac:dyDescent="0.25">
      <c r="A29" s="2">
        <v>44533</v>
      </c>
      <c r="B29" s="3">
        <v>32601.13</v>
      </c>
      <c r="C29" s="3">
        <v>93053.93</v>
      </c>
      <c r="D29" s="3">
        <v>94541.45</v>
      </c>
      <c r="E29" s="3">
        <v>-23672.04</v>
      </c>
      <c r="F29" s="3">
        <v>-174184.51</v>
      </c>
      <c r="G29" s="3">
        <v>22339.959999999988</v>
      </c>
      <c r="L29" s="2">
        <v>44533</v>
      </c>
      <c r="M29" s="3">
        <v>22339.959999999988</v>
      </c>
      <c r="N29" s="3">
        <v>40039.16849339797</v>
      </c>
      <c r="O29" s="5">
        <f t="shared" si="1"/>
        <v>-17699.208493397982</v>
      </c>
      <c r="R29" s="5">
        <f t="shared" si="4"/>
        <v>3414285.8000000003</v>
      </c>
      <c r="S29" s="5">
        <f t="shared" si="5"/>
        <v>4262398.0476121707</v>
      </c>
      <c r="T29" s="5">
        <f t="shared" si="3"/>
        <v>-848112.24761217041</v>
      </c>
    </row>
    <row r="30" spans="1:20" x14ac:dyDescent="0.25">
      <c r="A30" s="2">
        <v>44540</v>
      </c>
      <c r="B30" s="3">
        <v>54964.53</v>
      </c>
      <c r="C30" s="3">
        <v>-5871.79</v>
      </c>
      <c r="D30" s="3">
        <v>50678.34</v>
      </c>
      <c r="E30" s="3">
        <v>73571.89</v>
      </c>
      <c r="F30" s="3">
        <v>111896.7</v>
      </c>
      <c r="G30" s="3">
        <v>285239.67</v>
      </c>
      <c r="L30" s="2">
        <v>44540</v>
      </c>
      <c r="M30" s="3">
        <v>285239.67</v>
      </c>
      <c r="N30" s="3">
        <v>268209.01742548583</v>
      </c>
      <c r="O30" s="5">
        <f t="shared" si="1"/>
        <v>17030.652574514155</v>
      </c>
      <c r="R30" s="5">
        <f t="shared" si="4"/>
        <v>3699525.47</v>
      </c>
      <c r="S30" s="5">
        <f t="shared" si="5"/>
        <v>4530607.0650376566</v>
      </c>
      <c r="T30" s="5">
        <f t="shared" si="3"/>
        <v>-831081.59503765637</v>
      </c>
    </row>
    <row r="31" spans="1:20" x14ac:dyDescent="0.25">
      <c r="A31" s="2">
        <v>44547</v>
      </c>
      <c r="B31" s="3">
        <v>165860.49</v>
      </c>
      <c r="C31" s="3">
        <v>2551.6</v>
      </c>
      <c r="D31" s="3">
        <v>-172380.13</v>
      </c>
      <c r="E31" s="3">
        <v>66093.149999999994</v>
      </c>
      <c r="F31" s="3">
        <v>-42856.82</v>
      </c>
      <c r="G31" s="3">
        <v>19268.28999999999</v>
      </c>
      <c r="L31" s="2">
        <v>44547</v>
      </c>
      <c r="M31" s="3">
        <v>19268.28999999999</v>
      </c>
      <c r="N31" s="3">
        <v>61365.184022303627</v>
      </c>
      <c r="O31" s="5">
        <f t="shared" si="1"/>
        <v>-42096.894022303633</v>
      </c>
      <c r="R31" s="5">
        <f t="shared" si="4"/>
        <v>3718793.7600000002</v>
      </c>
      <c r="S31" s="5">
        <f t="shared" si="5"/>
        <v>4591972.2490599602</v>
      </c>
      <c r="T31" s="5">
        <f t="shared" si="3"/>
        <v>-873178.48905996</v>
      </c>
    </row>
    <row r="32" spans="1:20" x14ac:dyDescent="0.25">
      <c r="A32" s="2">
        <v>44554</v>
      </c>
      <c r="B32" s="3">
        <v>97023.6</v>
      </c>
      <c r="C32" s="3">
        <v>-3247.61</v>
      </c>
      <c r="D32" s="3">
        <v>-76134.559999999998</v>
      </c>
      <c r="E32" s="3">
        <v>-45665.19</v>
      </c>
      <c r="F32" s="3">
        <v>71780.33</v>
      </c>
      <c r="G32" s="3">
        <v>43756.570000000007</v>
      </c>
      <c r="L32" s="2">
        <v>44554</v>
      </c>
      <c r="M32" s="3">
        <v>43756.570000000007</v>
      </c>
      <c r="N32" s="3">
        <v>97933.152393358891</v>
      </c>
      <c r="O32" s="5">
        <f t="shared" si="1"/>
        <v>-54176.582393358884</v>
      </c>
      <c r="R32" s="5">
        <f t="shared" si="4"/>
        <v>3762550.33</v>
      </c>
      <c r="S32" s="5">
        <f t="shared" si="5"/>
        <v>4689905.401453319</v>
      </c>
      <c r="T32" s="5">
        <f t="shared" si="3"/>
        <v>-927355.07145331893</v>
      </c>
    </row>
    <row r="33" spans="1:20" x14ac:dyDescent="0.25">
      <c r="A33" s="2">
        <v>44575</v>
      </c>
      <c r="B33" s="3">
        <v>111628.46</v>
      </c>
      <c r="C33" s="3">
        <v>90709.49</v>
      </c>
      <c r="D33" s="3">
        <v>41305.910000000003</v>
      </c>
      <c r="E33" s="3">
        <v>-29041.4</v>
      </c>
      <c r="F33" s="3">
        <v>-12.91</v>
      </c>
      <c r="G33" s="3">
        <v>214589.55</v>
      </c>
      <c r="L33" s="2">
        <v>44575</v>
      </c>
      <c r="M33" s="3">
        <v>214589.55</v>
      </c>
      <c r="N33" s="3">
        <v>299790.25277850009</v>
      </c>
      <c r="O33" s="5">
        <f t="shared" si="1"/>
        <v>-85200.702778500097</v>
      </c>
      <c r="R33" s="5">
        <f t="shared" si="4"/>
        <v>3977139.88</v>
      </c>
      <c r="S33" s="5">
        <f t="shared" si="5"/>
        <v>4989695.6542318193</v>
      </c>
      <c r="T33" s="5">
        <f t="shared" si="3"/>
        <v>-1012555.7742318194</v>
      </c>
    </row>
    <row r="34" spans="1:20" x14ac:dyDescent="0.25">
      <c r="A34" s="2">
        <v>44582</v>
      </c>
      <c r="B34" s="3">
        <v>-1552.18</v>
      </c>
      <c r="C34" s="3">
        <v>71367.42</v>
      </c>
      <c r="D34" s="3">
        <v>82475.070000000007</v>
      </c>
      <c r="E34" s="3">
        <v>151341.85</v>
      </c>
      <c r="F34" s="3">
        <v>-94386.43</v>
      </c>
      <c r="G34" s="3">
        <v>209245.73</v>
      </c>
      <c r="L34" s="2">
        <v>44582</v>
      </c>
      <c r="M34" s="3">
        <v>209245.73</v>
      </c>
      <c r="N34" s="3">
        <v>182390.57026955561</v>
      </c>
      <c r="O34" s="5">
        <f t="shared" si="1"/>
        <v>26855.1597304444</v>
      </c>
      <c r="R34" s="5">
        <f t="shared" si="4"/>
        <v>4186385.61</v>
      </c>
      <c r="S34" s="5">
        <f t="shared" si="5"/>
        <v>5172086.2245013751</v>
      </c>
      <c r="T34" s="5">
        <f t="shared" si="3"/>
        <v>-985700.61450137524</v>
      </c>
    </row>
    <row r="35" spans="1:20" x14ac:dyDescent="0.25">
      <c r="A35" s="2">
        <v>44589</v>
      </c>
      <c r="B35" s="3">
        <v>-9484.7999999999993</v>
      </c>
      <c r="C35" s="3">
        <v>5261.2</v>
      </c>
      <c r="D35" s="3">
        <v>108442.91</v>
      </c>
      <c r="E35" s="3">
        <v>119987.13</v>
      </c>
      <c r="F35" s="3">
        <v>11811.7</v>
      </c>
      <c r="G35" s="3">
        <v>236018.14</v>
      </c>
      <c r="L35" s="2">
        <v>44589</v>
      </c>
      <c r="M35" s="3">
        <v>236018.14</v>
      </c>
      <c r="N35" s="3">
        <v>188608.14835486951</v>
      </c>
      <c r="O35" s="5">
        <f t="shared" si="1"/>
        <v>47409.991645130503</v>
      </c>
      <c r="R35" s="5">
        <f t="shared" si="4"/>
        <v>4422403.75</v>
      </c>
      <c r="S35" s="5">
        <f t="shared" si="5"/>
        <v>5360694.3728562444</v>
      </c>
      <c r="T35" s="5">
        <f t="shared" si="3"/>
        <v>-938290.62285624444</v>
      </c>
    </row>
    <row r="36" spans="1:20" x14ac:dyDescent="0.25">
      <c r="A36" s="2">
        <v>44596</v>
      </c>
      <c r="B36" s="3">
        <v>-40901.85</v>
      </c>
      <c r="C36" s="3">
        <v>46828.01</v>
      </c>
      <c r="D36" s="3">
        <v>143477.74</v>
      </c>
      <c r="E36" s="3">
        <v>68025.84</v>
      </c>
      <c r="F36" s="3">
        <v>48166.43</v>
      </c>
      <c r="G36" s="3">
        <v>265596.17</v>
      </c>
      <c r="L36" s="2">
        <v>44596</v>
      </c>
      <c r="M36" s="3">
        <v>265596.17</v>
      </c>
      <c r="N36" s="3">
        <v>232654.099292442</v>
      </c>
      <c r="O36" s="5">
        <f t="shared" si="1"/>
        <v>32942.070707557985</v>
      </c>
      <c r="R36" s="5">
        <f t="shared" si="4"/>
        <v>4687999.92</v>
      </c>
      <c r="S36" s="5">
        <f t="shared" si="5"/>
        <v>5593348.4721486866</v>
      </c>
      <c r="T36" s="5">
        <f t="shared" si="3"/>
        <v>-905348.55214868672</v>
      </c>
    </row>
    <row r="37" spans="1:20" x14ac:dyDescent="0.25">
      <c r="A37" s="2">
        <v>44603</v>
      </c>
      <c r="B37" s="3">
        <v>-94483.19</v>
      </c>
      <c r="C37" s="3">
        <v>137215.29</v>
      </c>
      <c r="D37" s="3">
        <v>-68959.490000000005</v>
      </c>
      <c r="E37" s="3">
        <v>-81479.22</v>
      </c>
      <c r="F37" s="3">
        <v>-22734.41</v>
      </c>
      <c r="G37" s="3">
        <v>-130441.02</v>
      </c>
      <c r="L37" s="2">
        <v>44603</v>
      </c>
      <c r="M37" s="3">
        <v>-130441.02</v>
      </c>
      <c r="N37" s="3">
        <v>-70706.790172760695</v>
      </c>
      <c r="O37" s="5">
        <f t="shared" si="1"/>
        <v>-59734.229827239309</v>
      </c>
      <c r="R37" s="5">
        <f t="shared" si="4"/>
        <v>4557558.9000000004</v>
      </c>
      <c r="S37" s="5">
        <f t="shared" si="5"/>
        <v>5522641.6819759263</v>
      </c>
      <c r="T37" s="5">
        <f t="shared" si="3"/>
        <v>-965082.7819759259</v>
      </c>
    </row>
    <row r="38" spans="1:20" x14ac:dyDescent="0.25">
      <c r="A38" s="2">
        <v>44610</v>
      </c>
      <c r="B38" s="3">
        <v>-52703.6</v>
      </c>
      <c r="C38" s="3">
        <v>-12488.99</v>
      </c>
      <c r="D38" s="3">
        <v>-45535.7</v>
      </c>
      <c r="E38" s="3">
        <v>85561.02</v>
      </c>
      <c r="F38" s="3">
        <v>2571.5</v>
      </c>
      <c r="G38" s="3">
        <v>-22595.76999999999</v>
      </c>
      <c r="L38" s="2">
        <v>44610</v>
      </c>
      <c r="M38" s="3">
        <v>-22595.76999999999</v>
      </c>
      <c r="N38" s="3">
        <v>-59572.101292530853</v>
      </c>
      <c r="O38" s="5">
        <f t="shared" si="1"/>
        <v>36976.331292530864</v>
      </c>
      <c r="R38" s="5">
        <f t="shared" si="4"/>
        <v>4534963.1300000008</v>
      </c>
      <c r="S38" s="5">
        <f t="shared" si="5"/>
        <v>5463069.5806833953</v>
      </c>
      <c r="T38" s="5">
        <f t="shared" si="3"/>
        <v>-928106.45068339445</v>
      </c>
    </row>
    <row r="39" spans="1:20" x14ac:dyDescent="0.25">
      <c r="A39" s="2">
        <v>44617</v>
      </c>
      <c r="B39" s="3">
        <v>-1552.18</v>
      </c>
      <c r="C39" s="3">
        <v>-54697.9</v>
      </c>
      <c r="D39" s="3">
        <v>-32837.67</v>
      </c>
      <c r="E39" s="3">
        <v>-77095.42</v>
      </c>
      <c r="F39" s="3">
        <v>132237.25</v>
      </c>
      <c r="G39" s="3">
        <v>-33945.919999999976</v>
      </c>
      <c r="L39" s="2">
        <v>44617</v>
      </c>
      <c r="M39" s="3">
        <v>-33945.919999999976</v>
      </c>
      <c r="N39" s="3">
        <v>-39828.320943241262</v>
      </c>
      <c r="O39" s="5">
        <f t="shared" si="1"/>
        <v>5882.4009432412859</v>
      </c>
      <c r="R39" s="5">
        <f t="shared" si="4"/>
        <v>4501017.2100000009</v>
      </c>
      <c r="S39" s="5">
        <f t="shared" si="5"/>
        <v>5423241.2597401543</v>
      </c>
      <c r="T39" s="5">
        <f t="shared" si="3"/>
        <v>-922224.04974015336</v>
      </c>
    </row>
    <row r="40" spans="1:20" x14ac:dyDescent="0.25">
      <c r="A40" s="2">
        <v>44624</v>
      </c>
      <c r="B40" s="3">
        <v>-314612.21999999997</v>
      </c>
      <c r="C40" s="3">
        <v>-50570.36</v>
      </c>
      <c r="D40" s="3">
        <v>-295429.84999999998</v>
      </c>
      <c r="E40" s="3">
        <v>-174370.32</v>
      </c>
      <c r="F40" s="3">
        <v>-144216.68</v>
      </c>
      <c r="G40" s="3">
        <v>-979199.42999999993</v>
      </c>
      <c r="L40" s="2">
        <v>44624</v>
      </c>
      <c r="M40" s="3">
        <v>-979199.42999999993</v>
      </c>
      <c r="N40" s="3">
        <v>-1317515.697821806</v>
      </c>
      <c r="O40" s="5">
        <f t="shared" si="1"/>
        <v>338316.26782180602</v>
      </c>
      <c r="R40" s="5">
        <f t="shared" si="4"/>
        <v>3521817.7800000012</v>
      </c>
      <c r="S40" s="5">
        <f t="shared" si="5"/>
        <v>4105725.5619183481</v>
      </c>
      <c r="T40" s="5">
        <f t="shared" si="3"/>
        <v>-583907.78191834688</v>
      </c>
    </row>
    <row r="41" spans="1:20" x14ac:dyDescent="0.25">
      <c r="A41" s="2">
        <v>44631</v>
      </c>
      <c r="B41" s="3">
        <v>-211120.5</v>
      </c>
      <c r="C41" s="3">
        <v>-90904.45</v>
      </c>
      <c r="D41" s="3">
        <v>647049.22</v>
      </c>
      <c r="E41" s="3">
        <v>178857.63</v>
      </c>
      <c r="F41" s="3">
        <v>268596.84000000003</v>
      </c>
      <c r="G41" s="3">
        <v>792478.74</v>
      </c>
      <c r="L41" s="2">
        <v>44631</v>
      </c>
      <c r="M41" s="3">
        <v>792478.74</v>
      </c>
      <c r="N41" s="3">
        <v>342411.58558649209</v>
      </c>
      <c r="O41" s="5">
        <f t="shared" si="1"/>
        <v>450067.1544135079</v>
      </c>
      <c r="R41" s="5">
        <f t="shared" si="4"/>
        <v>4314296.5200000014</v>
      </c>
      <c r="S41" s="5">
        <f t="shared" si="5"/>
        <v>4448137.14750484</v>
      </c>
      <c r="T41" s="5">
        <f t="shared" si="3"/>
        <v>-133840.62750483863</v>
      </c>
    </row>
    <row r="42" spans="1:20" x14ac:dyDescent="0.25">
      <c r="A42" s="2">
        <v>44638</v>
      </c>
      <c r="B42" s="3">
        <v>28809.119999999999</v>
      </c>
      <c r="C42" s="3">
        <v>39202.949999999997</v>
      </c>
      <c r="D42" s="3">
        <v>10802.99</v>
      </c>
      <c r="E42" s="3">
        <v>31018.799999999999</v>
      </c>
      <c r="F42" s="3">
        <v>12367.93</v>
      </c>
      <c r="G42" s="3">
        <v>122201.79</v>
      </c>
      <c r="L42" s="2">
        <v>44638</v>
      </c>
      <c r="M42" s="3">
        <v>122201.79</v>
      </c>
      <c r="N42" s="3">
        <v>150411.25742949019</v>
      </c>
      <c r="O42" s="5">
        <f t="shared" si="1"/>
        <v>-28209.467429490192</v>
      </c>
      <c r="R42" s="5">
        <f t="shared" si="4"/>
        <v>4436498.3100000015</v>
      </c>
      <c r="S42" s="5">
        <f t="shared" si="5"/>
        <v>4598548.4049343299</v>
      </c>
      <c r="T42" s="5">
        <f t="shared" si="3"/>
        <v>-162050.09493432846</v>
      </c>
    </row>
    <row r="43" spans="1:20" x14ac:dyDescent="0.25">
      <c r="A43" s="2">
        <v>44645</v>
      </c>
      <c r="B43" s="3">
        <v>-1552.18</v>
      </c>
      <c r="C43" s="3">
        <v>42948.34</v>
      </c>
      <c r="D43" s="3">
        <v>3407.16</v>
      </c>
      <c r="E43" s="3">
        <v>-34651.29</v>
      </c>
      <c r="F43" s="3">
        <v>75477.63</v>
      </c>
      <c r="G43" s="3">
        <v>85629.66</v>
      </c>
      <c r="L43" s="2">
        <v>44645</v>
      </c>
      <c r="M43" s="3">
        <v>85629.66</v>
      </c>
      <c r="N43" s="3">
        <v>121232.5583515342</v>
      </c>
      <c r="O43" s="5">
        <f t="shared" si="1"/>
        <v>-35602.898351534197</v>
      </c>
      <c r="R43" s="5">
        <f t="shared" si="4"/>
        <v>4522127.9700000016</v>
      </c>
      <c r="S43" s="5">
        <f t="shared" si="5"/>
        <v>4719780.9632858643</v>
      </c>
      <c r="T43" s="5">
        <f t="shared" si="3"/>
        <v>-197652.99328586273</v>
      </c>
    </row>
    <row r="44" spans="1:20" x14ac:dyDescent="0.25">
      <c r="A44" s="2">
        <v>44652</v>
      </c>
      <c r="B44" s="3">
        <v>-1552.18</v>
      </c>
      <c r="C44" s="3">
        <v>-1940.05</v>
      </c>
      <c r="D44" s="3">
        <v>-49223.4</v>
      </c>
      <c r="E44" s="3">
        <v>-27269.62</v>
      </c>
      <c r="F44" s="3">
        <v>89631.65</v>
      </c>
      <c r="G44" s="3">
        <v>9646.3999999999942</v>
      </c>
      <c r="L44" s="2">
        <v>44652</v>
      </c>
      <c r="M44" s="3">
        <v>9646.3999999999942</v>
      </c>
      <c r="N44" s="3">
        <v>26451.076299557</v>
      </c>
      <c r="O44" s="5">
        <f t="shared" si="1"/>
        <v>-16804.676299557006</v>
      </c>
      <c r="R44" s="5">
        <f t="shared" si="4"/>
        <v>4531774.370000002</v>
      </c>
      <c r="S44" s="5">
        <f t="shared" si="5"/>
        <v>4746232.0395854218</v>
      </c>
      <c r="T44" s="5">
        <f t="shared" si="3"/>
        <v>-214457.66958541982</v>
      </c>
    </row>
    <row r="45" spans="1:20" x14ac:dyDescent="0.25">
      <c r="A45" s="2">
        <v>44659</v>
      </c>
      <c r="B45" s="3">
        <v>-30896.68</v>
      </c>
      <c r="C45" s="3">
        <v>-4295.83</v>
      </c>
      <c r="D45" s="3">
        <v>32343.71</v>
      </c>
      <c r="E45" s="3">
        <v>85756.6</v>
      </c>
      <c r="F45" s="3">
        <v>6276.4</v>
      </c>
      <c r="G45" s="3">
        <v>89184.2</v>
      </c>
      <c r="L45" s="2">
        <v>44659</v>
      </c>
      <c r="M45" s="3">
        <v>89184.2</v>
      </c>
      <c r="N45" s="3">
        <v>54995.994641269623</v>
      </c>
      <c r="O45" s="5">
        <f t="shared" si="1"/>
        <v>34188.205358730374</v>
      </c>
      <c r="R45" s="5">
        <f t="shared" si="4"/>
        <v>4620958.5700000022</v>
      </c>
      <c r="S45" s="5">
        <f t="shared" si="5"/>
        <v>4801228.0342266914</v>
      </c>
      <c r="T45" s="5">
        <f t="shared" si="3"/>
        <v>-180269.46422668919</v>
      </c>
    </row>
    <row r="46" spans="1:20" x14ac:dyDescent="0.25">
      <c r="A46" s="2">
        <v>44680</v>
      </c>
      <c r="B46" s="3">
        <v>-113841.12</v>
      </c>
      <c r="C46" s="3">
        <v>-6639.74</v>
      </c>
      <c r="D46" s="3">
        <v>15812.31</v>
      </c>
      <c r="E46" s="3">
        <v>-7477.06</v>
      </c>
      <c r="F46" s="3">
        <v>-17443.29</v>
      </c>
      <c r="G46" s="3">
        <v>-129588.9</v>
      </c>
      <c r="L46" s="2">
        <v>44680</v>
      </c>
      <c r="M46" s="3">
        <v>-129588.9</v>
      </c>
      <c r="N46" s="3">
        <v>-171998.62562084</v>
      </c>
      <c r="O46" s="5">
        <f t="shared" si="1"/>
        <v>42409.725620840007</v>
      </c>
      <c r="R46" s="5">
        <f t="shared" si="4"/>
        <v>4491369.6700000018</v>
      </c>
      <c r="S46" s="5">
        <f t="shared" si="5"/>
        <v>4629229.4086058512</v>
      </c>
      <c r="T46" s="5">
        <f t="shared" si="3"/>
        <v>-137859.73860584944</v>
      </c>
    </row>
    <row r="47" spans="1:20" x14ac:dyDescent="0.25">
      <c r="A47" s="2">
        <v>44687</v>
      </c>
      <c r="B47" s="3">
        <v>-4799.21</v>
      </c>
      <c r="C47" s="3">
        <v>12332.19</v>
      </c>
      <c r="D47" s="3">
        <v>186966.05</v>
      </c>
      <c r="E47" s="3">
        <v>189909.67</v>
      </c>
      <c r="F47" s="3">
        <v>3968.29</v>
      </c>
      <c r="G47" s="3">
        <v>388376.99</v>
      </c>
      <c r="L47" s="2">
        <v>44687</v>
      </c>
      <c r="M47" s="3">
        <v>388376.99</v>
      </c>
      <c r="N47" s="3">
        <v>303880.29128923471</v>
      </c>
      <c r="O47" s="5">
        <f t="shared" si="1"/>
        <v>84496.698710765282</v>
      </c>
      <c r="R47" s="5">
        <f t="shared" si="4"/>
        <v>4879746.660000002</v>
      </c>
      <c r="S47" s="5">
        <f t="shared" si="5"/>
        <v>4933109.6998950858</v>
      </c>
      <c r="T47" s="5">
        <f t="shared" si="3"/>
        <v>-53363.039895083755</v>
      </c>
    </row>
    <row r="48" spans="1:20" x14ac:dyDescent="0.25">
      <c r="A48" s="2">
        <v>44694</v>
      </c>
      <c r="B48" s="3">
        <v>104851.01</v>
      </c>
      <c r="C48" s="3">
        <v>-1236.55</v>
      </c>
      <c r="D48" s="3">
        <v>26438.21</v>
      </c>
      <c r="E48" s="3">
        <v>-69609.37</v>
      </c>
      <c r="F48" s="3">
        <v>126.57</v>
      </c>
      <c r="G48" s="3">
        <v>60569.869999999988</v>
      </c>
      <c r="L48" s="2">
        <v>44694</v>
      </c>
      <c r="M48" s="3">
        <v>60569.869999999988</v>
      </c>
      <c r="N48" s="3">
        <v>118389.3095109451</v>
      </c>
      <c r="O48" s="5">
        <f t="shared" si="1"/>
        <v>-57819.439510945107</v>
      </c>
      <c r="R48" s="5">
        <f t="shared" si="4"/>
        <v>4940316.5300000021</v>
      </c>
      <c r="S48" s="5">
        <f t="shared" si="5"/>
        <v>5051499.0094060311</v>
      </c>
      <c r="T48" s="5">
        <f t="shared" si="3"/>
        <v>-111182.47940602899</v>
      </c>
    </row>
    <row r="49" spans="1:20" x14ac:dyDescent="0.25">
      <c r="A49" s="2">
        <v>44701</v>
      </c>
      <c r="B49" s="3">
        <v>29855.32</v>
      </c>
      <c r="C49" s="3">
        <v>5105.53</v>
      </c>
      <c r="D49" s="3">
        <v>-164945.51</v>
      </c>
      <c r="E49" s="3">
        <v>-54594.17</v>
      </c>
      <c r="F49" s="3">
        <v>21177.19</v>
      </c>
      <c r="G49" s="3">
        <v>-163401.64000000001</v>
      </c>
      <c r="L49" s="2">
        <v>44701</v>
      </c>
      <c r="M49" s="3">
        <v>-163401.64000000001</v>
      </c>
      <c r="N49" s="3">
        <v>-114213.2720236537</v>
      </c>
      <c r="O49" s="5">
        <f t="shared" si="1"/>
        <v>-49188.367976346315</v>
      </c>
      <c r="R49" s="5">
        <f t="shared" si="4"/>
        <v>4776914.8900000025</v>
      </c>
      <c r="S49" s="5">
        <f t="shared" si="5"/>
        <v>4937285.7373823775</v>
      </c>
      <c r="T49" s="5">
        <f t="shared" si="3"/>
        <v>-160370.84738237504</v>
      </c>
    </row>
    <row r="50" spans="1:20" x14ac:dyDescent="0.25">
      <c r="A50" s="2">
        <v>44708</v>
      </c>
      <c r="B50" s="3">
        <v>-1552.18</v>
      </c>
      <c r="C50" s="3">
        <v>1555.91</v>
      </c>
      <c r="D50" s="3">
        <v>138061.32</v>
      </c>
      <c r="E50" s="3">
        <v>45286.39</v>
      </c>
      <c r="F50" s="3">
        <v>70063.509999999995</v>
      </c>
      <c r="G50" s="3">
        <v>253414.95</v>
      </c>
      <c r="L50" s="2">
        <v>44708</v>
      </c>
      <c r="M50" s="3">
        <v>253414.95</v>
      </c>
      <c r="N50" s="3">
        <v>220822.8004300324</v>
      </c>
      <c r="O50" s="5">
        <f t="shared" si="1"/>
        <v>32592.149569967616</v>
      </c>
      <c r="R50" s="5">
        <f t="shared" si="4"/>
        <v>5030329.8400000026</v>
      </c>
      <c r="S50" s="5">
        <f t="shared" si="5"/>
        <v>5158108.5378124099</v>
      </c>
      <c r="T50" s="5">
        <f t="shared" si="3"/>
        <v>-127778.69781240728</v>
      </c>
    </row>
    <row r="51" spans="1:20" x14ac:dyDescent="0.25">
      <c r="A51" s="2">
        <v>44715</v>
      </c>
      <c r="B51" s="3">
        <v>-1552.18</v>
      </c>
      <c r="C51" s="3">
        <v>-6584.94</v>
      </c>
      <c r="D51" s="3">
        <v>57995.97</v>
      </c>
      <c r="E51" s="3">
        <v>30603.22</v>
      </c>
      <c r="F51" s="3">
        <v>13396.66</v>
      </c>
      <c r="G51" s="3">
        <v>93858.73000000001</v>
      </c>
      <c r="L51" s="2">
        <v>44715</v>
      </c>
      <c r="M51" s="3">
        <v>93858.73000000001</v>
      </c>
      <c r="N51" s="3">
        <v>83006.696377040003</v>
      </c>
      <c r="O51" s="5">
        <f t="shared" si="1"/>
        <v>10852.033622960007</v>
      </c>
      <c r="R51" s="5">
        <f t="shared" si="4"/>
        <v>5124188.5700000031</v>
      </c>
      <c r="S51" s="5">
        <f t="shared" si="5"/>
        <v>5241115.2341894498</v>
      </c>
      <c r="T51" s="5">
        <f t="shared" si="3"/>
        <v>-116926.66418944672</v>
      </c>
    </row>
    <row r="52" spans="1:20" x14ac:dyDescent="0.25">
      <c r="A52" s="2">
        <v>44722</v>
      </c>
      <c r="B52" s="3">
        <v>-14286.48</v>
      </c>
      <c r="C52" s="3">
        <v>-6597</v>
      </c>
      <c r="D52" s="3">
        <v>6372.5</v>
      </c>
      <c r="E52" s="3">
        <v>-4942.41</v>
      </c>
      <c r="F52" s="3">
        <v>25091.23</v>
      </c>
      <c r="G52" s="3">
        <v>5637.84</v>
      </c>
      <c r="L52" s="2">
        <v>44722</v>
      </c>
      <c r="M52" s="3">
        <v>5637.84</v>
      </c>
      <c r="N52" s="3">
        <v>9027.744425369423</v>
      </c>
      <c r="O52" s="5">
        <f t="shared" si="1"/>
        <v>-3389.9044253694228</v>
      </c>
      <c r="R52" s="5">
        <f t="shared" si="4"/>
        <v>5129826.4100000029</v>
      </c>
      <c r="S52" s="5">
        <f t="shared" si="5"/>
        <v>5250142.9786148192</v>
      </c>
      <c r="T52" s="5">
        <f t="shared" si="3"/>
        <v>-120316.56861481629</v>
      </c>
    </row>
    <row r="53" spans="1:20" x14ac:dyDescent="0.25">
      <c r="A53" s="2">
        <v>44729</v>
      </c>
      <c r="B53" s="3">
        <v>-1552.18</v>
      </c>
      <c r="C53" s="3">
        <v>2763.76</v>
      </c>
      <c r="D53" s="3">
        <v>13675.79</v>
      </c>
      <c r="E53" s="3">
        <v>-372.55</v>
      </c>
      <c r="F53" s="3">
        <v>-67675.31</v>
      </c>
      <c r="G53" s="3">
        <v>-53160.49</v>
      </c>
      <c r="L53" s="2">
        <v>44729</v>
      </c>
      <c r="M53" s="3">
        <v>-53160.49</v>
      </c>
      <c r="N53" s="3">
        <v>-43901.599766443542</v>
      </c>
      <c r="O53" s="5">
        <f t="shared" si="1"/>
        <v>-9258.8902335564562</v>
      </c>
      <c r="R53" s="5">
        <f t="shared" si="4"/>
        <v>5076665.9200000027</v>
      </c>
      <c r="S53" s="5">
        <f t="shared" si="5"/>
        <v>5206241.3788483758</v>
      </c>
      <c r="T53" s="5">
        <f t="shared" si="3"/>
        <v>-129575.45884837303</v>
      </c>
    </row>
    <row r="54" spans="1:20" x14ac:dyDescent="0.25">
      <c r="A54" s="2">
        <v>44736</v>
      </c>
      <c r="B54" s="3">
        <v>-1552.18</v>
      </c>
      <c r="C54" s="3">
        <v>-13585.41</v>
      </c>
      <c r="D54" s="3">
        <v>-15791.47</v>
      </c>
      <c r="E54" s="3">
        <v>-26325.42</v>
      </c>
      <c r="F54" s="3">
        <v>-61885.02</v>
      </c>
      <c r="G54" s="3">
        <v>-119139.5</v>
      </c>
      <c r="L54" s="2">
        <v>44736</v>
      </c>
      <c r="M54" s="3">
        <v>-119139.5</v>
      </c>
      <c r="N54" s="3">
        <v>-105545.8870044121</v>
      </c>
      <c r="O54" s="5">
        <f t="shared" si="1"/>
        <v>-13593.612995587901</v>
      </c>
      <c r="R54" s="5">
        <f t="shared" si="4"/>
        <v>4957526.4200000027</v>
      </c>
      <c r="S54" s="5">
        <f t="shared" si="5"/>
        <v>5100695.491843964</v>
      </c>
      <c r="T54" s="5">
        <f t="shared" si="3"/>
        <v>-143169.07184396125</v>
      </c>
    </row>
    <row r="55" spans="1:20" x14ac:dyDescent="0.25">
      <c r="A55" s="2">
        <v>44743</v>
      </c>
      <c r="B55" s="3">
        <v>-9269.73</v>
      </c>
      <c r="C55" s="3">
        <v>-20576.240000000002</v>
      </c>
      <c r="D55" s="3">
        <v>11336.66</v>
      </c>
      <c r="E55" s="3">
        <v>95823.59</v>
      </c>
      <c r="F55" s="3">
        <v>93391.66</v>
      </c>
      <c r="G55" s="3">
        <v>170705.94</v>
      </c>
      <c r="L55" s="2">
        <v>44743</v>
      </c>
      <c r="M55" s="3">
        <v>170705.94</v>
      </c>
      <c r="N55" s="3">
        <v>127511.3873233662</v>
      </c>
      <c r="O55" s="5">
        <f t="shared" si="1"/>
        <v>43194.552676633801</v>
      </c>
      <c r="R55" s="5">
        <f t="shared" si="4"/>
        <v>5128232.3600000031</v>
      </c>
      <c r="S55" s="5">
        <f t="shared" si="5"/>
        <v>5228206.8791673305</v>
      </c>
      <c r="T55" s="5">
        <f t="shared" si="3"/>
        <v>-99974.519167327322</v>
      </c>
    </row>
    <row r="56" spans="1:20" x14ac:dyDescent="0.25">
      <c r="A56" s="2">
        <v>44750</v>
      </c>
      <c r="B56" s="3">
        <v>-32127.03</v>
      </c>
      <c r="C56" s="3">
        <v>-56622.63</v>
      </c>
      <c r="D56" s="3">
        <v>-39133.43</v>
      </c>
      <c r="E56" s="3">
        <v>-86205.82</v>
      </c>
      <c r="F56" s="3">
        <v>-35636.82</v>
      </c>
      <c r="G56" s="3">
        <v>-249725.73</v>
      </c>
      <c r="L56" s="2">
        <v>44750</v>
      </c>
      <c r="M56" s="3">
        <v>-249725.73</v>
      </c>
      <c r="N56" s="3">
        <v>-249780.54485017681</v>
      </c>
      <c r="O56" s="5">
        <f t="shared" si="1"/>
        <v>54.814850176800974</v>
      </c>
      <c r="R56" s="5">
        <f t="shared" si="4"/>
        <v>4878506.6300000027</v>
      </c>
      <c r="S56" s="5">
        <f t="shared" si="5"/>
        <v>4978426.3343171533</v>
      </c>
      <c r="T56" s="5">
        <f t="shared" si="3"/>
        <v>-99919.704317150638</v>
      </c>
    </row>
    <row r="57" spans="1:20" x14ac:dyDescent="0.25">
      <c r="A57" s="2">
        <v>44757</v>
      </c>
      <c r="B57" s="3">
        <v>-177238.48</v>
      </c>
      <c r="C57" s="3">
        <v>-4392.53</v>
      </c>
      <c r="D57" s="3">
        <v>17897.05</v>
      </c>
      <c r="E57" s="3">
        <v>19343.82</v>
      </c>
      <c r="F57" s="3">
        <v>-72886.47</v>
      </c>
      <c r="G57" s="3">
        <v>-217276.61</v>
      </c>
      <c r="L57" s="2">
        <v>44757</v>
      </c>
      <c r="M57" s="3">
        <v>-217276.61</v>
      </c>
      <c r="N57" s="3">
        <v>-316058.91609502462</v>
      </c>
      <c r="O57" s="5">
        <f t="shared" si="1"/>
        <v>98782.306095024629</v>
      </c>
      <c r="R57" s="5">
        <f t="shared" si="4"/>
        <v>4661230.0200000023</v>
      </c>
      <c r="S57" s="5">
        <f t="shared" si="5"/>
        <v>4662367.4182221284</v>
      </c>
      <c r="T57" s="5">
        <f t="shared" si="3"/>
        <v>-1137.3982221260667</v>
      </c>
    </row>
    <row r="58" spans="1:20" x14ac:dyDescent="0.25">
      <c r="A58" s="2">
        <v>44764</v>
      </c>
      <c r="B58" s="3">
        <v>-60079.01</v>
      </c>
      <c r="C58" s="3">
        <v>-4395.8900000000003</v>
      </c>
      <c r="D58" s="3">
        <v>-164320.51</v>
      </c>
      <c r="E58" s="3">
        <v>-150069.57</v>
      </c>
      <c r="F58" s="3">
        <v>1460.01</v>
      </c>
      <c r="G58" s="3">
        <v>-377404.97</v>
      </c>
      <c r="L58" s="2">
        <v>44764</v>
      </c>
      <c r="M58" s="3">
        <v>-377404.97</v>
      </c>
      <c r="N58" s="3">
        <v>-339994.00639432599</v>
      </c>
      <c r="O58" s="5">
        <f t="shared" si="1"/>
        <v>-37410.963605673984</v>
      </c>
      <c r="R58" s="5">
        <f t="shared" si="4"/>
        <v>4283825.0500000026</v>
      </c>
      <c r="S58" s="5">
        <f t="shared" si="5"/>
        <v>4322373.4118278027</v>
      </c>
      <c r="T58" s="5">
        <f t="shared" si="3"/>
        <v>-38548.36182780005</v>
      </c>
    </row>
    <row r="59" spans="1:20" x14ac:dyDescent="0.25">
      <c r="A59" s="2">
        <v>44771</v>
      </c>
      <c r="B59" s="3">
        <v>14430.22</v>
      </c>
      <c r="C59" s="3">
        <v>206003.99</v>
      </c>
      <c r="D59" s="3">
        <v>47544.99</v>
      </c>
      <c r="E59" s="3">
        <v>47547.66</v>
      </c>
      <c r="F59" s="3">
        <v>57806.19</v>
      </c>
      <c r="G59" s="3">
        <v>373333.05</v>
      </c>
      <c r="L59" s="2">
        <v>44771</v>
      </c>
      <c r="M59" s="3">
        <v>373333.05</v>
      </c>
      <c r="N59" s="3">
        <v>441791.22948248178</v>
      </c>
      <c r="O59" s="5">
        <f t="shared" si="1"/>
        <v>-68458.179482481792</v>
      </c>
      <c r="R59" s="5">
        <f t="shared" si="4"/>
        <v>4657158.1000000024</v>
      </c>
      <c r="S59" s="5">
        <f t="shared" si="5"/>
        <v>4764164.6413102848</v>
      </c>
      <c r="T59" s="5">
        <f t="shared" si="3"/>
        <v>-107006.54131028242</v>
      </c>
    </row>
    <row r="60" spans="1:20" x14ac:dyDescent="0.25">
      <c r="A60" s="2">
        <v>44778</v>
      </c>
      <c r="B60" s="3">
        <v>-17664.900000000001</v>
      </c>
      <c r="C60" s="3">
        <v>-13037.53</v>
      </c>
      <c r="D60" s="3">
        <v>90593.44</v>
      </c>
      <c r="E60" s="3">
        <v>56790.239999999998</v>
      </c>
      <c r="F60" s="3">
        <v>46564.7</v>
      </c>
      <c r="G60" s="3">
        <v>163245.95000000001</v>
      </c>
      <c r="L60" s="2">
        <v>44778</v>
      </c>
      <c r="M60" s="3">
        <v>163245.95000000001</v>
      </c>
      <c r="N60" s="3">
        <v>126145.35011608541</v>
      </c>
      <c r="O60" s="5">
        <f t="shared" si="1"/>
        <v>37100.599883914605</v>
      </c>
      <c r="R60" s="5">
        <f t="shared" si="4"/>
        <v>4820404.0500000026</v>
      </c>
      <c r="S60" s="5">
        <f t="shared" si="5"/>
        <v>4890309.9914263701</v>
      </c>
      <c r="T60" s="5">
        <f t="shared" si="3"/>
        <v>-69905.941426367499</v>
      </c>
    </row>
    <row r="61" spans="1:20" x14ac:dyDescent="0.25">
      <c r="A61" s="2">
        <v>44785</v>
      </c>
      <c r="B61" s="3">
        <v>-17808.650000000001</v>
      </c>
      <c r="C61" s="3">
        <v>7080.61</v>
      </c>
      <c r="D61" s="3">
        <v>105785.78</v>
      </c>
      <c r="E61" s="3">
        <v>123818.29</v>
      </c>
      <c r="F61" s="3">
        <v>56119.199999999997</v>
      </c>
      <c r="G61" s="3">
        <v>274995.23</v>
      </c>
      <c r="L61" s="2">
        <v>44785</v>
      </c>
      <c r="M61" s="3">
        <v>274995.23</v>
      </c>
      <c r="N61" s="3">
        <v>221045.47024107</v>
      </c>
      <c r="O61" s="5">
        <f t="shared" si="1"/>
        <v>53949.759758929984</v>
      </c>
      <c r="R61" s="5">
        <f t="shared" si="4"/>
        <v>5095399.2800000031</v>
      </c>
      <c r="S61" s="5">
        <f t="shared" si="5"/>
        <v>5111355.4616674399</v>
      </c>
      <c r="T61" s="5">
        <f t="shared" si="3"/>
        <v>-15956.181667436846</v>
      </c>
    </row>
    <row r="62" spans="1:20" x14ac:dyDescent="0.25">
      <c r="A62" s="2">
        <v>44792</v>
      </c>
      <c r="B62" s="3">
        <v>32179.86</v>
      </c>
      <c r="C62" s="3">
        <v>108804.39</v>
      </c>
      <c r="D62" s="3">
        <v>141830.6</v>
      </c>
      <c r="E62" s="3">
        <v>164047.89000000001</v>
      </c>
      <c r="F62" s="3">
        <v>-35215.980000000003</v>
      </c>
      <c r="G62" s="3">
        <v>411646.76</v>
      </c>
      <c r="L62" s="2">
        <v>44792</v>
      </c>
      <c r="M62" s="3">
        <v>411646.76</v>
      </c>
      <c r="N62" s="3">
        <v>399467.40480770159</v>
      </c>
      <c r="O62" s="5">
        <f t="shared" si="1"/>
        <v>12179.355192298419</v>
      </c>
      <c r="R62" s="5">
        <f t="shared" si="4"/>
        <v>5507046.0400000028</v>
      </c>
      <c r="S62" s="5">
        <f t="shared" si="5"/>
        <v>5510822.8664751416</v>
      </c>
      <c r="T62" s="5">
        <f t="shared" si="3"/>
        <v>-3776.826475138776</v>
      </c>
    </row>
    <row r="63" spans="1:20" x14ac:dyDescent="0.25">
      <c r="A63" s="2">
        <v>44799</v>
      </c>
      <c r="B63" s="3">
        <v>21509.88</v>
      </c>
      <c r="C63" s="3">
        <v>12845.04</v>
      </c>
      <c r="D63" s="3">
        <v>-38237.71</v>
      </c>
      <c r="E63" s="3">
        <v>43347.12</v>
      </c>
      <c r="F63" s="3">
        <v>-133406.29</v>
      </c>
      <c r="G63" s="3">
        <v>-93941.96</v>
      </c>
      <c r="L63" s="2">
        <v>44799</v>
      </c>
      <c r="M63" s="3">
        <v>-93941.96</v>
      </c>
      <c r="N63" s="3">
        <v>-94026.077256404169</v>
      </c>
      <c r="O63" s="5">
        <f t="shared" si="1"/>
        <v>84.117256404162617</v>
      </c>
      <c r="R63" s="5">
        <f t="shared" si="4"/>
        <v>5413104.0800000029</v>
      </c>
      <c r="S63" s="5">
        <f t="shared" si="5"/>
        <v>5416796.7892187377</v>
      </c>
      <c r="T63" s="5">
        <f t="shared" si="3"/>
        <v>-3692.7092187348753</v>
      </c>
    </row>
    <row r="64" spans="1:20" x14ac:dyDescent="0.25">
      <c r="A64" s="2">
        <v>44806</v>
      </c>
      <c r="B64" s="3">
        <v>-1552.18</v>
      </c>
      <c r="C64" s="3">
        <v>6369.75</v>
      </c>
      <c r="D64" s="3">
        <v>-164303.04000000001</v>
      </c>
      <c r="E64" s="3">
        <v>10916.16</v>
      </c>
      <c r="F64" s="3">
        <v>-18902.25</v>
      </c>
      <c r="G64" s="3">
        <v>-167471.56</v>
      </c>
      <c r="L64" s="2">
        <v>44806</v>
      </c>
      <c r="M64" s="3">
        <v>-167471.56</v>
      </c>
      <c r="N64" s="3">
        <v>-146328.2011568475</v>
      </c>
      <c r="O64" s="5">
        <f t="shared" si="1"/>
        <v>-21143.358843152499</v>
      </c>
      <c r="R64" s="5">
        <f t="shared" si="4"/>
        <v>5245632.5200000033</v>
      </c>
      <c r="S64" s="5">
        <f t="shared" si="5"/>
        <v>5270468.5880618906</v>
      </c>
      <c r="T64" s="5">
        <f t="shared" si="3"/>
        <v>-24836.068061887287</v>
      </c>
    </row>
    <row r="65" spans="1:20" x14ac:dyDescent="0.25">
      <c r="A65" s="2">
        <v>44813</v>
      </c>
      <c r="B65" s="3">
        <v>30688.51</v>
      </c>
      <c r="C65" s="3">
        <v>-35276.33</v>
      </c>
      <c r="D65" s="3">
        <v>-179131.43</v>
      </c>
      <c r="E65" s="3">
        <v>-286540.2</v>
      </c>
      <c r="F65" s="3">
        <v>-30504.32</v>
      </c>
      <c r="G65" s="3">
        <v>-500763.77</v>
      </c>
      <c r="L65" s="2">
        <v>44813</v>
      </c>
      <c r="M65" s="3">
        <v>-500763.77</v>
      </c>
      <c r="N65" s="3">
        <v>-420938.8999977957</v>
      </c>
      <c r="O65" s="5">
        <f t="shared" si="1"/>
        <v>-79824.870002204319</v>
      </c>
      <c r="R65" s="5">
        <f t="shared" si="4"/>
        <v>4744868.7500000037</v>
      </c>
      <c r="S65" s="5">
        <f t="shared" si="5"/>
        <v>4849529.6880640946</v>
      </c>
      <c r="T65" s="5">
        <f t="shared" si="3"/>
        <v>-104660.93806409091</v>
      </c>
    </row>
    <row r="66" spans="1:20" x14ac:dyDescent="0.25">
      <c r="A66" s="2">
        <v>44820</v>
      </c>
      <c r="B66" s="3">
        <v>66161.05</v>
      </c>
      <c r="C66" s="3">
        <v>-39145.050000000003</v>
      </c>
      <c r="D66" s="3">
        <v>31846.81</v>
      </c>
      <c r="E66" s="3">
        <v>-78682.78</v>
      </c>
      <c r="F66" s="3">
        <v>11795.02</v>
      </c>
      <c r="G66" s="3">
        <v>-8024.9500000000007</v>
      </c>
      <c r="L66" s="2">
        <v>44820</v>
      </c>
      <c r="M66" s="3">
        <v>-8024.9500000000007</v>
      </c>
      <c r="N66" s="3">
        <v>21649.41498422057</v>
      </c>
      <c r="O66" s="5">
        <f t="shared" si="1"/>
        <v>-29674.36498422057</v>
      </c>
      <c r="R66" s="5">
        <f t="shared" si="4"/>
        <v>4736843.8000000035</v>
      </c>
      <c r="S66" s="5">
        <f t="shared" si="5"/>
        <v>4871179.1030483153</v>
      </c>
      <c r="T66" s="5">
        <f t="shared" si="3"/>
        <v>-134335.30304831173</v>
      </c>
    </row>
    <row r="67" spans="1:20" x14ac:dyDescent="0.25">
      <c r="A67" s="2">
        <v>44827</v>
      </c>
      <c r="B67" s="3">
        <v>57344.39</v>
      </c>
      <c r="C67" s="3">
        <v>-25375.91</v>
      </c>
      <c r="D67" s="3">
        <v>-124783.09</v>
      </c>
      <c r="E67" s="3">
        <v>-24771.78</v>
      </c>
      <c r="F67" s="3">
        <v>-86530.29</v>
      </c>
      <c r="G67" s="3">
        <v>-204116.68</v>
      </c>
      <c r="L67" s="2">
        <v>44827</v>
      </c>
      <c r="M67" s="3">
        <v>-204116.68</v>
      </c>
      <c r="N67" s="3">
        <v>-174374.8336745555</v>
      </c>
      <c r="O67" s="5">
        <f t="shared" ref="O67:O130" si="6">M67-N67</f>
        <v>-29741.846325444494</v>
      </c>
      <c r="R67" s="5">
        <f t="shared" si="4"/>
        <v>4532727.1200000038</v>
      </c>
      <c r="S67" s="5">
        <f t="shared" si="5"/>
        <v>4696804.2693737596</v>
      </c>
      <c r="T67" s="5">
        <f t="shared" ref="T67:T130" si="7">R67-S67</f>
        <v>-164077.14937375579</v>
      </c>
    </row>
    <row r="68" spans="1:20" x14ac:dyDescent="0.25">
      <c r="A68" s="2">
        <v>44834</v>
      </c>
      <c r="B68" s="3">
        <v>-30204.84</v>
      </c>
      <c r="C68" s="3">
        <v>-82423.42</v>
      </c>
      <c r="D68" s="3">
        <v>-80283.39</v>
      </c>
      <c r="E68" s="3">
        <v>-9965.93</v>
      </c>
      <c r="F68" s="3">
        <v>42345.14</v>
      </c>
      <c r="G68" s="3">
        <v>-160532.44</v>
      </c>
      <c r="L68" s="2">
        <v>44834</v>
      </c>
      <c r="M68" s="3">
        <v>-160532.44</v>
      </c>
      <c r="N68" s="3">
        <v>-197390.271195946</v>
      </c>
      <c r="O68" s="5">
        <f t="shared" si="6"/>
        <v>36857.831195945997</v>
      </c>
      <c r="R68" s="5">
        <f t="shared" ref="R68:R131" si="8">R67+M68</f>
        <v>4372194.6800000034</v>
      </c>
      <c r="S68" s="5">
        <f t="shared" ref="S68:S131" si="9">S67+N68</f>
        <v>4499413.9981778134</v>
      </c>
      <c r="T68" s="5">
        <f t="shared" si="7"/>
        <v>-127219.31817780994</v>
      </c>
    </row>
    <row r="69" spans="1:20" x14ac:dyDescent="0.25">
      <c r="A69" s="2">
        <v>44841</v>
      </c>
      <c r="B69" s="3">
        <v>-30662.39</v>
      </c>
      <c r="C69" s="3">
        <v>116684.14</v>
      </c>
      <c r="D69" s="3">
        <v>103610.19</v>
      </c>
      <c r="E69" s="3">
        <v>10550.81</v>
      </c>
      <c r="F69" s="3">
        <v>26942.07</v>
      </c>
      <c r="G69" s="3">
        <v>227124.82</v>
      </c>
      <c r="L69" s="2">
        <v>44841</v>
      </c>
      <c r="M69" s="3">
        <v>227124.82</v>
      </c>
      <c r="N69" s="3">
        <v>254796.67274583661</v>
      </c>
      <c r="O69" s="5">
        <f t="shared" si="6"/>
        <v>-27671.852745836601</v>
      </c>
      <c r="R69" s="5">
        <f t="shared" si="8"/>
        <v>4599319.5000000037</v>
      </c>
      <c r="S69" s="5">
        <f t="shared" si="9"/>
        <v>4754210.6709236503</v>
      </c>
      <c r="T69" s="5">
        <f t="shared" si="7"/>
        <v>-154891.17092364654</v>
      </c>
    </row>
    <row r="70" spans="1:20" x14ac:dyDescent="0.25">
      <c r="A70" s="2">
        <v>44848</v>
      </c>
      <c r="B70" s="3">
        <v>-16600.32</v>
      </c>
      <c r="C70" s="3">
        <v>-28170.42</v>
      </c>
      <c r="D70" s="3">
        <v>29542.99</v>
      </c>
      <c r="E70" s="3">
        <v>-22611.59</v>
      </c>
      <c r="F70" s="3">
        <v>25053.5</v>
      </c>
      <c r="G70" s="3">
        <v>-12785.84</v>
      </c>
      <c r="L70" s="2">
        <v>44848</v>
      </c>
      <c r="M70" s="3">
        <v>-12785.84</v>
      </c>
      <c r="N70" s="3">
        <v>-19617.822066959419</v>
      </c>
      <c r="O70" s="5">
        <f t="shared" si="6"/>
        <v>6831.9820669594192</v>
      </c>
      <c r="R70" s="5">
        <f t="shared" si="8"/>
        <v>4586533.6600000039</v>
      </c>
      <c r="S70" s="5">
        <f t="shared" si="9"/>
        <v>4734592.8488566913</v>
      </c>
      <c r="T70" s="5">
        <f t="shared" si="7"/>
        <v>-148059.1888566874</v>
      </c>
    </row>
    <row r="71" spans="1:20" x14ac:dyDescent="0.25">
      <c r="A71" s="2">
        <v>44855</v>
      </c>
      <c r="B71" s="3">
        <v>-31622.720000000001</v>
      </c>
      <c r="C71" s="3">
        <v>2496.0300000000002</v>
      </c>
      <c r="D71" s="3">
        <v>28127.01</v>
      </c>
      <c r="E71" s="3">
        <v>-20401.96</v>
      </c>
      <c r="F71" s="3">
        <v>-20946.41</v>
      </c>
      <c r="G71" s="3">
        <v>-42348.05</v>
      </c>
      <c r="L71" s="2">
        <v>44855</v>
      </c>
      <c r="M71" s="3">
        <v>-42348.05</v>
      </c>
      <c r="N71" s="3">
        <v>-37972.888035407777</v>
      </c>
      <c r="O71" s="5">
        <f t="shared" si="6"/>
        <v>-4375.1619645922256</v>
      </c>
      <c r="R71" s="5">
        <f t="shared" si="8"/>
        <v>4544185.6100000041</v>
      </c>
      <c r="S71" s="5">
        <f t="shared" si="9"/>
        <v>4696619.960821283</v>
      </c>
      <c r="T71" s="5">
        <f t="shared" si="7"/>
        <v>-152434.35082127899</v>
      </c>
    </row>
    <row r="72" spans="1:20" x14ac:dyDescent="0.25">
      <c r="A72" s="2">
        <v>44862</v>
      </c>
      <c r="B72" s="3">
        <v>46358.77</v>
      </c>
      <c r="C72" s="3">
        <v>79411.509999999995</v>
      </c>
      <c r="D72" s="3">
        <v>227037.39</v>
      </c>
      <c r="E72" s="3">
        <v>165534.74</v>
      </c>
      <c r="F72" s="3">
        <v>69805.17</v>
      </c>
      <c r="G72" s="3">
        <v>588147.58000000007</v>
      </c>
      <c r="L72" s="2">
        <v>44862</v>
      </c>
      <c r="M72" s="3">
        <v>588147.58000000007</v>
      </c>
      <c r="N72" s="3">
        <v>542389.94884317601</v>
      </c>
      <c r="O72" s="5">
        <f t="shared" si="6"/>
        <v>45757.631156824064</v>
      </c>
      <c r="R72" s="5">
        <f t="shared" si="8"/>
        <v>5132333.1900000041</v>
      </c>
      <c r="S72" s="5">
        <f t="shared" si="9"/>
        <v>5239009.9096644595</v>
      </c>
      <c r="T72" s="5">
        <f t="shared" si="7"/>
        <v>-106676.71966445539</v>
      </c>
    </row>
    <row r="73" spans="1:20" x14ac:dyDescent="0.25">
      <c r="A73" s="2">
        <v>44869</v>
      </c>
      <c r="B73" s="3">
        <v>-1552.18</v>
      </c>
      <c r="C73" s="3">
        <v>-1940.05</v>
      </c>
      <c r="D73" s="3">
        <v>-78423.16</v>
      </c>
      <c r="E73" s="3">
        <v>-94856.61</v>
      </c>
      <c r="F73" s="3">
        <v>-82168.3</v>
      </c>
      <c r="G73" s="3">
        <v>-258940.3</v>
      </c>
      <c r="L73" s="2">
        <v>44869</v>
      </c>
      <c r="M73" s="3">
        <v>-258940.3</v>
      </c>
      <c r="N73" s="3">
        <v>-216166.91348243749</v>
      </c>
      <c r="O73" s="5">
        <f t="shared" si="6"/>
        <v>-42773.386517562496</v>
      </c>
      <c r="R73" s="5">
        <f t="shared" si="8"/>
        <v>4873392.8900000043</v>
      </c>
      <c r="S73" s="5">
        <f t="shared" si="9"/>
        <v>5022842.9961820217</v>
      </c>
      <c r="T73" s="5">
        <f t="shared" si="7"/>
        <v>-149450.10618201736</v>
      </c>
    </row>
    <row r="74" spans="1:20" x14ac:dyDescent="0.25">
      <c r="A74" s="2">
        <v>44876</v>
      </c>
      <c r="B74" s="3">
        <v>111628.46</v>
      </c>
      <c r="C74" s="3">
        <v>27495</v>
      </c>
      <c r="D74" s="3">
        <v>-39426.239999999998</v>
      </c>
      <c r="E74" s="3">
        <v>-74083.25</v>
      </c>
      <c r="F74" s="3">
        <v>-17571.939999999999</v>
      </c>
      <c r="G74" s="3">
        <v>8042.0300000000316</v>
      </c>
      <c r="L74" s="2">
        <v>44876</v>
      </c>
      <c r="M74" s="3">
        <v>8042.0300000000316</v>
      </c>
      <c r="N74" s="3">
        <v>91319.915811651503</v>
      </c>
      <c r="O74" s="5">
        <f t="shared" si="6"/>
        <v>-83277.885811651475</v>
      </c>
      <c r="R74" s="5">
        <f t="shared" si="8"/>
        <v>4881434.9200000046</v>
      </c>
      <c r="S74" s="5">
        <f t="shared" si="9"/>
        <v>5114162.9119936731</v>
      </c>
      <c r="T74" s="5">
        <f t="shared" si="7"/>
        <v>-232727.99199366849</v>
      </c>
    </row>
    <row r="75" spans="1:20" x14ac:dyDescent="0.25">
      <c r="A75" s="2">
        <v>44883</v>
      </c>
      <c r="B75" s="3">
        <v>27830.33</v>
      </c>
      <c r="C75" s="3">
        <v>-9003.4599999999991</v>
      </c>
      <c r="D75" s="3">
        <v>-64787.360000000001</v>
      </c>
      <c r="E75" s="3">
        <v>-98917.08</v>
      </c>
      <c r="F75" s="3">
        <v>1491.73</v>
      </c>
      <c r="G75" s="3">
        <v>-143385.84</v>
      </c>
      <c r="L75" s="2">
        <v>44883</v>
      </c>
      <c r="M75" s="3">
        <v>-143385.84</v>
      </c>
      <c r="N75" s="3">
        <v>-90512.618339184919</v>
      </c>
      <c r="O75" s="5">
        <f t="shared" si="6"/>
        <v>-52873.221660815077</v>
      </c>
      <c r="R75" s="5">
        <f t="shared" si="8"/>
        <v>4738049.0800000047</v>
      </c>
      <c r="S75" s="5">
        <f t="shared" si="9"/>
        <v>5023650.2936544884</v>
      </c>
      <c r="T75" s="5">
        <f t="shared" si="7"/>
        <v>-285601.21365448367</v>
      </c>
    </row>
    <row r="76" spans="1:20" x14ac:dyDescent="0.25">
      <c r="A76" s="2">
        <v>44890</v>
      </c>
      <c r="B76" s="3">
        <v>-1552.18</v>
      </c>
      <c r="C76" s="3">
        <v>-37902.14</v>
      </c>
      <c r="D76" s="3">
        <v>99245.78</v>
      </c>
      <c r="E76" s="3">
        <v>36329.68</v>
      </c>
      <c r="F76" s="3">
        <v>-50242.32</v>
      </c>
      <c r="G76" s="3">
        <v>45878.82</v>
      </c>
      <c r="L76" s="2">
        <v>44890</v>
      </c>
      <c r="M76" s="3">
        <v>45878.82</v>
      </c>
      <c r="N76" s="3">
        <v>8655.7018609562583</v>
      </c>
      <c r="O76" s="5">
        <f t="shared" si="6"/>
        <v>37223.118139043741</v>
      </c>
      <c r="R76" s="5">
        <f t="shared" si="8"/>
        <v>4783927.900000005</v>
      </c>
      <c r="S76" s="5">
        <f t="shared" si="9"/>
        <v>5032305.9955154443</v>
      </c>
      <c r="T76" s="5">
        <f t="shared" si="7"/>
        <v>-248378.09551543929</v>
      </c>
    </row>
    <row r="77" spans="1:20" x14ac:dyDescent="0.25">
      <c r="A77" s="2">
        <v>44897</v>
      </c>
      <c r="B77" s="3">
        <v>27364.21</v>
      </c>
      <c r="C77" s="3">
        <v>-100231.48</v>
      </c>
      <c r="D77" s="3">
        <v>206108.3</v>
      </c>
      <c r="E77" s="3">
        <v>297564.46000000002</v>
      </c>
      <c r="F77" s="3">
        <v>68766.47</v>
      </c>
      <c r="G77" s="3">
        <v>499571.96</v>
      </c>
      <c r="L77" s="2">
        <v>44897</v>
      </c>
      <c r="M77" s="3">
        <v>499571.96</v>
      </c>
      <c r="N77" s="3">
        <v>310210.55924437719</v>
      </c>
      <c r="O77" s="5">
        <f t="shared" si="6"/>
        <v>189361.40075562283</v>
      </c>
      <c r="R77" s="5">
        <f t="shared" si="8"/>
        <v>5283499.860000005</v>
      </c>
      <c r="S77" s="5">
        <f t="shared" si="9"/>
        <v>5342516.5547598219</v>
      </c>
      <c r="T77" s="5">
        <f t="shared" si="7"/>
        <v>-59016.694759816863</v>
      </c>
    </row>
    <row r="78" spans="1:20" x14ac:dyDescent="0.25">
      <c r="A78" s="2">
        <v>44904</v>
      </c>
      <c r="B78" s="3">
        <v>26912.639999999999</v>
      </c>
      <c r="C78" s="3">
        <v>49080.66</v>
      </c>
      <c r="D78" s="3">
        <v>7279.22</v>
      </c>
      <c r="E78" s="3">
        <v>-118441.32</v>
      </c>
      <c r="F78" s="3">
        <v>35040.879999999997</v>
      </c>
      <c r="G78" s="3">
        <v>-127.9200000000055</v>
      </c>
      <c r="L78" s="2">
        <v>44904</v>
      </c>
      <c r="M78" s="3">
        <v>-127.9200000000055</v>
      </c>
      <c r="N78" s="3">
        <v>74560.506687456538</v>
      </c>
      <c r="O78" s="5">
        <f t="shared" si="6"/>
        <v>-74688.426687456536</v>
      </c>
      <c r="R78" s="5">
        <f t="shared" si="8"/>
        <v>5283371.9400000051</v>
      </c>
      <c r="S78" s="5">
        <f t="shared" si="9"/>
        <v>5417077.0614472786</v>
      </c>
      <c r="T78" s="5">
        <f t="shared" si="7"/>
        <v>-133705.12144727353</v>
      </c>
    </row>
    <row r="79" spans="1:20" x14ac:dyDescent="0.25">
      <c r="A79" s="2">
        <v>44911</v>
      </c>
      <c r="B79" s="3">
        <v>26261.119999999999</v>
      </c>
      <c r="C79" s="3">
        <v>-119347.28</v>
      </c>
      <c r="D79" s="3">
        <v>-117913.57</v>
      </c>
      <c r="E79" s="3">
        <v>-93067.72</v>
      </c>
      <c r="F79" s="3">
        <v>15647.6</v>
      </c>
      <c r="G79" s="3">
        <v>-288419.84999999998</v>
      </c>
      <c r="L79" s="2">
        <v>44911</v>
      </c>
      <c r="M79" s="3">
        <v>-288419.84999999998</v>
      </c>
      <c r="N79" s="3">
        <v>-303682.68997735862</v>
      </c>
      <c r="O79" s="5">
        <f t="shared" si="6"/>
        <v>15262.839977358642</v>
      </c>
      <c r="R79" s="5">
        <f t="shared" si="8"/>
        <v>4994952.0900000054</v>
      </c>
      <c r="S79" s="5">
        <f t="shared" si="9"/>
        <v>5113394.3714699196</v>
      </c>
      <c r="T79" s="5">
        <f t="shared" si="7"/>
        <v>-118442.28146991413</v>
      </c>
    </row>
    <row r="80" spans="1:20" x14ac:dyDescent="0.25">
      <c r="A80" s="2">
        <v>44932</v>
      </c>
      <c r="B80" s="3">
        <v>-1552.18</v>
      </c>
      <c r="C80" s="3">
        <v>-40307.99</v>
      </c>
      <c r="D80" s="3">
        <v>-167069.28</v>
      </c>
      <c r="E80" s="3">
        <v>-130460.25</v>
      </c>
      <c r="F80" s="3">
        <v>-44744.4</v>
      </c>
      <c r="G80" s="3">
        <v>-384134.1</v>
      </c>
      <c r="L80" s="2">
        <v>44932</v>
      </c>
      <c r="M80" s="3">
        <v>-384134.1</v>
      </c>
      <c r="N80" s="3">
        <v>-347782.05951146898</v>
      </c>
      <c r="O80" s="5">
        <f t="shared" si="6"/>
        <v>-36352.040488530998</v>
      </c>
      <c r="R80" s="5">
        <f t="shared" si="8"/>
        <v>4610817.9900000058</v>
      </c>
      <c r="S80" s="5">
        <f t="shared" si="9"/>
        <v>4765612.3119584508</v>
      </c>
      <c r="T80" s="5">
        <f t="shared" si="7"/>
        <v>-154794.32195844501</v>
      </c>
    </row>
    <row r="81" spans="1:20" x14ac:dyDescent="0.25">
      <c r="A81" s="2">
        <v>44939</v>
      </c>
      <c r="B81" s="3">
        <v>97633.5</v>
      </c>
      <c r="C81" s="3">
        <v>-37233.97</v>
      </c>
      <c r="D81" s="3">
        <v>-39739.980000000003</v>
      </c>
      <c r="E81" s="3">
        <v>-60965.94</v>
      </c>
      <c r="F81" s="3">
        <v>19053.89</v>
      </c>
      <c r="G81" s="3">
        <v>-21252.500000000011</v>
      </c>
      <c r="L81" s="2">
        <v>44939</v>
      </c>
      <c r="M81" s="3">
        <v>-21252.500000000011</v>
      </c>
      <c r="N81" s="3">
        <v>21358.7592007163</v>
      </c>
      <c r="O81" s="5">
        <f t="shared" si="6"/>
        <v>-42611.259200716311</v>
      </c>
      <c r="R81" s="5">
        <f t="shared" si="8"/>
        <v>4589565.4900000058</v>
      </c>
      <c r="S81" s="5">
        <f t="shared" si="9"/>
        <v>4786971.0711591672</v>
      </c>
      <c r="T81" s="5">
        <f t="shared" si="7"/>
        <v>-197405.5811591614</v>
      </c>
    </row>
    <row r="82" spans="1:20" x14ac:dyDescent="0.25">
      <c r="A82" s="2">
        <v>44946</v>
      </c>
      <c r="B82" s="3">
        <v>191007.56</v>
      </c>
      <c r="C82" s="3">
        <v>4196.99</v>
      </c>
      <c r="D82" s="3">
        <v>179881.53</v>
      </c>
      <c r="E82" s="3">
        <v>73288.86</v>
      </c>
      <c r="F82" s="3">
        <v>1931.85</v>
      </c>
      <c r="G82" s="3">
        <v>450306.78999999992</v>
      </c>
      <c r="L82" s="2">
        <v>44946</v>
      </c>
      <c r="M82" s="3">
        <v>450306.78999999992</v>
      </c>
      <c r="N82" s="3">
        <v>451780.69238132029</v>
      </c>
      <c r="O82" s="5">
        <f t="shared" si="6"/>
        <v>-1473.9023813203676</v>
      </c>
      <c r="R82" s="5">
        <f t="shared" si="8"/>
        <v>5039872.2800000058</v>
      </c>
      <c r="S82" s="5">
        <f t="shared" si="9"/>
        <v>5238751.7635404877</v>
      </c>
      <c r="T82" s="5">
        <f t="shared" si="7"/>
        <v>-198879.48354048189</v>
      </c>
    </row>
    <row r="83" spans="1:20" x14ac:dyDescent="0.25">
      <c r="A83" s="2">
        <v>44953</v>
      </c>
      <c r="B83" s="3">
        <v>-22342.53</v>
      </c>
      <c r="C83" s="3">
        <v>-14140.16</v>
      </c>
      <c r="D83" s="3">
        <v>79037.86</v>
      </c>
      <c r="E83" s="3">
        <v>185248.7</v>
      </c>
      <c r="F83" s="3">
        <v>-24459.64</v>
      </c>
      <c r="G83" s="3">
        <v>203344.23</v>
      </c>
      <c r="L83" s="2">
        <v>44953</v>
      </c>
      <c r="M83" s="3">
        <v>203344.23</v>
      </c>
      <c r="N83" s="3">
        <v>124687.66874540081</v>
      </c>
      <c r="O83" s="5">
        <f t="shared" si="6"/>
        <v>78656.561254599204</v>
      </c>
      <c r="R83" s="5">
        <f t="shared" si="8"/>
        <v>5243216.5100000063</v>
      </c>
      <c r="S83" s="5">
        <f t="shared" si="9"/>
        <v>5363439.4322858881</v>
      </c>
      <c r="T83" s="5">
        <f t="shared" si="7"/>
        <v>-120222.92228588182</v>
      </c>
    </row>
    <row r="84" spans="1:20" x14ac:dyDescent="0.25">
      <c r="A84" s="2">
        <v>44960</v>
      </c>
      <c r="B84" s="3">
        <v>-1552.18</v>
      </c>
      <c r="C84" s="3">
        <v>-1940.05</v>
      </c>
      <c r="D84" s="3">
        <v>69024.56</v>
      </c>
      <c r="E84" s="3">
        <v>265199.46000000002</v>
      </c>
      <c r="F84" s="3">
        <v>24759.9</v>
      </c>
      <c r="G84" s="3">
        <v>355491.69000000012</v>
      </c>
      <c r="L84" s="2">
        <v>44960</v>
      </c>
      <c r="M84" s="3">
        <v>355491.69000000012</v>
      </c>
      <c r="N84" s="3">
        <v>261060.31876065719</v>
      </c>
      <c r="O84" s="5">
        <f t="shared" si="6"/>
        <v>94431.37123934293</v>
      </c>
      <c r="R84" s="5">
        <f t="shared" si="8"/>
        <v>5598708.2000000067</v>
      </c>
      <c r="S84" s="5">
        <f t="shared" si="9"/>
        <v>5624499.7510465449</v>
      </c>
      <c r="T84" s="5">
        <f t="shared" si="7"/>
        <v>-25791.551046538167</v>
      </c>
    </row>
    <row r="85" spans="1:20" x14ac:dyDescent="0.25">
      <c r="A85" s="2">
        <v>44967</v>
      </c>
      <c r="B85" s="3">
        <v>-125463.45</v>
      </c>
      <c r="C85" s="3">
        <v>-11024.04</v>
      </c>
      <c r="D85" s="3">
        <v>39895.32</v>
      </c>
      <c r="E85" s="3">
        <v>69611.22</v>
      </c>
      <c r="F85" s="3">
        <v>-23617.3</v>
      </c>
      <c r="G85" s="3">
        <v>-50598.249999999993</v>
      </c>
      <c r="L85" s="2">
        <v>44967</v>
      </c>
      <c r="M85" s="3">
        <v>-50598.249999999993</v>
      </c>
      <c r="N85" s="3">
        <v>-131079.59755430141</v>
      </c>
      <c r="O85" s="5">
        <f t="shared" si="6"/>
        <v>80481.347554301406</v>
      </c>
      <c r="R85" s="5">
        <f t="shared" si="8"/>
        <v>5548109.9500000067</v>
      </c>
      <c r="S85" s="5">
        <f t="shared" si="9"/>
        <v>5493420.153492243</v>
      </c>
      <c r="T85" s="5">
        <f t="shared" si="7"/>
        <v>54689.796507763676</v>
      </c>
    </row>
    <row r="86" spans="1:20" x14ac:dyDescent="0.25">
      <c r="A86" s="2">
        <v>44974</v>
      </c>
      <c r="B86" s="3">
        <v>96122.62</v>
      </c>
      <c r="C86" s="3">
        <v>-48095.44</v>
      </c>
      <c r="D86" s="3">
        <v>74716.75</v>
      </c>
      <c r="E86" s="3">
        <v>-5435.86</v>
      </c>
      <c r="F86" s="3">
        <v>1451.23</v>
      </c>
      <c r="G86" s="3">
        <v>118759.3</v>
      </c>
      <c r="L86" s="2">
        <v>44974</v>
      </c>
      <c r="M86" s="3">
        <v>118759.3</v>
      </c>
      <c r="N86" s="3">
        <v>122080.07104378509</v>
      </c>
      <c r="O86" s="5">
        <f t="shared" si="6"/>
        <v>-3320.771043785091</v>
      </c>
      <c r="R86" s="5">
        <f t="shared" si="8"/>
        <v>5666869.2500000065</v>
      </c>
      <c r="S86" s="5">
        <f t="shared" si="9"/>
        <v>5615500.2245360278</v>
      </c>
      <c r="T86" s="5">
        <f t="shared" si="7"/>
        <v>51369.02546397876</v>
      </c>
    </row>
    <row r="87" spans="1:20" x14ac:dyDescent="0.25">
      <c r="A87" s="2">
        <v>44981</v>
      </c>
      <c r="B87" s="3">
        <v>-26312.68</v>
      </c>
      <c r="C87" s="3">
        <v>-49884.959999999999</v>
      </c>
      <c r="D87" s="3">
        <v>-22114.92</v>
      </c>
      <c r="E87" s="3">
        <v>-29683.89</v>
      </c>
      <c r="F87" s="3">
        <v>13300.33</v>
      </c>
      <c r="G87" s="3">
        <v>-114696.12</v>
      </c>
      <c r="L87" s="2">
        <v>44981</v>
      </c>
      <c r="M87" s="3">
        <v>-114696.12</v>
      </c>
      <c r="N87" s="3">
        <v>-127308.7516740814</v>
      </c>
      <c r="O87" s="5">
        <f t="shared" si="6"/>
        <v>12612.631674081407</v>
      </c>
      <c r="R87" s="5">
        <f t="shared" si="8"/>
        <v>5552173.1300000064</v>
      </c>
      <c r="S87" s="5">
        <f t="shared" si="9"/>
        <v>5488191.4728619466</v>
      </c>
      <c r="T87" s="5">
        <f t="shared" si="7"/>
        <v>63981.657138059847</v>
      </c>
    </row>
    <row r="88" spans="1:20" x14ac:dyDescent="0.25">
      <c r="A88" s="2">
        <v>44988</v>
      </c>
      <c r="B88" s="3">
        <v>37474.47</v>
      </c>
      <c r="C88" s="3">
        <v>-30499.23</v>
      </c>
      <c r="D88" s="3">
        <v>-135670.21</v>
      </c>
      <c r="E88" s="3">
        <v>-114100.33</v>
      </c>
      <c r="F88" s="3">
        <v>67462.429999999993</v>
      </c>
      <c r="G88" s="3">
        <v>-175332.87</v>
      </c>
      <c r="L88" s="2">
        <v>44988</v>
      </c>
      <c r="M88" s="3">
        <v>-175332.87</v>
      </c>
      <c r="N88" s="3">
        <v>-129347.2912364537</v>
      </c>
      <c r="O88" s="5">
        <f t="shared" si="6"/>
        <v>-45985.578763546291</v>
      </c>
      <c r="R88" s="5">
        <f t="shared" si="8"/>
        <v>5376840.2600000063</v>
      </c>
      <c r="S88" s="5">
        <f t="shared" si="9"/>
        <v>5358844.1816254929</v>
      </c>
      <c r="T88" s="5">
        <f t="shared" si="7"/>
        <v>17996.078374513425</v>
      </c>
    </row>
    <row r="89" spans="1:20" x14ac:dyDescent="0.25">
      <c r="A89" s="2">
        <v>44995</v>
      </c>
      <c r="B89" s="3">
        <v>23751.26</v>
      </c>
      <c r="C89" s="3">
        <v>-1940.05</v>
      </c>
      <c r="D89" s="3">
        <v>134938.20000000001</v>
      </c>
      <c r="E89" s="3">
        <v>145604.65</v>
      </c>
      <c r="F89" s="3">
        <v>719.43</v>
      </c>
      <c r="G89" s="3">
        <v>303073.49</v>
      </c>
      <c r="L89" s="2">
        <v>44995</v>
      </c>
      <c r="M89" s="3">
        <v>303073.49</v>
      </c>
      <c r="N89" s="3">
        <v>249082.38881798979</v>
      </c>
      <c r="O89" s="5">
        <f t="shared" si="6"/>
        <v>53991.101182010199</v>
      </c>
      <c r="R89" s="5">
        <f t="shared" si="8"/>
        <v>5679913.7500000065</v>
      </c>
      <c r="S89" s="5">
        <f t="shared" si="9"/>
        <v>5607926.5704434831</v>
      </c>
      <c r="T89" s="5">
        <f t="shared" si="7"/>
        <v>71987.17955652345</v>
      </c>
    </row>
    <row r="90" spans="1:20" x14ac:dyDescent="0.25">
      <c r="A90" s="2">
        <v>45002</v>
      </c>
      <c r="B90" s="3">
        <v>-13773.95</v>
      </c>
      <c r="C90" s="3">
        <v>11838.57</v>
      </c>
      <c r="D90" s="3">
        <v>-165395.85</v>
      </c>
      <c r="E90" s="3">
        <v>-203612.59</v>
      </c>
      <c r="F90" s="3">
        <v>-20351.22</v>
      </c>
      <c r="G90" s="3">
        <v>-391295.04</v>
      </c>
      <c r="L90" s="2">
        <v>45002</v>
      </c>
      <c r="M90" s="3">
        <v>-391295.04</v>
      </c>
      <c r="N90" s="3">
        <v>-314817.8806763278</v>
      </c>
      <c r="O90" s="5">
        <f t="shared" si="6"/>
        <v>-76477.159323672182</v>
      </c>
      <c r="R90" s="5">
        <f t="shared" si="8"/>
        <v>5288618.7100000065</v>
      </c>
      <c r="S90" s="5">
        <f t="shared" si="9"/>
        <v>5293108.6897671549</v>
      </c>
      <c r="T90" s="5">
        <f t="shared" si="7"/>
        <v>-4489.979767148383</v>
      </c>
    </row>
    <row r="91" spans="1:20" x14ac:dyDescent="0.25">
      <c r="A91" s="2">
        <v>45009</v>
      </c>
      <c r="B91" s="3">
        <v>-1552.18</v>
      </c>
      <c r="C91" s="3">
        <v>-71393.539999999994</v>
      </c>
      <c r="D91" s="3">
        <v>-3459.07</v>
      </c>
      <c r="E91" s="3">
        <v>-25997.29</v>
      </c>
      <c r="F91" s="3">
        <v>15130.96</v>
      </c>
      <c r="G91" s="3">
        <v>-87271.12</v>
      </c>
      <c r="L91" s="2">
        <v>45009</v>
      </c>
      <c r="M91" s="3">
        <v>-87271.12</v>
      </c>
      <c r="N91" s="3">
        <v>-107371.4920153415</v>
      </c>
      <c r="O91" s="5">
        <f t="shared" si="6"/>
        <v>20100.372015341505</v>
      </c>
      <c r="R91" s="5">
        <f t="shared" si="8"/>
        <v>5201347.5900000064</v>
      </c>
      <c r="S91" s="5">
        <f t="shared" si="9"/>
        <v>5185737.1977518136</v>
      </c>
      <c r="T91" s="5">
        <f t="shared" si="7"/>
        <v>15610.392248192802</v>
      </c>
    </row>
    <row r="92" spans="1:20" x14ac:dyDescent="0.25">
      <c r="A92" s="2">
        <v>45016</v>
      </c>
      <c r="B92" s="3">
        <v>61178</v>
      </c>
      <c r="C92" s="3">
        <v>-181959.4</v>
      </c>
      <c r="D92" s="3">
        <v>110106.63</v>
      </c>
      <c r="E92" s="3">
        <v>148312.47</v>
      </c>
      <c r="F92" s="3">
        <v>19548.580000000002</v>
      </c>
      <c r="G92" s="3">
        <v>157186.28</v>
      </c>
      <c r="L92" s="2">
        <v>45016</v>
      </c>
      <c r="M92" s="3">
        <v>157186.28</v>
      </c>
      <c r="N92" s="3">
        <v>-8364.4278772516627</v>
      </c>
      <c r="O92" s="5">
        <f t="shared" si="6"/>
        <v>165550.70787725167</v>
      </c>
      <c r="R92" s="5">
        <f t="shared" si="8"/>
        <v>5358533.8700000066</v>
      </c>
      <c r="S92" s="5">
        <f t="shared" si="9"/>
        <v>5177372.7698745616</v>
      </c>
      <c r="T92" s="5">
        <f t="shared" si="7"/>
        <v>181161.10012544505</v>
      </c>
    </row>
    <row r="93" spans="1:20" x14ac:dyDescent="0.25">
      <c r="A93" s="2">
        <v>45030</v>
      </c>
      <c r="B93" s="3">
        <v>-53238.69</v>
      </c>
      <c r="C93" s="3">
        <v>109292.49</v>
      </c>
      <c r="D93" s="3">
        <v>-53468.160000000003</v>
      </c>
      <c r="E93" s="3">
        <v>-84039.97</v>
      </c>
      <c r="F93" s="3">
        <v>42071.74</v>
      </c>
      <c r="G93" s="3">
        <v>-39382.589999999997</v>
      </c>
      <c r="L93" s="2">
        <v>45030</v>
      </c>
      <c r="M93" s="3">
        <v>-39382.589999999997</v>
      </c>
      <c r="N93" s="3">
        <v>27034.714150439078</v>
      </c>
      <c r="O93" s="5">
        <f t="shared" si="6"/>
        <v>-66417.304150439071</v>
      </c>
      <c r="R93" s="5">
        <f t="shared" si="8"/>
        <v>5319151.2800000068</v>
      </c>
      <c r="S93" s="5">
        <f t="shared" si="9"/>
        <v>5204407.4840250006</v>
      </c>
      <c r="T93" s="5">
        <f t="shared" si="7"/>
        <v>114743.79597500619</v>
      </c>
    </row>
    <row r="94" spans="1:20" x14ac:dyDescent="0.25">
      <c r="A94" s="2">
        <v>45037</v>
      </c>
      <c r="B94" s="3">
        <v>-47839.81</v>
      </c>
      <c r="C94" s="3">
        <v>-19200.740000000002</v>
      </c>
      <c r="D94" s="3">
        <v>-63670.03</v>
      </c>
      <c r="E94" s="3">
        <v>-169345.68</v>
      </c>
      <c r="F94" s="3">
        <v>-7913.39</v>
      </c>
      <c r="G94" s="3">
        <v>-307969.65000000002</v>
      </c>
      <c r="L94" s="2">
        <v>45037</v>
      </c>
      <c r="M94" s="3">
        <v>-307969.65000000002</v>
      </c>
      <c r="N94" s="3">
        <v>-270152.80327593657</v>
      </c>
      <c r="O94" s="5">
        <f t="shared" si="6"/>
        <v>-37816.846724063449</v>
      </c>
      <c r="R94" s="5">
        <f t="shared" si="8"/>
        <v>5011181.6300000064</v>
      </c>
      <c r="S94" s="5">
        <f t="shared" si="9"/>
        <v>4934254.6807490643</v>
      </c>
      <c r="T94" s="5">
        <f t="shared" si="7"/>
        <v>76926.949250942096</v>
      </c>
    </row>
    <row r="95" spans="1:20" x14ac:dyDescent="0.25">
      <c r="A95" s="2">
        <v>45044</v>
      </c>
      <c r="B95" s="3">
        <v>4541.1499999999996</v>
      </c>
      <c r="C95" s="3">
        <v>-136796.38</v>
      </c>
      <c r="D95" s="3">
        <v>-21078.93</v>
      </c>
      <c r="E95" s="3">
        <v>-65971.83</v>
      </c>
      <c r="F95" s="3">
        <v>15367.42</v>
      </c>
      <c r="G95" s="3">
        <v>-203938.57</v>
      </c>
      <c r="L95" s="2">
        <v>45044</v>
      </c>
      <c r="M95" s="3">
        <v>-203938.57</v>
      </c>
      <c r="N95" s="3">
        <v>-254493.36041726221</v>
      </c>
      <c r="O95" s="5">
        <f t="shared" si="6"/>
        <v>50554.790417262207</v>
      </c>
      <c r="R95" s="5">
        <f t="shared" si="8"/>
        <v>4807243.0600000061</v>
      </c>
      <c r="S95" s="5">
        <f t="shared" si="9"/>
        <v>4679761.3203318017</v>
      </c>
      <c r="T95" s="5">
        <f t="shared" si="7"/>
        <v>127481.73966820445</v>
      </c>
    </row>
    <row r="96" spans="1:20" x14ac:dyDescent="0.25">
      <c r="A96" s="2">
        <v>45051</v>
      </c>
      <c r="B96" s="3">
        <v>-21858.01</v>
      </c>
      <c r="C96" s="3">
        <v>-41112.51</v>
      </c>
      <c r="D96" s="3">
        <v>-22967.64</v>
      </c>
      <c r="E96" s="3">
        <v>-41622.519999999997</v>
      </c>
      <c r="F96" s="3">
        <v>-36126.239999999998</v>
      </c>
      <c r="G96" s="3">
        <v>-163686.92000000001</v>
      </c>
      <c r="L96" s="2">
        <v>45051</v>
      </c>
      <c r="M96" s="3">
        <v>-163686.92000000001</v>
      </c>
      <c r="N96" s="3">
        <v>-165296.11513988191</v>
      </c>
      <c r="O96" s="5">
        <f t="shared" si="6"/>
        <v>1609.1951398818928</v>
      </c>
      <c r="R96" s="5">
        <f t="shared" si="8"/>
        <v>4643556.1400000062</v>
      </c>
      <c r="S96" s="5">
        <f t="shared" si="9"/>
        <v>4514465.2051919196</v>
      </c>
      <c r="T96" s="5">
        <f t="shared" si="7"/>
        <v>129090.9348080866</v>
      </c>
    </row>
    <row r="97" spans="1:20" x14ac:dyDescent="0.25">
      <c r="A97" s="2">
        <v>45058</v>
      </c>
      <c r="B97" s="3">
        <v>-1552.18</v>
      </c>
      <c r="C97" s="3">
        <v>-58241.43</v>
      </c>
      <c r="D97" s="3">
        <v>59005.62</v>
      </c>
      <c r="E97" s="3">
        <v>-43619.39</v>
      </c>
      <c r="F97" s="3">
        <v>8365.4599999999991</v>
      </c>
      <c r="G97" s="3">
        <v>-36041.919999999998</v>
      </c>
      <c r="L97" s="2">
        <v>45058</v>
      </c>
      <c r="M97" s="3">
        <v>-36041.919999999998</v>
      </c>
      <c r="N97" s="3">
        <v>-52311.591898334853</v>
      </c>
      <c r="O97" s="5">
        <f t="shared" si="6"/>
        <v>16269.671898334855</v>
      </c>
      <c r="R97" s="5">
        <f t="shared" si="8"/>
        <v>4607514.2200000063</v>
      </c>
      <c r="S97" s="5">
        <f t="shared" si="9"/>
        <v>4462153.6132935844</v>
      </c>
      <c r="T97" s="5">
        <f t="shared" si="7"/>
        <v>145360.60670642182</v>
      </c>
    </row>
    <row r="98" spans="1:20" x14ac:dyDescent="0.25">
      <c r="A98" s="2">
        <v>45065</v>
      </c>
      <c r="B98" s="3">
        <v>-44258.96</v>
      </c>
      <c r="C98" s="3">
        <v>71238.42</v>
      </c>
      <c r="D98" s="3">
        <v>56825.55</v>
      </c>
      <c r="E98" s="3">
        <v>138819.03</v>
      </c>
      <c r="F98" s="3">
        <v>9949.16</v>
      </c>
      <c r="G98" s="3">
        <v>232573.2</v>
      </c>
      <c r="L98" s="2">
        <v>45065</v>
      </c>
      <c r="M98" s="3">
        <v>232573.2</v>
      </c>
      <c r="N98" s="3">
        <v>204204.80977318561</v>
      </c>
      <c r="O98" s="5">
        <f t="shared" si="6"/>
        <v>28368.390226814401</v>
      </c>
      <c r="R98" s="5">
        <f t="shared" si="8"/>
        <v>4840087.4200000064</v>
      </c>
      <c r="S98" s="5">
        <f t="shared" si="9"/>
        <v>4666358.4230667697</v>
      </c>
      <c r="T98" s="5">
        <f t="shared" si="7"/>
        <v>173728.99693323672</v>
      </c>
    </row>
    <row r="99" spans="1:20" x14ac:dyDescent="0.25">
      <c r="A99" s="2">
        <v>45072</v>
      </c>
      <c r="B99" s="3">
        <v>-61617.91</v>
      </c>
      <c r="C99" s="3">
        <v>14797.16</v>
      </c>
      <c r="D99" s="3">
        <v>-106075.17</v>
      </c>
      <c r="E99" s="3">
        <v>-168686.48</v>
      </c>
      <c r="F99" s="3">
        <v>6024.95</v>
      </c>
      <c r="G99" s="3">
        <v>-315557.45</v>
      </c>
      <c r="L99" s="2">
        <v>45072</v>
      </c>
      <c r="M99" s="3">
        <v>-315557.45</v>
      </c>
      <c r="N99" s="3">
        <v>-264957.80288975232</v>
      </c>
      <c r="O99" s="5">
        <f t="shared" si="6"/>
        <v>-50599.647110247693</v>
      </c>
      <c r="R99" s="5">
        <f t="shared" si="8"/>
        <v>4524529.9700000063</v>
      </c>
      <c r="S99" s="5">
        <f t="shared" si="9"/>
        <v>4401400.6201770175</v>
      </c>
      <c r="T99" s="5">
        <f t="shared" si="7"/>
        <v>123129.34982298873</v>
      </c>
    </row>
    <row r="100" spans="1:20" x14ac:dyDescent="0.25">
      <c r="A100" s="2">
        <v>45079</v>
      </c>
      <c r="B100" s="3">
        <v>-27183.16</v>
      </c>
      <c r="C100" s="3">
        <v>14642.36</v>
      </c>
      <c r="D100" s="3">
        <v>-80150.12</v>
      </c>
      <c r="E100" s="3">
        <v>-68710.100000000006</v>
      </c>
      <c r="F100" s="3">
        <v>-8963.06</v>
      </c>
      <c r="G100" s="3">
        <v>-170364.08</v>
      </c>
      <c r="L100" s="2">
        <v>45079</v>
      </c>
      <c r="M100" s="3">
        <v>-170364.08</v>
      </c>
      <c r="N100" s="3">
        <v>-131821.32054006861</v>
      </c>
      <c r="O100" s="5">
        <f t="shared" si="6"/>
        <v>-38542.759459931374</v>
      </c>
      <c r="R100" s="5">
        <f t="shared" si="8"/>
        <v>4354165.8900000062</v>
      </c>
      <c r="S100" s="5">
        <f t="shared" si="9"/>
        <v>4269579.2996369489</v>
      </c>
      <c r="T100" s="5">
        <f t="shared" si="7"/>
        <v>84586.59036305733</v>
      </c>
    </row>
    <row r="101" spans="1:20" x14ac:dyDescent="0.25">
      <c r="A101" s="2">
        <v>45086</v>
      </c>
      <c r="B101" s="3">
        <v>38620.75</v>
      </c>
      <c r="C101" s="3">
        <v>22804.79</v>
      </c>
      <c r="D101" s="3">
        <v>89413.97</v>
      </c>
      <c r="E101" s="3">
        <v>52008.45</v>
      </c>
      <c r="F101" s="3">
        <v>39590.519999999997</v>
      </c>
      <c r="G101" s="3">
        <v>242438.48</v>
      </c>
      <c r="L101" s="2">
        <v>45086</v>
      </c>
      <c r="M101" s="3">
        <v>242438.48</v>
      </c>
      <c r="N101" s="3">
        <v>243909.71018065431</v>
      </c>
      <c r="O101" s="5">
        <f t="shared" si="6"/>
        <v>-1471.2301806542964</v>
      </c>
      <c r="R101" s="5">
        <f t="shared" si="8"/>
        <v>4596604.3700000066</v>
      </c>
      <c r="S101" s="5">
        <f t="shared" si="9"/>
        <v>4513489.009817603</v>
      </c>
      <c r="T101" s="5">
        <f t="shared" si="7"/>
        <v>83115.360182403587</v>
      </c>
    </row>
    <row r="102" spans="1:20" x14ac:dyDescent="0.25">
      <c r="A102" s="2">
        <v>45093</v>
      </c>
      <c r="B102" s="3">
        <v>-51309.59</v>
      </c>
      <c r="C102" s="3">
        <v>22140.2</v>
      </c>
      <c r="D102" s="3">
        <v>88783.21</v>
      </c>
      <c r="E102" s="3">
        <v>190647.83</v>
      </c>
      <c r="F102" s="3">
        <v>5781.21</v>
      </c>
      <c r="G102" s="3">
        <v>256042.86</v>
      </c>
      <c r="L102" s="2">
        <v>45093</v>
      </c>
      <c r="M102" s="3">
        <v>256042.86</v>
      </c>
      <c r="N102" s="3">
        <v>178994.82751256219</v>
      </c>
      <c r="O102" s="5">
        <f t="shared" si="6"/>
        <v>77048.032487437798</v>
      </c>
      <c r="R102" s="5">
        <f t="shared" si="8"/>
        <v>4852647.230000007</v>
      </c>
      <c r="S102" s="5">
        <f t="shared" si="9"/>
        <v>4692483.8373301653</v>
      </c>
      <c r="T102" s="5">
        <f t="shared" si="7"/>
        <v>160163.39266984165</v>
      </c>
    </row>
    <row r="103" spans="1:20" x14ac:dyDescent="0.25">
      <c r="A103" s="2">
        <v>45100</v>
      </c>
      <c r="B103" s="3">
        <v>-124270.13</v>
      </c>
      <c r="C103" s="3">
        <v>-136691.38</v>
      </c>
      <c r="D103" s="3">
        <v>-82773.289999999994</v>
      </c>
      <c r="E103" s="3">
        <v>-178539.62</v>
      </c>
      <c r="F103" s="3">
        <v>12596.12</v>
      </c>
      <c r="G103" s="3">
        <v>-509678.3</v>
      </c>
      <c r="L103" s="2">
        <v>45100</v>
      </c>
      <c r="M103" s="3">
        <v>-509678.3</v>
      </c>
      <c r="N103" s="3">
        <v>-585434.43426662986</v>
      </c>
      <c r="O103" s="5">
        <f t="shared" si="6"/>
        <v>75756.134266629873</v>
      </c>
      <c r="R103" s="5">
        <f t="shared" si="8"/>
        <v>4342968.9300000072</v>
      </c>
      <c r="S103" s="5">
        <f t="shared" si="9"/>
        <v>4107049.4030635357</v>
      </c>
      <c r="T103" s="5">
        <f t="shared" si="7"/>
        <v>235919.52693647146</v>
      </c>
    </row>
    <row r="104" spans="1:20" x14ac:dyDescent="0.25">
      <c r="A104" s="2">
        <v>45107</v>
      </c>
      <c r="B104" s="3">
        <v>18919.18</v>
      </c>
      <c r="C104" s="3">
        <v>-251304.56</v>
      </c>
      <c r="D104" s="3">
        <v>76991.240000000005</v>
      </c>
      <c r="E104" s="3">
        <v>84716.44</v>
      </c>
      <c r="F104" s="3">
        <v>5197.1499999999996</v>
      </c>
      <c r="G104" s="3">
        <v>-65480.55000000001</v>
      </c>
      <c r="L104" s="2">
        <v>45107</v>
      </c>
      <c r="M104" s="3">
        <v>-65480.55000000001</v>
      </c>
      <c r="N104" s="3">
        <v>-297433.48412798787</v>
      </c>
      <c r="O104" s="5">
        <f t="shared" si="6"/>
        <v>231952.93412798786</v>
      </c>
      <c r="R104" s="5">
        <f t="shared" si="8"/>
        <v>4277488.3800000073</v>
      </c>
      <c r="S104" s="5">
        <f t="shared" si="9"/>
        <v>3809615.9189355476</v>
      </c>
      <c r="T104" s="5">
        <f t="shared" si="7"/>
        <v>467872.46106445976</v>
      </c>
    </row>
    <row r="105" spans="1:20" x14ac:dyDescent="0.25">
      <c r="A105" s="2">
        <v>45114</v>
      </c>
      <c r="B105" s="3">
        <v>-233713.43</v>
      </c>
      <c r="C105" s="3">
        <v>-159452.28</v>
      </c>
      <c r="D105" s="3">
        <v>-25049.56</v>
      </c>
      <c r="E105" s="3">
        <v>-246725.52</v>
      </c>
      <c r="F105" s="3">
        <v>-7155.27</v>
      </c>
      <c r="G105" s="3">
        <v>-672096.05999999994</v>
      </c>
      <c r="L105" s="2">
        <v>45114</v>
      </c>
      <c r="M105" s="3">
        <v>-672096.05999999994</v>
      </c>
      <c r="N105" s="3">
        <v>-858083.67636788741</v>
      </c>
      <c r="O105" s="5">
        <f t="shared" si="6"/>
        <v>185987.61636788747</v>
      </c>
      <c r="R105" s="5">
        <f t="shared" si="8"/>
        <v>3605392.3200000073</v>
      </c>
      <c r="S105" s="5">
        <f t="shared" si="9"/>
        <v>2951532.2425676603</v>
      </c>
      <c r="T105" s="5">
        <f t="shared" si="7"/>
        <v>653860.077432347</v>
      </c>
    </row>
    <row r="106" spans="1:20" x14ac:dyDescent="0.25">
      <c r="A106" s="2">
        <v>45121</v>
      </c>
      <c r="B106" s="3">
        <v>414157.86</v>
      </c>
      <c r="C106" s="3">
        <v>22086.42</v>
      </c>
      <c r="D106" s="3">
        <v>-8705.77</v>
      </c>
      <c r="E106" s="3">
        <v>-63066.400000000001</v>
      </c>
      <c r="F106" s="3">
        <v>52907.38</v>
      </c>
      <c r="G106" s="3">
        <v>417379.48999999987</v>
      </c>
      <c r="L106" s="2">
        <v>45121</v>
      </c>
      <c r="M106" s="3">
        <v>417379.48999999987</v>
      </c>
      <c r="N106" s="3">
        <v>526247.60214203619</v>
      </c>
      <c r="O106" s="5">
        <f t="shared" si="6"/>
        <v>-108868.11214203632</v>
      </c>
      <c r="R106" s="5">
        <f t="shared" si="8"/>
        <v>4022771.810000007</v>
      </c>
      <c r="S106" s="5">
        <f t="shared" si="9"/>
        <v>3477779.8447096962</v>
      </c>
      <c r="T106" s="5">
        <f t="shared" si="7"/>
        <v>544991.96529031079</v>
      </c>
    </row>
    <row r="107" spans="1:20" x14ac:dyDescent="0.25">
      <c r="A107" s="2">
        <v>45128</v>
      </c>
      <c r="B107" s="3">
        <v>67069.350000000006</v>
      </c>
      <c r="C107" s="3">
        <v>576305.31999999995</v>
      </c>
      <c r="D107" s="3">
        <v>99164.07</v>
      </c>
      <c r="E107" s="3">
        <v>-48131.73</v>
      </c>
      <c r="F107" s="3">
        <v>-2558</v>
      </c>
      <c r="G107" s="3">
        <v>691849.01</v>
      </c>
      <c r="L107" s="2">
        <v>45128</v>
      </c>
      <c r="M107" s="3">
        <v>691849.01</v>
      </c>
      <c r="N107" s="3">
        <v>878521.81983031472</v>
      </c>
      <c r="O107" s="5">
        <f t="shared" si="6"/>
        <v>-186672.80983031471</v>
      </c>
      <c r="R107" s="5">
        <f t="shared" si="8"/>
        <v>4714620.8200000068</v>
      </c>
      <c r="S107" s="5">
        <f t="shared" si="9"/>
        <v>4356301.6645400114</v>
      </c>
      <c r="T107" s="5">
        <f t="shared" si="7"/>
        <v>358319.15545999538</v>
      </c>
    </row>
    <row r="108" spans="1:20" x14ac:dyDescent="0.25">
      <c r="A108" s="2">
        <v>45135</v>
      </c>
      <c r="B108" s="3">
        <v>102038.76</v>
      </c>
      <c r="C108" s="3">
        <v>53548.9</v>
      </c>
      <c r="D108" s="3">
        <v>-48495.26</v>
      </c>
      <c r="E108" s="3">
        <v>-34267.14</v>
      </c>
      <c r="F108" s="3">
        <v>130888.89</v>
      </c>
      <c r="G108" s="3">
        <v>203714.15</v>
      </c>
      <c r="L108" s="2">
        <v>45135</v>
      </c>
      <c r="M108" s="3">
        <v>203714.15</v>
      </c>
      <c r="N108" s="3">
        <v>270544.30464988312</v>
      </c>
      <c r="O108" s="5">
        <f t="shared" si="6"/>
        <v>-66830.15464988313</v>
      </c>
      <c r="R108" s="5">
        <f t="shared" si="8"/>
        <v>4918334.9700000072</v>
      </c>
      <c r="S108" s="5">
        <f t="shared" si="9"/>
        <v>4626845.9691898944</v>
      </c>
      <c r="T108" s="5">
        <f t="shared" si="7"/>
        <v>291489.0008101128</v>
      </c>
    </row>
    <row r="109" spans="1:20" x14ac:dyDescent="0.25">
      <c r="A109" s="2">
        <v>45142</v>
      </c>
      <c r="B109" s="3">
        <v>56216.43</v>
      </c>
      <c r="C109" s="3">
        <v>-193018.7</v>
      </c>
      <c r="D109" s="3">
        <v>-61295.33</v>
      </c>
      <c r="E109" s="3">
        <v>-169155.74</v>
      </c>
      <c r="F109" s="3">
        <v>-50005.41</v>
      </c>
      <c r="G109" s="3">
        <v>-417258.75</v>
      </c>
      <c r="L109" s="2">
        <v>45142</v>
      </c>
      <c r="M109" s="3">
        <v>-417258.75</v>
      </c>
      <c r="N109" s="3">
        <v>-473044.48135421739</v>
      </c>
      <c r="O109" s="5">
        <f t="shared" si="6"/>
        <v>55785.731354217394</v>
      </c>
      <c r="R109" s="5">
        <f t="shared" si="8"/>
        <v>4501076.2200000072</v>
      </c>
      <c r="S109" s="5">
        <f t="shared" si="9"/>
        <v>4153801.4878356769</v>
      </c>
      <c r="T109" s="5">
        <f t="shared" si="7"/>
        <v>347274.73216433031</v>
      </c>
    </row>
    <row r="110" spans="1:20" x14ac:dyDescent="0.25">
      <c r="A110" s="2">
        <v>45149</v>
      </c>
      <c r="B110" s="3">
        <v>116754.94</v>
      </c>
      <c r="C110" s="3">
        <v>105257.73</v>
      </c>
      <c r="D110" s="3">
        <v>85663.32</v>
      </c>
      <c r="E110" s="3">
        <v>-1961.22</v>
      </c>
      <c r="F110" s="3">
        <v>-31307.68</v>
      </c>
      <c r="G110" s="3">
        <v>274407.09000000003</v>
      </c>
      <c r="L110" s="2">
        <v>45149</v>
      </c>
      <c r="M110" s="3">
        <v>274407.09000000003</v>
      </c>
      <c r="N110" s="3">
        <v>350087.22869622702</v>
      </c>
      <c r="O110" s="5">
        <f t="shared" si="6"/>
        <v>-75680.13869622699</v>
      </c>
      <c r="R110" s="5">
        <f t="shared" si="8"/>
        <v>4775483.310000007</v>
      </c>
      <c r="S110" s="5">
        <f t="shared" si="9"/>
        <v>4503888.7165319035</v>
      </c>
      <c r="T110" s="5">
        <f t="shared" si="7"/>
        <v>271594.59346810356</v>
      </c>
    </row>
    <row r="111" spans="1:20" x14ac:dyDescent="0.25">
      <c r="A111" s="2">
        <v>45156</v>
      </c>
      <c r="B111" s="3">
        <v>-12863.41</v>
      </c>
      <c r="C111" s="3">
        <v>12923.84</v>
      </c>
      <c r="D111" s="3">
        <v>1729.31</v>
      </c>
      <c r="E111" s="3">
        <v>151247.04000000001</v>
      </c>
      <c r="F111" s="3">
        <v>-3000.39</v>
      </c>
      <c r="G111" s="3">
        <v>150036.39000000001</v>
      </c>
      <c r="L111" s="2">
        <v>45156</v>
      </c>
      <c r="M111" s="3">
        <v>150036.39000000001</v>
      </c>
      <c r="N111" s="3">
        <v>113224.5511851335</v>
      </c>
      <c r="O111" s="5">
        <f t="shared" si="6"/>
        <v>36811.838814866511</v>
      </c>
      <c r="R111" s="5">
        <f t="shared" si="8"/>
        <v>4925519.7000000067</v>
      </c>
      <c r="S111" s="5">
        <f t="shared" si="9"/>
        <v>4617113.2677170373</v>
      </c>
      <c r="T111" s="5">
        <f t="shared" si="7"/>
        <v>308406.43228296936</v>
      </c>
    </row>
    <row r="112" spans="1:20" x14ac:dyDescent="0.25">
      <c r="A112" s="2">
        <v>45163</v>
      </c>
      <c r="B112" s="3">
        <v>-15889.84</v>
      </c>
      <c r="C112" s="3">
        <v>124521.13</v>
      </c>
      <c r="D112" s="3">
        <v>-50481.99</v>
      </c>
      <c r="E112" s="3">
        <v>93233.76</v>
      </c>
      <c r="F112" s="3">
        <v>14488.78</v>
      </c>
      <c r="G112" s="3">
        <v>165871.84</v>
      </c>
      <c r="L112" s="2">
        <v>45163</v>
      </c>
      <c r="M112" s="3">
        <v>165871.84</v>
      </c>
      <c r="N112" s="3">
        <v>199312.73495976871</v>
      </c>
      <c r="O112" s="5">
        <f t="shared" si="6"/>
        <v>-33440.894959768717</v>
      </c>
      <c r="R112" s="5">
        <f t="shared" si="8"/>
        <v>5091391.5400000066</v>
      </c>
      <c r="S112" s="5">
        <f t="shared" si="9"/>
        <v>4816426.0026768064</v>
      </c>
      <c r="T112" s="5">
        <f t="shared" si="7"/>
        <v>274965.53732320014</v>
      </c>
    </row>
    <row r="113" spans="1:20" x14ac:dyDescent="0.25">
      <c r="A113" s="2">
        <v>45170</v>
      </c>
      <c r="B113" s="3">
        <v>-16003.56</v>
      </c>
      <c r="C113" s="3">
        <v>60760.46</v>
      </c>
      <c r="D113" s="3">
        <v>-11780.47</v>
      </c>
      <c r="E113" s="3">
        <v>-109464.62</v>
      </c>
      <c r="F113" s="3">
        <v>36771.339999999997</v>
      </c>
      <c r="G113" s="3">
        <v>-39716.850000000013</v>
      </c>
      <c r="L113" s="2">
        <v>45170</v>
      </c>
      <c r="M113" s="3">
        <v>-39716.850000000013</v>
      </c>
      <c r="N113" s="3">
        <v>25529.83223212857</v>
      </c>
      <c r="O113" s="5">
        <f t="shared" si="6"/>
        <v>-65246.682232128587</v>
      </c>
      <c r="R113" s="5">
        <f t="shared" si="8"/>
        <v>5051674.6900000069</v>
      </c>
      <c r="S113" s="5">
        <f t="shared" si="9"/>
        <v>4841955.8349089352</v>
      </c>
      <c r="T113" s="5">
        <f t="shared" si="7"/>
        <v>209718.85509107169</v>
      </c>
    </row>
    <row r="114" spans="1:20" x14ac:dyDescent="0.25">
      <c r="A114" s="2">
        <v>45177</v>
      </c>
      <c r="B114" s="3">
        <v>-73418.7</v>
      </c>
      <c r="C114" s="3">
        <v>17593.169999999998</v>
      </c>
      <c r="D114" s="3">
        <v>-56067.05</v>
      </c>
      <c r="E114" s="3">
        <v>-100153.43</v>
      </c>
      <c r="F114" s="3">
        <v>14993.28</v>
      </c>
      <c r="G114" s="3">
        <v>-197052.73</v>
      </c>
      <c r="L114" s="2">
        <v>45177</v>
      </c>
      <c r="M114" s="3">
        <v>-197052.73</v>
      </c>
      <c r="N114" s="3">
        <v>-171329.7298241531</v>
      </c>
      <c r="O114" s="5">
        <f t="shared" si="6"/>
        <v>-25723.000175846915</v>
      </c>
      <c r="R114" s="5">
        <f t="shared" si="8"/>
        <v>4854621.9600000065</v>
      </c>
      <c r="S114" s="5">
        <f t="shared" si="9"/>
        <v>4670626.1050847825</v>
      </c>
      <c r="T114" s="5">
        <f t="shared" si="7"/>
        <v>183995.85491522402</v>
      </c>
    </row>
    <row r="115" spans="1:20" x14ac:dyDescent="0.25">
      <c r="A115" s="2">
        <v>45184</v>
      </c>
      <c r="B115" s="3">
        <v>-1552.18</v>
      </c>
      <c r="C115" s="3">
        <v>36591.4</v>
      </c>
      <c r="D115" s="3">
        <v>10509.82</v>
      </c>
      <c r="E115" s="3">
        <v>-98897.04</v>
      </c>
      <c r="F115" s="3">
        <v>-2515.81</v>
      </c>
      <c r="G115" s="3">
        <v>-55863.80999999999</v>
      </c>
      <c r="L115" s="2">
        <v>45184</v>
      </c>
      <c r="M115" s="3">
        <v>-55863.80999999999</v>
      </c>
      <c r="N115" s="3">
        <v>591.36264582182844</v>
      </c>
      <c r="O115" s="5">
        <f t="shared" si="6"/>
        <v>-56455.172645821818</v>
      </c>
      <c r="R115" s="5">
        <f t="shared" si="8"/>
        <v>4798758.1500000069</v>
      </c>
      <c r="S115" s="5">
        <f t="shared" si="9"/>
        <v>4671217.4677306041</v>
      </c>
      <c r="T115" s="5">
        <f t="shared" si="7"/>
        <v>127540.68226940278</v>
      </c>
    </row>
    <row r="116" spans="1:20" x14ac:dyDescent="0.25">
      <c r="A116" s="2">
        <v>45191</v>
      </c>
      <c r="B116" s="3">
        <v>19598.03</v>
      </c>
      <c r="C116" s="3">
        <v>-142101.51</v>
      </c>
      <c r="D116" s="3">
        <v>99561.94</v>
      </c>
      <c r="E116" s="3">
        <v>-3807.3</v>
      </c>
      <c r="F116" s="3">
        <v>7925.44</v>
      </c>
      <c r="G116" s="3">
        <v>-18823.400000000009</v>
      </c>
      <c r="L116" s="2">
        <v>45191</v>
      </c>
      <c r="M116" s="3">
        <v>-18823.400000000009</v>
      </c>
      <c r="N116" s="3">
        <v>-106670.59838518051</v>
      </c>
      <c r="O116" s="5">
        <f t="shared" si="6"/>
        <v>87847.198385180498</v>
      </c>
      <c r="R116" s="5">
        <f t="shared" si="8"/>
        <v>4779934.7500000065</v>
      </c>
      <c r="S116" s="5">
        <f t="shared" si="9"/>
        <v>4564546.8693454238</v>
      </c>
      <c r="T116" s="5">
        <f t="shared" si="7"/>
        <v>215387.88065458275</v>
      </c>
    </row>
    <row r="117" spans="1:20" x14ac:dyDescent="0.25">
      <c r="A117" s="2">
        <v>45198</v>
      </c>
      <c r="B117" s="3">
        <v>-24923.57</v>
      </c>
      <c r="C117" s="3">
        <v>-66905.72</v>
      </c>
      <c r="D117" s="3">
        <v>-57140.17</v>
      </c>
      <c r="E117" s="3">
        <v>176088.3</v>
      </c>
      <c r="F117" s="3">
        <v>-12801.69</v>
      </c>
      <c r="G117" s="3">
        <v>14317.149999999971</v>
      </c>
      <c r="L117" s="2">
        <v>45198</v>
      </c>
      <c r="M117" s="3">
        <v>14317.149999999971</v>
      </c>
      <c r="N117" s="3">
        <v>-72270.912179022198</v>
      </c>
      <c r="O117" s="5">
        <f t="shared" si="6"/>
        <v>86588.062179022163</v>
      </c>
      <c r="R117" s="5">
        <f t="shared" si="8"/>
        <v>4794251.9000000069</v>
      </c>
      <c r="S117" s="5">
        <f t="shared" si="9"/>
        <v>4492275.9571664017</v>
      </c>
      <c r="T117" s="5">
        <f t="shared" si="7"/>
        <v>301975.94283360522</v>
      </c>
    </row>
    <row r="118" spans="1:20" x14ac:dyDescent="0.25">
      <c r="A118" s="2">
        <v>45205</v>
      </c>
      <c r="B118" s="3">
        <v>15107.75</v>
      </c>
      <c r="C118" s="3">
        <v>33542.78</v>
      </c>
      <c r="D118" s="3">
        <v>-10501.75</v>
      </c>
      <c r="E118" s="3">
        <v>202083.66</v>
      </c>
      <c r="F118" s="3">
        <v>-1161.6400000000001</v>
      </c>
      <c r="G118" s="3">
        <v>239070.8</v>
      </c>
      <c r="L118" s="2">
        <v>45205</v>
      </c>
      <c r="M118" s="3">
        <v>239070.8</v>
      </c>
      <c r="N118" s="3">
        <v>204538.12035189621</v>
      </c>
      <c r="O118" s="5">
        <f t="shared" si="6"/>
        <v>34532.679648103775</v>
      </c>
      <c r="R118" s="5">
        <f t="shared" si="8"/>
        <v>5033322.7000000067</v>
      </c>
      <c r="S118" s="5">
        <f t="shared" si="9"/>
        <v>4696814.0775182983</v>
      </c>
      <c r="T118" s="5">
        <f t="shared" si="7"/>
        <v>336508.62248170841</v>
      </c>
    </row>
    <row r="119" spans="1:20" x14ac:dyDescent="0.25">
      <c r="A119" s="2">
        <v>45212</v>
      </c>
      <c r="B119" s="3">
        <v>43592.39</v>
      </c>
      <c r="C119" s="3">
        <v>39950.07</v>
      </c>
      <c r="D119" s="3">
        <v>88847.47</v>
      </c>
      <c r="E119" s="3">
        <v>334188.59999999998</v>
      </c>
      <c r="F119" s="3">
        <v>-19534.650000000001</v>
      </c>
      <c r="G119" s="3">
        <v>487043.87999999989</v>
      </c>
      <c r="L119" s="2">
        <v>45212</v>
      </c>
      <c r="M119" s="3">
        <v>487043.87999999989</v>
      </c>
      <c r="N119" s="3">
        <v>397609.8077768301</v>
      </c>
      <c r="O119" s="5">
        <f t="shared" si="6"/>
        <v>89434.072223169787</v>
      </c>
      <c r="R119" s="5">
        <f t="shared" si="8"/>
        <v>5520366.5800000066</v>
      </c>
      <c r="S119" s="5">
        <f t="shared" si="9"/>
        <v>5094423.8852951284</v>
      </c>
      <c r="T119" s="5">
        <f t="shared" si="7"/>
        <v>425942.69470487814</v>
      </c>
    </row>
    <row r="120" spans="1:20" x14ac:dyDescent="0.25">
      <c r="A120" s="2">
        <v>45219</v>
      </c>
      <c r="B120" s="3">
        <v>-15777.89</v>
      </c>
      <c r="C120" s="3">
        <v>55361.94</v>
      </c>
      <c r="D120" s="3">
        <v>-42729.75</v>
      </c>
      <c r="E120" s="3">
        <v>-280006.98</v>
      </c>
      <c r="F120" s="3">
        <v>19924.580000000002</v>
      </c>
      <c r="G120" s="3">
        <v>-263228.09999999998</v>
      </c>
      <c r="L120" s="2">
        <v>45219</v>
      </c>
      <c r="M120" s="3">
        <v>-263228.09999999998</v>
      </c>
      <c r="N120" s="3">
        <v>-160279.70868099949</v>
      </c>
      <c r="O120" s="5">
        <f t="shared" si="6"/>
        <v>-102948.39131900048</v>
      </c>
      <c r="R120" s="5">
        <f t="shared" si="8"/>
        <v>5257138.480000007</v>
      </c>
      <c r="S120" s="5">
        <f t="shared" si="9"/>
        <v>4934144.176614129</v>
      </c>
      <c r="T120" s="5">
        <f t="shared" si="7"/>
        <v>322994.30338587798</v>
      </c>
    </row>
    <row r="121" spans="1:20" x14ac:dyDescent="0.25">
      <c r="A121" s="2">
        <v>45226</v>
      </c>
      <c r="B121" s="3">
        <v>-29981.42</v>
      </c>
      <c r="C121" s="3">
        <v>-21090.46</v>
      </c>
      <c r="D121" s="3">
        <v>-27660.23</v>
      </c>
      <c r="E121" s="3">
        <v>-171081.7</v>
      </c>
      <c r="F121" s="3">
        <v>52244.61</v>
      </c>
      <c r="G121" s="3">
        <v>-197569.2</v>
      </c>
      <c r="L121" s="2">
        <v>45226</v>
      </c>
      <c r="M121" s="3">
        <v>-197569.2</v>
      </c>
      <c r="N121" s="3">
        <v>-160442.4240630299</v>
      </c>
      <c r="O121" s="5">
        <f t="shared" si="6"/>
        <v>-37126.775936970109</v>
      </c>
      <c r="R121" s="5">
        <f t="shared" si="8"/>
        <v>5059569.2800000068</v>
      </c>
      <c r="S121" s="5">
        <f t="shared" si="9"/>
        <v>4773701.7525510993</v>
      </c>
      <c r="T121" s="5">
        <f t="shared" si="7"/>
        <v>285867.52744890749</v>
      </c>
    </row>
    <row r="122" spans="1:20" x14ac:dyDescent="0.25">
      <c r="A122" s="2">
        <v>45233</v>
      </c>
      <c r="B122" s="3">
        <v>50806.51</v>
      </c>
      <c r="C122" s="3">
        <v>17664.36</v>
      </c>
      <c r="D122" s="3">
        <v>-26703.57</v>
      </c>
      <c r="E122" s="3">
        <v>3131.56</v>
      </c>
      <c r="F122" s="3">
        <v>27392.26</v>
      </c>
      <c r="G122" s="3">
        <v>72291.12</v>
      </c>
      <c r="L122" s="2">
        <v>45233</v>
      </c>
      <c r="M122" s="3">
        <v>72291.12</v>
      </c>
      <c r="N122" s="3">
        <v>109940.1506119157</v>
      </c>
      <c r="O122" s="5">
        <f t="shared" si="6"/>
        <v>-37649.030611915703</v>
      </c>
      <c r="R122" s="5">
        <f t="shared" si="8"/>
        <v>5131860.4000000069</v>
      </c>
      <c r="S122" s="5">
        <f t="shared" si="9"/>
        <v>4883641.9031630149</v>
      </c>
      <c r="T122" s="5">
        <f t="shared" si="7"/>
        <v>248218.49683699198</v>
      </c>
    </row>
    <row r="123" spans="1:20" x14ac:dyDescent="0.25">
      <c r="A123" s="2">
        <v>45240</v>
      </c>
      <c r="B123" s="3">
        <v>-16003.56</v>
      </c>
      <c r="C123" s="3">
        <v>42600.61</v>
      </c>
      <c r="D123" s="3">
        <v>63718.09</v>
      </c>
      <c r="E123" s="3">
        <v>313311.15000000002</v>
      </c>
      <c r="F123" s="3">
        <v>-15239.84</v>
      </c>
      <c r="G123" s="3">
        <v>388386.45</v>
      </c>
      <c r="L123" s="2">
        <v>45240</v>
      </c>
      <c r="M123" s="3">
        <v>388386.45</v>
      </c>
      <c r="N123" s="3">
        <v>293559.49554568739</v>
      </c>
      <c r="O123" s="5">
        <f t="shared" si="6"/>
        <v>94826.954454312625</v>
      </c>
      <c r="R123" s="5">
        <f t="shared" si="8"/>
        <v>5520246.8500000071</v>
      </c>
      <c r="S123" s="5">
        <f t="shared" si="9"/>
        <v>5177201.3987087021</v>
      </c>
      <c r="T123" s="5">
        <f t="shared" si="7"/>
        <v>343045.45129130501</v>
      </c>
    </row>
    <row r="124" spans="1:20" x14ac:dyDescent="0.25">
      <c r="A124" s="2">
        <v>45247</v>
      </c>
      <c r="B124" s="3">
        <v>13260.8</v>
      </c>
      <c r="C124" s="3">
        <v>-36347.53</v>
      </c>
      <c r="D124" s="3">
        <v>-23798.13</v>
      </c>
      <c r="E124" s="3">
        <v>61865.37</v>
      </c>
      <c r="F124" s="3">
        <v>29422.94</v>
      </c>
      <c r="G124" s="3">
        <v>44403.45</v>
      </c>
      <c r="L124" s="2">
        <v>45247</v>
      </c>
      <c r="M124" s="3">
        <v>44403.45</v>
      </c>
      <c r="N124" s="3">
        <v>23703.275834933051</v>
      </c>
      <c r="O124" s="5">
        <f t="shared" si="6"/>
        <v>20700.174165066946</v>
      </c>
      <c r="R124" s="5">
        <f t="shared" si="8"/>
        <v>5564650.3000000073</v>
      </c>
      <c r="S124" s="5">
        <f t="shared" si="9"/>
        <v>5200904.674543635</v>
      </c>
      <c r="T124" s="5">
        <f t="shared" si="7"/>
        <v>363745.62545637228</v>
      </c>
    </row>
    <row r="125" spans="1:20" x14ac:dyDescent="0.25">
      <c r="A125" s="2">
        <v>45254</v>
      </c>
      <c r="B125" s="3">
        <v>-16003.56</v>
      </c>
      <c r="C125" s="3">
        <v>17424.400000000001</v>
      </c>
      <c r="D125" s="3">
        <v>-3481.58</v>
      </c>
      <c r="E125" s="3">
        <v>169195.6</v>
      </c>
      <c r="F125" s="3">
        <v>7879.73</v>
      </c>
      <c r="G125" s="3">
        <v>175014.59</v>
      </c>
      <c r="L125" s="2">
        <v>45254</v>
      </c>
      <c r="M125" s="3">
        <v>175014.59</v>
      </c>
      <c r="N125" s="3">
        <v>133048.11283670421</v>
      </c>
      <c r="O125" s="5">
        <f t="shared" si="6"/>
        <v>41966.477163295785</v>
      </c>
      <c r="R125" s="5">
        <f t="shared" si="8"/>
        <v>5739664.8900000071</v>
      </c>
      <c r="S125" s="5">
        <f t="shared" si="9"/>
        <v>5333952.7873803396</v>
      </c>
      <c r="T125" s="5">
        <f t="shared" si="7"/>
        <v>405712.10261966754</v>
      </c>
    </row>
    <row r="126" spans="1:20" x14ac:dyDescent="0.25">
      <c r="A126" s="2">
        <v>45261</v>
      </c>
      <c r="B126" s="3">
        <v>28311.71</v>
      </c>
      <c r="C126" s="3">
        <v>64859.77</v>
      </c>
      <c r="D126" s="3">
        <v>-29679.94</v>
      </c>
      <c r="E126" s="3">
        <v>-188671.6</v>
      </c>
      <c r="F126" s="3">
        <v>4360.59</v>
      </c>
      <c r="G126" s="3">
        <v>-120819.47</v>
      </c>
      <c r="L126" s="2">
        <v>45261</v>
      </c>
      <c r="M126" s="3">
        <v>-120819.47</v>
      </c>
      <c r="N126" s="3">
        <v>-15778.30398081718</v>
      </c>
      <c r="O126" s="5">
        <f t="shared" si="6"/>
        <v>-105041.16601918283</v>
      </c>
      <c r="R126" s="5">
        <f t="shared" si="8"/>
        <v>5618845.4200000074</v>
      </c>
      <c r="S126" s="5">
        <f t="shared" si="9"/>
        <v>5318174.4833995225</v>
      </c>
      <c r="T126" s="5">
        <f t="shared" si="7"/>
        <v>300670.93660048489</v>
      </c>
    </row>
    <row r="127" spans="1:20" x14ac:dyDescent="0.25">
      <c r="A127" s="2">
        <v>45268</v>
      </c>
      <c r="B127" s="3">
        <v>27595.41</v>
      </c>
      <c r="C127" s="3">
        <v>48015.69</v>
      </c>
      <c r="D127" s="3">
        <v>-45141.02</v>
      </c>
      <c r="E127" s="3">
        <v>-221815.2</v>
      </c>
      <c r="F127" s="3">
        <v>10791.01</v>
      </c>
      <c r="G127" s="3">
        <v>-180554.11</v>
      </c>
      <c r="L127" s="2">
        <v>45268</v>
      </c>
      <c r="M127" s="3">
        <v>-180554.11</v>
      </c>
      <c r="N127" s="3">
        <v>-74778.546662695939</v>
      </c>
      <c r="O127" s="5">
        <f t="shared" si="6"/>
        <v>-105775.56333730405</v>
      </c>
      <c r="R127" s="5">
        <f t="shared" si="8"/>
        <v>5438291.310000007</v>
      </c>
      <c r="S127" s="5">
        <f t="shared" si="9"/>
        <v>5243395.9367368268</v>
      </c>
      <c r="T127" s="5">
        <f t="shared" si="7"/>
        <v>194895.37326318026</v>
      </c>
    </row>
    <row r="128" spans="1:20" x14ac:dyDescent="0.25">
      <c r="A128" s="2">
        <v>45275</v>
      </c>
      <c r="B128" s="3">
        <v>4114.68</v>
      </c>
      <c r="C128" s="3">
        <v>34290.15</v>
      </c>
      <c r="D128" s="3">
        <v>-26878.21</v>
      </c>
      <c r="E128" s="3">
        <v>44823.27</v>
      </c>
      <c r="F128" s="3">
        <v>450.2</v>
      </c>
      <c r="G128" s="3">
        <v>56800.09</v>
      </c>
      <c r="L128" s="2">
        <v>45275</v>
      </c>
      <c r="M128" s="3">
        <v>56800.09</v>
      </c>
      <c r="N128" s="3">
        <v>75864.994980416624</v>
      </c>
      <c r="O128" s="5">
        <f t="shared" si="6"/>
        <v>-19064.904980416628</v>
      </c>
      <c r="R128" s="5">
        <f t="shared" si="8"/>
        <v>5495091.4000000069</v>
      </c>
      <c r="S128" s="5">
        <f t="shared" si="9"/>
        <v>5319260.931717243</v>
      </c>
      <c r="T128" s="5">
        <f t="shared" si="7"/>
        <v>175830.46828276385</v>
      </c>
    </row>
    <row r="129" spans="1:20" x14ac:dyDescent="0.25">
      <c r="A129" s="2">
        <v>45282</v>
      </c>
      <c r="B129" s="3">
        <v>56677.06</v>
      </c>
      <c r="C129" s="3">
        <v>-45095.9</v>
      </c>
      <c r="D129" s="3">
        <v>200200.41</v>
      </c>
      <c r="E129" s="3">
        <v>323465.32</v>
      </c>
      <c r="F129" s="3">
        <v>1279.56</v>
      </c>
      <c r="G129" s="3">
        <v>536526.45000000007</v>
      </c>
      <c r="L129" s="2">
        <v>45282</v>
      </c>
      <c r="M129" s="3">
        <v>536526.45000000007</v>
      </c>
      <c r="N129" s="3">
        <v>387289.06969226408</v>
      </c>
      <c r="O129" s="5">
        <f t="shared" si="6"/>
        <v>149237.38030773599</v>
      </c>
      <c r="R129" s="5">
        <f t="shared" si="8"/>
        <v>6031617.8500000071</v>
      </c>
      <c r="S129" s="5">
        <f t="shared" si="9"/>
        <v>5706550.0014095074</v>
      </c>
      <c r="T129" s="5">
        <f t="shared" si="7"/>
        <v>325067.84859049972</v>
      </c>
    </row>
    <row r="130" spans="1:20" x14ac:dyDescent="0.25">
      <c r="A130" s="2">
        <v>45303</v>
      </c>
      <c r="B130" s="3">
        <v>-63658.76</v>
      </c>
      <c r="C130" s="3">
        <v>-58185.47</v>
      </c>
      <c r="D130" s="3">
        <v>-149408.23000000001</v>
      </c>
      <c r="E130" s="3">
        <v>-206793.79</v>
      </c>
      <c r="F130" s="3">
        <v>-15575.07</v>
      </c>
      <c r="G130" s="3">
        <v>-493621.32</v>
      </c>
      <c r="L130" s="2">
        <v>45303</v>
      </c>
      <c r="M130" s="3">
        <v>-493621.32</v>
      </c>
      <c r="N130" s="3">
        <v>-473887.87820984179</v>
      </c>
      <c r="O130" s="5">
        <f t="shared" si="6"/>
        <v>-19733.44179015822</v>
      </c>
      <c r="R130" s="5">
        <f t="shared" si="8"/>
        <v>5537996.5300000068</v>
      </c>
      <c r="S130" s="5">
        <f t="shared" si="9"/>
        <v>5232662.1231996659</v>
      </c>
      <c r="T130" s="5">
        <f t="shared" si="7"/>
        <v>305334.40680034086</v>
      </c>
    </row>
    <row r="131" spans="1:20" x14ac:dyDescent="0.25">
      <c r="A131" s="2">
        <v>45310</v>
      </c>
      <c r="B131" s="3">
        <v>39836.33</v>
      </c>
      <c r="C131" s="3">
        <v>16894.53</v>
      </c>
      <c r="D131" s="3">
        <v>-93764.37</v>
      </c>
      <c r="E131" s="3">
        <v>-4888.5600000000004</v>
      </c>
      <c r="F131" s="3">
        <v>31638.76</v>
      </c>
      <c r="G131" s="3">
        <v>-10283.30999999999</v>
      </c>
      <c r="L131" s="2">
        <v>45310</v>
      </c>
      <c r="M131" s="3">
        <v>-10283.30999999999</v>
      </c>
      <c r="N131" s="3">
        <v>31732.903540948559</v>
      </c>
      <c r="O131" s="5">
        <f t="shared" ref="O131:O142" si="10">M131-N131</f>
        <v>-42016.213540948549</v>
      </c>
      <c r="R131" s="5">
        <f t="shared" si="8"/>
        <v>5527713.2200000072</v>
      </c>
      <c r="S131" s="5">
        <f t="shared" si="9"/>
        <v>5264395.0267406143</v>
      </c>
      <c r="T131" s="5">
        <f t="shared" ref="T131:T142" si="11">R131-S131</f>
        <v>263318.19325939287</v>
      </c>
    </row>
    <row r="132" spans="1:20" x14ac:dyDescent="0.25">
      <c r="A132" s="2">
        <v>45317</v>
      </c>
      <c r="B132" s="3">
        <v>-1552.18</v>
      </c>
      <c r="C132" s="3">
        <v>92278.47</v>
      </c>
      <c r="D132" s="3">
        <v>42099.87</v>
      </c>
      <c r="E132" s="3">
        <v>-74372.86</v>
      </c>
      <c r="F132" s="3">
        <v>3964.27</v>
      </c>
      <c r="G132" s="3">
        <v>62417.57</v>
      </c>
      <c r="L132" s="2">
        <v>45317</v>
      </c>
      <c r="M132" s="3">
        <v>62417.57</v>
      </c>
      <c r="N132" s="3">
        <v>129917.35470392001</v>
      </c>
      <c r="O132" s="5">
        <f t="shared" si="10"/>
        <v>-67499.784703920013</v>
      </c>
      <c r="R132" s="5">
        <f t="shared" ref="R132:R142" si="12">R131+M132</f>
        <v>5590130.7900000075</v>
      </c>
      <c r="S132" s="5">
        <f t="shared" ref="S132:S142" si="13">S131+N132</f>
        <v>5394312.3814445343</v>
      </c>
      <c r="T132" s="5">
        <f t="shared" si="11"/>
        <v>195818.4085554732</v>
      </c>
    </row>
    <row r="133" spans="1:20" x14ac:dyDescent="0.25">
      <c r="A133" s="2">
        <v>45324</v>
      </c>
      <c r="B133" s="3">
        <v>25239.06</v>
      </c>
      <c r="C133" s="3">
        <v>71298.17</v>
      </c>
      <c r="D133" s="3">
        <v>44381.56</v>
      </c>
      <c r="E133" s="3">
        <v>393267.48</v>
      </c>
      <c r="F133" s="3">
        <v>5910.85</v>
      </c>
      <c r="G133" s="3">
        <v>540097.12</v>
      </c>
      <c r="L133" s="2">
        <v>45324</v>
      </c>
      <c r="M133" s="3">
        <v>540097.12</v>
      </c>
      <c r="N133" s="3">
        <v>442512.2886429783</v>
      </c>
      <c r="O133" s="5">
        <f t="shared" si="10"/>
        <v>97584.8313570217</v>
      </c>
      <c r="R133" s="5">
        <f t="shared" si="12"/>
        <v>6130227.9100000076</v>
      </c>
      <c r="S133" s="5">
        <f t="shared" si="13"/>
        <v>5836824.6700875126</v>
      </c>
      <c r="T133" s="5">
        <f t="shared" si="11"/>
        <v>293403.23991249502</v>
      </c>
    </row>
    <row r="134" spans="1:20" x14ac:dyDescent="0.25">
      <c r="A134" s="2">
        <v>45331</v>
      </c>
      <c r="B134" s="3">
        <v>-14198.1</v>
      </c>
      <c r="C134" s="3">
        <v>-15306.1</v>
      </c>
      <c r="D134" s="3">
        <v>-105939.63</v>
      </c>
      <c r="E134" s="3">
        <v>-142750.12</v>
      </c>
      <c r="F134" s="3">
        <v>-28243.48</v>
      </c>
      <c r="G134" s="3">
        <v>-306437.43</v>
      </c>
      <c r="L134" s="2">
        <v>45331</v>
      </c>
      <c r="M134" s="3">
        <v>-306437.43</v>
      </c>
      <c r="N134" s="3">
        <v>-256963.53044848249</v>
      </c>
      <c r="O134" s="5">
        <f t="shared" si="10"/>
        <v>-49473.899551517505</v>
      </c>
      <c r="R134" s="5">
        <f t="shared" si="12"/>
        <v>5823790.4800000079</v>
      </c>
      <c r="S134" s="5">
        <f t="shared" si="13"/>
        <v>5579861.1396390302</v>
      </c>
      <c r="T134" s="5">
        <f t="shared" si="11"/>
        <v>243929.34036097769</v>
      </c>
    </row>
    <row r="135" spans="1:20" x14ac:dyDescent="0.25">
      <c r="A135" s="2">
        <v>45338</v>
      </c>
      <c r="B135" s="3">
        <v>-1552.18</v>
      </c>
      <c r="C135" s="3">
        <v>-26363.98</v>
      </c>
      <c r="D135" s="3">
        <v>5545.52</v>
      </c>
      <c r="E135" s="3">
        <v>17667.330000000002</v>
      </c>
      <c r="F135" s="3">
        <v>-18288.810000000001</v>
      </c>
      <c r="G135" s="3">
        <v>-22992.12</v>
      </c>
      <c r="L135" s="2">
        <v>45338</v>
      </c>
      <c r="M135" s="3">
        <v>-22992.12</v>
      </c>
      <c r="N135" s="3">
        <v>-30731.60765836063</v>
      </c>
      <c r="O135" s="5">
        <f t="shared" si="10"/>
        <v>7739.487658360631</v>
      </c>
      <c r="R135" s="5">
        <f t="shared" si="12"/>
        <v>5800798.3600000078</v>
      </c>
      <c r="S135" s="5">
        <f t="shared" si="13"/>
        <v>5549129.5319806691</v>
      </c>
      <c r="T135" s="5">
        <f t="shared" si="11"/>
        <v>251668.82801933866</v>
      </c>
    </row>
    <row r="136" spans="1:20" x14ac:dyDescent="0.25">
      <c r="A136" s="2">
        <v>45345</v>
      </c>
      <c r="B136" s="3">
        <v>24473.919999999998</v>
      </c>
      <c r="C136" s="3">
        <v>-69943.22</v>
      </c>
      <c r="D136" s="3">
        <v>-45027.519999999997</v>
      </c>
      <c r="E136" s="3">
        <v>91317.41</v>
      </c>
      <c r="F136" s="3">
        <v>7735.25</v>
      </c>
      <c r="G136" s="3">
        <v>8555.8399999999965</v>
      </c>
      <c r="L136" s="2">
        <v>45345</v>
      </c>
      <c r="M136" s="3">
        <v>8555.8399999999965</v>
      </c>
      <c r="N136" s="3">
        <v>-34656.637004071737</v>
      </c>
      <c r="O136" s="5">
        <f t="shared" si="10"/>
        <v>43212.477004071734</v>
      </c>
      <c r="R136" s="5">
        <f t="shared" si="12"/>
        <v>5809354.2000000076</v>
      </c>
      <c r="S136" s="5">
        <f t="shared" si="13"/>
        <v>5514472.8949765973</v>
      </c>
      <c r="T136" s="5">
        <f t="shared" si="11"/>
        <v>294881.30502341036</v>
      </c>
    </row>
    <row r="137" spans="1:20" x14ac:dyDescent="0.25">
      <c r="A137" s="2">
        <v>45352</v>
      </c>
      <c r="B137" s="3">
        <v>-1552.18</v>
      </c>
      <c r="C137" s="3">
        <v>-28129.61</v>
      </c>
      <c r="D137" s="3">
        <v>75491.45</v>
      </c>
      <c r="E137" s="3">
        <v>-2698.93</v>
      </c>
      <c r="F137" s="3">
        <v>11971.09</v>
      </c>
      <c r="G137" s="3">
        <v>55081.819999999992</v>
      </c>
      <c r="L137" s="2">
        <v>45352</v>
      </c>
      <c r="M137" s="3">
        <v>55081.819999999992</v>
      </c>
      <c r="N137" s="3">
        <v>40388.935340632961</v>
      </c>
      <c r="O137" s="5">
        <f t="shared" si="10"/>
        <v>14692.884659367031</v>
      </c>
      <c r="R137" s="5">
        <f t="shared" si="12"/>
        <v>5864436.0200000079</v>
      </c>
      <c r="S137" s="5">
        <f t="shared" si="13"/>
        <v>5554861.83031723</v>
      </c>
      <c r="T137" s="5">
        <f t="shared" si="11"/>
        <v>309574.18968277797</v>
      </c>
    </row>
    <row r="138" spans="1:20" x14ac:dyDescent="0.25">
      <c r="A138" s="2">
        <v>45359</v>
      </c>
      <c r="B138" s="3">
        <v>24661.08</v>
      </c>
      <c r="C138" s="3">
        <v>95903.78</v>
      </c>
      <c r="D138" s="3">
        <v>38089.32</v>
      </c>
      <c r="E138" s="3">
        <v>38207.99</v>
      </c>
      <c r="F138" s="3">
        <v>-33036.480000000003</v>
      </c>
      <c r="G138" s="3">
        <v>163825.69</v>
      </c>
      <c r="L138" s="2">
        <v>45359</v>
      </c>
      <c r="M138" s="3">
        <v>163825.69</v>
      </c>
      <c r="N138" s="3">
        <v>208010.5342238305</v>
      </c>
      <c r="O138" s="5">
        <f t="shared" si="10"/>
        <v>-44184.8442238305</v>
      </c>
      <c r="R138" s="5">
        <f t="shared" si="12"/>
        <v>6028261.7100000083</v>
      </c>
      <c r="S138" s="5">
        <f t="shared" si="13"/>
        <v>5762872.3645410603</v>
      </c>
      <c r="T138" s="5">
        <f t="shared" si="11"/>
        <v>265389.34545894805</v>
      </c>
    </row>
    <row r="139" spans="1:20" x14ac:dyDescent="0.25">
      <c r="A139" s="2">
        <v>45366</v>
      </c>
      <c r="B139" s="3">
        <v>-1552.18</v>
      </c>
      <c r="C139" s="3">
        <v>-98453.59</v>
      </c>
      <c r="D139" s="3">
        <v>99876.04</v>
      </c>
      <c r="E139" s="3">
        <v>143126.07999999999</v>
      </c>
      <c r="F139" s="3">
        <v>-55165.51</v>
      </c>
      <c r="G139" s="3">
        <v>87830.839999999967</v>
      </c>
      <c r="L139" s="2">
        <v>45366</v>
      </c>
      <c r="M139" s="3">
        <v>87830.839999999967</v>
      </c>
      <c r="N139" s="3">
        <v>-23887.507218372459</v>
      </c>
      <c r="O139" s="5">
        <f t="shared" si="10"/>
        <v>111718.34721837242</v>
      </c>
      <c r="R139" s="5">
        <f t="shared" si="12"/>
        <v>6116092.5500000082</v>
      </c>
      <c r="S139" s="5">
        <f t="shared" si="13"/>
        <v>5738984.8573226882</v>
      </c>
      <c r="T139" s="5">
        <f t="shared" si="11"/>
        <v>377107.69267731998</v>
      </c>
    </row>
    <row r="140" spans="1:20" x14ac:dyDescent="0.25">
      <c r="A140" s="2">
        <v>45373</v>
      </c>
      <c r="B140" s="3">
        <v>-1552.18</v>
      </c>
      <c r="C140" s="3">
        <v>-248260.14</v>
      </c>
      <c r="D140" s="3">
        <v>19888.75</v>
      </c>
      <c r="E140" s="3">
        <v>56368.26</v>
      </c>
      <c r="F140" s="3">
        <v>61498.879999999997</v>
      </c>
      <c r="G140" s="3">
        <v>-112056.43</v>
      </c>
      <c r="L140" s="2">
        <v>45373</v>
      </c>
      <c r="M140" s="3">
        <v>-112056.43</v>
      </c>
      <c r="N140" s="3">
        <v>-331587.83223972289</v>
      </c>
      <c r="O140" s="5">
        <f t="shared" si="10"/>
        <v>219531.4022397229</v>
      </c>
      <c r="R140" s="5">
        <f t="shared" si="12"/>
        <v>6004036.1200000085</v>
      </c>
      <c r="S140" s="5">
        <f t="shared" si="13"/>
        <v>5407397.0250829654</v>
      </c>
      <c r="T140" s="5">
        <f t="shared" si="11"/>
        <v>596639.09491704311</v>
      </c>
    </row>
    <row r="141" spans="1:20" x14ac:dyDescent="0.25">
      <c r="A141" s="2">
        <v>45387</v>
      </c>
      <c r="B141" s="3">
        <v>12044.8</v>
      </c>
      <c r="C141" s="3">
        <v>-31841.03</v>
      </c>
      <c r="D141" s="3">
        <v>-37221.17</v>
      </c>
      <c r="E141" s="3">
        <v>-97050.84</v>
      </c>
      <c r="F141" s="3">
        <v>-38889.440000000002</v>
      </c>
      <c r="G141" s="3">
        <v>-192957.68</v>
      </c>
      <c r="L141" s="2">
        <v>45387</v>
      </c>
      <c r="M141" s="3">
        <v>-192957.68</v>
      </c>
      <c r="N141" s="3">
        <v>-160259.52709352961</v>
      </c>
      <c r="O141" s="5">
        <f t="shared" si="10"/>
        <v>-32698.152906470379</v>
      </c>
      <c r="R141" s="5">
        <f t="shared" si="12"/>
        <v>5811078.4400000088</v>
      </c>
      <c r="S141" s="5">
        <f t="shared" si="13"/>
        <v>5247137.4979894357</v>
      </c>
      <c r="T141" s="5">
        <f t="shared" si="11"/>
        <v>563940.94201057311</v>
      </c>
    </row>
    <row r="142" spans="1:20" x14ac:dyDescent="0.25">
      <c r="A142" s="2">
        <v>45394</v>
      </c>
      <c r="B142" s="3">
        <v>-72024.98</v>
      </c>
      <c r="C142" s="3">
        <v>-1940.05</v>
      </c>
      <c r="D142" s="3">
        <v>235223.92</v>
      </c>
      <c r="E142" s="3">
        <v>112686.47</v>
      </c>
      <c r="F142" s="3">
        <v>71383.37</v>
      </c>
      <c r="G142" s="3">
        <v>345328.73</v>
      </c>
      <c r="L142" s="2">
        <v>45394</v>
      </c>
      <c r="M142" s="3">
        <v>345328.73</v>
      </c>
      <c r="N142" s="3">
        <v>236002.0281912426</v>
      </c>
      <c r="O142" s="5">
        <f t="shared" si="10"/>
        <v>109326.70180875738</v>
      </c>
      <c r="R142" s="5">
        <f t="shared" si="12"/>
        <v>6156407.1700000092</v>
      </c>
      <c r="S142" s="5">
        <f t="shared" si="13"/>
        <v>5483139.526180678</v>
      </c>
      <c r="T142" s="5">
        <f t="shared" si="11"/>
        <v>673267.64381933119</v>
      </c>
    </row>
  </sheetData>
  <conditionalFormatting sqref="B2:G142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M2:M142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2:N142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topLeftCell="A58" workbookViewId="0">
      <selection activeCell="I138" sqref="I138"/>
    </sheetView>
  </sheetViews>
  <sheetFormatPr defaultRowHeight="15" x14ac:dyDescent="0.25"/>
  <cols>
    <col min="1" max="1" width="10.7109375" bestFit="1" customWidth="1"/>
    <col min="2" max="6" width="12.5703125" bestFit="1" customWidth="1"/>
    <col min="7" max="7" width="14.285156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44344</v>
      </c>
      <c r="B2" s="3">
        <v>0</v>
      </c>
      <c r="C2" s="3">
        <v>33070.507653588887</v>
      </c>
      <c r="D2" s="3">
        <v>-49332.957587277699</v>
      </c>
      <c r="E2" s="3">
        <v>-56810.83834470361</v>
      </c>
      <c r="F2" s="3">
        <v>7273.4644492568559</v>
      </c>
      <c r="G2" s="3">
        <v>-65799.823829135552</v>
      </c>
    </row>
    <row r="3" spans="1:7" x14ac:dyDescent="0.25">
      <c r="A3" s="2">
        <v>44351</v>
      </c>
      <c r="B3" s="3">
        <v>0</v>
      </c>
      <c r="C3" s="3">
        <v>79855.841454206253</v>
      </c>
      <c r="D3" s="3">
        <v>-49776.751422538597</v>
      </c>
      <c r="E3" s="3">
        <v>-72656.702189990334</v>
      </c>
      <c r="F3" s="3">
        <v>53097.751014600697</v>
      </c>
      <c r="G3" s="3">
        <v>10520.13885627801</v>
      </c>
    </row>
    <row r="4" spans="1:7" x14ac:dyDescent="0.25">
      <c r="A4" s="2">
        <v>44358</v>
      </c>
      <c r="B4" s="3">
        <v>52785.413745289887</v>
      </c>
      <c r="C4" s="3">
        <v>158625.59773473241</v>
      </c>
      <c r="D4" s="3">
        <v>34883.39386132652</v>
      </c>
      <c r="E4" s="3">
        <v>-9655.3284640383481</v>
      </c>
      <c r="F4" s="3">
        <v>27925.033887464309</v>
      </c>
      <c r="G4" s="3">
        <v>264564.11076477478</v>
      </c>
    </row>
    <row r="5" spans="1:7" x14ac:dyDescent="0.25">
      <c r="A5" s="2">
        <v>44365</v>
      </c>
      <c r="B5" s="3">
        <v>19377.80320386263</v>
      </c>
      <c r="C5" s="3">
        <v>29771.60233346415</v>
      </c>
      <c r="D5" s="3">
        <v>-28287.84968966692</v>
      </c>
      <c r="E5" s="3">
        <v>-37811.803881884742</v>
      </c>
      <c r="F5" s="3">
        <v>40609.89207754672</v>
      </c>
      <c r="G5" s="3">
        <v>23659.644043321841</v>
      </c>
    </row>
    <row r="6" spans="1:7" x14ac:dyDescent="0.25">
      <c r="A6" s="2">
        <v>44372</v>
      </c>
      <c r="B6" s="3">
        <v>0</v>
      </c>
      <c r="C6" s="3">
        <v>139646.27920664739</v>
      </c>
      <c r="D6" s="3">
        <v>74793.982731351483</v>
      </c>
      <c r="E6" s="3">
        <v>54466.667535551089</v>
      </c>
      <c r="F6" s="3">
        <v>-721.56085861607062</v>
      </c>
      <c r="G6" s="3">
        <v>268185.36861493392</v>
      </c>
    </row>
    <row r="7" spans="1:7" x14ac:dyDescent="0.25">
      <c r="A7" s="2">
        <v>44379</v>
      </c>
      <c r="B7" s="3">
        <v>89024.104528973025</v>
      </c>
      <c r="C7" s="3">
        <v>61962.171202802107</v>
      </c>
      <c r="D7" s="3">
        <v>50964.543981775743</v>
      </c>
      <c r="E7" s="3">
        <v>9511.9831846146317</v>
      </c>
      <c r="F7" s="3">
        <v>53826.242733524843</v>
      </c>
      <c r="G7" s="3">
        <v>265289.0456316903</v>
      </c>
    </row>
    <row r="8" spans="1:7" x14ac:dyDescent="0.25">
      <c r="A8" s="2">
        <v>44386</v>
      </c>
      <c r="B8" s="3">
        <v>30681.521739449719</v>
      </c>
      <c r="C8" s="3">
        <v>183072.25410070349</v>
      </c>
      <c r="D8" s="3">
        <v>-93286.830047081981</v>
      </c>
      <c r="E8" s="3">
        <v>-60570.379117514887</v>
      </c>
      <c r="F8" s="3">
        <v>28468.827273150669</v>
      </c>
      <c r="G8" s="3">
        <v>88365.393948707089</v>
      </c>
    </row>
    <row r="9" spans="1:7" x14ac:dyDescent="0.25">
      <c r="A9" s="2">
        <v>44393</v>
      </c>
      <c r="B9" s="3">
        <v>90908.212561332504</v>
      </c>
      <c r="C9" s="3">
        <v>-13975.338822276221</v>
      </c>
      <c r="D9" s="3">
        <v>33840.100102037293</v>
      </c>
      <c r="E9" s="3">
        <v>16370.96425651372</v>
      </c>
      <c r="F9" s="3">
        <v>-29677.530870114009</v>
      </c>
      <c r="G9" s="3">
        <v>97466.407227493299</v>
      </c>
    </row>
    <row r="10" spans="1:7" x14ac:dyDescent="0.25">
      <c r="A10" s="2">
        <v>44400</v>
      </c>
      <c r="B10" s="3">
        <v>46311.730927471057</v>
      </c>
      <c r="C10" s="3">
        <v>12336.81057956411</v>
      </c>
      <c r="D10" s="3">
        <v>-42812.801168646511</v>
      </c>
      <c r="E10" s="3">
        <v>-43783.599787300031</v>
      </c>
      <c r="F10" s="3">
        <v>5628.0479964394553</v>
      </c>
      <c r="G10" s="3">
        <v>-22319.81145247192</v>
      </c>
    </row>
    <row r="11" spans="1:7" x14ac:dyDescent="0.25">
      <c r="A11" s="2">
        <v>44407</v>
      </c>
      <c r="B11" s="3">
        <v>45454.106280665743</v>
      </c>
      <c r="C11" s="3">
        <v>30745.74540900789</v>
      </c>
      <c r="D11" s="3">
        <v>3653.896039030376</v>
      </c>
      <c r="E11" s="3">
        <v>14735.51081464635</v>
      </c>
      <c r="F11" s="3">
        <v>-1403.3158204782719</v>
      </c>
      <c r="G11" s="3">
        <v>93185.942722872074</v>
      </c>
    </row>
    <row r="12" spans="1:7" x14ac:dyDescent="0.25">
      <c r="A12" s="2">
        <v>44414</v>
      </c>
      <c r="B12" s="3">
        <v>11156.91699616372</v>
      </c>
      <c r="C12" s="3">
        <v>30397.799730510331</v>
      </c>
      <c r="D12" s="3">
        <v>61260.672911147289</v>
      </c>
      <c r="E12" s="3">
        <v>74170.051610742128</v>
      </c>
      <c r="F12" s="3">
        <v>30565.155330468231</v>
      </c>
      <c r="G12" s="3">
        <v>207550.5965790317</v>
      </c>
    </row>
    <row r="13" spans="1:7" x14ac:dyDescent="0.25">
      <c r="A13" s="2">
        <v>44421</v>
      </c>
      <c r="B13" s="3">
        <v>33319.299626551678</v>
      </c>
      <c r="C13" s="3">
        <v>24542.681314490379</v>
      </c>
      <c r="D13" s="3">
        <v>-32745.498748771632</v>
      </c>
      <c r="E13" s="3">
        <v>4803.2487230215793</v>
      </c>
      <c r="F13" s="3">
        <v>20415.11677689357</v>
      </c>
      <c r="G13" s="3">
        <v>50334.847692185584</v>
      </c>
    </row>
    <row r="14" spans="1:7" x14ac:dyDescent="0.25">
      <c r="A14" s="2">
        <v>44428</v>
      </c>
      <c r="B14" s="3">
        <v>65746.118013106839</v>
      </c>
      <c r="C14" s="3">
        <v>0</v>
      </c>
      <c r="D14" s="3">
        <v>-97175.554520404912</v>
      </c>
      <c r="E14" s="3">
        <v>-55321.48682629603</v>
      </c>
      <c r="F14" s="3">
        <v>-87060.704850897877</v>
      </c>
      <c r="G14" s="3">
        <v>-173811.628184492</v>
      </c>
    </row>
    <row r="15" spans="1:7" x14ac:dyDescent="0.25">
      <c r="A15" s="2">
        <v>44435</v>
      </c>
      <c r="B15" s="3">
        <v>10671.83364850416</v>
      </c>
      <c r="C15" s="3">
        <v>34607.315739681922</v>
      </c>
      <c r="D15" s="3">
        <v>98871.712696697374</v>
      </c>
      <c r="E15" s="3">
        <v>59722.912893341439</v>
      </c>
      <c r="F15" s="3">
        <v>186559.32315899979</v>
      </c>
      <c r="G15" s="3">
        <v>390433.09813722468</v>
      </c>
    </row>
    <row r="16" spans="1:7" x14ac:dyDescent="0.25">
      <c r="A16" s="2">
        <v>44442</v>
      </c>
      <c r="B16" s="3">
        <v>0</v>
      </c>
      <c r="C16" s="3">
        <v>454644.41747628083</v>
      </c>
      <c r="D16" s="3">
        <v>13777.561784952881</v>
      </c>
      <c r="E16" s="3">
        <v>57063.330959568848</v>
      </c>
      <c r="F16" s="3">
        <v>-52533.693287243572</v>
      </c>
      <c r="G16" s="3">
        <v>472951.61693355878</v>
      </c>
    </row>
    <row r="17" spans="1:7" x14ac:dyDescent="0.25">
      <c r="A17" s="2">
        <v>44449</v>
      </c>
      <c r="B17" s="3">
        <v>148758.89328218059</v>
      </c>
      <c r="C17" s="3">
        <v>195027.46757792871</v>
      </c>
      <c r="D17" s="3">
        <v>-33826.444393398757</v>
      </c>
      <c r="E17" s="3">
        <v>-12639.903421441761</v>
      </c>
      <c r="F17" s="3">
        <v>-30671.51515762943</v>
      </c>
      <c r="G17" s="3">
        <v>266648.49788763933</v>
      </c>
    </row>
    <row r="18" spans="1:7" x14ac:dyDescent="0.25">
      <c r="A18" s="2">
        <v>44456</v>
      </c>
      <c r="B18" s="3">
        <v>150276.84117281489</v>
      </c>
      <c r="C18" s="3">
        <v>109189.43583908401</v>
      </c>
      <c r="D18" s="3">
        <v>-38687.633511487613</v>
      </c>
      <c r="E18" s="3">
        <v>43473.927591366082</v>
      </c>
      <c r="F18" s="3">
        <v>121417.97151096621</v>
      </c>
      <c r="G18" s="3">
        <v>385670.54260274349</v>
      </c>
    </row>
    <row r="19" spans="1:7" x14ac:dyDescent="0.25">
      <c r="A19" s="2">
        <v>44463</v>
      </c>
      <c r="B19" s="3">
        <v>0</v>
      </c>
      <c r="C19" s="3">
        <v>0</v>
      </c>
      <c r="D19" s="3">
        <v>55438.446639459718</v>
      </c>
      <c r="E19" s="3">
        <v>196523.94328469169</v>
      </c>
      <c r="F19" s="3">
        <v>56991.872192781033</v>
      </c>
      <c r="G19" s="3">
        <v>308954.26211693248</v>
      </c>
    </row>
    <row r="20" spans="1:7" x14ac:dyDescent="0.25">
      <c r="A20" s="2">
        <v>44470</v>
      </c>
      <c r="B20" s="3">
        <v>259612.87625688239</v>
      </c>
      <c r="C20" s="3">
        <v>4170.9008100020992</v>
      </c>
      <c r="D20" s="3">
        <v>-52730.689575379598</v>
      </c>
      <c r="E20" s="3">
        <v>44898.388943295387</v>
      </c>
      <c r="F20" s="3">
        <v>62778.15017573574</v>
      </c>
      <c r="G20" s="3">
        <v>318729.62661053613</v>
      </c>
    </row>
    <row r="21" spans="1:7" x14ac:dyDescent="0.25">
      <c r="A21" s="2">
        <v>44477</v>
      </c>
      <c r="B21" s="3">
        <v>64031.001891025488</v>
      </c>
      <c r="C21" s="3">
        <v>4164.4342971185306</v>
      </c>
      <c r="D21" s="3">
        <v>-119463.3817745159</v>
      </c>
      <c r="E21" s="3">
        <v>-123311.5381990225</v>
      </c>
      <c r="F21" s="3">
        <v>-50654.875545584931</v>
      </c>
      <c r="G21" s="3">
        <v>-225234.35933097941</v>
      </c>
    </row>
    <row r="22" spans="1:7" x14ac:dyDescent="0.25">
      <c r="A22" s="2">
        <v>44484</v>
      </c>
      <c r="B22" s="3">
        <v>124806.1901265755</v>
      </c>
      <c r="C22" s="3">
        <v>12493.30289135525</v>
      </c>
      <c r="D22" s="3">
        <v>7324.1857854991349</v>
      </c>
      <c r="E22" s="3">
        <v>-66956.759516193793</v>
      </c>
      <c r="F22" s="3">
        <v>28952.150200599739</v>
      </c>
      <c r="G22" s="3">
        <v>106619.06948783591</v>
      </c>
    </row>
    <row r="23" spans="1:7" x14ac:dyDescent="0.25">
      <c r="A23" s="2">
        <v>44491</v>
      </c>
      <c r="B23" s="3">
        <v>75523.74582018354</v>
      </c>
      <c r="C23" s="3">
        <v>10370.88850054622</v>
      </c>
      <c r="D23" s="3">
        <v>-7397.9779578597536</v>
      </c>
      <c r="E23" s="3">
        <v>-6325.2086115416141</v>
      </c>
      <c r="F23" s="3">
        <v>111406.78950199109</v>
      </c>
      <c r="G23" s="3">
        <v>183578.2372533195</v>
      </c>
    </row>
    <row r="24" spans="1:7" x14ac:dyDescent="0.25">
      <c r="A24" s="2">
        <v>44498</v>
      </c>
      <c r="B24" s="3">
        <v>164855.93770450601</v>
      </c>
      <c r="C24" s="3">
        <v>0</v>
      </c>
      <c r="D24" s="3">
        <v>-7090.8082012401737</v>
      </c>
      <c r="E24" s="3">
        <v>-90895.157159355585</v>
      </c>
      <c r="F24" s="3">
        <v>11886.324843818549</v>
      </c>
      <c r="G24" s="3">
        <v>78756.297187728836</v>
      </c>
    </row>
    <row r="25" spans="1:7" x14ac:dyDescent="0.25">
      <c r="A25" s="2">
        <v>44505</v>
      </c>
      <c r="B25" s="3">
        <v>85822.438432027455</v>
      </c>
      <c r="C25" s="3">
        <v>2058.2836181162279</v>
      </c>
      <c r="D25" s="3">
        <v>64278.350687964346</v>
      </c>
      <c r="E25" s="3">
        <v>61963.250504915333</v>
      </c>
      <c r="F25" s="3">
        <v>-2464.759561651771</v>
      </c>
      <c r="G25" s="3">
        <v>211657.5636813716</v>
      </c>
    </row>
    <row r="26" spans="1:7" x14ac:dyDescent="0.25">
      <c r="A26" s="2">
        <v>44512</v>
      </c>
      <c r="B26" s="3">
        <v>0</v>
      </c>
      <c r="C26" s="3">
        <v>-16478.89645178822</v>
      </c>
      <c r="D26" s="3">
        <v>65047.777390299263</v>
      </c>
      <c r="E26" s="3">
        <v>66470.999768156413</v>
      </c>
      <c r="F26" s="3">
        <v>111876.8401937663</v>
      </c>
      <c r="G26" s="3">
        <v>226916.72090043381</v>
      </c>
    </row>
    <row r="27" spans="1:7" x14ac:dyDescent="0.25">
      <c r="A27" s="2">
        <v>44519</v>
      </c>
      <c r="B27" s="3">
        <v>149261.4571108364</v>
      </c>
      <c r="C27" s="3">
        <v>0</v>
      </c>
      <c r="D27" s="3">
        <v>77718.989889910023</v>
      </c>
      <c r="E27" s="3">
        <v>95963.878182854562</v>
      </c>
      <c r="F27" s="3">
        <v>-26004.569128762931</v>
      </c>
      <c r="G27" s="3">
        <v>296939.75605483801</v>
      </c>
    </row>
    <row r="28" spans="1:7" x14ac:dyDescent="0.25">
      <c r="A28" s="2">
        <v>44526</v>
      </c>
      <c r="B28" s="3">
        <v>93803.378566470667</v>
      </c>
      <c r="C28" s="3">
        <v>4145.1545087062032</v>
      </c>
      <c r="D28" s="3">
        <v>61327.985293369333</v>
      </c>
      <c r="E28" s="3">
        <v>78553.257958108719</v>
      </c>
      <c r="F28" s="3">
        <v>-145282.05934625361</v>
      </c>
      <c r="G28" s="3">
        <v>92547.71698040131</v>
      </c>
    </row>
    <row r="29" spans="1:7" x14ac:dyDescent="0.25">
      <c r="A29" s="2">
        <v>44533</v>
      </c>
      <c r="B29" s="3">
        <v>45175.246732931802</v>
      </c>
      <c r="C29" s="3">
        <v>136369.20617564369</v>
      </c>
      <c r="D29" s="3">
        <v>81327.053256025829</v>
      </c>
      <c r="E29" s="3">
        <v>-13778.494843458549</v>
      </c>
      <c r="F29" s="3">
        <v>-209053.84282774481</v>
      </c>
      <c r="G29" s="3">
        <v>40039.16849339797</v>
      </c>
    </row>
    <row r="30" spans="1:7" x14ac:dyDescent="0.25">
      <c r="A30" s="2">
        <v>44540</v>
      </c>
      <c r="B30" s="3">
        <v>73931.377685421045</v>
      </c>
      <c r="C30" s="3">
        <v>-5903.4288387728066</v>
      </c>
      <c r="D30" s="3">
        <v>45597.8551192128</v>
      </c>
      <c r="E30" s="3">
        <v>52335.53520232709</v>
      </c>
      <c r="F30" s="3">
        <v>102247.6782572977</v>
      </c>
      <c r="G30" s="3">
        <v>268209.01742548583</v>
      </c>
    </row>
    <row r="31" spans="1:7" x14ac:dyDescent="0.25">
      <c r="A31" s="2">
        <v>44547</v>
      </c>
      <c r="B31" s="3">
        <v>209192.19367806619</v>
      </c>
      <c r="C31" s="3">
        <v>6715.1503041036531</v>
      </c>
      <c r="D31" s="3">
        <v>-160812.36074359389</v>
      </c>
      <c r="E31" s="3">
        <v>47362.166603885336</v>
      </c>
      <c r="F31" s="3">
        <v>-41091.965820157639</v>
      </c>
      <c r="G31" s="3">
        <v>61365.184022303627</v>
      </c>
    </row>
    <row r="32" spans="1:7" x14ac:dyDescent="0.25">
      <c r="A32" s="2">
        <v>44554</v>
      </c>
      <c r="B32" s="3">
        <v>126521.7391317517</v>
      </c>
      <c r="C32" s="3">
        <v>-1960.627826015625</v>
      </c>
      <c r="D32" s="3">
        <v>-65303.203037619343</v>
      </c>
      <c r="E32" s="3">
        <v>-29217.5900426435</v>
      </c>
      <c r="F32" s="3">
        <v>67892.834167885667</v>
      </c>
      <c r="G32" s="3">
        <v>97933.152393358891</v>
      </c>
    </row>
    <row r="33" spans="1:7" x14ac:dyDescent="0.25">
      <c r="A33" s="2">
        <v>44575</v>
      </c>
      <c r="B33" s="3">
        <v>144383.63171505739</v>
      </c>
      <c r="C33" s="3">
        <v>133128.3442212978</v>
      </c>
      <c r="D33" s="3">
        <v>37815.041492040596</v>
      </c>
      <c r="E33" s="3">
        <v>-17529.41204434527</v>
      </c>
      <c r="F33" s="3">
        <v>1992.6473944495699</v>
      </c>
      <c r="G33" s="3">
        <v>299790.25277850009</v>
      </c>
    </row>
    <row r="34" spans="1:7" x14ac:dyDescent="0.25">
      <c r="A34" s="2">
        <v>44582</v>
      </c>
      <c r="B34" s="3">
        <v>0</v>
      </c>
      <c r="C34" s="3">
        <v>106175.7468332626</v>
      </c>
      <c r="D34" s="3">
        <v>71606.613136560409</v>
      </c>
      <c r="E34" s="3">
        <v>103121.7651160181</v>
      </c>
      <c r="F34" s="3">
        <v>-98513.554816285614</v>
      </c>
      <c r="G34" s="3">
        <v>182390.57026955561</v>
      </c>
    </row>
    <row r="35" spans="1:7" x14ac:dyDescent="0.25">
      <c r="A35" s="2">
        <v>44589</v>
      </c>
      <c r="B35" s="3">
        <v>-10737.190460000051</v>
      </c>
      <c r="C35" s="3">
        <v>10751.40809196064</v>
      </c>
      <c r="D35" s="3">
        <v>92430.785381468799</v>
      </c>
      <c r="E35" s="3">
        <v>82840.637545227262</v>
      </c>
      <c r="F35" s="3">
        <v>13322.50779621286</v>
      </c>
      <c r="G35" s="3">
        <v>188608.14835486951</v>
      </c>
    </row>
    <row r="36" spans="1:7" x14ac:dyDescent="0.25">
      <c r="A36" s="2">
        <v>44596</v>
      </c>
      <c r="B36" s="3">
        <v>-54303.578299910958</v>
      </c>
      <c r="C36" s="3">
        <v>71390.302236317963</v>
      </c>
      <c r="D36" s="3">
        <v>119994.5188736046</v>
      </c>
      <c r="E36" s="3">
        <v>48649.030545874353</v>
      </c>
      <c r="F36" s="3">
        <v>46923.825936556022</v>
      </c>
      <c r="G36" s="3">
        <v>232654.099292442</v>
      </c>
    </row>
    <row r="37" spans="1:7" x14ac:dyDescent="0.25">
      <c r="A37" s="2">
        <v>44603</v>
      </c>
      <c r="B37" s="3">
        <v>-133277.198506207</v>
      </c>
      <c r="C37" s="3">
        <v>196456.17718154509</v>
      </c>
      <c r="D37" s="3">
        <v>-58650.513846912407</v>
      </c>
      <c r="E37" s="3">
        <v>-54809.589593508979</v>
      </c>
      <c r="F37" s="3">
        <v>-20425.665407677421</v>
      </c>
      <c r="G37" s="3">
        <v>-70706.790172760695</v>
      </c>
    </row>
    <row r="38" spans="1:7" x14ac:dyDescent="0.25">
      <c r="A38" s="2">
        <v>44610</v>
      </c>
      <c r="B38" s="3">
        <v>-71145.557656695106</v>
      </c>
      <c r="C38" s="3">
        <v>-15893.84687361838</v>
      </c>
      <c r="D38" s="3">
        <v>-37293.713939970417</v>
      </c>
      <c r="E38" s="3">
        <v>60273.550136839913</v>
      </c>
      <c r="F38" s="3">
        <v>4487.4670409131559</v>
      </c>
      <c r="G38" s="3">
        <v>-59572.101292530853</v>
      </c>
    </row>
    <row r="39" spans="1:7" x14ac:dyDescent="0.25">
      <c r="A39" s="2">
        <v>44617</v>
      </c>
      <c r="B39" s="3">
        <v>0</v>
      </c>
      <c r="C39" s="3">
        <v>-81395.761261862892</v>
      </c>
      <c r="D39" s="3">
        <v>-25932.535337356301</v>
      </c>
      <c r="E39" s="3">
        <v>-51645.211104248439</v>
      </c>
      <c r="F39" s="3">
        <v>119145.1867602264</v>
      </c>
      <c r="G39" s="3">
        <v>-39828.320943241262</v>
      </c>
    </row>
    <row r="40" spans="1:7" x14ac:dyDescent="0.25">
      <c r="A40" s="2">
        <v>44624</v>
      </c>
      <c r="B40" s="3">
        <v>-644311.95652844419</v>
      </c>
      <c r="C40" s="3">
        <v>-74843.780479173976</v>
      </c>
      <c r="D40" s="3">
        <v>-310936.19232651539</v>
      </c>
      <c r="E40" s="3">
        <v>-124292.6941681498</v>
      </c>
      <c r="F40" s="3">
        <v>-163131.07431952289</v>
      </c>
      <c r="G40" s="3">
        <v>-1317515.697821806</v>
      </c>
    </row>
    <row r="41" spans="1:7" x14ac:dyDescent="0.25">
      <c r="A41" s="2">
        <v>44631</v>
      </c>
      <c r="B41" s="3">
        <v>-339750.18423345458</v>
      </c>
      <c r="C41" s="3">
        <v>-140447.58805968499</v>
      </c>
      <c r="D41" s="3">
        <v>476040.90411487431</v>
      </c>
      <c r="E41" s="3">
        <v>120722.5654225887</v>
      </c>
      <c r="F41" s="3">
        <v>225845.88834216871</v>
      </c>
      <c r="G41" s="3">
        <v>342411.58558649209</v>
      </c>
    </row>
    <row r="42" spans="1:7" x14ac:dyDescent="0.25">
      <c r="A42" s="2">
        <v>44638</v>
      </c>
      <c r="B42" s="3">
        <v>40238.061297639157</v>
      </c>
      <c r="C42" s="3">
        <v>60436.352736933222</v>
      </c>
      <c r="D42" s="3">
        <v>12083.004821287899</v>
      </c>
      <c r="E42" s="3">
        <v>23803.611707346809</v>
      </c>
      <c r="F42" s="3">
        <v>13850.22686628313</v>
      </c>
      <c r="G42" s="3">
        <v>150411.25742949019</v>
      </c>
    </row>
    <row r="43" spans="1:7" x14ac:dyDescent="0.25">
      <c r="A43" s="2">
        <v>44645</v>
      </c>
      <c r="B43" s="3">
        <v>0</v>
      </c>
      <c r="C43" s="3">
        <v>65825.843688967288</v>
      </c>
      <c r="D43" s="3">
        <v>5745.1531713669701</v>
      </c>
      <c r="E43" s="3">
        <v>-21460.873347763281</v>
      </c>
      <c r="F43" s="3">
        <v>71122.434838963236</v>
      </c>
      <c r="G43" s="3">
        <v>121232.5583515342</v>
      </c>
    </row>
    <row r="44" spans="1:7" x14ac:dyDescent="0.25">
      <c r="A44" s="2">
        <v>44652</v>
      </c>
      <c r="B44" s="3">
        <v>0</v>
      </c>
      <c r="C44" s="3">
        <v>0</v>
      </c>
      <c r="D44" s="3">
        <v>-40620.811264263481</v>
      </c>
      <c r="E44" s="3">
        <v>-16290.40655083096</v>
      </c>
      <c r="F44" s="3">
        <v>83362.294114651435</v>
      </c>
      <c r="G44" s="3">
        <v>26451.076299557</v>
      </c>
    </row>
    <row r="45" spans="1:7" x14ac:dyDescent="0.25">
      <c r="A45" s="2">
        <v>44659</v>
      </c>
      <c r="B45" s="3">
        <v>-40238.061297639157</v>
      </c>
      <c r="C45" s="3">
        <v>-3534.289633738495</v>
      </c>
      <c r="D45" s="3">
        <v>30320.032345634201</v>
      </c>
      <c r="E45" s="3">
        <v>60402.694566272963</v>
      </c>
      <c r="F45" s="3">
        <v>8045.6186607401114</v>
      </c>
      <c r="G45" s="3">
        <v>54995.994641269623</v>
      </c>
    </row>
    <row r="46" spans="1:7" x14ac:dyDescent="0.25">
      <c r="A46" s="2">
        <v>44680</v>
      </c>
      <c r="B46" s="3">
        <v>-163634.78261039851</v>
      </c>
      <c r="C46" s="3">
        <v>-7059.2907270466176</v>
      </c>
      <c r="D46" s="3">
        <v>16353.085785171301</v>
      </c>
      <c r="E46" s="3">
        <v>-2533.9760631648128</v>
      </c>
      <c r="F46" s="3">
        <v>-15123.66200540132</v>
      </c>
      <c r="G46" s="3">
        <v>-171998.62562084</v>
      </c>
    </row>
    <row r="47" spans="1:7" x14ac:dyDescent="0.25">
      <c r="A47" s="2">
        <v>44687</v>
      </c>
      <c r="B47" s="3">
        <v>-4383.0745342068822</v>
      </c>
      <c r="C47" s="3">
        <v>21233.676850920681</v>
      </c>
      <c r="D47" s="3">
        <v>153454.96182123371</v>
      </c>
      <c r="E47" s="3">
        <v>127743.2837715822</v>
      </c>
      <c r="F47" s="3">
        <v>5831.4433797048769</v>
      </c>
      <c r="G47" s="3">
        <v>303880.29128923471</v>
      </c>
    </row>
    <row r="48" spans="1:7" x14ac:dyDescent="0.25">
      <c r="A48" s="2">
        <v>44694</v>
      </c>
      <c r="B48" s="3">
        <v>136118.37909451741</v>
      </c>
      <c r="C48" s="3">
        <v>1053.770153645602</v>
      </c>
      <c r="D48" s="3">
        <v>25352.17701343356</v>
      </c>
      <c r="E48" s="3">
        <v>-46262.579534569559</v>
      </c>
      <c r="F48" s="3">
        <v>2127.5627839180129</v>
      </c>
      <c r="G48" s="3">
        <v>118389.3095109451</v>
      </c>
    </row>
    <row r="49" spans="1:7" x14ac:dyDescent="0.25">
      <c r="A49" s="2">
        <v>44701</v>
      </c>
      <c r="B49" s="3">
        <v>41602.063375525177</v>
      </c>
      <c r="C49" s="3">
        <v>10519.817708778961</v>
      </c>
      <c r="D49" s="3">
        <v>-152939.41078129871</v>
      </c>
      <c r="E49" s="3">
        <v>-35544.027951344178</v>
      </c>
      <c r="F49" s="3">
        <v>22148.28562468513</v>
      </c>
      <c r="G49" s="3">
        <v>-114213.2720236537</v>
      </c>
    </row>
    <row r="50" spans="1:7" x14ac:dyDescent="0.25">
      <c r="A50" s="2">
        <v>44708</v>
      </c>
      <c r="B50" s="3">
        <v>0</v>
      </c>
      <c r="C50" s="3">
        <v>5229.1890752266536</v>
      </c>
      <c r="D50" s="3">
        <v>115770.5242633485</v>
      </c>
      <c r="E50" s="3">
        <v>33434.62208143375</v>
      </c>
      <c r="F50" s="3">
        <v>66388.465010023458</v>
      </c>
      <c r="G50" s="3">
        <v>220822.8004300324</v>
      </c>
    </row>
    <row r="51" spans="1:7" x14ac:dyDescent="0.25">
      <c r="A51" s="2">
        <v>44715</v>
      </c>
      <c r="B51" s="3">
        <v>0</v>
      </c>
      <c r="C51" s="3">
        <v>-6976.7795367310937</v>
      </c>
      <c r="D51" s="3">
        <v>51636.372188753478</v>
      </c>
      <c r="E51" s="3">
        <v>23522.065177504621</v>
      </c>
      <c r="F51" s="3">
        <v>14825.038547513001</v>
      </c>
      <c r="G51" s="3">
        <v>83006.696377040003</v>
      </c>
    </row>
    <row r="52" spans="1:7" x14ac:dyDescent="0.25">
      <c r="A52" s="2">
        <v>44722</v>
      </c>
      <c r="B52" s="3">
        <v>-17285.36436025309</v>
      </c>
      <c r="C52" s="3">
        <v>-6994.9482334416316</v>
      </c>
      <c r="D52" s="3">
        <v>8291.1519974110306</v>
      </c>
      <c r="E52" s="3">
        <v>-783.25184623556811</v>
      </c>
      <c r="F52" s="3">
        <v>25800.156867888691</v>
      </c>
      <c r="G52" s="3">
        <v>9027.744425369423</v>
      </c>
    </row>
    <row r="53" spans="1:7" x14ac:dyDescent="0.25">
      <c r="A53" s="2">
        <v>44729</v>
      </c>
      <c r="B53" s="3">
        <v>0</v>
      </c>
      <c r="C53" s="3">
        <v>7031.5709990610194</v>
      </c>
      <c r="D53" s="3">
        <v>14534.06724467873</v>
      </c>
      <c r="E53" s="3">
        <v>2367.1182643625252</v>
      </c>
      <c r="F53" s="3">
        <v>-67834.356274545818</v>
      </c>
      <c r="G53" s="3">
        <v>-43901.599766443542</v>
      </c>
    </row>
    <row r="54" spans="1:7" x14ac:dyDescent="0.25">
      <c r="A54" s="2">
        <v>44736</v>
      </c>
      <c r="B54" s="3">
        <v>0</v>
      </c>
      <c r="C54" s="3">
        <v>-17555.94850746046</v>
      </c>
      <c r="D54" s="3">
        <v>-10901.63439033254</v>
      </c>
      <c r="E54" s="3">
        <v>-15630.641869256509</v>
      </c>
      <c r="F54" s="3">
        <v>-61457.662237362609</v>
      </c>
      <c r="G54" s="3">
        <v>-105545.8870044121</v>
      </c>
    </row>
    <row r="55" spans="1:7" x14ac:dyDescent="0.25">
      <c r="A55" s="2">
        <v>44743</v>
      </c>
      <c r="B55" s="3">
        <v>-10444.773358110649</v>
      </c>
      <c r="C55" s="3">
        <v>-28200.106263952341</v>
      </c>
      <c r="D55" s="3">
        <v>12538.78416951183</v>
      </c>
      <c r="E55" s="3">
        <v>67035.328494300993</v>
      </c>
      <c r="F55" s="3">
        <v>86582.154281616327</v>
      </c>
      <c r="G55" s="3">
        <v>127511.3873233662</v>
      </c>
    </row>
    <row r="56" spans="1:7" x14ac:dyDescent="0.25">
      <c r="A56" s="2">
        <v>44750</v>
      </c>
      <c r="B56" s="3">
        <v>-41957.636566769092</v>
      </c>
      <c r="C56" s="3">
        <v>-84462.816615235293</v>
      </c>
      <c r="D56" s="3">
        <v>-31547.32148263801</v>
      </c>
      <c r="E56" s="3">
        <v>-58231.811657456077</v>
      </c>
      <c r="F56" s="3">
        <v>-33580.958528078307</v>
      </c>
      <c r="G56" s="3">
        <v>-249780.54485017681</v>
      </c>
    </row>
    <row r="57" spans="1:7" x14ac:dyDescent="0.25">
      <c r="A57" s="2">
        <v>44757</v>
      </c>
      <c r="B57" s="3">
        <v>-272724.63768399751</v>
      </c>
      <c r="C57" s="3">
        <v>-3679.5344132074201</v>
      </c>
      <c r="D57" s="3">
        <v>18124.883655924099</v>
      </c>
      <c r="E57" s="3">
        <v>15871.62138251965</v>
      </c>
      <c r="F57" s="3">
        <v>-73651.249036263354</v>
      </c>
      <c r="G57" s="3">
        <v>-316058.91609502462</v>
      </c>
    </row>
    <row r="58" spans="1:7" x14ac:dyDescent="0.25">
      <c r="A58" s="2">
        <v>44764</v>
      </c>
      <c r="B58" s="3">
        <v>-81817.391305199257</v>
      </c>
      <c r="C58" s="3">
        <v>-3684.5817855165492</v>
      </c>
      <c r="D58" s="3">
        <v>-152282.02199882531</v>
      </c>
      <c r="E58" s="3">
        <v>-105625.82658077691</v>
      </c>
      <c r="F58" s="3">
        <v>3415.8152759919549</v>
      </c>
      <c r="G58" s="3">
        <v>-339994.00639432599</v>
      </c>
    </row>
    <row r="59" spans="1:7" x14ac:dyDescent="0.25">
      <c r="A59" s="2">
        <v>44771</v>
      </c>
      <c r="B59" s="3">
        <v>21343.66729700832</v>
      </c>
      <c r="C59" s="3">
        <v>286932.68012021208</v>
      </c>
      <c r="D59" s="3">
        <v>43002.104879386963</v>
      </c>
      <c r="E59" s="3">
        <v>34954.9120330312</v>
      </c>
      <c r="F59" s="3">
        <v>55557.865152843136</v>
      </c>
      <c r="G59" s="3">
        <v>441791.22948248178</v>
      </c>
    </row>
    <row r="60" spans="1:7" x14ac:dyDescent="0.25">
      <c r="A60" s="2">
        <v>44778</v>
      </c>
      <c r="B60" s="3">
        <v>-21915.372671035439</v>
      </c>
      <c r="C60" s="3">
        <v>-16725.156423670371</v>
      </c>
      <c r="D60" s="3">
        <v>78155.227165763354</v>
      </c>
      <c r="E60" s="3">
        <v>41151.841225150827</v>
      </c>
      <c r="F60" s="3">
        <v>45478.810819876991</v>
      </c>
      <c r="G60" s="3">
        <v>126145.35011608541</v>
      </c>
    </row>
    <row r="61" spans="1:7" x14ac:dyDescent="0.25">
      <c r="A61" s="2">
        <v>44785</v>
      </c>
      <c r="B61" s="3">
        <v>-22112.808460864821</v>
      </c>
      <c r="C61" s="3">
        <v>13455.529726445049</v>
      </c>
      <c r="D61" s="3">
        <v>90316.063422268257</v>
      </c>
      <c r="E61" s="3">
        <v>85332.204334607784</v>
      </c>
      <c r="F61" s="3">
        <v>54054.481218613677</v>
      </c>
      <c r="G61" s="3">
        <v>221045.47024107</v>
      </c>
    </row>
    <row r="62" spans="1:7" x14ac:dyDescent="0.25">
      <c r="A62" s="2">
        <v>44792</v>
      </c>
      <c r="B62" s="3">
        <v>44627.667984653861</v>
      </c>
      <c r="C62" s="3">
        <v>158003.53656714549</v>
      </c>
      <c r="D62" s="3">
        <v>118711.3931231242</v>
      </c>
      <c r="E62" s="3">
        <v>111271.38188084619</v>
      </c>
      <c r="F62" s="3">
        <v>-33146.57474806816</v>
      </c>
      <c r="G62" s="3">
        <v>399467.40480770159</v>
      </c>
    </row>
    <row r="63" spans="1:7" x14ac:dyDescent="0.25">
      <c r="A63" s="2">
        <v>44799</v>
      </c>
      <c r="B63" s="3">
        <v>30681.521739449719</v>
      </c>
      <c r="C63" s="3">
        <v>21991.135498819389</v>
      </c>
      <c r="D63" s="3">
        <v>-30746.336099899101</v>
      </c>
      <c r="E63" s="3">
        <v>32129.499037622281</v>
      </c>
      <c r="F63" s="3">
        <v>-148081.89743239651</v>
      </c>
      <c r="G63" s="3">
        <v>-94026.077256404169</v>
      </c>
    </row>
    <row r="64" spans="1:7" x14ac:dyDescent="0.25">
      <c r="A64" s="2">
        <v>44806</v>
      </c>
      <c r="B64" s="3">
        <v>0</v>
      </c>
      <c r="C64" s="3">
        <v>12399.585097017431</v>
      </c>
      <c r="D64" s="3">
        <v>-152263.64792623321</v>
      </c>
      <c r="E64" s="3">
        <v>10116.315950855091</v>
      </c>
      <c r="F64" s="3">
        <v>-16580.454278486781</v>
      </c>
      <c r="G64" s="3">
        <v>-146328.2011568475</v>
      </c>
    </row>
    <row r="65" spans="1:7" x14ac:dyDescent="0.25">
      <c r="A65" s="2">
        <v>44813</v>
      </c>
      <c r="B65" s="3">
        <v>42687.334594016647</v>
      </c>
      <c r="C65" s="3">
        <v>-50854.83879183534</v>
      </c>
      <c r="D65" s="3">
        <v>-168049.04226586301</v>
      </c>
      <c r="E65" s="3">
        <v>-216414.22567458951</v>
      </c>
      <c r="F65" s="3">
        <v>-28308.127859524491</v>
      </c>
      <c r="G65" s="3">
        <v>-420938.8999977957</v>
      </c>
    </row>
    <row r="66" spans="1:7" x14ac:dyDescent="0.25">
      <c r="A66" s="2">
        <v>44820</v>
      </c>
      <c r="B66" s="3">
        <v>88111.036790214988</v>
      </c>
      <c r="C66" s="3">
        <v>-56881.273164172388</v>
      </c>
      <c r="D66" s="3">
        <v>29902.933329534291</v>
      </c>
      <c r="E66" s="3">
        <v>-52789.9582676313</v>
      </c>
      <c r="F66" s="3">
        <v>13306.67629627498</v>
      </c>
      <c r="G66" s="3">
        <v>21649.41498422057</v>
      </c>
    </row>
    <row r="67" spans="1:7" x14ac:dyDescent="0.25">
      <c r="A67" s="2">
        <v>44827</v>
      </c>
      <c r="B67" s="3">
        <v>76956.952217761136</v>
      </c>
      <c r="C67" s="3">
        <v>-35555.549143268188</v>
      </c>
      <c r="D67" s="3">
        <v>-111972.4383140985</v>
      </c>
      <c r="E67" s="3">
        <v>-14545.80685597487</v>
      </c>
      <c r="F67" s="3">
        <v>-89257.99157897511</v>
      </c>
      <c r="G67" s="3">
        <v>-174374.8336745555</v>
      </c>
    </row>
    <row r="68" spans="1:7" x14ac:dyDescent="0.25">
      <c r="A68" s="2">
        <v>44834</v>
      </c>
      <c r="B68" s="3">
        <v>-39272.347826495577</v>
      </c>
      <c r="C68" s="3">
        <v>-126344.9171450171</v>
      </c>
      <c r="D68" s="3">
        <v>-69175.011411184969</v>
      </c>
      <c r="E68" s="3">
        <v>-4255.4464015728972</v>
      </c>
      <c r="F68" s="3">
        <v>41657.451588324497</v>
      </c>
      <c r="G68" s="3">
        <v>-197390.271195946</v>
      </c>
    </row>
    <row r="69" spans="1:7" x14ac:dyDescent="0.25">
      <c r="A69" s="2">
        <v>44841</v>
      </c>
      <c r="B69" s="3">
        <v>-39910.92258790195</v>
      </c>
      <c r="C69" s="3">
        <v>168739.67430824621</v>
      </c>
      <c r="D69" s="3">
        <v>88581.921023473507</v>
      </c>
      <c r="E69" s="3">
        <v>9866.2435722238806</v>
      </c>
      <c r="F69" s="3">
        <v>27519.756429794968</v>
      </c>
      <c r="G69" s="3">
        <v>254796.67274583661</v>
      </c>
    </row>
    <row r="70" spans="1:7" x14ac:dyDescent="0.25">
      <c r="A70" s="2">
        <v>44848</v>
      </c>
      <c r="B70" s="3">
        <v>-20454.347826299811</v>
      </c>
      <c r="C70" s="3">
        <v>-39856.40170764544</v>
      </c>
      <c r="D70" s="3">
        <v>27966.926428622421</v>
      </c>
      <c r="E70" s="3">
        <v>-13039.057916397969</v>
      </c>
      <c r="F70" s="3">
        <v>25765.058954761382</v>
      </c>
      <c r="G70" s="3">
        <v>-19617.822066959419</v>
      </c>
    </row>
    <row r="71" spans="1:7" x14ac:dyDescent="0.25">
      <c r="A71" s="2">
        <v>44855</v>
      </c>
      <c r="B71" s="3">
        <v>-41252.466204302131</v>
      </c>
      <c r="C71" s="3">
        <v>6632.2472139293104</v>
      </c>
      <c r="D71" s="3">
        <v>26775.239578650231</v>
      </c>
      <c r="E71" s="3">
        <v>-11499.74377319457</v>
      </c>
      <c r="F71" s="3">
        <v>-18628.164850490619</v>
      </c>
      <c r="G71" s="3">
        <v>-37972.888035407777</v>
      </c>
    </row>
    <row r="72" spans="1:7" x14ac:dyDescent="0.25">
      <c r="A72" s="2">
        <v>44862</v>
      </c>
      <c r="B72" s="3">
        <v>62936.454850153117</v>
      </c>
      <c r="C72" s="3">
        <v>117432.4314264437</v>
      </c>
      <c r="D72" s="3">
        <v>183636.6859979188</v>
      </c>
      <c r="E72" s="3">
        <v>112222.5416930855</v>
      </c>
      <c r="F72" s="3">
        <v>66161.834875574874</v>
      </c>
      <c r="G72" s="3">
        <v>542389.94884317601</v>
      </c>
    </row>
    <row r="73" spans="1:7" x14ac:dyDescent="0.25">
      <c r="A73" s="2">
        <v>44869</v>
      </c>
      <c r="B73" s="3">
        <v>0</v>
      </c>
      <c r="C73" s="3">
        <v>0</v>
      </c>
      <c r="D73" s="3">
        <v>-67436.684319392269</v>
      </c>
      <c r="E73" s="3">
        <v>-64523.813006141063</v>
      </c>
      <c r="F73" s="3">
        <v>-84206.416156904146</v>
      </c>
      <c r="G73" s="3">
        <v>-216166.91348243749</v>
      </c>
    </row>
    <row r="74" spans="1:7" x14ac:dyDescent="0.25">
      <c r="A74" s="2">
        <v>44876</v>
      </c>
      <c r="B74" s="3">
        <v>144383.63171505739</v>
      </c>
      <c r="C74" s="3">
        <v>43473.805436971961</v>
      </c>
      <c r="D74" s="3">
        <v>-31809.320099156419</v>
      </c>
      <c r="E74" s="3">
        <v>-49476.230846922648</v>
      </c>
      <c r="F74" s="3">
        <v>-15251.970394298871</v>
      </c>
      <c r="G74" s="3">
        <v>91319.915811651503</v>
      </c>
    </row>
    <row r="75" spans="1:7" x14ac:dyDescent="0.25">
      <c r="A75" s="2">
        <v>44883</v>
      </c>
      <c r="B75" s="3">
        <v>38960.66252628529</v>
      </c>
      <c r="C75" s="3">
        <v>-10622.83663925986</v>
      </c>
      <c r="D75" s="3">
        <v>-54806.759327757602</v>
      </c>
      <c r="E75" s="3">
        <v>-67490.107838207929</v>
      </c>
      <c r="F75" s="3">
        <v>3446.422939755189</v>
      </c>
      <c r="G75" s="3">
        <v>-90512.618339184919</v>
      </c>
    </row>
    <row r="76" spans="1:7" x14ac:dyDescent="0.25">
      <c r="A76" s="2">
        <v>44890</v>
      </c>
      <c r="B76" s="3">
        <v>0</v>
      </c>
      <c r="C76" s="3">
        <v>-54942.138851757292</v>
      </c>
      <c r="D76" s="3">
        <v>85095.774078180213</v>
      </c>
      <c r="E76" s="3">
        <v>27396.491147749912</v>
      </c>
      <c r="F76" s="3">
        <v>-48894.424513216582</v>
      </c>
      <c r="G76" s="3">
        <v>8655.7018609562583</v>
      </c>
    </row>
    <row r="77" spans="1:7" x14ac:dyDescent="0.25">
      <c r="A77" s="2">
        <v>44897</v>
      </c>
      <c r="B77" s="3">
        <v>38351.902174312163</v>
      </c>
      <c r="C77" s="3">
        <v>-156166.2861419461</v>
      </c>
      <c r="D77" s="3">
        <v>167945.54867537311</v>
      </c>
      <c r="E77" s="3">
        <v>194829.48077426481</v>
      </c>
      <c r="F77" s="3">
        <v>65249.913762373268</v>
      </c>
      <c r="G77" s="3">
        <v>310210.55924437719</v>
      </c>
    </row>
    <row r="78" spans="1:7" x14ac:dyDescent="0.25">
      <c r="A78" s="2">
        <v>44904</v>
      </c>
      <c r="B78" s="3">
        <v>37761.87291009177</v>
      </c>
      <c r="C78" s="3">
        <v>74612.78115670722</v>
      </c>
      <c r="D78" s="3">
        <v>9068.3439619631263</v>
      </c>
      <c r="E78" s="3">
        <v>-81873.466603011766</v>
      </c>
      <c r="F78" s="3">
        <v>34990.975261706197</v>
      </c>
      <c r="G78" s="3">
        <v>74560.506687456538</v>
      </c>
    </row>
    <row r="79" spans="1:7" x14ac:dyDescent="0.25">
      <c r="A79" s="2">
        <v>44911</v>
      </c>
      <c r="B79" s="3">
        <v>36910.101340691697</v>
      </c>
      <c r="C79" s="3">
        <v>-189122.86090962519</v>
      </c>
      <c r="D79" s="3">
        <v>-105202.91141628919</v>
      </c>
      <c r="E79" s="3">
        <v>-63219.628304401151</v>
      </c>
      <c r="F79" s="3">
        <v>16952.609312265358</v>
      </c>
      <c r="G79" s="3">
        <v>-303682.68997735862</v>
      </c>
    </row>
    <row r="80" spans="1:7" x14ac:dyDescent="0.25">
      <c r="A80" s="2">
        <v>44932</v>
      </c>
      <c r="B80" s="3">
        <v>0</v>
      </c>
      <c r="C80" s="3">
        <v>-58698.25180765846</v>
      </c>
      <c r="D80" s="3">
        <v>-155178.3719712515</v>
      </c>
      <c r="E80" s="3">
        <v>-90831.086998954954</v>
      </c>
      <c r="F80" s="3">
        <v>-43074.348733604143</v>
      </c>
      <c r="G80" s="3">
        <v>-347782.05951146898</v>
      </c>
    </row>
    <row r="81" spans="1:7" x14ac:dyDescent="0.25">
      <c r="A81" s="2">
        <v>44939</v>
      </c>
      <c r="B81" s="3">
        <v>127271.49758586549</v>
      </c>
      <c r="C81" s="3">
        <v>-53900.87200618341</v>
      </c>
      <c r="D81" s="3">
        <v>-32090.134197657811</v>
      </c>
      <c r="E81" s="3">
        <v>-40080.055036479687</v>
      </c>
      <c r="F81" s="3">
        <v>20158.322855171678</v>
      </c>
      <c r="G81" s="3">
        <v>21358.7592007163</v>
      </c>
    </row>
    <row r="82" spans="1:7" x14ac:dyDescent="0.25">
      <c r="A82" s="2">
        <v>44946</v>
      </c>
      <c r="B82" s="3">
        <v>238538.02817149661</v>
      </c>
      <c r="C82" s="3">
        <v>9167.4406881962805</v>
      </c>
      <c r="D82" s="3">
        <v>148056.61831487561</v>
      </c>
      <c r="E82" s="3">
        <v>52147.622919345609</v>
      </c>
      <c r="F82" s="3">
        <v>3870.982287406212</v>
      </c>
      <c r="G82" s="3">
        <v>451780.69238132029</v>
      </c>
    </row>
    <row r="83" spans="1:7" x14ac:dyDescent="0.25">
      <c r="A83" s="2">
        <v>44953</v>
      </c>
      <c r="B83" s="3">
        <v>-28357.760786141211</v>
      </c>
      <c r="C83" s="3">
        <v>-18397.672066037441</v>
      </c>
      <c r="D83" s="3">
        <v>68823.131494929272</v>
      </c>
      <c r="E83" s="3">
        <v>124785.7607940216</v>
      </c>
      <c r="F83" s="3">
        <v>-22165.790691371421</v>
      </c>
      <c r="G83" s="3">
        <v>124687.66874540081</v>
      </c>
    </row>
    <row r="84" spans="1:7" x14ac:dyDescent="0.25">
      <c r="A84" s="2">
        <v>44960</v>
      </c>
      <c r="B84" s="3">
        <v>0</v>
      </c>
      <c r="C84" s="3">
        <v>0</v>
      </c>
      <c r="D84" s="3">
        <v>60676.403162345727</v>
      </c>
      <c r="E84" s="3">
        <v>174892.0810227099</v>
      </c>
      <c r="F84" s="3">
        <v>25491.83457560149</v>
      </c>
      <c r="G84" s="3">
        <v>261060.31876065719</v>
      </c>
    </row>
    <row r="85" spans="1:7" x14ac:dyDescent="0.25">
      <c r="A85" s="2">
        <v>44967</v>
      </c>
      <c r="B85" s="3">
        <v>-182430.66980213361</v>
      </c>
      <c r="C85" s="3">
        <v>-13676.10079822998</v>
      </c>
      <c r="D85" s="3">
        <v>36638.852037702243</v>
      </c>
      <c r="E85" s="3">
        <v>49703.789452697987</v>
      </c>
      <c r="F85" s="3">
        <v>-21315.468444338068</v>
      </c>
      <c r="G85" s="3">
        <v>-131079.59755430141</v>
      </c>
    </row>
    <row r="86" spans="1:7" x14ac:dyDescent="0.25">
      <c r="A86" s="2">
        <v>44974</v>
      </c>
      <c r="B86" s="3">
        <v>125413.5195189189</v>
      </c>
      <c r="C86" s="3">
        <v>-70931.400015549822</v>
      </c>
      <c r="D86" s="3">
        <v>65314.503496088648</v>
      </c>
      <c r="E86" s="3">
        <v>-1123.8942667702649</v>
      </c>
      <c r="F86" s="3">
        <v>3407.3423110976009</v>
      </c>
      <c r="G86" s="3">
        <v>122080.07104378509</v>
      </c>
    </row>
    <row r="87" spans="1:7" x14ac:dyDescent="0.25">
      <c r="A87" s="2">
        <v>44981</v>
      </c>
      <c r="B87" s="3">
        <v>-33855.472264220327</v>
      </c>
      <c r="C87" s="3">
        <v>-73759.08800846152</v>
      </c>
      <c r="D87" s="3">
        <v>-16448.987093297699</v>
      </c>
      <c r="E87" s="3">
        <v>-17979.027979119899</v>
      </c>
      <c r="F87" s="3">
        <v>14733.823671018041</v>
      </c>
      <c r="G87" s="3">
        <v>-127308.7516740814</v>
      </c>
    </row>
    <row r="88" spans="1:7" x14ac:dyDescent="0.25">
      <c r="A88" s="2">
        <v>44988</v>
      </c>
      <c r="B88" s="3">
        <v>51493.463059216469</v>
      </c>
      <c r="C88" s="3">
        <v>-43450.972555964749</v>
      </c>
      <c r="D88" s="3">
        <v>-122835.374652738</v>
      </c>
      <c r="E88" s="3">
        <v>-78657.873766413337</v>
      </c>
      <c r="F88" s="3">
        <v>64103.466679445861</v>
      </c>
      <c r="G88" s="3">
        <v>-129347.2912364537</v>
      </c>
    </row>
    <row r="89" spans="1:7" x14ac:dyDescent="0.25">
      <c r="A89" s="2">
        <v>44995</v>
      </c>
      <c r="B89" s="3">
        <v>33623.585467890181</v>
      </c>
      <c r="C89" s="3">
        <v>0</v>
      </c>
      <c r="D89" s="3">
        <v>113328.9294015471</v>
      </c>
      <c r="E89" s="3">
        <v>99429.188631757555</v>
      </c>
      <c r="F89" s="3">
        <v>2700.6853167949848</v>
      </c>
      <c r="G89" s="3">
        <v>249082.38881798979</v>
      </c>
    </row>
    <row r="90" spans="1:7" x14ac:dyDescent="0.25">
      <c r="A90" s="2">
        <v>45002</v>
      </c>
      <c r="B90" s="3">
        <v>-16584.606345648481</v>
      </c>
      <c r="C90" s="3">
        <v>20504.275737721011</v>
      </c>
      <c r="D90" s="3">
        <v>-153413.51566899181</v>
      </c>
      <c r="E90" s="3">
        <v>-147292.88540161031</v>
      </c>
      <c r="F90" s="3">
        <v>-18031.14899779826</v>
      </c>
      <c r="G90" s="3">
        <v>-314817.8806763278</v>
      </c>
    </row>
    <row r="91" spans="1:7" x14ac:dyDescent="0.25">
      <c r="A91" s="2">
        <v>45009</v>
      </c>
      <c r="B91" s="3">
        <v>0</v>
      </c>
      <c r="C91" s="3">
        <v>-108259.4573741427</v>
      </c>
      <c r="D91" s="3">
        <v>-175.52359794517059</v>
      </c>
      <c r="E91" s="3">
        <v>-15401.442553385201</v>
      </c>
      <c r="F91" s="3">
        <v>16464.931510131591</v>
      </c>
      <c r="G91" s="3">
        <v>-107371.4920153415</v>
      </c>
    </row>
    <row r="92" spans="1:7" x14ac:dyDescent="0.25">
      <c r="A92" s="2">
        <v>45016</v>
      </c>
      <c r="B92" s="3">
        <v>81817.391305199257</v>
      </c>
      <c r="C92" s="3">
        <v>-305730.42034943582</v>
      </c>
      <c r="D92" s="3">
        <v>93753.081750998535</v>
      </c>
      <c r="E92" s="3">
        <v>101173.0021977428</v>
      </c>
      <c r="F92" s="3">
        <v>20622.51721824356</v>
      </c>
      <c r="G92" s="3">
        <v>-8364.4278772516627</v>
      </c>
    </row>
    <row r="93" spans="1:7" x14ac:dyDescent="0.25">
      <c r="A93" s="2">
        <v>45030</v>
      </c>
      <c r="B93" s="3">
        <v>-71915.923567627426</v>
      </c>
      <c r="C93" s="3">
        <v>158670.21815603619</v>
      </c>
      <c r="D93" s="3">
        <v>-44466.385737321631</v>
      </c>
      <c r="E93" s="3">
        <v>-56662.313277135778</v>
      </c>
      <c r="F93" s="3">
        <v>41409.118576487752</v>
      </c>
      <c r="G93" s="3">
        <v>27034.714150439078</v>
      </c>
    </row>
    <row r="94" spans="1:7" x14ac:dyDescent="0.25">
      <c r="A94" s="2">
        <v>45037</v>
      </c>
      <c r="B94" s="3">
        <v>-64170.50298447004</v>
      </c>
      <c r="C94" s="3">
        <v>-26099.369602994138</v>
      </c>
      <c r="D94" s="3">
        <v>-53780.384174350656</v>
      </c>
      <c r="E94" s="3">
        <v>-120401.23560311009</v>
      </c>
      <c r="F94" s="3">
        <v>-5701.3109110116748</v>
      </c>
      <c r="G94" s="3">
        <v>-270152.80327593657</v>
      </c>
    </row>
    <row r="95" spans="1:7" x14ac:dyDescent="0.25">
      <c r="A95" s="2">
        <v>45044</v>
      </c>
      <c r="B95" s="3">
        <v>8181.7391305202364</v>
      </c>
      <c r="C95" s="3">
        <v>-220168.86242962879</v>
      </c>
      <c r="D95" s="3">
        <v>-15537.885217845531</v>
      </c>
      <c r="E95" s="3">
        <v>-43656.530664888996</v>
      </c>
      <c r="F95" s="3">
        <v>16688.178764580909</v>
      </c>
      <c r="G95" s="3">
        <v>-254493.36041726221</v>
      </c>
    </row>
    <row r="96" spans="1:7" x14ac:dyDescent="0.25">
      <c r="A96" s="2">
        <v>45051</v>
      </c>
      <c r="B96" s="3">
        <v>-27688.69911456652</v>
      </c>
      <c r="C96" s="3">
        <v>-59956.699143783073</v>
      </c>
      <c r="D96" s="3">
        <v>-17199.583404723711</v>
      </c>
      <c r="E96" s="3">
        <v>-26364.53340555964</v>
      </c>
      <c r="F96" s="3">
        <v>-34086.600071248911</v>
      </c>
      <c r="G96" s="3">
        <v>-165296.11513988191</v>
      </c>
    </row>
    <row r="97" spans="1:7" x14ac:dyDescent="0.25">
      <c r="A97" s="2">
        <v>45058</v>
      </c>
      <c r="B97" s="3">
        <v>0</v>
      </c>
      <c r="C97" s="3">
        <v>-87048.244682825476</v>
      </c>
      <c r="D97" s="3">
        <v>52466.982986587798</v>
      </c>
      <c r="E97" s="3">
        <v>-27772.924751152768</v>
      </c>
      <c r="F97" s="3">
        <v>10042.59454905561</v>
      </c>
      <c r="G97" s="3">
        <v>-52311.591898334853</v>
      </c>
    </row>
    <row r="98" spans="1:7" x14ac:dyDescent="0.25">
      <c r="A98" s="2">
        <v>45065</v>
      </c>
      <c r="B98" s="3">
        <v>-59066.031156159923</v>
      </c>
      <c r="C98" s="3">
        <v>105994.6727500485</v>
      </c>
      <c r="D98" s="3">
        <v>50672.735665512613</v>
      </c>
      <c r="E98" s="3">
        <v>95051.366106938207</v>
      </c>
      <c r="F98" s="3">
        <v>11552.06640684627</v>
      </c>
      <c r="G98" s="3">
        <v>204204.80977318561</v>
      </c>
    </row>
    <row r="99" spans="1:7" x14ac:dyDescent="0.25">
      <c r="A99" s="2">
        <v>45072</v>
      </c>
      <c r="B99" s="3">
        <v>-84058.963669725199</v>
      </c>
      <c r="C99" s="3">
        <v>24870.927052235849</v>
      </c>
      <c r="D99" s="3">
        <v>-93682.611215589684</v>
      </c>
      <c r="E99" s="3">
        <v>-119891.9602530344</v>
      </c>
      <c r="F99" s="3">
        <v>7804.8051963610833</v>
      </c>
      <c r="G99" s="3">
        <v>-264957.80288975232</v>
      </c>
    </row>
    <row r="100" spans="1:7" x14ac:dyDescent="0.25">
      <c r="A100" s="2">
        <v>45079</v>
      </c>
      <c r="B100" s="3">
        <v>-35064.596273656607</v>
      </c>
      <c r="C100" s="3">
        <v>24642.753409554702</v>
      </c>
      <c r="D100" s="3">
        <v>-69050.351693792603</v>
      </c>
      <c r="E100" s="3">
        <v>-45617.744182232498</v>
      </c>
      <c r="F100" s="3">
        <v>-6731.3817999415569</v>
      </c>
      <c r="G100" s="3">
        <v>-131821.32054006861</v>
      </c>
    </row>
    <row r="101" spans="1:7" x14ac:dyDescent="0.25">
      <c r="A101" s="2">
        <v>45086</v>
      </c>
      <c r="B101" s="3">
        <v>52975.289334301757</v>
      </c>
      <c r="C101" s="3">
        <v>36628.092567838423</v>
      </c>
      <c r="D101" s="3">
        <v>77206.033754021555</v>
      </c>
      <c r="E101" s="3">
        <v>37949.154451541021</v>
      </c>
      <c r="F101" s="3">
        <v>39151.140072951537</v>
      </c>
      <c r="G101" s="3">
        <v>243909.71018065431</v>
      </c>
    </row>
    <row r="102" spans="1:7" x14ac:dyDescent="0.25">
      <c r="A102" s="2">
        <v>45093</v>
      </c>
      <c r="B102" s="3">
        <v>-69141.457441013423</v>
      </c>
      <c r="C102" s="3">
        <v>35655.665331523887</v>
      </c>
      <c r="D102" s="3">
        <v>76698.11352443436</v>
      </c>
      <c r="E102" s="3">
        <v>128211.2305055569</v>
      </c>
      <c r="F102" s="3">
        <v>7571.2755920604859</v>
      </c>
      <c r="G102" s="3">
        <v>178994.82751256219</v>
      </c>
    </row>
    <row r="103" spans="1:7" x14ac:dyDescent="0.25">
      <c r="A103" s="2">
        <v>45100</v>
      </c>
      <c r="B103" s="3">
        <v>-180479.5396438218</v>
      </c>
      <c r="C103" s="3">
        <v>-219979.06168615489</v>
      </c>
      <c r="D103" s="3">
        <v>-71507.671999122773</v>
      </c>
      <c r="E103" s="3">
        <v>-127534.7523718913</v>
      </c>
      <c r="F103" s="3">
        <v>14066.59143436112</v>
      </c>
      <c r="G103" s="3">
        <v>-585434.43426662986</v>
      </c>
    </row>
    <row r="104" spans="1:7" x14ac:dyDescent="0.25">
      <c r="A104" s="2">
        <v>45107</v>
      </c>
      <c r="B104" s="3">
        <v>27272.46376839975</v>
      </c>
      <c r="C104" s="3">
        <v>-458595.63052415411</v>
      </c>
      <c r="D104" s="3">
        <v>67162.636851741991</v>
      </c>
      <c r="E104" s="3">
        <v>59715.729107960178</v>
      </c>
      <c r="F104" s="3">
        <v>7011.3166680642662</v>
      </c>
      <c r="G104" s="3">
        <v>-297433.48412798787</v>
      </c>
    </row>
    <row r="105" spans="1:7" x14ac:dyDescent="0.25">
      <c r="A105" s="2">
        <v>45114</v>
      </c>
      <c r="B105" s="3">
        <v>-389606.62526285357</v>
      </c>
      <c r="C105" s="3">
        <v>-262054.64601380221</v>
      </c>
      <c r="D105" s="3">
        <v>-19034.744310464899</v>
      </c>
      <c r="E105" s="3">
        <v>-182429.16242994301</v>
      </c>
      <c r="F105" s="3">
        <v>-4958.498350823621</v>
      </c>
      <c r="G105" s="3">
        <v>-858083.67636788741</v>
      </c>
    </row>
    <row r="106" spans="1:7" x14ac:dyDescent="0.25">
      <c r="A106" s="2">
        <v>45121</v>
      </c>
      <c r="B106" s="3">
        <v>485790.76087462058</v>
      </c>
      <c r="C106" s="3">
        <v>35576.955253529733</v>
      </c>
      <c r="D106" s="3">
        <v>-4724.1504142662816</v>
      </c>
      <c r="E106" s="3">
        <v>-41579.351695746591</v>
      </c>
      <c r="F106" s="3">
        <v>51183.388123898731</v>
      </c>
      <c r="G106" s="3">
        <v>526247.60214203619</v>
      </c>
    </row>
    <row r="107" spans="1:7" x14ac:dyDescent="0.25">
      <c r="A107" s="2">
        <v>45128</v>
      </c>
      <c r="B107" s="3">
        <v>89255.335969308231</v>
      </c>
      <c r="C107" s="3">
        <v>735672.51739225024</v>
      </c>
      <c r="D107" s="3">
        <v>85030.41299768626</v>
      </c>
      <c r="E107" s="3">
        <v>-30961.7466868134</v>
      </c>
      <c r="F107" s="3">
        <v>-474.69984211665889</v>
      </c>
      <c r="G107" s="3">
        <v>878521.81983031472</v>
      </c>
    </row>
    <row r="108" spans="1:7" x14ac:dyDescent="0.25">
      <c r="A108" s="2">
        <v>45135</v>
      </c>
      <c r="B108" s="3">
        <v>132676.8507651879</v>
      </c>
      <c r="C108" s="3">
        <v>80986.737335923637</v>
      </c>
      <c r="D108" s="3">
        <v>-39962.859745679103</v>
      </c>
      <c r="E108" s="3">
        <v>-21191.250076385131</v>
      </c>
      <c r="F108" s="3">
        <v>118034.8263708358</v>
      </c>
      <c r="G108" s="3">
        <v>270544.30464988312</v>
      </c>
    </row>
    <row r="109" spans="1:7" x14ac:dyDescent="0.25">
      <c r="A109" s="2">
        <v>45142</v>
      </c>
      <c r="B109" s="3">
        <v>75523.74582018354</v>
      </c>
      <c r="C109" s="3">
        <v>-328068.41180353862</v>
      </c>
      <c r="D109" s="3">
        <v>-51603.154975697973</v>
      </c>
      <c r="E109" s="3">
        <v>-120254.4634568316</v>
      </c>
      <c r="F109" s="3">
        <v>-48642.196938332738</v>
      </c>
      <c r="G109" s="3">
        <v>-473044.48135421739</v>
      </c>
    </row>
    <row r="110" spans="1:7" x14ac:dyDescent="0.25">
      <c r="A110" s="2">
        <v>45149</v>
      </c>
      <c r="B110" s="3">
        <v>150609.12827325269</v>
      </c>
      <c r="C110" s="3">
        <v>153152.55079534731</v>
      </c>
      <c r="D110" s="3">
        <v>74182.655694861009</v>
      </c>
      <c r="E110" s="3">
        <v>1272.808562643723</v>
      </c>
      <c r="F110" s="3">
        <v>-29129.91462987772</v>
      </c>
      <c r="G110" s="3">
        <v>350087.22869622702</v>
      </c>
    </row>
    <row r="111" spans="1:7" x14ac:dyDescent="0.25">
      <c r="A111" s="2">
        <v>45156</v>
      </c>
      <c r="B111" s="3">
        <v>-15340.76086972486</v>
      </c>
      <c r="C111" s="3">
        <v>22107.49071309861</v>
      </c>
      <c r="D111" s="3">
        <v>4301.662468645789</v>
      </c>
      <c r="E111" s="3">
        <v>103060.8084169955</v>
      </c>
      <c r="F111" s="3">
        <v>-904.64954388154899</v>
      </c>
      <c r="G111" s="3">
        <v>113224.5511851335</v>
      </c>
    </row>
    <row r="112" spans="1:7" x14ac:dyDescent="0.25">
      <c r="A112" s="2">
        <v>45163</v>
      </c>
      <c r="B112" s="3">
        <v>-19480.331263142391</v>
      </c>
      <c r="C112" s="3">
        <v>179362.3208262221</v>
      </c>
      <c r="D112" s="3">
        <v>-41759.25067675679</v>
      </c>
      <c r="E112" s="3">
        <v>65331.773471094733</v>
      </c>
      <c r="F112" s="3">
        <v>15858.22260235101</v>
      </c>
      <c r="G112" s="3">
        <v>199312.73495976871</v>
      </c>
    </row>
    <row r="113" spans="1:7" x14ac:dyDescent="0.25">
      <c r="A113" s="2">
        <v>45170</v>
      </c>
      <c r="B113" s="3">
        <v>-19636.173913248051</v>
      </c>
      <c r="C113" s="3">
        <v>91224.683376502901</v>
      </c>
      <c r="D113" s="3">
        <v>-7399.8132289980622</v>
      </c>
      <c r="E113" s="3">
        <v>-75235.229182707582</v>
      </c>
      <c r="F113" s="3">
        <v>36576.365180579363</v>
      </c>
      <c r="G113" s="3">
        <v>25529.83223212857</v>
      </c>
    </row>
    <row r="114" spans="1:7" x14ac:dyDescent="0.25">
      <c r="A114" s="2">
        <v>45177</v>
      </c>
      <c r="B114" s="3">
        <v>-101426.5181469411</v>
      </c>
      <c r="C114" s="3">
        <v>28986.260305483451</v>
      </c>
      <c r="D114" s="3">
        <v>-46829.399860570127</v>
      </c>
      <c r="E114" s="3">
        <v>-68394.977543196437</v>
      </c>
      <c r="F114" s="3">
        <v>16334.905421071169</v>
      </c>
      <c r="G114" s="3">
        <v>-171329.7298241531</v>
      </c>
    </row>
    <row r="115" spans="1:7" x14ac:dyDescent="0.25">
      <c r="A115" s="2">
        <v>45184</v>
      </c>
      <c r="B115" s="3">
        <v>0</v>
      </c>
      <c r="C115" s="3">
        <v>56667.993917484971</v>
      </c>
      <c r="D115" s="3">
        <v>11832.53861556676</v>
      </c>
      <c r="E115" s="3">
        <v>-67475.452250697563</v>
      </c>
      <c r="F115" s="3">
        <v>-433.71763653234592</v>
      </c>
      <c r="G115" s="3">
        <v>591.36264582182844</v>
      </c>
    </row>
    <row r="116" spans="1:7" x14ac:dyDescent="0.25">
      <c r="A116" s="2">
        <v>45191</v>
      </c>
      <c r="B116" s="3">
        <v>28166.64290834757</v>
      </c>
      <c r="C116" s="3">
        <v>-229808.39973863639</v>
      </c>
      <c r="D116" s="3">
        <v>85348.640248139316</v>
      </c>
      <c r="E116" s="3">
        <v>0</v>
      </c>
      <c r="F116" s="3">
        <v>9622.5181969689947</v>
      </c>
      <c r="G116" s="3">
        <v>-106670.59838518051</v>
      </c>
    </row>
    <row r="117" spans="1:7" x14ac:dyDescent="0.25">
      <c r="A117" s="2">
        <v>45198</v>
      </c>
      <c r="B117" s="3">
        <v>-31928.73807032156</v>
      </c>
      <c r="C117" s="3">
        <v>-100979.70382110809</v>
      </c>
      <c r="D117" s="3">
        <v>-47807.035957100001</v>
      </c>
      <c r="E117" s="3">
        <v>118959.0763331669</v>
      </c>
      <c r="F117" s="3">
        <v>-10514.510663659479</v>
      </c>
      <c r="G117" s="3">
        <v>-72270.912179022198</v>
      </c>
    </row>
    <row r="118" spans="1:7" x14ac:dyDescent="0.25">
      <c r="A118" s="2">
        <v>45205</v>
      </c>
      <c r="B118" s="3">
        <v>22240.31229877751</v>
      </c>
      <c r="C118" s="3">
        <v>52257.979020261853</v>
      </c>
      <c r="D118" s="3">
        <v>-6286.1343603693585</v>
      </c>
      <c r="E118" s="3">
        <v>135445.6631092458</v>
      </c>
      <c r="F118" s="3">
        <v>880.30028398038689</v>
      </c>
      <c r="G118" s="3">
        <v>204538.12035189621</v>
      </c>
    </row>
    <row r="119" spans="1:7" x14ac:dyDescent="0.25">
      <c r="A119" s="2">
        <v>45212</v>
      </c>
      <c r="B119" s="3">
        <v>59383.590463450812</v>
      </c>
      <c r="C119" s="3">
        <v>61512.827213163371</v>
      </c>
      <c r="D119" s="3">
        <v>76749.867117645103</v>
      </c>
      <c r="E119" s="3">
        <v>217176.65435477119</v>
      </c>
      <c r="F119" s="3">
        <v>-17213.131372200369</v>
      </c>
      <c r="G119" s="3">
        <v>397609.8077768301</v>
      </c>
    </row>
    <row r="120" spans="1:7" x14ac:dyDescent="0.25">
      <c r="A120" s="2">
        <v>45219</v>
      </c>
      <c r="B120" s="3">
        <v>-19326.94282799957</v>
      </c>
      <c r="C120" s="3">
        <v>83566.314895512318</v>
      </c>
      <c r="D120" s="3">
        <v>-34770.603523646401</v>
      </c>
      <c r="E120" s="3">
        <v>-210723.57423081141</v>
      </c>
      <c r="F120" s="3">
        <v>20975.097005945521</v>
      </c>
      <c r="G120" s="3">
        <v>-160279.70868099949</v>
      </c>
    </row>
    <row r="121" spans="1:7" x14ac:dyDescent="0.25">
      <c r="A121" s="2">
        <v>45226</v>
      </c>
      <c r="B121" s="3">
        <v>-38960.66252628529</v>
      </c>
      <c r="C121" s="3">
        <v>-28986.260305483789</v>
      </c>
      <c r="D121" s="3">
        <v>-21341.162030161569</v>
      </c>
      <c r="E121" s="3">
        <v>-121743.81674801291</v>
      </c>
      <c r="F121" s="3">
        <v>50589.477546913673</v>
      </c>
      <c r="G121" s="3">
        <v>-160442.4240630299</v>
      </c>
    </row>
    <row r="122" spans="1:7" x14ac:dyDescent="0.25">
      <c r="A122" s="2">
        <v>45233</v>
      </c>
      <c r="B122" s="3">
        <v>68629.719680348251</v>
      </c>
      <c r="C122" s="3">
        <v>29090.903844492219</v>
      </c>
      <c r="D122" s="3">
        <v>-20495.32329116117</v>
      </c>
      <c r="E122" s="3">
        <v>4777.5233784775219</v>
      </c>
      <c r="F122" s="3">
        <v>27937.326999758861</v>
      </c>
      <c r="G122" s="3">
        <v>109940.1506119157</v>
      </c>
    </row>
    <row r="123" spans="1:7" x14ac:dyDescent="0.25">
      <c r="A123" s="2">
        <v>45240</v>
      </c>
      <c r="B123" s="3">
        <v>-19636.173913248051</v>
      </c>
      <c r="C123" s="3">
        <v>65326.211828190171</v>
      </c>
      <c r="D123" s="3">
        <v>56335.715169281793</v>
      </c>
      <c r="E123" s="3">
        <v>204464.55627629199</v>
      </c>
      <c r="F123" s="3">
        <v>-12930.81381482844</v>
      </c>
      <c r="G123" s="3">
        <v>293559.49554568739</v>
      </c>
    </row>
    <row r="124" spans="1:7" x14ac:dyDescent="0.25">
      <c r="A124" s="2">
        <v>45247</v>
      </c>
      <c r="B124" s="3">
        <v>19794.530154483771</v>
      </c>
      <c r="C124" s="3">
        <v>-52520.728635447253</v>
      </c>
      <c r="D124" s="3">
        <v>-17931.203512693781</v>
      </c>
      <c r="E124" s="3">
        <v>44543.158605315548</v>
      </c>
      <c r="F124" s="3">
        <v>29817.519223274739</v>
      </c>
      <c r="G124" s="3">
        <v>23703.275834933051</v>
      </c>
    </row>
    <row r="125" spans="1:7" x14ac:dyDescent="0.25">
      <c r="A125" s="2">
        <v>45254</v>
      </c>
      <c r="B125" s="3">
        <v>-19636.173913248051</v>
      </c>
      <c r="C125" s="3">
        <v>28738.16107319716</v>
      </c>
      <c r="D125" s="3">
        <v>-194.9982172187913</v>
      </c>
      <c r="E125" s="3">
        <v>114562.2534831938</v>
      </c>
      <c r="F125" s="3">
        <v>9578.8704107799895</v>
      </c>
      <c r="G125" s="3">
        <v>133048.11283670421</v>
      </c>
    </row>
    <row r="126" spans="1:7" x14ac:dyDescent="0.25">
      <c r="A126" s="2">
        <v>45261</v>
      </c>
      <c r="B126" s="3">
        <v>39589.06030896755</v>
      </c>
      <c r="C126" s="3">
        <v>97017.752268920725</v>
      </c>
      <c r="D126" s="3">
        <v>-23129.4951786891</v>
      </c>
      <c r="E126" s="3">
        <v>-135463.98914984899</v>
      </c>
      <c r="F126" s="3">
        <v>6208.3677698326273</v>
      </c>
      <c r="G126" s="3">
        <v>-15778.30398081718</v>
      </c>
    </row>
    <row r="127" spans="1:7" x14ac:dyDescent="0.25">
      <c r="A127" s="2">
        <v>45268</v>
      </c>
      <c r="B127" s="3">
        <v>38653.885655999649</v>
      </c>
      <c r="C127" s="3">
        <v>73090.071337183123</v>
      </c>
      <c r="D127" s="3">
        <v>-36938.376229553629</v>
      </c>
      <c r="E127" s="3">
        <v>-161937.0565140908</v>
      </c>
      <c r="F127" s="3">
        <v>12352.92908776568</v>
      </c>
      <c r="G127" s="3">
        <v>-74778.546662695939</v>
      </c>
    </row>
    <row r="128" spans="1:7" x14ac:dyDescent="0.25">
      <c r="A128" s="2">
        <v>45275</v>
      </c>
      <c r="B128" s="3">
        <v>7610.9201214142213</v>
      </c>
      <c r="C128" s="3">
        <v>53340.200997135653</v>
      </c>
      <c r="D128" s="3">
        <v>-20649.66777888708</v>
      </c>
      <c r="E128" s="3">
        <v>33123.054330622777</v>
      </c>
      <c r="F128" s="3">
        <v>2440.4873101310318</v>
      </c>
      <c r="G128" s="3">
        <v>75864.994980416624</v>
      </c>
    </row>
    <row r="129" spans="1:7" x14ac:dyDescent="0.25">
      <c r="A129" s="2">
        <v>45282</v>
      </c>
      <c r="B129" s="3">
        <v>76109.201214139117</v>
      </c>
      <c r="C129" s="3">
        <v>-66205.70722355746</v>
      </c>
      <c r="D129" s="3">
        <v>163487.88283673211</v>
      </c>
      <c r="E129" s="3">
        <v>210656.05106067989</v>
      </c>
      <c r="F129" s="3">
        <v>3241.6418042704709</v>
      </c>
      <c r="G129" s="3">
        <v>387289.06969226408</v>
      </c>
    </row>
    <row r="130" spans="1:7" x14ac:dyDescent="0.25">
      <c r="A130" s="2">
        <v>45303</v>
      </c>
      <c r="B130" s="3">
        <v>-87039.777984254586</v>
      </c>
      <c r="C130" s="3">
        <v>-86958.780916450676</v>
      </c>
      <c r="D130" s="3">
        <v>-136792.20593198901</v>
      </c>
      <c r="E130" s="3">
        <v>-149833.25099216009</v>
      </c>
      <c r="F130" s="3">
        <v>-13263.86238498748</v>
      </c>
      <c r="G130" s="3">
        <v>-473887.87820984179</v>
      </c>
    </row>
    <row r="131" spans="1:7" x14ac:dyDescent="0.25">
      <c r="A131" s="2">
        <v>45310</v>
      </c>
      <c r="B131" s="3">
        <v>54544.927536799507</v>
      </c>
      <c r="C131" s="3">
        <v>27958.99011374062</v>
      </c>
      <c r="D131" s="3">
        <v>-81887.845732023852</v>
      </c>
      <c r="E131" s="3">
        <v>-746.08443693858783</v>
      </c>
      <c r="F131" s="3">
        <v>31862.91605937088</v>
      </c>
      <c r="G131" s="3">
        <v>31732.903540948559</v>
      </c>
    </row>
    <row r="132" spans="1:7" x14ac:dyDescent="0.25">
      <c r="A132" s="2">
        <v>45317</v>
      </c>
      <c r="B132" s="3">
        <v>0</v>
      </c>
      <c r="C132" s="3">
        <v>135297.84316416309</v>
      </c>
      <c r="D132" s="3">
        <v>38476.505155741419</v>
      </c>
      <c r="E132" s="3">
        <v>-49684.581495934181</v>
      </c>
      <c r="F132" s="3">
        <v>5827.587879949624</v>
      </c>
      <c r="G132" s="3">
        <v>129917.35470392001</v>
      </c>
    </row>
    <row r="133" spans="1:7" x14ac:dyDescent="0.25">
      <c r="A133" s="2">
        <v>45324</v>
      </c>
      <c r="B133" s="3">
        <v>35572.778828347553</v>
      </c>
      <c r="C133" s="3">
        <v>106078.5379491694</v>
      </c>
      <c r="D133" s="3">
        <v>40375.171408413757</v>
      </c>
      <c r="E133" s="3">
        <v>252790.30625783419</v>
      </c>
      <c r="F133" s="3">
        <v>7695.4941992133736</v>
      </c>
      <c r="G133" s="3">
        <v>442512.2886429783</v>
      </c>
    </row>
    <row r="134" spans="1:7" x14ac:dyDescent="0.25">
      <c r="A134" s="2">
        <v>45331</v>
      </c>
      <c r="B134" s="3">
        <v>-17164.48768640549</v>
      </c>
      <c r="C134" s="3">
        <v>-20168.36951403127</v>
      </c>
      <c r="D134" s="3">
        <v>-93551.740852138086</v>
      </c>
      <c r="E134" s="3">
        <v>-100076.5717767098</v>
      </c>
      <c r="F134" s="3">
        <v>-26002.36061919788</v>
      </c>
      <c r="G134" s="3">
        <v>-256963.53044848249</v>
      </c>
    </row>
    <row r="135" spans="1:7" x14ac:dyDescent="0.25">
      <c r="A135" s="2">
        <v>45338</v>
      </c>
      <c r="B135" s="3">
        <v>0</v>
      </c>
      <c r="C135" s="3">
        <v>-37074.673866686957</v>
      </c>
      <c r="D135" s="3">
        <v>7581.7795140686467</v>
      </c>
      <c r="E135" s="3">
        <v>14728.7358671451</v>
      </c>
      <c r="F135" s="3">
        <v>-15967.44917288742</v>
      </c>
      <c r="G135" s="3">
        <v>-30731.60765836063</v>
      </c>
    </row>
    <row r="136" spans="1:7" x14ac:dyDescent="0.25">
      <c r="A136" s="2">
        <v>45345</v>
      </c>
      <c r="B136" s="3">
        <v>34570.728720506711</v>
      </c>
      <c r="C136" s="3">
        <v>-105902.0119643592</v>
      </c>
      <c r="D136" s="3">
        <v>-36836.218799893271</v>
      </c>
      <c r="E136" s="3">
        <v>64070.001022082521</v>
      </c>
      <c r="F136" s="3">
        <v>9440.8640175915316</v>
      </c>
      <c r="G136" s="3">
        <v>-34656.637004071737</v>
      </c>
    </row>
    <row r="137" spans="1:7" x14ac:dyDescent="0.25">
      <c r="A137" s="2">
        <v>45352</v>
      </c>
      <c r="B137" s="3">
        <v>0</v>
      </c>
      <c r="C137" s="3">
        <v>-39793.483283577567</v>
      </c>
      <c r="D137" s="3">
        <v>65944.313018863351</v>
      </c>
      <c r="E137" s="3">
        <v>764.33046253582938</v>
      </c>
      <c r="F137" s="3">
        <v>13473.77514281135</v>
      </c>
      <c r="G137" s="3">
        <v>40388.935340632961</v>
      </c>
    </row>
    <row r="138" spans="1:7" x14ac:dyDescent="0.25">
      <c r="A138" s="2">
        <v>45359</v>
      </c>
      <c r="B138" s="3">
        <v>34815.911193701832</v>
      </c>
      <c r="C138" s="3">
        <v>140301.39923789661</v>
      </c>
      <c r="D138" s="3">
        <v>35131.073530113863</v>
      </c>
      <c r="E138" s="3">
        <v>28664.933951838771</v>
      </c>
      <c r="F138" s="3">
        <v>-30902.783689720469</v>
      </c>
      <c r="G138" s="3">
        <v>208010.5342238305</v>
      </c>
    </row>
    <row r="139" spans="1:7" x14ac:dyDescent="0.25">
      <c r="A139" s="2">
        <v>45366</v>
      </c>
      <c r="B139" s="3">
        <v>0</v>
      </c>
      <c r="C139" s="3">
        <v>-153152.55079534731</v>
      </c>
      <c r="D139" s="3">
        <v>85599.812440537586</v>
      </c>
      <c r="E139" s="3">
        <v>97831.438686413487</v>
      </c>
      <c r="F139" s="3">
        <v>-54166.20754997625</v>
      </c>
      <c r="G139" s="3">
        <v>-23887.507218372459</v>
      </c>
    </row>
    <row r="140" spans="1:7" x14ac:dyDescent="0.25">
      <c r="A140" s="2">
        <v>45373</v>
      </c>
      <c r="B140" s="3">
        <v>0</v>
      </c>
      <c r="C140" s="3">
        <v>-451109.79036770121</v>
      </c>
      <c r="D140" s="3">
        <v>19814.745807050571</v>
      </c>
      <c r="E140" s="3">
        <v>40869.508488103253</v>
      </c>
      <c r="F140" s="3">
        <v>58837.70383282446</v>
      </c>
      <c r="G140" s="3">
        <v>-331587.83223972289</v>
      </c>
    </row>
    <row r="141" spans="1:7" x14ac:dyDescent="0.25">
      <c r="A141" s="2">
        <v>45387</v>
      </c>
      <c r="B141" s="3">
        <v>18181.642512266499</v>
      </c>
      <c r="C141" s="3">
        <v>-45526.442739686026</v>
      </c>
      <c r="D141" s="3">
        <v>-29838.171408958271</v>
      </c>
      <c r="E141" s="3">
        <v>-66125.722980010134</v>
      </c>
      <c r="F141" s="3">
        <v>-36950.83247714163</v>
      </c>
      <c r="G141" s="3">
        <v>-160259.52709352961</v>
      </c>
    </row>
    <row r="142" spans="1:7" x14ac:dyDescent="0.25">
      <c r="A142" s="2">
        <v>45394</v>
      </c>
      <c r="B142" s="3">
        <v>-99358.451210211788</v>
      </c>
      <c r="C142" s="3">
        <v>0</v>
      </c>
      <c r="D142" s="3">
        <v>189733.2446577872</v>
      </c>
      <c r="E142" s="3">
        <v>78081.971195526421</v>
      </c>
      <c r="F142" s="3">
        <v>67545.263548140749</v>
      </c>
      <c r="G142" s="3">
        <v>236002.0281912426</v>
      </c>
    </row>
  </sheetData>
  <conditionalFormatting sqref="B2:G142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2"/>
  <sheetViews>
    <sheetView tabSelected="1" topLeftCell="A115" workbookViewId="0">
      <selection activeCell="R139" sqref="R139"/>
    </sheetView>
  </sheetViews>
  <sheetFormatPr defaultRowHeight="15" x14ac:dyDescent="0.25"/>
  <cols>
    <col min="1" max="1" width="10.7109375" bestFit="1" customWidth="1"/>
    <col min="2" max="5" width="12.5703125" bestFit="1" customWidth="1"/>
    <col min="6" max="6" width="11.5703125" bestFit="1" customWidth="1"/>
    <col min="7" max="7" width="12.5703125" bestFit="1" customWidth="1"/>
    <col min="16" max="16" width="10" bestFit="1" customWidth="1"/>
  </cols>
  <sheetData>
    <row r="1" spans="1:1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A2" s="2">
        <v>44344</v>
      </c>
      <c r="B2" s="3">
        <v>-1552.18</v>
      </c>
      <c r="C2" s="3">
        <v>-12695.10765358889</v>
      </c>
      <c r="D2" s="3">
        <v>-9479.7024127223049</v>
      </c>
      <c r="E2" s="3">
        <v>-27434.2316552964</v>
      </c>
      <c r="F2" s="3">
        <v>-1802.9544492568559</v>
      </c>
      <c r="G2" s="3">
        <v>-52964.176170864463</v>
      </c>
      <c r="K2" s="5">
        <f>B2</f>
        <v>-1552.18</v>
      </c>
      <c r="L2" s="5">
        <f t="shared" ref="L2:O2" si="0">C2</f>
        <v>-12695.10765358889</v>
      </c>
      <c r="M2" s="5">
        <f t="shared" si="0"/>
        <v>-9479.7024127223049</v>
      </c>
      <c r="N2" s="5">
        <f t="shared" si="0"/>
        <v>-27434.2316552964</v>
      </c>
      <c r="O2" s="5">
        <f t="shared" si="0"/>
        <v>-1802.9544492568559</v>
      </c>
      <c r="P2" s="5">
        <f>SUM(K2:O2)</f>
        <v>-52964.176170864448</v>
      </c>
    </row>
    <row r="3" spans="1:16" x14ac:dyDescent="0.25">
      <c r="A3" s="2">
        <v>44351</v>
      </c>
      <c r="B3" s="3">
        <v>-1552.18</v>
      </c>
      <c r="C3" s="3">
        <v>-27100.931454206249</v>
      </c>
      <c r="D3" s="3">
        <v>-9521.7585774613981</v>
      </c>
      <c r="E3" s="3">
        <v>-33305.19781000966</v>
      </c>
      <c r="F3" s="3">
        <v>1949.7289853993061</v>
      </c>
      <c r="G3" s="3">
        <v>-69530.338856278002</v>
      </c>
      <c r="K3" s="5">
        <f>K2+B3</f>
        <v>-3104.36</v>
      </c>
      <c r="L3" s="5">
        <f t="shared" ref="L3:O3" si="1">L2+C3</f>
        <v>-39796.039107795135</v>
      </c>
      <c r="M3" s="5">
        <f t="shared" si="1"/>
        <v>-19001.460990183703</v>
      </c>
      <c r="N3" s="5">
        <f t="shared" si="1"/>
        <v>-60739.429465306064</v>
      </c>
      <c r="O3" s="5">
        <f t="shared" si="1"/>
        <v>146.77453614245019</v>
      </c>
      <c r="P3" s="5">
        <f>SUM(K3:O3)</f>
        <v>-122494.51502714245</v>
      </c>
    </row>
    <row r="4" spans="1:16" x14ac:dyDescent="0.25">
      <c r="A4" s="2">
        <v>44358</v>
      </c>
      <c r="B4" s="3">
        <v>-14311.613745289889</v>
      </c>
      <c r="C4" s="3">
        <v>-49365.787734732439</v>
      </c>
      <c r="D4" s="3">
        <v>2909.496138673479</v>
      </c>
      <c r="E4" s="3">
        <v>-8095.3915359616531</v>
      </c>
      <c r="F4" s="3">
        <v>-546.03388746430574</v>
      </c>
      <c r="G4" s="3">
        <v>-69409.330764774786</v>
      </c>
      <c r="K4" s="5">
        <f t="shared" ref="K4:K67" si="2">K3+B4</f>
        <v>-17415.973745289888</v>
      </c>
      <c r="L4" s="5">
        <f t="shared" ref="L4:L67" si="3">L3+C4</f>
        <v>-89161.826842527575</v>
      </c>
      <c r="M4" s="5">
        <f t="shared" ref="M4:M67" si="4">M3+D4</f>
        <v>-16091.964851510224</v>
      </c>
      <c r="N4" s="5">
        <f t="shared" ref="N4:N67" si="5">N3+E4</f>
        <v>-68834.821001267715</v>
      </c>
      <c r="O4" s="5">
        <f t="shared" ref="O4:O67" si="6">O3+F4</f>
        <v>-399.25935132185555</v>
      </c>
      <c r="P4" s="5">
        <f t="shared" ref="P4:P67" si="7">SUM(K4:O4)</f>
        <v>-191903.84579191724</v>
      </c>
    </row>
    <row r="5" spans="1:16" x14ac:dyDescent="0.25">
      <c r="A5" s="2">
        <v>44365</v>
      </c>
      <c r="B5" s="3">
        <v>-6431.3332038626304</v>
      </c>
      <c r="C5" s="3">
        <v>-11644.01233346415</v>
      </c>
      <c r="D5" s="3">
        <v>-7195.590310333082</v>
      </c>
      <c r="E5" s="3">
        <v>-19971.09611811526</v>
      </c>
      <c r="F5" s="3">
        <v>582.65792245328339</v>
      </c>
      <c r="G5" s="3">
        <v>-44659.374043321848</v>
      </c>
      <c r="K5" s="5">
        <f t="shared" si="2"/>
        <v>-23847.306949152517</v>
      </c>
      <c r="L5" s="5">
        <f t="shared" si="3"/>
        <v>-100805.83917599173</v>
      </c>
      <c r="M5" s="5">
        <f t="shared" si="4"/>
        <v>-23287.555161843306</v>
      </c>
      <c r="N5" s="5">
        <f t="shared" si="5"/>
        <v>-88805.917119382968</v>
      </c>
      <c r="O5" s="5">
        <f t="shared" si="6"/>
        <v>183.39857113142784</v>
      </c>
      <c r="P5" s="5">
        <f t="shared" si="7"/>
        <v>-236563.21983523908</v>
      </c>
    </row>
    <row r="6" spans="1:16" x14ac:dyDescent="0.25">
      <c r="A6" s="2">
        <v>44372</v>
      </c>
      <c r="B6" s="3">
        <v>-1552.18</v>
      </c>
      <c r="C6" s="3">
        <v>-44217.699206647361</v>
      </c>
      <c r="D6" s="3">
        <v>11626.957268648521</v>
      </c>
      <c r="E6" s="3">
        <v>22317.692464448912</v>
      </c>
      <c r="F6" s="3">
        <v>-2090.4791413839289</v>
      </c>
      <c r="G6" s="3">
        <v>-13915.708614933859</v>
      </c>
      <c r="K6" s="5">
        <f t="shared" si="2"/>
        <v>-25399.486949152517</v>
      </c>
      <c r="L6" s="5">
        <f t="shared" si="3"/>
        <v>-145023.53838263909</v>
      </c>
      <c r="M6" s="5">
        <f t="shared" si="4"/>
        <v>-11660.597893194785</v>
      </c>
      <c r="N6" s="5">
        <f t="shared" si="5"/>
        <v>-66488.224654934049</v>
      </c>
      <c r="O6" s="5">
        <f t="shared" si="6"/>
        <v>-1907.080570252501</v>
      </c>
      <c r="P6" s="5">
        <f t="shared" si="7"/>
        <v>-250478.92845017294</v>
      </c>
    </row>
    <row r="7" spans="1:16" x14ac:dyDescent="0.25">
      <c r="A7" s="2">
        <v>44379</v>
      </c>
      <c r="B7" s="3">
        <v>-22138.354528973021</v>
      </c>
      <c r="C7" s="3">
        <v>-21700.10120280211</v>
      </c>
      <c r="D7" s="3">
        <v>6215.3260182242593</v>
      </c>
      <c r="E7" s="3">
        <v>521.38681538536912</v>
      </c>
      <c r="F7" s="3">
        <v>2037.1572664751659</v>
      </c>
      <c r="G7" s="3">
        <v>-35064.585631690308</v>
      </c>
      <c r="K7" s="5">
        <f t="shared" si="2"/>
        <v>-47537.841478125541</v>
      </c>
      <c r="L7" s="5">
        <f t="shared" si="3"/>
        <v>-166723.63958544121</v>
      </c>
      <c r="M7" s="5">
        <f t="shared" si="4"/>
        <v>-5445.2718749705255</v>
      </c>
      <c r="N7" s="5">
        <f t="shared" si="5"/>
        <v>-65966.83783954868</v>
      </c>
      <c r="O7" s="5">
        <f t="shared" si="6"/>
        <v>130.07669622266485</v>
      </c>
      <c r="P7" s="5">
        <f t="shared" si="7"/>
        <v>-285543.51408186334</v>
      </c>
    </row>
    <row r="8" spans="1:16" x14ac:dyDescent="0.25">
      <c r="A8" s="2">
        <v>44386</v>
      </c>
      <c r="B8" s="3">
        <v>-9171.6417394497221</v>
      </c>
      <c r="C8" s="3">
        <v>-55804.704100703537</v>
      </c>
      <c r="D8" s="3">
        <v>-12378.34995291801</v>
      </c>
      <c r="E8" s="3">
        <v>-28856.69088248512</v>
      </c>
      <c r="F8" s="3">
        <v>-503.12727315067241</v>
      </c>
      <c r="G8" s="3">
        <v>-106714.5139487071</v>
      </c>
      <c r="K8" s="5">
        <f t="shared" si="2"/>
        <v>-56709.483217575267</v>
      </c>
      <c r="L8" s="5">
        <f t="shared" si="3"/>
        <v>-222528.34368614474</v>
      </c>
      <c r="M8" s="5">
        <f t="shared" si="4"/>
        <v>-17823.621827888535</v>
      </c>
      <c r="N8" s="5">
        <f t="shared" si="5"/>
        <v>-94823.528722033807</v>
      </c>
      <c r="O8" s="5">
        <f t="shared" si="6"/>
        <v>-373.05057692800756</v>
      </c>
      <c r="P8" s="5">
        <f t="shared" si="7"/>
        <v>-392258.02803057042</v>
      </c>
    </row>
    <row r="9" spans="1:16" x14ac:dyDescent="0.25">
      <c r="A9" s="2">
        <v>44393</v>
      </c>
      <c r="B9" s="3">
        <v>-22525.65256133251</v>
      </c>
      <c r="C9" s="3">
        <v>2753.4988222762222</v>
      </c>
      <c r="D9" s="3">
        <v>2704.919897962704</v>
      </c>
      <c r="E9" s="3">
        <v>3705.795743486276</v>
      </c>
      <c r="F9" s="3">
        <v>-2164.78912988599</v>
      </c>
      <c r="G9" s="3">
        <v>-15526.227227493309</v>
      </c>
      <c r="K9" s="5">
        <f t="shared" si="2"/>
        <v>-79235.135778907774</v>
      </c>
      <c r="L9" s="5">
        <f t="shared" si="3"/>
        <v>-219774.84486386852</v>
      </c>
      <c r="M9" s="5">
        <f t="shared" si="4"/>
        <v>-15118.701929925832</v>
      </c>
      <c r="N9" s="5">
        <f t="shared" si="5"/>
        <v>-91117.73297854753</v>
      </c>
      <c r="O9" s="5">
        <f t="shared" si="6"/>
        <v>-2537.8397068139975</v>
      </c>
      <c r="P9" s="5">
        <f t="shared" si="7"/>
        <v>-407784.25525806361</v>
      </c>
    </row>
    <row r="10" spans="1:16" x14ac:dyDescent="0.25">
      <c r="A10" s="2">
        <v>44400</v>
      </c>
      <c r="B10" s="3">
        <v>-12835.720927471049</v>
      </c>
      <c r="C10" s="3">
        <v>-6009.3005795641066</v>
      </c>
      <c r="D10" s="3">
        <v>-8832.4488313534894</v>
      </c>
      <c r="E10" s="3">
        <v>-22365.790212699969</v>
      </c>
      <c r="F10" s="3">
        <v>-1871.3579964394551</v>
      </c>
      <c r="G10" s="3">
        <v>-51914.618547528073</v>
      </c>
      <c r="K10" s="5">
        <f t="shared" si="2"/>
        <v>-92070.856706378821</v>
      </c>
      <c r="L10" s="5">
        <f t="shared" si="3"/>
        <v>-225784.14544343262</v>
      </c>
      <c r="M10" s="5">
        <f t="shared" si="4"/>
        <v>-23951.150761279321</v>
      </c>
      <c r="N10" s="5">
        <f t="shared" si="5"/>
        <v>-113483.5231912475</v>
      </c>
      <c r="O10" s="5">
        <f t="shared" si="6"/>
        <v>-4409.1977032534523</v>
      </c>
      <c r="P10" s="5">
        <f t="shared" si="7"/>
        <v>-459698.87380559172</v>
      </c>
    </row>
    <row r="11" spans="1:16" x14ac:dyDescent="0.25">
      <c r="A11" s="2">
        <v>44407</v>
      </c>
      <c r="B11" s="3">
        <v>-12638.376280665731</v>
      </c>
      <c r="C11" s="3">
        <v>-11954.89540900789</v>
      </c>
      <c r="D11" s="3">
        <v>-2676.7160390303761</v>
      </c>
      <c r="E11" s="3">
        <v>2941.7591853536519</v>
      </c>
      <c r="F11" s="3">
        <v>-2109.754179521728</v>
      </c>
      <c r="G11" s="3">
        <v>-26437.982722872079</v>
      </c>
      <c r="K11" s="5">
        <f t="shared" si="2"/>
        <v>-104709.23298704455</v>
      </c>
      <c r="L11" s="5">
        <f t="shared" si="3"/>
        <v>-237739.04085244049</v>
      </c>
      <c r="M11" s="5">
        <f t="shared" si="4"/>
        <v>-26627.866800309697</v>
      </c>
      <c r="N11" s="5">
        <f t="shared" si="5"/>
        <v>-110541.76400589384</v>
      </c>
      <c r="O11" s="5">
        <f t="shared" si="6"/>
        <v>-6518.9518827751799</v>
      </c>
      <c r="P11" s="5">
        <f t="shared" si="7"/>
        <v>-486136.85652846372</v>
      </c>
    </row>
    <row r="12" spans="1:16" x14ac:dyDescent="0.25">
      <c r="A12" s="2">
        <v>44414</v>
      </c>
      <c r="B12" s="3">
        <v>-4389.7069961637226</v>
      </c>
      <c r="C12" s="3">
        <v>-11843.899730510329</v>
      </c>
      <c r="D12" s="3">
        <v>8479.6870888527119</v>
      </c>
      <c r="E12" s="3">
        <v>32531.178389257871</v>
      </c>
      <c r="F12" s="3">
        <v>-333.09533046822622</v>
      </c>
      <c r="G12" s="3">
        <v>24444.163420968311</v>
      </c>
      <c r="K12" s="5">
        <f t="shared" si="2"/>
        <v>-109098.93998320827</v>
      </c>
      <c r="L12" s="5">
        <f t="shared" si="3"/>
        <v>-249582.94058295083</v>
      </c>
      <c r="M12" s="5">
        <f t="shared" si="4"/>
        <v>-18148.179711456985</v>
      </c>
      <c r="N12" s="5">
        <f t="shared" si="5"/>
        <v>-78010.585616635974</v>
      </c>
      <c r="O12" s="5">
        <f t="shared" si="6"/>
        <v>-6852.0472132434061</v>
      </c>
      <c r="P12" s="5">
        <f t="shared" si="7"/>
        <v>-461692.69310749543</v>
      </c>
    </row>
    <row r="13" spans="1:16" x14ac:dyDescent="0.25">
      <c r="A13" s="2">
        <v>44421</v>
      </c>
      <c r="B13" s="3">
        <v>-9800.0996265516769</v>
      </c>
      <c r="C13" s="3">
        <v>-9968.211314490376</v>
      </c>
      <c r="D13" s="3">
        <v>-7726.3012512283749</v>
      </c>
      <c r="E13" s="3">
        <v>-1634.258723021579</v>
      </c>
      <c r="F13" s="3">
        <v>-1087.6067768935679</v>
      </c>
      <c r="G13" s="3">
        <v>-30216.477692185581</v>
      </c>
      <c r="K13" s="5">
        <f t="shared" si="2"/>
        <v>-118899.03960975994</v>
      </c>
      <c r="L13" s="5">
        <f t="shared" si="3"/>
        <v>-259551.15189744122</v>
      </c>
      <c r="M13" s="5">
        <f t="shared" si="4"/>
        <v>-25874.48096268536</v>
      </c>
      <c r="N13" s="5">
        <f t="shared" si="5"/>
        <v>-79644.844339657546</v>
      </c>
      <c r="O13" s="5">
        <f t="shared" si="6"/>
        <v>-7939.6539901369742</v>
      </c>
      <c r="P13" s="5">
        <f t="shared" si="7"/>
        <v>-491909.17079968104</v>
      </c>
    </row>
    <row r="14" spans="1:16" x14ac:dyDescent="0.25">
      <c r="A14" s="2">
        <v>44428</v>
      </c>
      <c r="B14" s="3">
        <v>-17194.618013106839</v>
      </c>
      <c r="C14" s="3">
        <v>-1940.05</v>
      </c>
      <c r="D14" s="3">
        <v>-12508.55547959509</v>
      </c>
      <c r="E14" s="3">
        <v>-26865.693173703959</v>
      </c>
      <c r="F14" s="3">
        <v>2421.3448508978759</v>
      </c>
      <c r="G14" s="3">
        <v>-56087.57181550801</v>
      </c>
      <c r="K14" s="5">
        <f t="shared" si="2"/>
        <v>-136093.6576228668</v>
      </c>
      <c r="L14" s="5">
        <f t="shared" si="3"/>
        <v>-261491.20189744121</v>
      </c>
      <c r="M14" s="5">
        <f t="shared" si="4"/>
        <v>-38383.036442280449</v>
      </c>
      <c r="N14" s="5">
        <f t="shared" si="5"/>
        <v>-106510.5375133615</v>
      </c>
      <c r="O14" s="5">
        <f t="shared" si="6"/>
        <v>-5518.3091392390979</v>
      </c>
      <c r="P14" s="5">
        <f t="shared" si="7"/>
        <v>-547996.74261518905</v>
      </c>
    </row>
    <row r="15" spans="1:16" x14ac:dyDescent="0.25">
      <c r="A15" s="2">
        <v>44435</v>
      </c>
      <c r="B15" s="3">
        <v>-4267.9436485041624</v>
      </c>
      <c r="C15" s="3">
        <v>-13183.145739681921</v>
      </c>
      <c r="D15" s="3">
        <v>17691.57730330262</v>
      </c>
      <c r="E15" s="3">
        <v>25004.397106658558</v>
      </c>
      <c r="F15" s="3">
        <v>30382.646841000209</v>
      </c>
      <c r="G15" s="3">
        <v>55627.53186277533</v>
      </c>
      <c r="K15" s="5">
        <f t="shared" si="2"/>
        <v>-140361.60127137095</v>
      </c>
      <c r="L15" s="5">
        <f t="shared" si="3"/>
        <v>-274674.34763712314</v>
      </c>
      <c r="M15" s="5">
        <f t="shared" si="4"/>
        <v>-20691.459138977829</v>
      </c>
      <c r="N15" s="5">
        <f t="shared" si="5"/>
        <v>-81506.140406702936</v>
      </c>
      <c r="O15" s="5">
        <f t="shared" si="6"/>
        <v>24864.337701761113</v>
      </c>
      <c r="P15" s="5">
        <f t="shared" si="7"/>
        <v>-492369.21075241372</v>
      </c>
    </row>
    <row r="16" spans="1:16" x14ac:dyDescent="0.25">
      <c r="A16" s="2">
        <v>44442</v>
      </c>
      <c r="B16" s="3">
        <v>-1552.18</v>
      </c>
      <c r="C16" s="3">
        <v>-115031.9174762808</v>
      </c>
      <c r="D16" s="3">
        <v>-989.19178495287997</v>
      </c>
      <c r="E16" s="3">
        <v>23641.469040431159</v>
      </c>
      <c r="F16" s="3">
        <v>-1113.0467127564259</v>
      </c>
      <c r="G16" s="3">
        <v>-95044.866933558835</v>
      </c>
      <c r="K16" s="5">
        <f t="shared" si="2"/>
        <v>-141913.78127137094</v>
      </c>
      <c r="L16" s="5">
        <f t="shared" si="3"/>
        <v>-389706.2651134039</v>
      </c>
      <c r="M16" s="5">
        <f t="shared" si="4"/>
        <v>-21680.650923930709</v>
      </c>
      <c r="N16" s="5">
        <f t="shared" si="5"/>
        <v>-57864.671366271781</v>
      </c>
      <c r="O16" s="5">
        <f t="shared" si="6"/>
        <v>23751.290989004687</v>
      </c>
      <c r="P16" s="5">
        <f t="shared" si="7"/>
        <v>-587414.07768597268</v>
      </c>
    </row>
    <row r="17" spans="1:16" x14ac:dyDescent="0.25">
      <c r="A17" s="2">
        <v>44449</v>
      </c>
      <c r="B17" s="3">
        <v>-33529.483282180561</v>
      </c>
      <c r="C17" s="3">
        <v>-58877.027577928697</v>
      </c>
      <c r="D17" s="3">
        <v>-7851.2356066012426</v>
      </c>
      <c r="E17" s="3">
        <v>-9398.9865785582369</v>
      </c>
      <c r="F17" s="3">
        <v>-2139.7848423705691</v>
      </c>
      <c r="G17" s="3">
        <v>-111796.5178876392</v>
      </c>
      <c r="K17" s="5">
        <f t="shared" si="2"/>
        <v>-175443.2645535515</v>
      </c>
      <c r="L17" s="5">
        <f t="shared" si="3"/>
        <v>-448583.29269133258</v>
      </c>
      <c r="M17" s="5">
        <f t="shared" si="4"/>
        <v>-29531.886530531952</v>
      </c>
      <c r="N17" s="5">
        <f t="shared" si="5"/>
        <v>-67263.657944830018</v>
      </c>
      <c r="O17" s="5">
        <f t="shared" si="6"/>
        <v>21611.506146634118</v>
      </c>
      <c r="P17" s="5">
        <f t="shared" si="7"/>
        <v>-699210.59557361191</v>
      </c>
    </row>
    <row r="18" spans="1:16" x14ac:dyDescent="0.25">
      <c r="A18" s="2">
        <v>44456</v>
      </c>
      <c r="B18" s="3">
        <v>-33796.001172814897</v>
      </c>
      <c r="C18" s="3">
        <v>-35673.265839083979</v>
      </c>
      <c r="D18" s="3">
        <v>-8394.7764885123979</v>
      </c>
      <c r="E18" s="3">
        <v>16790.032408633921</v>
      </c>
      <c r="F18" s="3">
        <v>13584.258489033849</v>
      </c>
      <c r="G18" s="3">
        <v>-47489.752602743451</v>
      </c>
      <c r="K18" s="5">
        <f t="shared" si="2"/>
        <v>-209239.2657263664</v>
      </c>
      <c r="L18" s="5">
        <f t="shared" si="3"/>
        <v>-484256.55853041657</v>
      </c>
      <c r="M18" s="5">
        <f t="shared" si="4"/>
        <v>-37926.663019044354</v>
      </c>
      <c r="N18" s="5">
        <f t="shared" si="5"/>
        <v>-50473.625536196094</v>
      </c>
      <c r="O18" s="5">
        <f t="shared" si="6"/>
        <v>35195.764635667969</v>
      </c>
      <c r="P18" s="5">
        <f t="shared" si="7"/>
        <v>-746700.34817635536</v>
      </c>
    </row>
    <row r="19" spans="1:16" x14ac:dyDescent="0.25">
      <c r="A19" s="2">
        <v>44463</v>
      </c>
      <c r="B19" s="3">
        <v>-1552.18</v>
      </c>
      <c r="C19" s="3">
        <v>-1940.05</v>
      </c>
      <c r="D19" s="3">
        <v>7185.2533605402787</v>
      </c>
      <c r="E19" s="3">
        <v>103804.8767153083</v>
      </c>
      <c r="F19" s="3">
        <v>2426.757807218964</v>
      </c>
      <c r="G19" s="3">
        <v>109924.6578830675</v>
      </c>
      <c r="K19" s="5">
        <f t="shared" si="2"/>
        <v>-210791.44572636639</v>
      </c>
      <c r="L19" s="5">
        <f t="shared" si="3"/>
        <v>-486196.60853041656</v>
      </c>
      <c r="M19" s="5">
        <f t="shared" si="4"/>
        <v>-30741.409658504075</v>
      </c>
      <c r="N19" s="5">
        <f t="shared" si="5"/>
        <v>53331.251179112209</v>
      </c>
      <c r="O19" s="5">
        <f t="shared" si="6"/>
        <v>37622.522442886933</v>
      </c>
      <c r="P19" s="5">
        <f t="shared" si="7"/>
        <v>-636775.69029328786</v>
      </c>
    </row>
    <row r="20" spans="1:16" x14ac:dyDescent="0.25">
      <c r="A20" s="2">
        <v>44470</v>
      </c>
      <c r="B20" s="3">
        <v>-50337.696256882387</v>
      </c>
      <c r="C20" s="3">
        <v>-3323.5108100020989</v>
      </c>
      <c r="D20" s="3">
        <v>-9795.2104246204035</v>
      </c>
      <c r="E20" s="3">
        <v>17499.2810567046</v>
      </c>
      <c r="F20" s="3">
        <v>3179.3098242642659</v>
      </c>
      <c r="G20" s="3">
        <v>-42777.826610536024</v>
      </c>
      <c r="K20" s="5">
        <f t="shared" si="2"/>
        <v>-261129.14198324879</v>
      </c>
      <c r="L20" s="5">
        <f t="shared" si="3"/>
        <v>-489520.11934041866</v>
      </c>
      <c r="M20" s="5">
        <f t="shared" si="4"/>
        <v>-40536.620083124479</v>
      </c>
      <c r="N20" s="5">
        <f t="shared" si="5"/>
        <v>70830.532235816805</v>
      </c>
      <c r="O20" s="5">
        <f t="shared" si="6"/>
        <v>40801.8322671512</v>
      </c>
      <c r="P20" s="5">
        <f t="shared" si="7"/>
        <v>-679553.51690382394</v>
      </c>
    </row>
    <row r="21" spans="1:16" x14ac:dyDescent="0.25">
      <c r="A21" s="2">
        <v>44477</v>
      </c>
      <c r="B21" s="3">
        <v>-16818.55189102549</v>
      </c>
      <c r="C21" s="3">
        <v>-3321.3742971185311</v>
      </c>
      <c r="D21" s="3">
        <v>-12845.41822548404</v>
      </c>
      <c r="E21" s="3">
        <v>-49793.991800977528</v>
      </c>
      <c r="F21" s="3">
        <v>-1237.514454415068</v>
      </c>
      <c r="G21" s="3">
        <v>-84016.85066902067</v>
      </c>
      <c r="K21" s="5">
        <f t="shared" si="2"/>
        <v>-277947.69387427426</v>
      </c>
      <c r="L21" s="5">
        <f t="shared" si="3"/>
        <v>-492841.49363753718</v>
      </c>
      <c r="M21" s="5">
        <f t="shared" si="4"/>
        <v>-53382.03830860852</v>
      </c>
      <c r="N21" s="5">
        <f t="shared" si="5"/>
        <v>21036.540434839277</v>
      </c>
      <c r="O21" s="5">
        <f t="shared" si="6"/>
        <v>39564.317812736132</v>
      </c>
      <c r="P21" s="5">
        <f t="shared" si="7"/>
        <v>-763570.36757284461</v>
      </c>
    </row>
    <row r="22" spans="1:16" x14ac:dyDescent="0.25">
      <c r="A22" s="2">
        <v>44484</v>
      </c>
      <c r="B22" s="3">
        <v>-29177.070126575549</v>
      </c>
      <c r="C22" s="3">
        <v>-6060.4828913552519</v>
      </c>
      <c r="D22" s="3">
        <v>-2078.815785499135</v>
      </c>
      <c r="E22" s="3">
        <v>-31231.080483806199</v>
      </c>
      <c r="F22" s="3">
        <v>-464.57020059973371</v>
      </c>
      <c r="G22" s="3">
        <v>-69012.019487835874</v>
      </c>
      <c r="K22" s="5">
        <f t="shared" si="2"/>
        <v>-307124.7640008498</v>
      </c>
      <c r="L22" s="5">
        <f t="shared" si="3"/>
        <v>-498901.97652889241</v>
      </c>
      <c r="M22" s="5">
        <f t="shared" si="4"/>
        <v>-55460.854094107657</v>
      </c>
      <c r="N22" s="5">
        <f t="shared" si="5"/>
        <v>-10194.540048966923</v>
      </c>
      <c r="O22" s="5">
        <f t="shared" si="6"/>
        <v>39099.747612136394</v>
      </c>
      <c r="P22" s="5">
        <f t="shared" si="7"/>
        <v>-832582.38706068031</v>
      </c>
    </row>
    <row r="23" spans="1:16" x14ac:dyDescent="0.25">
      <c r="A23" s="2">
        <v>44491</v>
      </c>
      <c r="B23" s="3">
        <v>-19307.315820183539</v>
      </c>
      <c r="C23" s="3">
        <v>-5365.448500546222</v>
      </c>
      <c r="D23" s="3">
        <v>-4380.3820421402461</v>
      </c>
      <c r="E23" s="3">
        <v>-6628.6113884583856</v>
      </c>
      <c r="F23" s="3">
        <v>11467.470498008919</v>
      </c>
      <c r="G23" s="3">
        <v>-24214.28725331946</v>
      </c>
      <c r="K23" s="5">
        <f t="shared" si="2"/>
        <v>-326432.07982103335</v>
      </c>
      <c r="L23" s="5">
        <f t="shared" si="3"/>
        <v>-504267.42502943863</v>
      </c>
      <c r="M23" s="5">
        <f t="shared" si="4"/>
        <v>-59841.236136247906</v>
      </c>
      <c r="N23" s="5">
        <f t="shared" si="5"/>
        <v>-16823.151437425309</v>
      </c>
      <c r="O23" s="5">
        <f t="shared" si="6"/>
        <v>50567.218110145317</v>
      </c>
      <c r="P23" s="5">
        <f t="shared" si="7"/>
        <v>-856796.67431399983</v>
      </c>
    </row>
    <row r="24" spans="1:16" x14ac:dyDescent="0.25">
      <c r="A24" s="2">
        <v>44498</v>
      </c>
      <c r="B24" s="3">
        <v>-36300.747704506037</v>
      </c>
      <c r="C24" s="3">
        <v>-1940.05</v>
      </c>
      <c r="D24" s="3">
        <v>-4335.011798759826</v>
      </c>
      <c r="E24" s="3">
        <v>-39650.662840644422</v>
      </c>
      <c r="F24" s="3">
        <v>-1585.9348438185521</v>
      </c>
      <c r="G24" s="3">
        <v>-83812.407187728837</v>
      </c>
      <c r="K24" s="5">
        <f t="shared" si="2"/>
        <v>-362732.82752553938</v>
      </c>
      <c r="L24" s="5">
        <f t="shared" si="3"/>
        <v>-506207.47502943862</v>
      </c>
      <c r="M24" s="5">
        <f t="shared" si="4"/>
        <v>-64176.247935007734</v>
      </c>
      <c r="N24" s="5">
        <f t="shared" si="5"/>
        <v>-56473.814278069731</v>
      </c>
      <c r="O24" s="5">
        <f t="shared" si="6"/>
        <v>48981.283266326762</v>
      </c>
      <c r="P24" s="5">
        <f t="shared" si="7"/>
        <v>-940609.08150172886</v>
      </c>
    </row>
    <row r="25" spans="1:16" x14ac:dyDescent="0.25">
      <c r="A25" s="2">
        <v>44505</v>
      </c>
      <c r="B25" s="3">
        <v>-21475.878432027461</v>
      </c>
      <c r="C25" s="3">
        <v>-2623.7536181162291</v>
      </c>
      <c r="D25" s="3">
        <v>9164.789312035653</v>
      </c>
      <c r="E25" s="3">
        <v>26157.99949508467</v>
      </c>
      <c r="F25" s="3">
        <v>-2138.1004383482282</v>
      </c>
      <c r="G25" s="3">
        <v>9085.056318628398</v>
      </c>
      <c r="K25" s="5">
        <f t="shared" si="2"/>
        <v>-384208.70595756685</v>
      </c>
      <c r="L25" s="5">
        <f t="shared" si="3"/>
        <v>-508831.22864755488</v>
      </c>
      <c r="M25" s="5">
        <f t="shared" si="4"/>
        <v>-55011.458622972081</v>
      </c>
      <c r="N25" s="5">
        <f t="shared" si="5"/>
        <v>-30315.81478298506</v>
      </c>
      <c r="O25" s="5">
        <f t="shared" si="6"/>
        <v>46843.182827978533</v>
      </c>
      <c r="P25" s="5">
        <f t="shared" si="7"/>
        <v>-931524.02518310037</v>
      </c>
    </row>
    <row r="26" spans="1:16" x14ac:dyDescent="0.25">
      <c r="A26" s="2">
        <v>44512</v>
      </c>
      <c r="B26" s="3">
        <v>-1552.18</v>
      </c>
      <c r="C26" s="3">
        <v>3603.826451788223</v>
      </c>
      <c r="D26" s="3">
        <v>9341.0126097007305</v>
      </c>
      <c r="E26" s="3">
        <v>28494.350231843589</v>
      </c>
      <c r="F26" s="3">
        <v>11563.86980623369</v>
      </c>
      <c r="G26" s="3">
        <v>51450.879099566257</v>
      </c>
      <c r="K26" s="5">
        <f t="shared" si="2"/>
        <v>-385760.88595756685</v>
      </c>
      <c r="L26" s="5">
        <f t="shared" si="3"/>
        <v>-505227.40219576663</v>
      </c>
      <c r="M26" s="5">
        <f t="shared" si="4"/>
        <v>-45670.44601327135</v>
      </c>
      <c r="N26" s="5">
        <f t="shared" si="5"/>
        <v>-1821.464551141471</v>
      </c>
      <c r="O26" s="5">
        <f t="shared" si="6"/>
        <v>58407.052634212225</v>
      </c>
      <c r="P26" s="5">
        <f t="shared" si="7"/>
        <v>-880073.14608353411</v>
      </c>
    </row>
    <row r="27" spans="1:16" x14ac:dyDescent="0.25">
      <c r="A27" s="2">
        <v>44519</v>
      </c>
      <c r="B27" s="3">
        <v>-33617.847110836366</v>
      </c>
      <c r="C27" s="3">
        <v>-1940.05</v>
      </c>
      <c r="D27" s="3">
        <v>12332.27011008997</v>
      </c>
      <c r="E27" s="3">
        <v>44268.08181714543</v>
      </c>
      <c r="F27" s="3">
        <v>-2241.0808712370708</v>
      </c>
      <c r="G27" s="3">
        <v>18801.373945161991</v>
      </c>
      <c r="K27" s="5">
        <f t="shared" si="2"/>
        <v>-419378.73306840321</v>
      </c>
      <c r="L27" s="5">
        <f t="shared" si="3"/>
        <v>-507167.45219576661</v>
      </c>
      <c r="M27" s="5">
        <f t="shared" si="4"/>
        <v>-33338.175903181378</v>
      </c>
      <c r="N27" s="5">
        <f t="shared" si="5"/>
        <v>42446.617266003959</v>
      </c>
      <c r="O27" s="5">
        <f t="shared" si="6"/>
        <v>56165.971762975154</v>
      </c>
      <c r="P27" s="5">
        <f t="shared" si="7"/>
        <v>-861271.77213837206</v>
      </c>
    </row>
    <row r="28" spans="1:16" x14ac:dyDescent="0.25">
      <c r="A28" s="2">
        <v>44526</v>
      </c>
      <c r="B28" s="3">
        <v>-23117.088566470669</v>
      </c>
      <c r="C28" s="3">
        <v>-3314.9945087062029</v>
      </c>
      <c r="D28" s="3">
        <v>8494.8547066306637</v>
      </c>
      <c r="E28" s="3">
        <v>34855.27204189128</v>
      </c>
      <c r="F28" s="3">
        <v>13940.689346253641</v>
      </c>
      <c r="G28" s="3">
        <v>30858.733019598669</v>
      </c>
      <c r="K28" s="5">
        <f t="shared" si="2"/>
        <v>-442495.82163487386</v>
      </c>
      <c r="L28" s="5">
        <f t="shared" si="3"/>
        <v>-510482.44670447282</v>
      </c>
      <c r="M28" s="5">
        <f t="shared" si="4"/>
        <v>-24843.321196550714</v>
      </c>
      <c r="N28" s="5">
        <f t="shared" si="5"/>
        <v>77301.889307895239</v>
      </c>
      <c r="O28" s="5">
        <f t="shared" si="6"/>
        <v>70106.661109228793</v>
      </c>
      <c r="P28" s="5">
        <f t="shared" si="7"/>
        <v>-830413.0391187733</v>
      </c>
    </row>
    <row r="29" spans="1:16" x14ac:dyDescent="0.25">
      <c r="A29" s="2">
        <v>44533</v>
      </c>
      <c r="B29" s="3">
        <v>-12574.1167329318</v>
      </c>
      <c r="C29" s="3">
        <v>-43315.276175643718</v>
      </c>
      <c r="D29" s="3">
        <v>13214.39674397417</v>
      </c>
      <c r="E29" s="3">
        <v>-9893.5451565414533</v>
      </c>
      <c r="F29" s="3">
        <v>34869.332827744831</v>
      </c>
      <c r="G29" s="3">
        <v>-17699.208493397979</v>
      </c>
      <c r="K29" s="5">
        <f t="shared" si="2"/>
        <v>-455069.93836780568</v>
      </c>
      <c r="L29" s="5">
        <f t="shared" si="3"/>
        <v>-553797.72288011655</v>
      </c>
      <c r="M29" s="5">
        <f t="shared" si="4"/>
        <v>-11628.924452576544</v>
      </c>
      <c r="N29" s="5">
        <f t="shared" si="5"/>
        <v>67408.344151353784</v>
      </c>
      <c r="O29" s="5">
        <f t="shared" si="6"/>
        <v>104975.99393697362</v>
      </c>
      <c r="P29" s="5">
        <f t="shared" si="7"/>
        <v>-848112.24761217134</v>
      </c>
    </row>
    <row r="30" spans="1:16" x14ac:dyDescent="0.25">
      <c r="A30" s="2">
        <v>44540</v>
      </c>
      <c r="B30" s="3">
        <v>-18966.847685421049</v>
      </c>
      <c r="C30" s="3">
        <v>31.63883877280659</v>
      </c>
      <c r="D30" s="3">
        <v>5080.4848807871967</v>
      </c>
      <c r="E30" s="3">
        <v>21236.35479767291</v>
      </c>
      <c r="F30" s="3">
        <v>9649.0217427022872</v>
      </c>
      <c r="G30" s="3">
        <v>17030.652574514159</v>
      </c>
      <c r="K30" s="5">
        <f t="shared" si="2"/>
        <v>-474036.78605322674</v>
      </c>
      <c r="L30" s="5">
        <f t="shared" si="3"/>
        <v>-553766.08404134377</v>
      </c>
      <c r="M30" s="5">
        <f t="shared" si="4"/>
        <v>-6548.4395717893476</v>
      </c>
      <c r="N30" s="5">
        <f t="shared" si="5"/>
        <v>88644.698949026701</v>
      </c>
      <c r="O30" s="5">
        <f t="shared" si="6"/>
        <v>114625.01567967591</v>
      </c>
      <c r="P30" s="5">
        <f t="shared" si="7"/>
        <v>-831081.5950376573</v>
      </c>
    </row>
    <row r="31" spans="1:16" x14ac:dyDescent="0.25">
      <c r="A31" s="2">
        <v>44547</v>
      </c>
      <c r="B31" s="3">
        <v>-43331.703678066202</v>
      </c>
      <c r="C31" s="3">
        <v>-4163.5503041036536</v>
      </c>
      <c r="D31" s="3">
        <v>-11567.769256406091</v>
      </c>
      <c r="E31" s="3">
        <v>18730.983396114651</v>
      </c>
      <c r="F31" s="3">
        <v>-1764.854179842361</v>
      </c>
      <c r="G31" s="3">
        <v>-42096.894022303641</v>
      </c>
      <c r="K31" s="5">
        <f t="shared" si="2"/>
        <v>-517368.48973129294</v>
      </c>
      <c r="L31" s="5">
        <f t="shared" si="3"/>
        <v>-557929.63434544741</v>
      </c>
      <c r="M31" s="5">
        <f t="shared" si="4"/>
        <v>-18116.208828195438</v>
      </c>
      <c r="N31" s="5">
        <f t="shared" si="5"/>
        <v>107375.68234514135</v>
      </c>
      <c r="O31" s="5">
        <f t="shared" si="6"/>
        <v>112860.16149983356</v>
      </c>
      <c r="P31" s="5">
        <f t="shared" si="7"/>
        <v>-873178.48905996094</v>
      </c>
    </row>
    <row r="32" spans="1:16" x14ac:dyDescent="0.25">
      <c r="A32" s="2">
        <v>44554</v>
      </c>
      <c r="B32" s="3">
        <v>-29498.139131751679</v>
      </c>
      <c r="C32" s="3">
        <v>-1286.9821739843751</v>
      </c>
      <c r="D32" s="3">
        <v>-10831.356962380651</v>
      </c>
      <c r="E32" s="3">
        <v>-16447.599957356499</v>
      </c>
      <c r="F32" s="3">
        <v>3887.4958321143349</v>
      </c>
      <c r="G32" s="3">
        <v>-54176.582393358884</v>
      </c>
      <c r="K32" s="5">
        <f t="shared" si="2"/>
        <v>-546866.62886304467</v>
      </c>
      <c r="L32" s="5">
        <f t="shared" si="3"/>
        <v>-559216.61651943182</v>
      </c>
      <c r="M32" s="5">
        <f t="shared" si="4"/>
        <v>-28947.565790576089</v>
      </c>
      <c r="N32" s="5">
        <f t="shared" si="5"/>
        <v>90928.082387784845</v>
      </c>
      <c r="O32" s="5">
        <f t="shared" si="6"/>
        <v>116747.65733194789</v>
      </c>
      <c r="P32" s="5">
        <f t="shared" si="7"/>
        <v>-927355.07145331998</v>
      </c>
    </row>
    <row r="33" spans="1:16" x14ac:dyDescent="0.25">
      <c r="A33" s="2">
        <v>44575</v>
      </c>
      <c r="B33" s="3">
        <v>-32755.17171505744</v>
      </c>
      <c r="C33" s="3">
        <v>-42418.854221297792</v>
      </c>
      <c r="D33" s="3">
        <v>3490.868507959407</v>
      </c>
      <c r="E33" s="3">
        <v>-11511.987955654729</v>
      </c>
      <c r="F33" s="3">
        <v>-2005.55739444957</v>
      </c>
      <c r="G33" s="3">
        <v>-85200.702778500126</v>
      </c>
      <c r="K33" s="5">
        <f t="shared" si="2"/>
        <v>-579621.80057810212</v>
      </c>
      <c r="L33" s="5">
        <f t="shared" si="3"/>
        <v>-601635.47074072959</v>
      </c>
      <c r="M33" s="5">
        <f t="shared" si="4"/>
        <v>-25456.697282616682</v>
      </c>
      <c r="N33" s="5">
        <f t="shared" si="5"/>
        <v>79416.094432130121</v>
      </c>
      <c r="O33" s="5">
        <f t="shared" si="6"/>
        <v>114742.09993749832</v>
      </c>
      <c r="P33" s="5">
        <f t="shared" si="7"/>
        <v>-1012555.7742318199</v>
      </c>
    </row>
    <row r="34" spans="1:16" x14ac:dyDescent="0.25">
      <c r="A34" s="2">
        <v>44582</v>
      </c>
      <c r="B34" s="3">
        <v>-1552.18</v>
      </c>
      <c r="C34" s="3">
        <v>-34808.326833262632</v>
      </c>
      <c r="D34" s="3">
        <v>10868.4568634396</v>
      </c>
      <c r="E34" s="3">
        <v>48220.084883981886</v>
      </c>
      <c r="F34" s="3">
        <v>4127.1248162856209</v>
      </c>
      <c r="G34" s="3">
        <v>26855.159730444491</v>
      </c>
      <c r="K34" s="5">
        <f t="shared" si="2"/>
        <v>-581173.98057810217</v>
      </c>
      <c r="L34" s="5">
        <f t="shared" si="3"/>
        <v>-636443.79757399228</v>
      </c>
      <c r="M34" s="5">
        <f t="shared" si="4"/>
        <v>-14588.240419177082</v>
      </c>
      <c r="N34" s="5">
        <f t="shared" si="5"/>
        <v>127636.17931611201</v>
      </c>
      <c r="O34" s="5">
        <f t="shared" si="6"/>
        <v>118869.22475378394</v>
      </c>
      <c r="P34" s="5">
        <f t="shared" si="7"/>
        <v>-985700.61450137559</v>
      </c>
    </row>
    <row r="35" spans="1:16" x14ac:dyDescent="0.25">
      <c r="A35" s="2">
        <v>44589</v>
      </c>
      <c r="B35" s="3">
        <v>1252.390460000046</v>
      </c>
      <c r="C35" s="3">
        <v>-5490.2080919606387</v>
      </c>
      <c r="D35" s="3">
        <v>16012.124618531199</v>
      </c>
      <c r="E35" s="3">
        <v>37146.492454772742</v>
      </c>
      <c r="F35" s="3">
        <v>-1510.8077962128591</v>
      </c>
      <c r="G35" s="3">
        <v>47409.991645130503</v>
      </c>
      <c r="K35" s="5">
        <f t="shared" si="2"/>
        <v>-579921.59011810215</v>
      </c>
      <c r="L35" s="5">
        <f t="shared" si="3"/>
        <v>-641934.00566595292</v>
      </c>
      <c r="M35" s="5">
        <f t="shared" si="4"/>
        <v>1423.8841993541173</v>
      </c>
      <c r="N35" s="5">
        <f t="shared" si="5"/>
        <v>164782.67177088477</v>
      </c>
      <c r="O35" s="5">
        <f t="shared" si="6"/>
        <v>117358.41695757108</v>
      </c>
      <c r="P35" s="5">
        <f t="shared" si="7"/>
        <v>-938290.62285624503</v>
      </c>
    </row>
    <row r="36" spans="1:16" x14ac:dyDescent="0.25">
      <c r="A36" s="2">
        <v>44596</v>
      </c>
      <c r="B36" s="3">
        <v>13401.728299910959</v>
      </c>
      <c r="C36" s="3">
        <v>-24562.29223631796</v>
      </c>
      <c r="D36" s="3">
        <v>23483.22112639539</v>
      </c>
      <c r="E36" s="3">
        <v>19376.809454125651</v>
      </c>
      <c r="F36" s="3">
        <v>1242.604063443978</v>
      </c>
      <c r="G36" s="3">
        <v>32942.070707558007</v>
      </c>
      <c r="K36" s="5">
        <f t="shared" si="2"/>
        <v>-566519.86181819113</v>
      </c>
      <c r="L36" s="5">
        <f t="shared" si="3"/>
        <v>-666496.29790227092</v>
      </c>
      <c r="M36" s="5">
        <f t="shared" si="4"/>
        <v>24907.105325749508</v>
      </c>
      <c r="N36" s="5">
        <f t="shared" si="5"/>
        <v>184159.48122501042</v>
      </c>
      <c r="O36" s="5">
        <f t="shared" si="6"/>
        <v>118601.02102101507</v>
      </c>
      <c r="P36" s="5">
        <f t="shared" si="7"/>
        <v>-905348.55214868695</v>
      </c>
    </row>
    <row r="37" spans="1:16" x14ac:dyDescent="0.25">
      <c r="A37" s="2">
        <v>44603</v>
      </c>
      <c r="B37" s="3">
        <v>38794.00850620697</v>
      </c>
      <c r="C37" s="3">
        <v>-59240.887181545077</v>
      </c>
      <c r="D37" s="3">
        <v>-10308.9761530876</v>
      </c>
      <c r="E37" s="3">
        <v>-26669.630406491018</v>
      </c>
      <c r="F37" s="3">
        <v>-2308.7445923225791</v>
      </c>
      <c r="G37" s="3">
        <v>-59734.229827239309</v>
      </c>
      <c r="K37" s="5">
        <f t="shared" si="2"/>
        <v>-527725.8533119841</v>
      </c>
      <c r="L37" s="5">
        <f t="shared" si="3"/>
        <v>-725737.18508381594</v>
      </c>
      <c r="M37" s="5">
        <f t="shared" si="4"/>
        <v>14598.129172661907</v>
      </c>
      <c r="N37" s="5">
        <f t="shared" si="5"/>
        <v>157489.85081851939</v>
      </c>
      <c r="O37" s="5">
        <f t="shared" si="6"/>
        <v>116292.27642869249</v>
      </c>
      <c r="P37" s="5">
        <f t="shared" si="7"/>
        <v>-965082.78197592637</v>
      </c>
    </row>
    <row r="38" spans="1:16" x14ac:dyDescent="0.25">
      <c r="A38" s="2">
        <v>44610</v>
      </c>
      <c r="B38" s="3">
        <v>18441.957656695111</v>
      </c>
      <c r="C38" s="3">
        <v>3404.8568736183838</v>
      </c>
      <c r="D38" s="3">
        <v>-8241.9860600295797</v>
      </c>
      <c r="E38" s="3">
        <v>25287.469863160099</v>
      </c>
      <c r="F38" s="3">
        <v>-1915.9670409131561</v>
      </c>
      <c r="G38" s="3">
        <v>36976.331292530856</v>
      </c>
      <c r="K38" s="5">
        <f t="shared" si="2"/>
        <v>-509283.895655289</v>
      </c>
      <c r="L38" s="5">
        <f t="shared" si="3"/>
        <v>-722332.32821019751</v>
      </c>
      <c r="M38" s="5">
        <f t="shared" si="4"/>
        <v>6356.1431126323278</v>
      </c>
      <c r="N38" s="5">
        <f t="shared" si="5"/>
        <v>182777.3206816795</v>
      </c>
      <c r="O38" s="5">
        <f t="shared" si="6"/>
        <v>114376.30938777934</v>
      </c>
      <c r="P38" s="5">
        <f t="shared" si="7"/>
        <v>-928106.45068339538</v>
      </c>
    </row>
    <row r="39" spans="1:16" x14ac:dyDescent="0.25">
      <c r="A39" s="2">
        <v>44617</v>
      </c>
      <c r="B39" s="3">
        <v>-1552.18</v>
      </c>
      <c r="C39" s="3">
        <v>26697.86126186289</v>
      </c>
      <c r="D39" s="3">
        <v>-6905.1346626436934</v>
      </c>
      <c r="E39" s="3">
        <v>-25450.208895751559</v>
      </c>
      <c r="F39" s="3">
        <v>13092.063239773601</v>
      </c>
      <c r="G39" s="3">
        <v>5882.4009432412713</v>
      </c>
      <c r="K39" s="5">
        <f t="shared" si="2"/>
        <v>-510836.07565528899</v>
      </c>
      <c r="L39" s="5">
        <f t="shared" si="3"/>
        <v>-695634.46694833459</v>
      </c>
      <c r="M39" s="5">
        <f t="shared" si="4"/>
        <v>-548.99155001136569</v>
      </c>
      <c r="N39" s="5">
        <f t="shared" si="5"/>
        <v>157327.11178592793</v>
      </c>
      <c r="O39" s="5">
        <f t="shared" si="6"/>
        <v>127468.37262755295</v>
      </c>
      <c r="P39" s="5">
        <f t="shared" si="7"/>
        <v>-922224.04974015395</v>
      </c>
    </row>
    <row r="40" spans="1:16" x14ac:dyDescent="0.25">
      <c r="A40" s="2">
        <v>44624</v>
      </c>
      <c r="B40" s="3">
        <v>329699.73652844422</v>
      </c>
      <c r="C40" s="3">
        <v>24273.420479173979</v>
      </c>
      <c r="D40" s="3">
        <v>15506.342326515411</v>
      </c>
      <c r="E40" s="3">
        <v>-50077.625831850208</v>
      </c>
      <c r="F40" s="3">
        <v>18914.394319522919</v>
      </c>
      <c r="G40" s="3">
        <v>338316.26782180631</v>
      </c>
      <c r="K40" s="5">
        <f t="shared" si="2"/>
        <v>-181136.33912684477</v>
      </c>
      <c r="L40" s="5">
        <f t="shared" si="3"/>
        <v>-671361.04646916059</v>
      </c>
      <c r="M40" s="5">
        <f t="shared" si="4"/>
        <v>14957.350776504045</v>
      </c>
      <c r="N40" s="5">
        <f t="shared" si="5"/>
        <v>107249.48595407773</v>
      </c>
      <c r="O40" s="5">
        <f t="shared" si="6"/>
        <v>146382.76694707587</v>
      </c>
      <c r="P40" s="5">
        <f t="shared" si="7"/>
        <v>-583907.78191834781</v>
      </c>
    </row>
    <row r="41" spans="1:16" x14ac:dyDescent="0.25">
      <c r="A41" s="2">
        <v>44631</v>
      </c>
      <c r="B41" s="3">
        <v>128629.68423345459</v>
      </c>
      <c r="C41" s="3">
        <v>49543.13805968505</v>
      </c>
      <c r="D41" s="3">
        <v>171008.31588512569</v>
      </c>
      <c r="E41" s="3">
        <v>58135.064577411307</v>
      </c>
      <c r="F41" s="3">
        <v>42750.951657831349</v>
      </c>
      <c r="G41" s="3">
        <v>450067.1544135079</v>
      </c>
      <c r="K41" s="5">
        <f t="shared" si="2"/>
        <v>-52506.654893390179</v>
      </c>
      <c r="L41" s="5">
        <f t="shared" si="3"/>
        <v>-621817.90840947558</v>
      </c>
      <c r="M41" s="5">
        <f t="shared" si="4"/>
        <v>185965.66666162974</v>
      </c>
      <c r="N41" s="5">
        <f t="shared" si="5"/>
        <v>165384.55053148902</v>
      </c>
      <c r="O41" s="5">
        <f t="shared" si="6"/>
        <v>189133.71860490722</v>
      </c>
      <c r="P41" s="5">
        <f t="shared" si="7"/>
        <v>-133840.62750483974</v>
      </c>
    </row>
    <row r="42" spans="1:16" x14ac:dyDescent="0.25">
      <c r="A42" s="2">
        <v>44638</v>
      </c>
      <c r="B42" s="3">
        <v>-11428.94129763916</v>
      </c>
      <c r="C42" s="3">
        <v>-21233.402736933222</v>
      </c>
      <c r="D42" s="3">
        <v>-1280.014821287903</v>
      </c>
      <c r="E42" s="3">
        <v>7215.1882926531871</v>
      </c>
      <c r="F42" s="3">
        <v>-1482.2968662831281</v>
      </c>
      <c r="G42" s="3">
        <v>-28209.467429490211</v>
      </c>
      <c r="K42" s="5">
        <f t="shared" si="2"/>
        <v>-63935.596191029341</v>
      </c>
      <c r="L42" s="5">
        <f t="shared" si="3"/>
        <v>-643051.31114640879</v>
      </c>
      <c r="M42" s="5">
        <f t="shared" si="4"/>
        <v>184685.65184034183</v>
      </c>
      <c r="N42" s="5">
        <f t="shared" si="5"/>
        <v>172599.7388241422</v>
      </c>
      <c r="O42" s="5">
        <f t="shared" si="6"/>
        <v>187651.42173862408</v>
      </c>
      <c r="P42" s="5">
        <f t="shared" si="7"/>
        <v>-162050.09493432994</v>
      </c>
    </row>
    <row r="43" spans="1:16" x14ac:dyDescent="0.25">
      <c r="A43" s="2">
        <v>44645</v>
      </c>
      <c r="B43" s="3">
        <v>-1552.18</v>
      </c>
      <c r="C43" s="3">
        <v>-22877.503688967288</v>
      </c>
      <c r="D43" s="3">
        <v>-2337.9931713669698</v>
      </c>
      <c r="E43" s="3">
        <v>-13190.41665223672</v>
      </c>
      <c r="F43" s="3">
        <v>4355.1951610367687</v>
      </c>
      <c r="G43" s="3">
        <v>-35602.898351534212</v>
      </c>
      <c r="K43" s="5">
        <f t="shared" si="2"/>
        <v>-65487.776191029341</v>
      </c>
      <c r="L43" s="5">
        <f t="shared" si="3"/>
        <v>-665928.81483537611</v>
      </c>
      <c r="M43" s="5">
        <f t="shared" si="4"/>
        <v>182347.65866897485</v>
      </c>
      <c r="N43" s="5">
        <f t="shared" si="5"/>
        <v>159409.32217190549</v>
      </c>
      <c r="O43" s="5">
        <f t="shared" si="6"/>
        <v>192006.61689966085</v>
      </c>
      <c r="P43" s="5">
        <f t="shared" si="7"/>
        <v>-197652.99328586424</v>
      </c>
    </row>
    <row r="44" spans="1:16" x14ac:dyDescent="0.25">
      <c r="A44" s="2">
        <v>44652</v>
      </c>
      <c r="B44" s="3">
        <v>-1552.18</v>
      </c>
      <c r="C44" s="3">
        <v>-1940.05</v>
      </c>
      <c r="D44" s="3">
        <v>-8602.5887357365209</v>
      </c>
      <c r="E44" s="3">
        <v>-10979.213449169039</v>
      </c>
      <c r="F44" s="3">
        <v>6269.3558853485592</v>
      </c>
      <c r="G44" s="3">
        <v>-16804.676299556999</v>
      </c>
      <c r="K44" s="5">
        <f t="shared" si="2"/>
        <v>-67039.956191029341</v>
      </c>
      <c r="L44" s="5">
        <f t="shared" si="3"/>
        <v>-667868.86483537615</v>
      </c>
      <c r="M44" s="5">
        <f t="shared" si="4"/>
        <v>173745.06993323832</v>
      </c>
      <c r="N44" s="5">
        <f t="shared" si="5"/>
        <v>148430.10872273645</v>
      </c>
      <c r="O44" s="5">
        <f t="shared" si="6"/>
        <v>198275.97278500942</v>
      </c>
      <c r="P44" s="5">
        <f t="shared" si="7"/>
        <v>-214457.66958542133</v>
      </c>
    </row>
    <row r="45" spans="1:16" x14ac:dyDescent="0.25">
      <c r="A45" s="2">
        <v>44659</v>
      </c>
      <c r="B45" s="3">
        <v>9341.3812976391564</v>
      </c>
      <c r="C45" s="3">
        <v>-761.54036626150491</v>
      </c>
      <c r="D45" s="3">
        <v>2023.677654365802</v>
      </c>
      <c r="E45" s="3">
        <v>25353.905433727039</v>
      </c>
      <c r="F45" s="3">
        <v>-1769.218660740112</v>
      </c>
      <c r="G45" s="3">
        <v>34188.205358730367</v>
      </c>
      <c r="K45" s="5">
        <f t="shared" si="2"/>
        <v>-57698.574893390185</v>
      </c>
      <c r="L45" s="5">
        <f t="shared" si="3"/>
        <v>-668630.40520163765</v>
      </c>
      <c r="M45" s="5">
        <f t="shared" si="4"/>
        <v>175768.74758760413</v>
      </c>
      <c r="N45" s="5">
        <f t="shared" si="5"/>
        <v>173784.0141564635</v>
      </c>
      <c r="O45" s="5">
        <f t="shared" si="6"/>
        <v>196506.7541242693</v>
      </c>
      <c r="P45" s="5">
        <f t="shared" si="7"/>
        <v>-180269.46422669094</v>
      </c>
    </row>
    <row r="46" spans="1:16" x14ac:dyDescent="0.25">
      <c r="A46" s="2">
        <v>44680</v>
      </c>
      <c r="B46" s="3">
        <v>49793.662610398518</v>
      </c>
      <c r="C46" s="3">
        <v>419.55072704661779</v>
      </c>
      <c r="D46" s="3">
        <v>-540.77578517130314</v>
      </c>
      <c r="E46" s="3">
        <v>-4943.0839368351872</v>
      </c>
      <c r="F46" s="3">
        <v>-2319.6279945986789</v>
      </c>
      <c r="G46" s="3">
        <v>42409.725620839978</v>
      </c>
      <c r="K46" s="5">
        <f t="shared" si="2"/>
        <v>-7904.9122829916669</v>
      </c>
      <c r="L46" s="5">
        <f t="shared" si="3"/>
        <v>-668210.85447459109</v>
      </c>
      <c r="M46" s="5">
        <f t="shared" si="4"/>
        <v>175227.97180243282</v>
      </c>
      <c r="N46" s="5">
        <f t="shared" si="5"/>
        <v>168840.93021962832</v>
      </c>
      <c r="O46" s="5">
        <f t="shared" si="6"/>
        <v>194187.12612967062</v>
      </c>
      <c r="P46" s="5">
        <f t="shared" si="7"/>
        <v>-137859.73860585105</v>
      </c>
    </row>
    <row r="47" spans="1:16" x14ac:dyDescent="0.25">
      <c r="A47" s="2">
        <v>44687</v>
      </c>
      <c r="B47" s="3">
        <v>-416.13546579311787</v>
      </c>
      <c r="C47" s="3">
        <v>-8901.4868509206772</v>
      </c>
      <c r="D47" s="3">
        <v>33511.088178766251</v>
      </c>
      <c r="E47" s="3">
        <v>62166.386228417803</v>
      </c>
      <c r="F47" s="3">
        <v>-1863.1533797048769</v>
      </c>
      <c r="G47" s="3">
        <v>84496.69871076534</v>
      </c>
      <c r="K47" s="5">
        <f t="shared" si="2"/>
        <v>-8321.0477487847857</v>
      </c>
      <c r="L47" s="5">
        <f t="shared" si="3"/>
        <v>-677112.34132551181</v>
      </c>
      <c r="M47" s="5">
        <f t="shared" si="4"/>
        <v>208739.05998119907</v>
      </c>
      <c r="N47" s="5">
        <f t="shared" si="5"/>
        <v>231007.31644804613</v>
      </c>
      <c r="O47" s="5">
        <f t="shared" si="6"/>
        <v>192323.97274996573</v>
      </c>
      <c r="P47" s="5">
        <f t="shared" si="7"/>
        <v>-53363.039895085618</v>
      </c>
    </row>
    <row r="48" spans="1:16" x14ac:dyDescent="0.25">
      <c r="A48" s="2">
        <v>44694</v>
      </c>
      <c r="B48" s="3">
        <v>-31267.369094517449</v>
      </c>
      <c r="C48" s="3">
        <v>-2290.3201536456022</v>
      </c>
      <c r="D48" s="3">
        <v>1086.0329865664351</v>
      </c>
      <c r="E48" s="3">
        <v>-23346.79046543044</v>
      </c>
      <c r="F48" s="3">
        <v>-2000.9927839180129</v>
      </c>
      <c r="G48" s="3">
        <v>-57819.439510945078</v>
      </c>
      <c r="K48" s="5">
        <f t="shared" si="2"/>
        <v>-39588.416843302235</v>
      </c>
      <c r="L48" s="5">
        <f t="shared" si="3"/>
        <v>-679402.6614791574</v>
      </c>
      <c r="M48" s="5">
        <f t="shared" si="4"/>
        <v>209825.09296776549</v>
      </c>
      <c r="N48" s="5">
        <f t="shared" si="5"/>
        <v>207660.52598261568</v>
      </c>
      <c r="O48" s="5">
        <f t="shared" si="6"/>
        <v>190322.97996604771</v>
      </c>
      <c r="P48" s="5">
        <f t="shared" si="7"/>
        <v>-111182.4794060307</v>
      </c>
    </row>
    <row r="49" spans="1:16" x14ac:dyDescent="0.25">
      <c r="A49" s="2">
        <v>44701</v>
      </c>
      <c r="B49" s="3">
        <v>-11746.74337552518</v>
      </c>
      <c r="C49" s="3">
        <v>-5414.2877087789593</v>
      </c>
      <c r="D49" s="3">
        <v>-12006.099218701271</v>
      </c>
      <c r="E49" s="3">
        <v>-19050.14204865582</v>
      </c>
      <c r="F49" s="3">
        <v>-971.09562468513104</v>
      </c>
      <c r="G49" s="3">
        <v>-49188.367976346359</v>
      </c>
      <c r="K49" s="5">
        <f t="shared" si="2"/>
        <v>-51335.160218827412</v>
      </c>
      <c r="L49" s="5">
        <f t="shared" si="3"/>
        <v>-684816.94918793638</v>
      </c>
      <c r="M49" s="5">
        <f t="shared" si="4"/>
        <v>197818.99374906422</v>
      </c>
      <c r="N49" s="5">
        <f t="shared" si="5"/>
        <v>188610.38393395988</v>
      </c>
      <c r="O49" s="5">
        <f t="shared" si="6"/>
        <v>189351.88434136257</v>
      </c>
      <c r="P49" s="5">
        <f t="shared" si="7"/>
        <v>-160370.84738237708</v>
      </c>
    </row>
    <row r="50" spans="1:16" x14ac:dyDescent="0.25">
      <c r="A50" s="2">
        <v>44708</v>
      </c>
      <c r="B50" s="3">
        <v>-1552.18</v>
      </c>
      <c r="C50" s="3">
        <v>-3673.2790752266551</v>
      </c>
      <c r="D50" s="3">
        <v>22290.79573665146</v>
      </c>
      <c r="E50" s="3">
        <v>11851.767918566249</v>
      </c>
      <c r="F50" s="3">
        <v>3675.0449899765372</v>
      </c>
      <c r="G50" s="3">
        <v>32592.149569967591</v>
      </c>
      <c r="K50" s="5">
        <f t="shared" si="2"/>
        <v>-52887.340218827412</v>
      </c>
      <c r="L50" s="5">
        <f t="shared" si="3"/>
        <v>-688490.22826316301</v>
      </c>
      <c r="M50" s="5">
        <f t="shared" si="4"/>
        <v>220109.78948571568</v>
      </c>
      <c r="N50" s="5">
        <f t="shared" si="5"/>
        <v>200462.15185252612</v>
      </c>
      <c r="O50" s="5">
        <f t="shared" si="6"/>
        <v>193026.92933133911</v>
      </c>
      <c r="P50" s="5">
        <f t="shared" si="7"/>
        <v>-127778.69781240946</v>
      </c>
    </row>
    <row r="51" spans="1:16" x14ac:dyDescent="0.25">
      <c r="A51" s="2">
        <v>44715</v>
      </c>
      <c r="B51" s="3">
        <v>-1552.18</v>
      </c>
      <c r="C51" s="3">
        <v>391.83953673109409</v>
      </c>
      <c r="D51" s="3">
        <v>6359.5978112465164</v>
      </c>
      <c r="E51" s="3">
        <v>7081.1548224953767</v>
      </c>
      <c r="F51" s="3">
        <v>-1428.3785475129951</v>
      </c>
      <c r="G51" s="3">
        <v>10852.033622960011</v>
      </c>
      <c r="K51" s="5">
        <f t="shared" si="2"/>
        <v>-54439.520218827412</v>
      </c>
      <c r="L51" s="5">
        <f t="shared" si="3"/>
        <v>-688098.38872643188</v>
      </c>
      <c r="M51" s="5">
        <f t="shared" si="4"/>
        <v>226469.3872969622</v>
      </c>
      <c r="N51" s="5">
        <f t="shared" si="5"/>
        <v>207543.30667502151</v>
      </c>
      <c r="O51" s="5">
        <f t="shared" si="6"/>
        <v>191598.55078382613</v>
      </c>
      <c r="P51" s="5">
        <f t="shared" si="7"/>
        <v>-116926.66418944942</v>
      </c>
    </row>
    <row r="52" spans="1:16" x14ac:dyDescent="0.25">
      <c r="A52" s="2">
        <v>44722</v>
      </c>
      <c r="B52" s="3">
        <v>2998.8843602530942</v>
      </c>
      <c r="C52" s="3">
        <v>397.9482334416316</v>
      </c>
      <c r="D52" s="3">
        <v>-1918.6519974110311</v>
      </c>
      <c r="E52" s="3">
        <v>-4159.1581537644324</v>
      </c>
      <c r="F52" s="3">
        <v>-708.92686788868741</v>
      </c>
      <c r="G52" s="3">
        <v>-3389.9044253694228</v>
      </c>
      <c r="K52" s="5">
        <f t="shared" si="2"/>
        <v>-51440.635858574315</v>
      </c>
      <c r="L52" s="5">
        <f t="shared" si="3"/>
        <v>-687700.44049299019</v>
      </c>
      <c r="M52" s="5">
        <f t="shared" si="4"/>
        <v>224550.73529955116</v>
      </c>
      <c r="N52" s="5">
        <f t="shared" si="5"/>
        <v>203384.14852125707</v>
      </c>
      <c r="O52" s="5">
        <f t="shared" si="6"/>
        <v>190889.62391593744</v>
      </c>
      <c r="P52" s="5">
        <f t="shared" si="7"/>
        <v>-120316.5686148188</v>
      </c>
    </row>
    <row r="53" spans="1:16" x14ac:dyDescent="0.25">
      <c r="A53" s="2">
        <v>44729</v>
      </c>
      <c r="B53" s="3">
        <v>-1552.18</v>
      </c>
      <c r="C53" s="3">
        <v>-4267.8109990610192</v>
      </c>
      <c r="D53" s="3">
        <v>-858.27724467872576</v>
      </c>
      <c r="E53" s="3">
        <v>-2739.668264362525</v>
      </c>
      <c r="F53" s="3">
        <v>159.04627454582081</v>
      </c>
      <c r="G53" s="3">
        <v>-9258.8902335564562</v>
      </c>
      <c r="K53" s="5">
        <f t="shared" si="2"/>
        <v>-52992.815858574315</v>
      </c>
      <c r="L53" s="5">
        <f t="shared" si="3"/>
        <v>-691968.25149205117</v>
      </c>
      <c r="M53" s="5">
        <f t="shared" si="4"/>
        <v>223692.45805487243</v>
      </c>
      <c r="N53" s="5">
        <f t="shared" si="5"/>
        <v>200644.48025689455</v>
      </c>
      <c r="O53" s="5">
        <f t="shared" si="6"/>
        <v>191048.67019048327</v>
      </c>
      <c r="P53" s="5">
        <f t="shared" si="7"/>
        <v>-129575.45884837524</v>
      </c>
    </row>
    <row r="54" spans="1:16" x14ac:dyDescent="0.25">
      <c r="A54" s="2">
        <v>44736</v>
      </c>
      <c r="B54" s="3">
        <v>-1552.18</v>
      </c>
      <c r="C54" s="3">
        <v>3970.5385074604601</v>
      </c>
      <c r="D54" s="3">
        <v>-4889.8356096674579</v>
      </c>
      <c r="E54" s="3">
        <v>-10694.778130743491</v>
      </c>
      <c r="F54" s="3">
        <v>-427.35776263738808</v>
      </c>
      <c r="G54" s="3">
        <v>-13593.61299558789</v>
      </c>
      <c r="K54" s="5">
        <f t="shared" si="2"/>
        <v>-54544.995858574315</v>
      </c>
      <c r="L54" s="5">
        <f t="shared" si="3"/>
        <v>-687997.71298459067</v>
      </c>
      <c r="M54" s="5">
        <f t="shared" si="4"/>
        <v>218802.62244520496</v>
      </c>
      <c r="N54" s="5">
        <f t="shared" si="5"/>
        <v>189949.70212615107</v>
      </c>
      <c r="O54" s="5">
        <f t="shared" si="6"/>
        <v>190621.3124278459</v>
      </c>
      <c r="P54" s="5">
        <f t="shared" si="7"/>
        <v>-143169.071843963</v>
      </c>
    </row>
    <row r="55" spans="1:16" x14ac:dyDescent="0.25">
      <c r="A55" s="2">
        <v>44743</v>
      </c>
      <c r="B55" s="3">
        <v>1175.043358110654</v>
      </c>
      <c r="C55" s="3">
        <v>7623.8662639523391</v>
      </c>
      <c r="D55" s="3">
        <v>-1202.1241695118331</v>
      </c>
      <c r="E55" s="3">
        <v>28788.261505699</v>
      </c>
      <c r="F55" s="3">
        <v>6809.5057183836761</v>
      </c>
      <c r="G55" s="3">
        <v>43194.552676633837</v>
      </c>
      <c r="K55" s="5">
        <f t="shared" si="2"/>
        <v>-53369.95250046366</v>
      </c>
      <c r="L55" s="5">
        <f t="shared" si="3"/>
        <v>-680373.84672063834</v>
      </c>
      <c r="M55" s="5">
        <f t="shared" si="4"/>
        <v>217600.49827569313</v>
      </c>
      <c r="N55" s="5">
        <f t="shared" si="5"/>
        <v>218737.96363185006</v>
      </c>
      <c r="O55" s="5">
        <f t="shared" si="6"/>
        <v>197430.81814622958</v>
      </c>
      <c r="P55" s="5">
        <f t="shared" si="7"/>
        <v>-99974.519167329214</v>
      </c>
    </row>
    <row r="56" spans="1:16" x14ac:dyDescent="0.25">
      <c r="A56" s="2">
        <v>44750</v>
      </c>
      <c r="B56" s="3">
        <v>9830.6065667690928</v>
      </c>
      <c r="C56" s="3">
        <v>27840.1866152353</v>
      </c>
      <c r="D56" s="3">
        <v>-7586.108517361994</v>
      </c>
      <c r="E56" s="3">
        <v>-27974.00834254393</v>
      </c>
      <c r="F56" s="3">
        <v>-2055.8614719216862</v>
      </c>
      <c r="G56" s="3">
        <v>54.81485017677187</v>
      </c>
      <c r="K56" s="5">
        <f t="shared" si="2"/>
        <v>-43539.345933694567</v>
      </c>
      <c r="L56" s="5">
        <f t="shared" si="3"/>
        <v>-652533.66010540305</v>
      </c>
      <c r="M56" s="5">
        <f t="shared" si="4"/>
        <v>210014.38975833112</v>
      </c>
      <c r="N56" s="5">
        <f t="shared" si="5"/>
        <v>190763.95528930612</v>
      </c>
      <c r="O56" s="5">
        <f t="shared" si="6"/>
        <v>195374.95667430788</v>
      </c>
      <c r="P56" s="5">
        <f t="shared" si="7"/>
        <v>-99919.704317152558</v>
      </c>
    </row>
    <row r="57" spans="1:16" x14ac:dyDescent="0.25">
      <c r="A57" s="2">
        <v>44757</v>
      </c>
      <c r="B57" s="3">
        <v>95486.157683997502</v>
      </c>
      <c r="C57" s="3">
        <v>-712.99558679257962</v>
      </c>
      <c r="D57" s="3">
        <v>-227.8336559241034</v>
      </c>
      <c r="E57" s="3">
        <v>3472.1986174803501</v>
      </c>
      <c r="F57" s="3">
        <v>764.77903626335319</v>
      </c>
      <c r="G57" s="3">
        <v>98782.306095024542</v>
      </c>
      <c r="K57" s="5">
        <f t="shared" si="2"/>
        <v>51946.811750302935</v>
      </c>
      <c r="L57" s="5">
        <f t="shared" si="3"/>
        <v>-653246.65569219564</v>
      </c>
      <c r="M57" s="5">
        <f t="shared" si="4"/>
        <v>209786.55610240702</v>
      </c>
      <c r="N57" s="5">
        <f t="shared" si="5"/>
        <v>194236.15390678647</v>
      </c>
      <c r="O57" s="5">
        <f t="shared" si="6"/>
        <v>196139.73571057123</v>
      </c>
      <c r="P57" s="5">
        <f t="shared" si="7"/>
        <v>-1137.3982221279875</v>
      </c>
    </row>
    <row r="58" spans="1:16" x14ac:dyDescent="0.25">
      <c r="A58" s="2">
        <v>44764</v>
      </c>
      <c r="B58" s="3">
        <v>21738.381305199251</v>
      </c>
      <c r="C58" s="3">
        <v>-711.30821448345159</v>
      </c>
      <c r="D58" s="3">
        <v>-12038.48800117473</v>
      </c>
      <c r="E58" s="3">
        <v>-44443.743419223101</v>
      </c>
      <c r="F58" s="3">
        <v>-1955.8052759919551</v>
      </c>
      <c r="G58" s="3">
        <v>-37410.963605673976</v>
      </c>
      <c r="K58" s="5">
        <f t="shared" si="2"/>
        <v>73685.193055502183</v>
      </c>
      <c r="L58" s="5">
        <f t="shared" si="3"/>
        <v>-653957.96390667907</v>
      </c>
      <c r="M58" s="5">
        <f t="shared" si="4"/>
        <v>197748.06810123229</v>
      </c>
      <c r="N58" s="5">
        <f t="shared" si="5"/>
        <v>149792.41048756335</v>
      </c>
      <c r="O58" s="5">
        <f t="shared" si="6"/>
        <v>194183.93043457926</v>
      </c>
      <c r="P58" s="5">
        <f t="shared" si="7"/>
        <v>-38548.361827802029</v>
      </c>
    </row>
    <row r="59" spans="1:16" x14ac:dyDescent="0.25">
      <c r="A59" s="2">
        <v>44771</v>
      </c>
      <c r="B59" s="3">
        <v>-6913.4472970083243</v>
      </c>
      <c r="C59" s="3">
        <v>-80928.690120212152</v>
      </c>
      <c r="D59" s="3">
        <v>4542.8851206130421</v>
      </c>
      <c r="E59" s="3">
        <v>12592.7479669688</v>
      </c>
      <c r="F59" s="3">
        <v>2248.3248471568659</v>
      </c>
      <c r="G59" s="3">
        <v>-68458.179482481792</v>
      </c>
      <c r="K59" s="5">
        <f t="shared" si="2"/>
        <v>66771.745758493853</v>
      </c>
      <c r="L59" s="5">
        <f t="shared" si="3"/>
        <v>-734886.65402689122</v>
      </c>
      <c r="M59" s="5">
        <f t="shared" si="4"/>
        <v>202290.95322184532</v>
      </c>
      <c r="N59" s="5">
        <f t="shared" si="5"/>
        <v>162385.15845453215</v>
      </c>
      <c r="O59" s="5">
        <f t="shared" si="6"/>
        <v>196432.25528173614</v>
      </c>
      <c r="P59" s="5">
        <f t="shared" si="7"/>
        <v>-107006.5413102837</v>
      </c>
    </row>
    <row r="60" spans="1:16" x14ac:dyDescent="0.25">
      <c r="A60" s="2">
        <v>44778</v>
      </c>
      <c r="B60" s="3">
        <v>4250.4726710354407</v>
      </c>
      <c r="C60" s="3">
        <v>3687.6264236703701</v>
      </c>
      <c r="D60" s="3">
        <v>12438.21283423665</v>
      </c>
      <c r="E60" s="3">
        <v>15638.398774849171</v>
      </c>
      <c r="F60" s="3">
        <v>1085.8891801230061</v>
      </c>
      <c r="G60" s="3">
        <v>37100.599883914649</v>
      </c>
      <c r="K60" s="5">
        <f t="shared" si="2"/>
        <v>71022.218429529297</v>
      </c>
      <c r="L60" s="5">
        <f t="shared" si="3"/>
        <v>-731199.02760322089</v>
      </c>
      <c r="M60" s="5">
        <f t="shared" si="4"/>
        <v>214729.16605608197</v>
      </c>
      <c r="N60" s="5">
        <f t="shared" si="5"/>
        <v>178023.55722938132</v>
      </c>
      <c r="O60" s="5">
        <f t="shared" si="6"/>
        <v>197518.14446185916</v>
      </c>
      <c r="P60" s="5">
        <f t="shared" si="7"/>
        <v>-69905.9414263691</v>
      </c>
    </row>
    <row r="61" spans="1:16" x14ac:dyDescent="0.25">
      <c r="A61" s="2">
        <v>44785</v>
      </c>
      <c r="B61" s="3">
        <v>4304.1584608648154</v>
      </c>
      <c r="C61" s="3">
        <v>-6374.9197264450513</v>
      </c>
      <c r="D61" s="3">
        <v>15469.71657773174</v>
      </c>
      <c r="E61" s="3">
        <v>38486.085665392209</v>
      </c>
      <c r="F61" s="3">
        <v>2064.7187813863129</v>
      </c>
      <c r="G61" s="3">
        <v>53949.759758930013</v>
      </c>
      <c r="K61" s="5">
        <f t="shared" si="2"/>
        <v>75326.376890394109</v>
      </c>
      <c r="L61" s="5">
        <f t="shared" si="3"/>
        <v>-737573.947329666</v>
      </c>
      <c r="M61" s="5">
        <f t="shared" si="4"/>
        <v>230198.88263381372</v>
      </c>
      <c r="N61" s="5">
        <f t="shared" si="5"/>
        <v>216509.64289477351</v>
      </c>
      <c r="O61" s="5">
        <f t="shared" si="6"/>
        <v>199582.86324324546</v>
      </c>
      <c r="P61" s="5">
        <f t="shared" si="7"/>
        <v>-15956.181667439174</v>
      </c>
    </row>
    <row r="62" spans="1:16" x14ac:dyDescent="0.25">
      <c r="A62" s="2">
        <v>44792</v>
      </c>
      <c r="B62" s="3">
        <v>-12447.80798465386</v>
      </c>
      <c r="C62" s="3">
        <v>-49199.146567145493</v>
      </c>
      <c r="D62" s="3">
        <v>23119.206876875789</v>
      </c>
      <c r="E62" s="3">
        <v>52776.50811915379</v>
      </c>
      <c r="F62" s="3">
        <v>-2069.4052519318429</v>
      </c>
      <c r="G62" s="3">
        <v>12179.355192298421</v>
      </c>
      <c r="K62" s="5">
        <f t="shared" si="2"/>
        <v>62878.568905740249</v>
      </c>
      <c r="L62" s="5">
        <f t="shared" si="3"/>
        <v>-786773.09389681148</v>
      </c>
      <c r="M62" s="5">
        <f t="shared" si="4"/>
        <v>253318.08951068949</v>
      </c>
      <c r="N62" s="5">
        <f t="shared" si="5"/>
        <v>269286.1510139273</v>
      </c>
      <c r="O62" s="5">
        <f t="shared" si="6"/>
        <v>197513.45799131363</v>
      </c>
      <c r="P62" s="5">
        <f t="shared" si="7"/>
        <v>-3776.8264751407842</v>
      </c>
    </row>
    <row r="63" spans="1:16" x14ac:dyDescent="0.25">
      <c r="A63" s="2">
        <v>44799</v>
      </c>
      <c r="B63" s="3">
        <v>-9171.6417394497221</v>
      </c>
      <c r="C63" s="3">
        <v>-9146.095498819388</v>
      </c>
      <c r="D63" s="3">
        <v>-7491.373900100898</v>
      </c>
      <c r="E63" s="3">
        <v>11217.620962377719</v>
      </c>
      <c r="F63" s="3">
        <v>14675.60743239644</v>
      </c>
      <c r="G63" s="3">
        <v>84.117256404162617</v>
      </c>
      <c r="K63" s="5">
        <f t="shared" si="2"/>
        <v>53706.927166290523</v>
      </c>
      <c r="L63" s="5">
        <f t="shared" si="3"/>
        <v>-795919.18939563085</v>
      </c>
      <c r="M63" s="5">
        <f t="shared" si="4"/>
        <v>245826.71561058858</v>
      </c>
      <c r="N63" s="5">
        <f t="shared" si="5"/>
        <v>280503.771976305</v>
      </c>
      <c r="O63" s="5">
        <f t="shared" si="6"/>
        <v>212189.06542371007</v>
      </c>
      <c r="P63" s="5">
        <f t="shared" si="7"/>
        <v>-3692.7092187367671</v>
      </c>
    </row>
    <row r="64" spans="1:16" x14ac:dyDescent="0.25">
      <c r="A64" s="2">
        <v>44806</v>
      </c>
      <c r="B64" s="3">
        <v>-1552.18</v>
      </c>
      <c r="C64" s="3">
        <v>-6029.8350970174342</v>
      </c>
      <c r="D64" s="3">
        <v>-12039.392073766759</v>
      </c>
      <c r="E64" s="3">
        <v>799.84404914490551</v>
      </c>
      <c r="F64" s="3">
        <v>-2321.795721513216</v>
      </c>
      <c r="G64" s="3">
        <v>-21143.358843152499</v>
      </c>
      <c r="K64" s="5">
        <f t="shared" si="2"/>
        <v>52154.747166290523</v>
      </c>
      <c r="L64" s="5">
        <f t="shared" si="3"/>
        <v>-801949.02449264831</v>
      </c>
      <c r="M64" s="5">
        <f t="shared" si="4"/>
        <v>233787.32353682182</v>
      </c>
      <c r="N64" s="5">
        <f t="shared" si="5"/>
        <v>281303.61602544988</v>
      </c>
      <c r="O64" s="5">
        <f t="shared" si="6"/>
        <v>209867.26970219685</v>
      </c>
      <c r="P64" s="5">
        <f t="shared" si="7"/>
        <v>-24836.068061889237</v>
      </c>
    </row>
    <row r="65" spans="1:16" x14ac:dyDescent="0.25">
      <c r="A65" s="2">
        <v>44813</v>
      </c>
      <c r="B65" s="3">
        <v>-11998.824594016651</v>
      </c>
      <c r="C65" s="3">
        <v>15578.50879183534</v>
      </c>
      <c r="D65" s="3">
        <v>-11082.38773413695</v>
      </c>
      <c r="E65" s="3">
        <v>-70125.974325410556</v>
      </c>
      <c r="F65" s="3">
        <v>-2196.1921404755121</v>
      </c>
      <c r="G65" s="3">
        <v>-79824.870002204319</v>
      </c>
      <c r="K65" s="5">
        <f t="shared" si="2"/>
        <v>40155.92257227387</v>
      </c>
      <c r="L65" s="5">
        <f t="shared" si="3"/>
        <v>-786370.51570081292</v>
      </c>
      <c r="M65" s="5">
        <f t="shared" si="4"/>
        <v>222704.93580268486</v>
      </c>
      <c r="N65" s="5">
        <f t="shared" si="5"/>
        <v>211177.64170003933</v>
      </c>
      <c r="O65" s="5">
        <f t="shared" si="6"/>
        <v>207671.07756172132</v>
      </c>
      <c r="P65" s="5">
        <f t="shared" si="7"/>
        <v>-104660.93806409353</v>
      </c>
    </row>
    <row r="66" spans="1:16" x14ac:dyDescent="0.25">
      <c r="A66" s="2">
        <v>44820</v>
      </c>
      <c r="B66" s="3">
        <v>-21949.986790214989</v>
      </c>
      <c r="C66" s="3">
        <v>17736.223164172388</v>
      </c>
      <c r="D66" s="3">
        <v>1943.876670465706</v>
      </c>
      <c r="E66" s="3">
        <v>-25892.821732368699</v>
      </c>
      <c r="F66" s="3">
        <v>-1511.6562962749831</v>
      </c>
      <c r="G66" s="3">
        <v>-29674.36498422057</v>
      </c>
      <c r="K66" s="5">
        <f t="shared" si="2"/>
        <v>18205.935782058881</v>
      </c>
      <c r="L66" s="5">
        <f t="shared" si="3"/>
        <v>-768634.29253664054</v>
      </c>
      <c r="M66" s="5">
        <f t="shared" si="4"/>
        <v>224648.81247315058</v>
      </c>
      <c r="N66" s="5">
        <f t="shared" si="5"/>
        <v>185284.81996767063</v>
      </c>
      <c r="O66" s="5">
        <f t="shared" si="6"/>
        <v>206159.42126544635</v>
      </c>
      <c r="P66" s="5">
        <f t="shared" si="7"/>
        <v>-134335.30304831418</v>
      </c>
    </row>
    <row r="67" spans="1:16" x14ac:dyDescent="0.25">
      <c r="A67" s="2">
        <v>44827</v>
      </c>
      <c r="B67" s="3">
        <v>-19612.56221776114</v>
      </c>
      <c r="C67" s="3">
        <v>10179.63914326819</v>
      </c>
      <c r="D67" s="3">
        <v>-12810.65168590151</v>
      </c>
      <c r="E67" s="3">
        <v>-10225.973144025131</v>
      </c>
      <c r="F67" s="3">
        <v>2727.7015789751172</v>
      </c>
      <c r="G67" s="3">
        <v>-29741.846325444469</v>
      </c>
      <c r="K67" s="5">
        <f t="shared" si="2"/>
        <v>-1406.6264357022592</v>
      </c>
      <c r="L67" s="5">
        <f t="shared" si="3"/>
        <v>-758454.65339337231</v>
      </c>
      <c r="M67" s="5">
        <f t="shared" si="4"/>
        <v>211838.16078724907</v>
      </c>
      <c r="N67" s="5">
        <f t="shared" si="5"/>
        <v>175058.84682364549</v>
      </c>
      <c r="O67" s="5">
        <f t="shared" si="6"/>
        <v>208887.12284442148</v>
      </c>
      <c r="P67" s="5">
        <f t="shared" si="7"/>
        <v>-164077.14937375853</v>
      </c>
    </row>
    <row r="68" spans="1:16" x14ac:dyDescent="0.25">
      <c r="A68" s="2">
        <v>44834</v>
      </c>
      <c r="B68" s="3">
        <v>9067.5078264955846</v>
      </c>
      <c r="C68" s="3">
        <v>43921.497145017063</v>
      </c>
      <c r="D68" s="3">
        <v>-11108.378588815031</v>
      </c>
      <c r="E68" s="3">
        <v>-5710.4835984271031</v>
      </c>
      <c r="F68" s="3">
        <v>687.68841167549544</v>
      </c>
      <c r="G68" s="3">
        <v>36857.831195945997</v>
      </c>
      <c r="K68" s="5">
        <f t="shared" ref="K68:K131" si="8">K67+B68</f>
        <v>7660.8813907933254</v>
      </c>
      <c r="L68" s="5">
        <f t="shared" ref="L68:L131" si="9">L67+C68</f>
        <v>-714533.15624835528</v>
      </c>
      <c r="M68" s="5">
        <f t="shared" ref="M68:M131" si="10">M67+D68</f>
        <v>200729.78219843406</v>
      </c>
      <c r="N68" s="5">
        <f t="shared" ref="N68:N131" si="11">N67+E68</f>
        <v>169348.3632252184</v>
      </c>
      <c r="O68" s="5">
        <f t="shared" ref="O68:O131" si="12">O67+F68</f>
        <v>209574.81125609699</v>
      </c>
      <c r="P68" s="5">
        <f t="shared" ref="P68:P131" si="13">SUM(K68:O68)</f>
        <v>-127219.31817781244</v>
      </c>
    </row>
    <row r="69" spans="1:16" x14ac:dyDescent="0.25">
      <c r="A69" s="2">
        <v>44841</v>
      </c>
      <c r="B69" s="3">
        <v>9248.532587901951</v>
      </c>
      <c r="C69" s="3">
        <v>-52055.534308246242</v>
      </c>
      <c r="D69" s="3">
        <v>15028.268976526489</v>
      </c>
      <c r="E69" s="3">
        <v>684.56642777611887</v>
      </c>
      <c r="F69" s="3">
        <v>-577.68642979496872</v>
      </c>
      <c r="G69" s="3">
        <v>-27671.85274583663</v>
      </c>
      <c r="K69" s="5">
        <f t="shared" si="8"/>
        <v>16909.413978695276</v>
      </c>
      <c r="L69" s="5">
        <f t="shared" si="9"/>
        <v>-766588.6905566015</v>
      </c>
      <c r="M69" s="5">
        <f t="shared" si="10"/>
        <v>215758.05117496054</v>
      </c>
      <c r="N69" s="5">
        <f t="shared" si="11"/>
        <v>170032.92965299453</v>
      </c>
      <c r="O69" s="5">
        <f t="shared" si="12"/>
        <v>208997.12482630202</v>
      </c>
      <c r="P69" s="5">
        <f t="shared" si="13"/>
        <v>-154891.17092364913</v>
      </c>
    </row>
    <row r="70" spans="1:16" x14ac:dyDescent="0.25">
      <c r="A70" s="2">
        <v>44848</v>
      </c>
      <c r="B70" s="3">
        <v>3854.027826299814</v>
      </c>
      <c r="C70" s="3">
        <v>11685.98170764544</v>
      </c>
      <c r="D70" s="3">
        <v>1576.0635713775771</v>
      </c>
      <c r="E70" s="3">
        <v>-9572.532083602031</v>
      </c>
      <c r="F70" s="3">
        <v>-711.55895476137812</v>
      </c>
      <c r="G70" s="3">
        <v>6831.9820669594264</v>
      </c>
      <c r="K70" s="5">
        <f t="shared" si="8"/>
        <v>20763.441804995091</v>
      </c>
      <c r="L70" s="5">
        <f t="shared" si="9"/>
        <v>-754902.70884895604</v>
      </c>
      <c r="M70" s="5">
        <f t="shared" si="10"/>
        <v>217334.11474633811</v>
      </c>
      <c r="N70" s="5">
        <f t="shared" si="11"/>
        <v>160460.39756939249</v>
      </c>
      <c r="O70" s="5">
        <f t="shared" si="12"/>
        <v>208285.56587154063</v>
      </c>
      <c r="P70" s="5">
        <f t="shared" si="13"/>
        <v>-148059.18885668978</v>
      </c>
    </row>
    <row r="71" spans="1:16" x14ac:dyDescent="0.25">
      <c r="A71" s="2">
        <v>44855</v>
      </c>
      <c r="B71" s="3">
        <v>9629.7462043021296</v>
      </c>
      <c r="C71" s="3">
        <v>-4136.2172139293089</v>
      </c>
      <c r="D71" s="3">
        <v>1351.7704213497709</v>
      </c>
      <c r="E71" s="3">
        <v>-8902.2162268054271</v>
      </c>
      <c r="F71" s="3">
        <v>-2318.245149509381</v>
      </c>
      <c r="G71" s="3">
        <v>-4375.1619645922183</v>
      </c>
      <c r="K71" s="5">
        <f t="shared" si="8"/>
        <v>30393.188009297221</v>
      </c>
      <c r="L71" s="5">
        <f t="shared" si="9"/>
        <v>-759038.92606288532</v>
      </c>
      <c r="M71" s="5">
        <f t="shared" si="10"/>
        <v>218685.88516768787</v>
      </c>
      <c r="N71" s="5">
        <f t="shared" si="11"/>
        <v>151558.18134258705</v>
      </c>
      <c r="O71" s="5">
        <f t="shared" si="12"/>
        <v>205967.32072203126</v>
      </c>
      <c r="P71" s="5">
        <f t="shared" si="13"/>
        <v>-152434.35082128187</v>
      </c>
    </row>
    <row r="72" spans="1:16" x14ac:dyDescent="0.25">
      <c r="A72" s="2">
        <v>44862</v>
      </c>
      <c r="B72" s="3">
        <v>-16577.68485015312</v>
      </c>
      <c r="C72" s="3">
        <v>-38020.921426443689</v>
      </c>
      <c r="D72" s="3">
        <v>43400.704002081242</v>
      </c>
      <c r="E72" s="3">
        <v>53312.198306914492</v>
      </c>
      <c r="F72" s="3">
        <v>3643.3351244251239</v>
      </c>
      <c r="G72" s="3">
        <v>45757.631156824064</v>
      </c>
      <c r="K72" s="5">
        <f t="shared" si="8"/>
        <v>13815.5031591441</v>
      </c>
      <c r="L72" s="5">
        <f t="shared" si="9"/>
        <v>-797059.84748932905</v>
      </c>
      <c r="M72" s="5">
        <f t="shared" si="10"/>
        <v>262086.58916976911</v>
      </c>
      <c r="N72" s="5">
        <f t="shared" si="11"/>
        <v>204870.37964950153</v>
      </c>
      <c r="O72" s="5">
        <f t="shared" si="12"/>
        <v>209610.65584645639</v>
      </c>
      <c r="P72" s="5">
        <f t="shared" si="13"/>
        <v>-106676.71966445798</v>
      </c>
    </row>
    <row r="73" spans="1:16" x14ac:dyDescent="0.25">
      <c r="A73" s="2">
        <v>44869</v>
      </c>
      <c r="B73" s="3">
        <v>-1552.18</v>
      </c>
      <c r="C73" s="3">
        <v>-1940.05</v>
      </c>
      <c r="D73" s="3">
        <v>-10986.475680607729</v>
      </c>
      <c r="E73" s="3">
        <v>-30332.796993858941</v>
      </c>
      <c r="F73" s="3">
        <v>2038.1161569041431</v>
      </c>
      <c r="G73" s="3">
        <v>-42773.386517562503</v>
      </c>
      <c r="K73" s="5">
        <f t="shared" si="8"/>
        <v>12263.3231591441</v>
      </c>
      <c r="L73" s="5">
        <f t="shared" si="9"/>
        <v>-798999.8974893291</v>
      </c>
      <c r="M73" s="5">
        <f t="shared" si="10"/>
        <v>251100.11348916139</v>
      </c>
      <c r="N73" s="5">
        <f t="shared" si="11"/>
        <v>174537.58265564259</v>
      </c>
      <c r="O73" s="5">
        <f t="shared" si="12"/>
        <v>211648.77200336053</v>
      </c>
      <c r="P73" s="5">
        <f t="shared" si="13"/>
        <v>-149450.10618202048</v>
      </c>
    </row>
    <row r="74" spans="1:16" x14ac:dyDescent="0.25">
      <c r="A74" s="2">
        <v>44876</v>
      </c>
      <c r="B74" s="3">
        <v>-32755.17171505744</v>
      </c>
      <c r="C74" s="3">
        <v>-15978.805436971959</v>
      </c>
      <c r="D74" s="3">
        <v>-7616.9199008435826</v>
      </c>
      <c r="E74" s="3">
        <v>-24607.019153077352</v>
      </c>
      <c r="F74" s="3">
        <v>-2319.969605701132</v>
      </c>
      <c r="G74" s="3">
        <v>-83277.885811651475</v>
      </c>
      <c r="K74" s="5">
        <f t="shared" si="8"/>
        <v>-20491.848555913341</v>
      </c>
      <c r="L74" s="5">
        <f t="shared" si="9"/>
        <v>-814978.70292630105</v>
      </c>
      <c r="M74" s="5">
        <f t="shared" si="10"/>
        <v>243483.19358831781</v>
      </c>
      <c r="N74" s="5">
        <f t="shared" si="11"/>
        <v>149930.56350256523</v>
      </c>
      <c r="O74" s="5">
        <f t="shared" si="12"/>
        <v>209328.8023976594</v>
      </c>
      <c r="P74" s="5">
        <f t="shared" si="13"/>
        <v>-232727.99199367187</v>
      </c>
    </row>
    <row r="75" spans="1:16" x14ac:dyDescent="0.25">
      <c r="A75" s="2">
        <v>44883</v>
      </c>
      <c r="B75" s="3">
        <v>-11130.33252628529</v>
      </c>
      <c r="C75" s="3">
        <v>1619.3766392598591</v>
      </c>
      <c r="D75" s="3">
        <v>-9980.600672242399</v>
      </c>
      <c r="E75" s="3">
        <v>-31426.97216179207</v>
      </c>
      <c r="F75" s="3">
        <v>-1954.692939755188</v>
      </c>
      <c r="G75" s="3">
        <v>-52873.221660815077</v>
      </c>
      <c r="K75" s="5">
        <f t="shared" si="8"/>
        <v>-31622.181082198629</v>
      </c>
      <c r="L75" s="5">
        <f t="shared" si="9"/>
        <v>-813359.32628704119</v>
      </c>
      <c r="M75" s="5">
        <f t="shared" si="10"/>
        <v>233502.5929160754</v>
      </c>
      <c r="N75" s="5">
        <f t="shared" si="11"/>
        <v>118503.59134077316</v>
      </c>
      <c r="O75" s="5">
        <f t="shared" si="12"/>
        <v>207374.10945790421</v>
      </c>
      <c r="P75" s="5">
        <f t="shared" si="13"/>
        <v>-285601.21365448704</v>
      </c>
    </row>
    <row r="76" spans="1:16" x14ac:dyDescent="0.25">
      <c r="A76" s="2">
        <v>44890</v>
      </c>
      <c r="B76" s="3">
        <v>-1552.18</v>
      </c>
      <c r="C76" s="3">
        <v>17039.998851757289</v>
      </c>
      <c r="D76" s="3">
        <v>14150.005921819789</v>
      </c>
      <c r="E76" s="3">
        <v>8933.1888522500885</v>
      </c>
      <c r="F76" s="3">
        <v>-1347.8954867834179</v>
      </c>
      <c r="G76" s="3">
        <v>37223.118139043741</v>
      </c>
      <c r="K76" s="5">
        <f t="shared" si="8"/>
        <v>-33174.361082198629</v>
      </c>
      <c r="L76" s="5">
        <f t="shared" si="9"/>
        <v>-796319.32743528392</v>
      </c>
      <c r="M76" s="5">
        <f t="shared" si="10"/>
        <v>247652.5988378952</v>
      </c>
      <c r="N76" s="5">
        <f t="shared" si="11"/>
        <v>127436.78019302324</v>
      </c>
      <c r="O76" s="5">
        <f t="shared" si="12"/>
        <v>206026.2139711208</v>
      </c>
      <c r="P76" s="5">
        <f t="shared" si="13"/>
        <v>-248378.09551544333</v>
      </c>
    </row>
    <row r="77" spans="1:16" x14ac:dyDescent="0.25">
      <c r="A77" s="2">
        <v>44897</v>
      </c>
      <c r="B77" s="3">
        <v>-10987.69217431216</v>
      </c>
      <c r="C77" s="3">
        <v>55934.80614194613</v>
      </c>
      <c r="D77" s="3">
        <v>38162.751324626879</v>
      </c>
      <c r="E77" s="3">
        <v>102734.9792257353</v>
      </c>
      <c r="F77" s="3">
        <v>3516.5562376267262</v>
      </c>
      <c r="G77" s="3">
        <v>189361.4007556228</v>
      </c>
      <c r="K77" s="5">
        <f t="shared" si="8"/>
        <v>-44162.053256510786</v>
      </c>
      <c r="L77" s="5">
        <f t="shared" si="9"/>
        <v>-740384.52129333781</v>
      </c>
      <c r="M77" s="5">
        <f t="shared" si="10"/>
        <v>285815.35016252205</v>
      </c>
      <c r="N77" s="5">
        <f t="shared" si="11"/>
        <v>230171.75941875853</v>
      </c>
      <c r="O77" s="5">
        <f t="shared" si="12"/>
        <v>209542.77020874753</v>
      </c>
      <c r="P77" s="5">
        <f t="shared" si="13"/>
        <v>-59016.694759820413</v>
      </c>
    </row>
    <row r="78" spans="1:16" x14ac:dyDescent="0.25">
      <c r="A78" s="2">
        <v>44904</v>
      </c>
      <c r="B78" s="3">
        <v>-10849.23291009177</v>
      </c>
      <c r="C78" s="3">
        <v>-25532.121156707221</v>
      </c>
      <c r="D78" s="3">
        <v>-1789.123961963126</v>
      </c>
      <c r="E78" s="3">
        <v>-36567.853396988241</v>
      </c>
      <c r="F78" s="3">
        <v>49.904738293800619</v>
      </c>
      <c r="G78" s="3">
        <v>-74688.426687456551</v>
      </c>
      <c r="K78" s="5">
        <f t="shared" si="8"/>
        <v>-55011.286166602556</v>
      </c>
      <c r="L78" s="5">
        <f t="shared" si="9"/>
        <v>-765916.64245004498</v>
      </c>
      <c r="M78" s="5">
        <f t="shared" si="10"/>
        <v>284026.22620055894</v>
      </c>
      <c r="N78" s="5">
        <f t="shared" si="11"/>
        <v>193603.90602177029</v>
      </c>
      <c r="O78" s="5">
        <f t="shared" si="12"/>
        <v>209592.67494704132</v>
      </c>
      <c r="P78" s="5">
        <f t="shared" si="13"/>
        <v>-133705.12144727691</v>
      </c>
    </row>
    <row r="79" spans="1:16" x14ac:dyDescent="0.25">
      <c r="A79" s="2">
        <v>44911</v>
      </c>
      <c r="B79" s="3">
        <v>-10648.981340691709</v>
      </c>
      <c r="C79" s="3">
        <v>69775.580909625249</v>
      </c>
      <c r="D79" s="3">
        <v>-12710.65858371077</v>
      </c>
      <c r="E79" s="3">
        <v>-29848.09169559885</v>
      </c>
      <c r="F79" s="3">
        <v>-1305.0093122653579</v>
      </c>
      <c r="G79" s="3">
        <v>15262.839977358581</v>
      </c>
      <c r="K79" s="5">
        <f t="shared" si="8"/>
        <v>-65660.267507294266</v>
      </c>
      <c r="L79" s="5">
        <f t="shared" si="9"/>
        <v>-696141.0615404197</v>
      </c>
      <c r="M79" s="5">
        <f t="shared" si="10"/>
        <v>271315.56761684816</v>
      </c>
      <c r="N79" s="5">
        <f t="shared" si="11"/>
        <v>163755.81432617144</v>
      </c>
      <c r="O79" s="5">
        <f t="shared" si="12"/>
        <v>208287.66563477597</v>
      </c>
      <c r="P79" s="5">
        <f t="shared" si="13"/>
        <v>-118442.28146991847</v>
      </c>
    </row>
    <row r="80" spans="1:16" x14ac:dyDescent="0.25">
      <c r="A80" s="2">
        <v>44932</v>
      </c>
      <c r="B80" s="3">
        <v>-1552.18</v>
      </c>
      <c r="C80" s="3">
        <v>18390.261807658459</v>
      </c>
      <c r="D80" s="3">
        <v>-11890.908028748499</v>
      </c>
      <c r="E80" s="3">
        <v>-39629.163001045054</v>
      </c>
      <c r="F80" s="3">
        <v>-1670.051266395858</v>
      </c>
      <c r="G80" s="3">
        <v>-36352.040488530998</v>
      </c>
      <c r="K80" s="5">
        <f t="shared" si="8"/>
        <v>-67212.447507294259</v>
      </c>
      <c r="L80" s="5">
        <f t="shared" si="9"/>
        <v>-677750.79973276122</v>
      </c>
      <c r="M80" s="5">
        <f t="shared" si="10"/>
        <v>259424.65958809966</v>
      </c>
      <c r="N80" s="5">
        <f t="shared" si="11"/>
        <v>124126.65132512638</v>
      </c>
      <c r="O80" s="5">
        <f t="shared" si="12"/>
        <v>206617.61436838011</v>
      </c>
      <c r="P80" s="5">
        <f t="shared" si="13"/>
        <v>-154794.32195844926</v>
      </c>
    </row>
    <row r="81" spans="1:16" x14ac:dyDescent="0.25">
      <c r="A81" s="2">
        <v>44939</v>
      </c>
      <c r="B81" s="3">
        <v>-29637.99758586552</v>
      </c>
      <c r="C81" s="3">
        <v>16666.902006183409</v>
      </c>
      <c r="D81" s="3">
        <v>-7649.8458023421954</v>
      </c>
      <c r="E81" s="3">
        <v>-20885.884963520311</v>
      </c>
      <c r="F81" s="3">
        <v>-1104.4328551716831</v>
      </c>
      <c r="G81" s="3">
        <v>-42611.259200716297</v>
      </c>
      <c r="K81" s="5">
        <f t="shared" si="8"/>
        <v>-96850.445093159782</v>
      </c>
      <c r="L81" s="5">
        <f t="shared" si="9"/>
        <v>-661083.89772657782</v>
      </c>
      <c r="M81" s="5">
        <f t="shared" si="10"/>
        <v>251774.81378575746</v>
      </c>
      <c r="N81" s="5">
        <f t="shared" si="11"/>
        <v>103240.76636160607</v>
      </c>
      <c r="O81" s="5">
        <f t="shared" si="12"/>
        <v>205513.18151320843</v>
      </c>
      <c r="P81" s="5">
        <f t="shared" si="13"/>
        <v>-197405.58115916565</v>
      </c>
    </row>
    <row r="82" spans="1:16" x14ac:dyDescent="0.25">
      <c r="A82" s="2">
        <v>44946</v>
      </c>
      <c r="B82" s="3">
        <v>-47530.468171496643</v>
      </c>
      <c r="C82" s="3">
        <v>-4970.4506881962807</v>
      </c>
      <c r="D82" s="3">
        <v>31824.911685124451</v>
      </c>
      <c r="E82" s="3">
        <v>21141.237080654391</v>
      </c>
      <c r="F82" s="3">
        <v>-1939.132287406213</v>
      </c>
      <c r="G82" s="3">
        <v>-1473.902381320368</v>
      </c>
      <c r="K82" s="5">
        <f t="shared" si="8"/>
        <v>-144380.91326465644</v>
      </c>
      <c r="L82" s="5">
        <f t="shared" si="9"/>
        <v>-666054.34841477405</v>
      </c>
      <c r="M82" s="5">
        <f t="shared" si="10"/>
        <v>283599.72547088191</v>
      </c>
      <c r="N82" s="5">
        <f t="shared" si="11"/>
        <v>124382.00344226047</v>
      </c>
      <c r="O82" s="5">
        <f t="shared" si="12"/>
        <v>203574.04922580221</v>
      </c>
      <c r="P82" s="5">
        <f t="shared" si="13"/>
        <v>-198879.48354048593</v>
      </c>
    </row>
    <row r="83" spans="1:16" x14ac:dyDescent="0.25">
      <c r="A83" s="2">
        <v>44953</v>
      </c>
      <c r="B83" s="3">
        <v>6015.2307861412164</v>
      </c>
      <c r="C83" s="3">
        <v>4257.5120660374414</v>
      </c>
      <c r="D83" s="3">
        <v>10214.728505070731</v>
      </c>
      <c r="E83" s="3">
        <v>60462.93920597843</v>
      </c>
      <c r="F83" s="3">
        <v>-2293.849308628578</v>
      </c>
      <c r="G83" s="3">
        <v>78656.56125459919</v>
      </c>
      <c r="K83" s="5">
        <f t="shared" si="8"/>
        <v>-138365.68247851523</v>
      </c>
      <c r="L83" s="5">
        <f t="shared" si="9"/>
        <v>-661796.83634873666</v>
      </c>
      <c r="M83" s="5">
        <f t="shared" si="10"/>
        <v>293814.45397595264</v>
      </c>
      <c r="N83" s="5">
        <f t="shared" si="11"/>
        <v>184844.94264823891</v>
      </c>
      <c r="O83" s="5">
        <f t="shared" si="12"/>
        <v>201280.19991717362</v>
      </c>
      <c r="P83" s="5">
        <f t="shared" si="13"/>
        <v>-120222.92228588669</v>
      </c>
    </row>
    <row r="84" spans="1:16" x14ac:dyDescent="0.25">
      <c r="A84" s="2">
        <v>44960</v>
      </c>
      <c r="B84" s="3">
        <v>-1552.18</v>
      </c>
      <c r="C84" s="3">
        <v>-1940.05</v>
      </c>
      <c r="D84" s="3">
        <v>8348.1568376542709</v>
      </c>
      <c r="E84" s="3">
        <v>90307.378977290093</v>
      </c>
      <c r="F84" s="3">
        <v>-731.93457560149182</v>
      </c>
      <c r="G84" s="3">
        <v>94431.371239342901</v>
      </c>
      <c r="K84" s="5">
        <f t="shared" si="8"/>
        <v>-139917.86247851522</v>
      </c>
      <c r="L84" s="5">
        <f t="shared" si="9"/>
        <v>-663736.88634873671</v>
      </c>
      <c r="M84" s="5">
        <f t="shared" si="10"/>
        <v>302162.61081360688</v>
      </c>
      <c r="N84" s="5">
        <f t="shared" si="11"/>
        <v>275152.32162552897</v>
      </c>
      <c r="O84" s="5">
        <f t="shared" si="12"/>
        <v>200548.26534157214</v>
      </c>
      <c r="P84" s="5">
        <f t="shared" si="13"/>
        <v>-25791.551046543958</v>
      </c>
    </row>
    <row r="85" spans="1:16" x14ac:dyDescent="0.25">
      <c r="A85" s="2">
        <v>44967</v>
      </c>
      <c r="B85" s="3">
        <v>56967.219802133608</v>
      </c>
      <c r="C85" s="3">
        <v>2652.0607982299771</v>
      </c>
      <c r="D85" s="3">
        <v>3256.467962297756</v>
      </c>
      <c r="E85" s="3">
        <v>19907.43054730201</v>
      </c>
      <c r="F85" s="3">
        <v>-2301.8315556619309</v>
      </c>
      <c r="G85" s="3">
        <v>80481.347554301421</v>
      </c>
      <c r="K85" s="5">
        <f t="shared" si="8"/>
        <v>-82950.642676381613</v>
      </c>
      <c r="L85" s="5">
        <f t="shared" si="9"/>
        <v>-661084.82555050671</v>
      </c>
      <c r="M85" s="5">
        <f t="shared" si="10"/>
        <v>305419.07877590461</v>
      </c>
      <c r="N85" s="5">
        <f t="shared" si="11"/>
        <v>295059.75217283098</v>
      </c>
      <c r="O85" s="5">
        <f t="shared" si="12"/>
        <v>198246.43378591022</v>
      </c>
      <c r="P85" s="5">
        <f t="shared" si="13"/>
        <v>54689.796507757477</v>
      </c>
    </row>
    <row r="86" spans="1:16" x14ac:dyDescent="0.25">
      <c r="A86" s="2">
        <v>44974</v>
      </c>
      <c r="B86" s="3">
        <v>-29290.899518918941</v>
      </c>
      <c r="C86" s="3">
        <v>22835.960015549819</v>
      </c>
      <c r="D86" s="3">
        <v>9402.2465039113522</v>
      </c>
      <c r="E86" s="3">
        <v>-4311.9657332297347</v>
      </c>
      <c r="F86" s="3">
        <v>-1956.1123110976009</v>
      </c>
      <c r="G86" s="3">
        <v>-3320.771043785106</v>
      </c>
      <c r="K86" s="5">
        <f t="shared" si="8"/>
        <v>-112241.54219530056</v>
      </c>
      <c r="L86" s="5">
        <f t="shared" si="9"/>
        <v>-638248.86553495692</v>
      </c>
      <c r="M86" s="5">
        <f t="shared" si="10"/>
        <v>314821.32527981594</v>
      </c>
      <c r="N86" s="5">
        <f t="shared" si="11"/>
        <v>290747.78643960127</v>
      </c>
      <c r="O86" s="5">
        <f t="shared" si="12"/>
        <v>196290.32147481263</v>
      </c>
      <c r="P86" s="5">
        <f t="shared" si="13"/>
        <v>51369.025463972357</v>
      </c>
    </row>
    <row r="87" spans="1:16" x14ac:dyDescent="0.25">
      <c r="A87" s="2">
        <v>44981</v>
      </c>
      <c r="B87" s="3">
        <v>7542.7922642203266</v>
      </c>
      <c r="C87" s="3">
        <v>23874.128008461521</v>
      </c>
      <c r="D87" s="3">
        <v>-5665.9329067022954</v>
      </c>
      <c r="E87" s="3">
        <v>-11704.8620208801</v>
      </c>
      <c r="F87" s="3">
        <v>-1433.493671018043</v>
      </c>
      <c r="G87" s="3">
        <v>12612.631674081411</v>
      </c>
      <c r="K87" s="5">
        <f t="shared" si="8"/>
        <v>-104698.74993108024</v>
      </c>
      <c r="L87" s="5">
        <f t="shared" si="9"/>
        <v>-614374.73752649536</v>
      </c>
      <c r="M87" s="5">
        <f t="shared" si="10"/>
        <v>309155.39237311366</v>
      </c>
      <c r="N87" s="5">
        <f t="shared" si="11"/>
        <v>279042.92441872117</v>
      </c>
      <c r="O87" s="5">
        <f t="shared" si="12"/>
        <v>194856.82780379459</v>
      </c>
      <c r="P87" s="5">
        <f t="shared" si="13"/>
        <v>63981.657138053793</v>
      </c>
    </row>
    <row r="88" spans="1:16" x14ac:dyDescent="0.25">
      <c r="A88" s="2">
        <v>44988</v>
      </c>
      <c r="B88" s="3">
        <v>-14018.993059216469</v>
      </c>
      <c r="C88" s="3">
        <v>12951.742555964751</v>
      </c>
      <c r="D88" s="3">
        <v>-12834.83534726202</v>
      </c>
      <c r="E88" s="3">
        <v>-35442.456233586658</v>
      </c>
      <c r="F88" s="3">
        <v>3358.9633205541322</v>
      </c>
      <c r="G88" s="3">
        <v>-45985.578763546262</v>
      </c>
      <c r="K88" s="5">
        <f t="shared" si="8"/>
        <v>-118717.74299029671</v>
      </c>
      <c r="L88" s="5">
        <f t="shared" si="9"/>
        <v>-601422.99497053062</v>
      </c>
      <c r="M88" s="5">
        <f t="shared" si="10"/>
        <v>296320.55702585162</v>
      </c>
      <c r="N88" s="5">
        <f t="shared" si="11"/>
        <v>243600.46818513452</v>
      </c>
      <c r="O88" s="5">
        <f t="shared" si="12"/>
        <v>198215.7911243487</v>
      </c>
      <c r="P88" s="5">
        <f t="shared" si="13"/>
        <v>17996.078374507546</v>
      </c>
    </row>
    <row r="89" spans="1:16" x14ac:dyDescent="0.25">
      <c r="A89" s="2">
        <v>44995</v>
      </c>
      <c r="B89" s="3">
        <v>-9872.3254678901831</v>
      </c>
      <c r="C89" s="3">
        <v>-1940.05</v>
      </c>
      <c r="D89" s="3">
        <v>21609.27059845292</v>
      </c>
      <c r="E89" s="3">
        <v>46175.461368242439</v>
      </c>
      <c r="F89" s="3">
        <v>-1981.255316794985</v>
      </c>
      <c r="G89" s="3">
        <v>53991.10118201017</v>
      </c>
      <c r="K89" s="5">
        <f t="shared" si="8"/>
        <v>-128590.0684581869</v>
      </c>
      <c r="L89" s="5">
        <f t="shared" si="9"/>
        <v>-603363.04497053067</v>
      </c>
      <c r="M89" s="5">
        <f t="shared" si="10"/>
        <v>317929.82762430457</v>
      </c>
      <c r="N89" s="5">
        <f t="shared" si="11"/>
        <v>289775.92955337698</v>
      </c>
      <c r="O89" s="5">
        <f t="shared" si="12"/>
        <v>196234.53580755371</v>
      </c>
      <c r="P89" s="5">
        <f t="shared" si="13"/>
        <v>71987.179556517658</v>
      </c>
    </row>
    <row r="90" spans="1:16" x14ac:dyDescent="0.25">
      <c r="A90" s="2">
        <v>45002</v>
      </c>
      <c r="B90" s="3">
        <v>2810.6563456484841</v>
      </c>
      <c r="C90" s="3">
        <v>-8665.7057377210112</v>
      </c>
      <c r="D90" s="3">
        <v>-11982.3343310082</v>
      </c>
      <c r="E90" s="3">
        <v>-56319.704598389711</v>
      </c>
      <c r="F90" s="3">
        <v>-2320.0710022017452</v>
      </c>
      <c r="G90" s="3">
        <v>-76477.15932367224</v>
      </c>
      <c r="K90" s="5">
        <f t="shared" si="8"/>
        <v>-125779.41211253841</v>
      </c>
      <c r="L90" s="5">
        <f t="shared" si="9"/>
        <v>-612028.75070825173</v>
      </c>
      <c r="M90" s="5">
        <f t="shared" si="10"/>
        <v>305947.49329329637</v>
      </c>
      <c r="N90" s="5">
        <f t="shared" si="11"/>
        <v>233456.22495498726</v>
      </c>
      <c r="O90" s="5">
        <f t="shared" si="12"/>
        <v>193914.46480535195</v>
      </c>
      <c r="P90" s="5">
        <f t="shared" si="13"/>
        <v>-4489.9797671546112</v>
      </c>
    </row>
    <row r="91" spans="1:16" x14ac:dyDescent="0.25">
      <c r="A91" s="2">
        <v>45009</v>
      </c>
      <c r="B91" s="3">
        <v>-1552.18</v>
      </c>
      <c r="C91" s="3">
        <v>36865.917374142737</v>
      </c>
      <c r="D91" s="3">
        <v>-3283.5464020548302</v>
      </c>
      <c r="E91" s="3">
        <v>-10595.8474466148</v>
      </c>
      <c r="F91" s="3">
        <v>-1333.9715101315919</v>
      </c>
      <c r="G91" s="3">
        <v>20100.37201534152</v>
      </c>
      <c r="K91" s="5">
        <f t="shared" si="8"/>
        <v>-127331.5921125384</v>
      </c>
      <c r="L91" s="5">
        <f t="shared" si="9"/>
        <v>-575162.83333410905</v>
      </c>
      <c r="M91" s="5">
        <f t="shared" si="10"/>
        <v>302663.94689124153</v>
      </c>
      <c r="N91" s="5">
        <f t="shared" si="11"/>
        <v>222860.37750837248</v>
      </c>
      <c r="O91" s="5">
        <f t="shared" si="12"/>
        <v>192580.49329522037</v>
      </c>
      <c r="P91" s="5">
        <f t="shared" si="13"/>
        <v>15610.392248186923</v>
      </c>
    </row>
    <row r="92" spans="1:16" x14ac:dyDescent="0.25">
      <c r="A92" s="2">
        <v>45016</v>
      </c>
      <c r="B92" s="3">
        <v>-20639.39130519926</v>
      </c>
      <c r="C92" s="3">
        <v>123771.0203494358</v>
      </c>
      <c r="D92" s="3">
        <v>16353.548249001469</v>
      </c>
      <c r="E92" s="3">
        <v>47139.467802257182</v>
      </c>
      <c r="F92" s="3">
        <v>-1073.937218243555</v>
      </c>
      <c r="G92" s="3">
        <v>165550.7078772517</v>
      </c>
      <c r="K92" s="5">
        <f t="shared" si="8"/>
        <v>-147970.98341773768</v>
      </c>
      <c r="L92" s="5">
        <f t="shared" si="9"/>
        <v>-451391.81298467325</v>
      </c>
      <c r="M92" s="5">
        <f t="shared" si="10"/>
        <v>319017.49514024297</v>
      </c>
      <c r="N92" s="5">
        <f t="shared" si="11"/>
        <v>269999.84531062964</v>
      </c>
      <c r="O92" s="5">
        <f t="shared" si="12"/>
        <v>191506.55607697682</v>
      </c>
      <c r="P92" s="5">
        <f t="shared" si="13"/>
        <v>181161.10012543848</v>
      </c>
    </row>
    <row r="93" spans="1:16" x14ac:dyDescent="0.25">
      <c r="A93" s="2">
        <v>45030</v>
      </c>
      <c r="B93" s="3">
        <v>18677.23356762742</v>
      </c>
      <c r="C93" s="3">
        <v>-49377.728156036159</v>
      </c>
      <c r="D93" s="3">
        <v>-9001.7742626783729</v>
      </c>
      <c r="E93" s="3">
        <v>-27377.65672286422</v>
      </c>
      <c r="F93" s="3">
        <v>662.62142351224611</v>
      </c>
      <c r="G93" s="3">
        <v>-66417.304150439086</v>
      </c>
      <c r="K93" s="5">
        <f t="shared" si="8"/>
        <v>-129293.74985011025</v>
      </c>
      <c r="L93" s="5">
        <f t="shared" si="9"/>
        <v>-500769.54114070942</v>
      </c>
      <c r="M93" s="5">
        <f t="shared" si="10"/>
        <v>310015.72087756463</v>
      </c>
      <c r="N93" s="5">
        <f t="shared" si="11"/>
        <v>242622.18858776541</v>
      </c>
      <c r="O93" s="5">
        <f t="shared" si="12"/>
        <v>192169.17750048905</v>
      </c>
      <c r="P93" s="5">
        <f t="shared" si="13"/>
        <v>114743.7959749994</v>
      </c>
    </row>
    <row r="94" spans="1:16" x14ac:dyDescent="0.25">
      <c r="A94" s="2">
        <v>45037</v>
      </c>
      <c r="B94" s="3">
        <v>16330.692984470041</v>
      </c>
      <c r="C94" s="3">
        <v>6898.6296029941404</v>
      </c>
      <c r="D94" s="3">
        <v>-9889.6458256493352</v>
      </c>
      <c r="E94" s="3">
        <v>-48944.444396889907</v>
      </c>
      <c r="F94" s="3">
        <v>-2212.079088988326</v>
      </c>
      <c r="G94" s="3">
        <v>-37816.846724063449</v>
      </c>
      <c r="K94" s="5">
        <f t="shared" si="8"/>
        <v>-112963.05686564022</v>
      </c>
      <c r="L94" s="5">
        <f t="shared" si="9"/>
        <v>-493870.91153771529</v>
      </c>
      <c r="M94" s="5">
        <f t="shared" si="10"/>
        <v>300126.07505191531</v>
      </c>
      <c r="N94" s="5">
        <f t="shared" si="11"/>
        <v>193677.7441908755</v>
      </c>
      <c r="O94" s="5">
        <f t="shared" si="12"/>
        <v>189957.09841150072</v>
      </c>
      <c r="P94" s="5">
        <f t="shared" si="13"/>
        <v>76926.949250936072</v>
      </c>
    </row>
    <row r="95" spans="1:16" x14ac:dyDescent="0.25">
      <c r="A95" s="2">
        <v>45044</v>
      </c>
      <c r="B95" s="3">
        <v>-3640.5891305202372</v>
      </c>
      <c r="C95" s="3">
        <v>83372.482429628813</v>
      </c>
      <c r="D95" s="3">
        <v>-5541.0447821544749</v>
      </c>
      <c r="E95" s="3">
        <v>-22315.299335111009</v>
      </c>
      <c r="F95" s="3">
        <v>-1320.758764580909</v>
      </c>
      <c r="G95" s="3">
        <v>50554.790417262207</v>
      </c>
      <c r="K95" s="5">
        <f t="shared" si="8"/>
        <v>-116603.64599616046</v>
      </c>
      <c r="L95" s="5">
        <f t="shared" si="9"/>
        <v>-410498.42910808651</v>
      </c>
      <c r="M95" s="5">
        <f t="shared" si="10"/>
        <v>294585.03026976081</v>
      </c>
      <c r="N95" s="5">
        <f t="shared" si="11"/>
        <v>171362.44485576448</v>
      </c>
      <c r="O95" s="5">
        <f t="shared" si="12"/>
        <v>188636.33964691981</v>
      </c>
      <c r="P95" s="5">
        <f t="shared" si="13"/>
        <v>127481.73966819813</v>
      </c>
    </row>
    <row r="96" spans="1:16" x14ac:dyDescent="0.25">
      <c r="A96" s="2">
        <v>45051</v>
      </c>
      <c r="B96" s="3">
        <v>5830.6891145665213</v>
      </c>
      <c r="C96" s="3">
        <v>18844.189143783071</v>
      </c>
      <c r="D96" s="3">
        <v>-5768.0565952762836</v>
      </c>
      <c r="E96" s="3">
        <v>-15257.98659444035</v>
      </c>
      <c r="F96" s="3">
        <v>-2039.6399287510869</v>
      </c>
      <c r="G96" s="3">
        <v>1609.1951398818931</v>
      </c>
      <c r="K96" s="5">
        <f t="shared" si="8"/>
        <v>-110772.95688159394</v>
      </c>
      <c r="L96" s="5">
        <f t="shared" si="9"/>
        <v>-391654.23996430344</v>
      </c>
      <c r="M96" s="5">
        <f t="shared" si="10"/>
        <v>288816.97367448453</v>
      </c>
      <c r="N96" s="5">
        <f t="shared" si="11"/>
        <v>156104.45826132412</v>
      </c>
      <c r="O96" s="5">
        <f t="shared" si="12"/>
        <v>186596.6997181687</v>
      </c>
      <c r="P96" s="5">
        <f t="shared" si="13"/>
        <v>129090.93480808</v>
      </c>
    </row>
    <row r="97" spans="1:16" x14ac:dyDescent="0.25">
      <c r="A97" s="2">
        <v>45058</v>
      </c>
      <c r="B97" s="3">
        <v>-1552.18</v>
      </c>
      <c r="C97" s="3">
        <v>28806.814682825479</v>
      </c>
      <c r="D97" s="3">
        <v>6538.6370134122044</v>
      </c>
      <c r="E97" s="3">
        <v>-15846.465248847229</v>
      </c>
      <c r="F97" s="3">
        <v>-1677.1345490556071</v>
      </c>
      <c r="G97" s="3">
        <v>16269.671898334849</v>
      </c>
      <c r="K97" s="5">
        <f t="shared" si="8"/>
        <v>-112325.13688159393</v>
      </c>
      <c r="L97" s="5">
        <f t="shared" si="9"/>
        <v>-362847.42528147798</v>
      </c>
      <c r="M97" s="5">
        <f t="shared" si="10"/>
        <v>295355.61068789673</v>
      </c>
      <c r="N97" s="5">
        <f t="shared" si="11"/>
        <v>140257.99301247689</v>
      </c>
      <c r="O97" s="5">
        <f t="shared" si="12"/>
        <v>184919.56516911311</v>
      </c>
      <c r="P97" s="5">
        <f t="shared" si="13"/>
        <v>145360.60670641478</v>
      </c>
    </row>
    <row r="98" spans="1:16" x14ac:dyDescent="0.25">
      <c r="A98" s="2">
        <v>45065</v>
      </c>
      <c r="B98" s="3">
        <v>14807.07115615992</v>
      </c>
      <c r="C98" s="3">
        <v>-34756.252750048472</v>
      </c>
      <c r="D98" s="3">
        <v>6152.814334487397</v>
      </c>
      <c r="E98" s="3">
        <v>43767.663893061792</v>
      </c>
      <c r="F98" s="3">
        <v>-1602.906406846269</v>
      </c>
      <c r="G98" s="3">
        <v>28368.390226814368</v>
      </c>
      <c r="K98" s="5">
        <f t="shared" si="8"/>
        <v>-97518.065725434019</v>
      </c>
      <c r="L98" s="5">
        <f t="shared" si="9"/>
        <v>-397603.67803152645</v>
      </c>
      <c r="M98" s="5">
        <f t="shared" si="10"/>
        <v>301508.42502238415</v>
      </c>
      <c r="N98" s="5">
        <f t="shared" si="11"/>
        <v>184025.65690553869</v>
      </c>
      <c r="O98" s="5">
        <f t="shared" si="12"/>
        <v>183316.65876226683</v>
      </c>
      <c r="P98" s="5">
        <f t="shared" si="13"/>
        <v>173728.99693322918</v>
      </c>
    </row>
    <row r="99" spans="1:16" x14ac:dyDescent="0.25">
      <c r="A99" s="2">
        <v>45072</v>
      </c>
      <c r="B99" s="3">
        <v>22441.053669725199</v>
      </c>
      <c r="C99" s="3">
        <v>-10073.767052235849</v>
      </c>
      <c r="D99" s="3">
        <v>-12392.55878441031</v>
      </c>
      <c r="E99" s="3">
        <v>-48794.519746965641</v>
      </c>
      <c r="F99" s="3">
        <v>-1779.855196361083</v>
      </c>
      <c r="G99" s="3">
        <v>-50599.647110247693</v>
      </c>
      <c r="K99" s="5">
        <f t="shared" si="8"/>
        <v>-75077.012055708823</v>
      </c>
      <c r="L99" s="5">
        <f t="shared" si="9"/>
        <v>-407677.44508376229</v>
      </c>
      <c r="M99" s="5">
        <f t="shared" si="10"/>
        <v>289115.86623797385</v>
      </c>
      <c r="N99" s="5">
        <f t="shared" si="11"/>
        <v>135231.13715857305</v>
      </c>
      <c r="O99" s="5">
        <f t="shared" si="12"/>
        <v>181536.80356590575</v>
      </c>
      <c r="P99" s="5">
        <f t="shared" si="13"/>
        <v>123129.34982298157</v>
      </c>
    </row>
    <row r="100" spans="1:16" x14ac:dyDescent="0.25">
      <c r="A100" s="2">
        <v>45079</v>
      </c>
      <c r="B100" s="3">
        <v>7881.4362736566072</v>
      </c>
      <c r="C100" s="3">
        <v>-10000.393409554699</v>
      </c>
      <c r="D100" s="3">
        <v>-11099.76830620739</v>
      </c>
      <c r="E100" s="3">
        <v>-23092.355817767511</v>
      </c>
      <c r="F100" s="3">
        <v>-2231.6782000584431</v>
      </c>
      <c r="G100" s="3">
        <v>-38542.759459931433</v>
      </c>
      <c r="K100" s="5">
        <f t="shared" si="8"/>
        <v>-67195.575782052212</v>
      </c>
      <c r="L100" s="5">
        <f t="shared" si="9"/>
        <v>-417677.83849331696</v>
      </c>
      <c r="M100" s="5">
        <f t="shared" si="10"/>
        <v>278016.09793176648</v>
      </c>
      <c r="N100" s="5">
        <f t="shared" si="11"/>
        <v>112138.78134080554</v>
      </c>
      <c r="O100" s="5">
        <f t="shared" si="12"/>
        <v>179305.12536584731</v>
      </c>
      <c r="P100" s="5">
        <f t="shared" si="13"/>
        <v>84586.590363050185</v>
      </c>
    </row>
    <row r="101" spans="1:16" x14ac:dyDescent="0.25">
      <c r="A101" s="2">
        <v>45086</v>
      </c>
      <c r="B101" s="3">
        <v>-14354.53933430176</v>
      </c>
      <c r="C101" s="3">
        <v>-13823.302567838409</v>
      </c>
      <c r="D101" s="3">
        <v>12207.93624597845</v>
      </c>
      <c r="E101" s="3">
        <v>14059.29554845898</v>
      </c>
      <c r="F101" s="3">
        <v>439.37992704845237</v>
      </c>
      <c r="G101" s="3">
        <v>-1471.230180654296</v>
      </c>
      <c r="K101" s="5">
        <f t="shared" si="8"/>
        <v>-81550.115116353976</v>
      </c>
      <c r="L101" s="5">
        <f t="shared" si="9"/>
        <v>-431501.14106115536</v>
      </c>
      <c r="M101" s="5">
        <f t="shared" si="10"/>
        <v>290224.03417774494</v>
      </c>
      <c r="N101" s="5">
        <f t="shared" si="11"/>
        <v>126198.07688926451</v>
      </c>
      <c r="O101" s="5">
        <f t="shared" si="12"/>
        <v>179744.50529289577</v>
      </c>
      <c r="P101" s="5">
        <f t="shared" si="13"/>
        <v>83115.360182395903</v>
      </c>
    </row>
    <row r="102" spans="1:16" x14ac:dyDescent="0.25">
      <c r="A102" s="2">
        <v>45093</v>
      </c>
      <c r="B102" s="3">
        <v>17831.86744101343</v>
      </c>
      <c r="C102" s="3">
        <v>-13515.46533152389</v>
      </c>
      <c r="D102" s="3">
        <v>12085.09647556565</v>
      </c>
      <c r="E102" s="3">
        <v>62436.599494443108</v>
      </c>
      <c r="F102" s="3">
        <v>-1790.0655920604861</v>
      </c>
      <c r="G102" s="3">
        <v>77048.032487437798</v>
      </c>
      <c r="K102" s="5">
        <f t="shared" si="8"/>
        <v>-63718.24767534055</v>
      </c>
      <c r="L102" s="5">
        <f t="shared" si="9"/>
        <v>-445016.60639267927</v>
      </c>
      <c r="M102" s="5">
        <f t="shared" si="10"/>
        <v>302309.13065331057</v>
      </c>
      <c r="N102" s="5">
        <f t="shared" si="11"/>
        <v>188634.67638370761</v>
      </c>
      <c r="O102" s="5">
        <f t="shared" si="12"/>
        <v>177954.4397008353</v>
      </c>
      <c r="P102" s="5">
        <f t="shared" si="13"/>
        <v>160163.39266983364</v>
      </c>
    </row>
    <row r="103" spans="1:16" x14ac:dyDescent="0.25">
      <c r="A103" s="2">
        <v>45100</v>
      </c>
      <c r="B103" s="3">
        <v>56209.409643821833</v>
      </c>
      <c r="C103" s="3">
        <v>83287.681686154945</v>
      </c>
      <c r="D103" s="3">
        <v>-11265.618000877221</v>
      </c>
      <c r="E103" s="3">
        <v>-51004.867628108681</v>
      </c>
      <c r="F103" s="3">
        <v>-1470.4714343611211</v>
      </c>
      <c r="G103" s="3">
        <v>75756.134266629873</v>
      </c>
      <c r="K103" s="5">
        <f t="shared" si="8"/>
        <v>-7508.8380315187169</v>
      </c>
      <c r="L103" s="5">
        <f t="shared" si="9"/>
        <v>-361728.92470652435</v>
      </c>
      <c r="M103" s="5">
        <f t="shared" si="10"/>
        <v>291043.51265243336</v>
      </c>
      <c r="N103" s="5">
        <f t="shared" si="11"/>
        <v>137629.80875559893</v>
      </c>
      <c r="O103" s="5">
        <f t="shared" si="12"/>
        <v>176483.96826647417</v>
      </c>
      <c r="P103" s="5">
        <f t="shared" si="13"/>
        <v>235919.52693646337</v>
      </c>
    </row>
    <row r="104" spans="1:16" x14ac:dyDescent="0.25">
      <c r="A104" s="2">
        <v>45107</v>
      </c>
      <c r="B104" s="3">
        <v>-8353.2837683997532</v>
      </c>
      <c r="C104" s="3">
        <v>207291.07052415411</v>
      </c>
      <c r="D104" s="3">
        <v>9828.6031482580147</v>
      </c>
      <c r="E104" s="3">
        <v>25000.71089203982</v>
      </c>
      <c r="F104" s="3">
        <v>-1814.166668064267</v>
      </c>
      <c r="G104" s="3">
        <v>231952.93412798789</v>
      </c>
      <c r="K104" s="5">
        <f t="shared" si="8"/>
        <v>-15862.12179991847</v>
      </c>
      <c r="L104" s="5">
        <f t="shared" si="9"/>
        <v>-154437.85418237024</v>
      </c>
      <c r="M104" s="5">
        <f t="shared" si="10"/>
        <v>300872.11580069136</v>
      </c>
      <c r="N104" s="5">
        <f t="shared" si="11"/>
        <v>162630.51964763875</v>
      </c>
      <c r="O104" s="5">
        <f t="shared" si="12"/>
        <v>174669.80159840989</v>
      </c>
      <c r="P104" s="5">
        <f t="shared" si="13"/>
        <v>467872.46106445126</v>
      </c>
    </row>
    <row r="105" spans="1:16" x14ac:dyDescent="0.25">
      <c r="A105" s="2">
        <v>45114</v>
      </c>
      <c r="B105" s="3">
        <v>155893.19526285361</v>
      </c>
      <c r="C105" s="3">
        <v>102602.3660138022</v>
      </c>
      <c r="D105" s="3">
        <v>-6014.8156895351021</v>
      </c>
      <c r="E105" s="3">
        <v>-64296.357570057007</v>
      </c>
      <c r="F105" s="3">
        <v>-2196.771649176379</v>
      </c>
      <c r="G105" s="3">
        <v>185987.6163678875</v>
      </c>
      <c r="K105" s="5">
        <f t="shared" si="8"/>
        <v>140031.07346293514</v>
      </c>
      <c r="L105" s="5">
        <f t="shared" si="9"/>
        <v>-51835.488168568045</v>
      </c>
      <c r="M105" s="5">
        <f t="shared" si="10"/>
        <v>294857.30011115625</v>
      </c>
      <c r="N105" s="5">
        <f t="shared" si="11"/>
        <v>98334.162077581743</v>
      </c>
      <c r="O105" s="5">
        <f t="shared" si="12"/>
        <v>172473.02994923352</v>
      </c>
      <c r="P105" s="5">
        <f t="shared" si="13"/>
        <v>653860.07743233861</v>
      </c>
    </row>
    <row r="106" spans="1:16" x14ac:dyDescent="0.25">
      <c r="A106" s="2">
        <v>45121</v>
      </c>
      <c r="B106" s="3">
        <v>-71632.900874620595</v>
      </c>
      <c r="C106" s="3">
        <v>-13490.53525352973</v>
      </c>
      <c r="D106" s="3">
        <v>-3981.6195857337179</v>
      </c>
      <c r="E106" s="3">
        <v>-21487.048304253411</v>
      </c>
      <c r="F106" s="3">
        <v>1723.9918761012671</v>
      </c>
      <c r="G106" s="3">
        <v>-108868.11214203631</v>
      </c>
      <c r="K106" s="5">
        <f t="shared" si="8"/>
        <v>68398.172588314541</v>
      </c>
      <c r="L106" s="5">
        <f t="shared" si="9"/>
        <v>-65326.023422097773</v>
      </c>
      <c r="M106" s="5">
        <f t="shared" si="10"/>
        <v>290875.6805254225</v>
      </c>
      <c r="N106" s="5">
        <f t="shared" si="11"/>
        <v>76847.113773328339</v>
      </c>
      <c r="O106" s="5">
        <f t="shared" si="12"/>
        <v>174197.02182533478</v>
      </c>
      <c r="P106" s="5">
        <f t="shared" si="13"/>
        <v>544991.96529030241</v>
      </c>
    </row>
    <row r="107" spans="1:16" x14ac:dyDescent="0.25">
      <c r="A107" s="2">
        <v>45128</v>
      </c>
      <c r="B107" s="3">
        <v>-22185.985969308229</v>
      </c>
      <c r="C107" s="3">
        <v>-159367.19739225029</v>
      </c>
      <c r="D107" s="3">
        <v>14133.65700231375</v>
      </c>
      <c r="E107" s="3">
        <v>-17169.9833131866</v>
      </c>
      <c r="F107" s="3">
        <v>-2083.3001578833409</v>
      </c>
      <c r="G107" s="3">
        <v>-186672.80983031471</v>
      </c>
      <c r="K107" s="5">
        <f t="shared" si="8"/>
        <v>46212.186619006316</v>
      </c>
      <c r="L107" s="5">
        <f t="shared" si="9"/>
        <v>-224693.22081434808</v>
      </c>
      <c r="M107" s="5">
        <f t="shared" si="10"/>
        <v>305009.33752773626</v>
      </c>
      <c r="N107" s="5">
        <f t="shared" si="11"/>
        <v>59677.130460141736</v>
      </c>
      <c r="O107" s="5">
        <f t="shared" si="12"/>
        <v>172113.72166745143</v>
      </c>
      <c r="P107" s="5">
        <f t="shared" si="13"/>
        <v>358319.1554599877</v>
      </c>
    </row>
    <row r="108" spans="1:16" x14ac:dyDescent="0.25">
      <c r="A108" s="2">
        <v>45135</v>
      </c>
      <c r="B108" s="3">
        <v>-30638.090765187881</v>
      </c>
      <c r="C108" s="3">
        <v>-27437.837335923639</v>
      </c>
      <c r="D108" s="3">
        <v>-8532.4002543209062</v>
      </c>
      <c r="E108" s="3">
        <v>-13075.889923614861</v>
      </c>
      <c r="F108" s="3">
        <v>12854.0636291642</v>
      </c>
      <c r="G108" s="3">
        <v>-66830.154649883072</v>
      </c>
      <c r="K108" s="5">
        <f t="shared" si="8"/>
        <v>15574.095853818435</v>
      </c>
      <c r="L108" s="5">
        <f t="shared" si="9"/>
        <v>-252131.05815027171</v>
      </c>
      <c r="M108" s="5">
        <f t="shared" si="10"/>
        <v>296476.93727341539</v>
      </c>
      <c r="N108" s="5">
        <f t="shared" si="11"/>
        <v>46601.240536526879</v>
      </c>
      <c r="O108" s="5">
        <f t="shared" si="12"/>
        <v>184967.78529661562</v>
      </c>
      <c r="P108" s="5">
        <f t="shared" si="13"/>
        <v>291489.0008101046</v>
      </c>
    </row>
    <row r="109" spans="1:16" x14ac:dyDescent="0.25">
      <c r="A109" s="2">
        <v>45142</v>
      </c>
      <c r="B109" s="3">
        <v>-19307.315820183539</v>
      </c>
      <c r="C109" s="3">
        <v>135049.71180353861</v>
      </c>
      <c r="D109" s="3">
        <v>-9692.175024302036</v>
      </c>
      <c r="E109" s="3">
        <v>-48901.27654316838</v>
      </c>
      <c r="F109" s="3">
        <v>-1363.2130616672659</v>
      </c>
      <c r="G109" s="3">
        <v>55785.731354217387</v>
      </c>
      <c r="K109" s="5">
        <f t="shared" si="8"/>
        <v>-3733.2199663651045</v>
      </c>
      <c r="L109" s="5">
        <f t="shared" si="9"/>
        <v>-117081.3463467331</v>
      </c>
      <c r="M109" s="5">
        <f t="shared" si="10"/>
        <v>286784.76224911335</v>
      </c>
      <c r="N109" s="5">
        <f t="shared" si="11"/>
        <v>-2300.0360066415014</v>
      </c>
      <c r="O109" s="5">
        <f t="shared" si="12"/>
        <v>183604.57223494834</v>
      </c>
      <c r="P109" s="5">
        <f t="shared" si="13"/>
        <v>347274.73216432199</v>
      </c>
    </row>
    <row r="110" spans="1:16" x14ac:dyDescent="0.25">
      <c r="A110" s="2">
        <v>45149</v>
      </c>
      <c r="B110" s="3">
        <v>-33854.188273252657</v>
      </c>
      <c r="C110" s="3">
        <v>-47894.820795347288</v>
      </c>
      <c r="D110" s="3">
        <v>11480.664305139</v>
      </c>
      <c r="E110" s="3">
        <v>-3234.028562643723</v>
      </c>
      <c r="F110" s="3">
        <v>-2177.7653701222812</v>
      </c>
      <c r="G110" s="3">
        <v>-75680.138696226932</v>
      </c>
      <c r="K110" s="5">
        <f t="shared" si="8"/>
        <v>-37587.408239617762</v>
      </c>
      <c r="L110" s="5">
        <f t="shared" si="9"/>
        <v>-164976.16714208038</v>
      </c>
      <c r="M110" s="5">
        <f t="shared" si="10"/>
        <v>298265.42655425234</v>
      </c>
      <c r="N110" s="5">
        <f t="shared" si="11"/>
        <v>-5534.0645692852249</v>
      </c>
      <c r="O110" s="5">
        <f t="shared" si="12"/>
        <v>181426.80686482607</v>
      </c>
      <c r="P110" s="5">
        <f t="shared" si="13"/>
        <v>271594.59346809506</v>
      </c>
    </row>
    <row r="111" spans="1:16" x14ac:dyDescent="0.25">
      <c r="A111" s="2">
        <v>45156</v>
      </c>
      <c r="B111" s="3">
        <v>2477.3508697248622</v>
      </c>
      <c r="C111" s="3">
        <v>-9183.6507130986101</v>
      </c>
      <c r="D111" s="3">
        <v>-2572.352468645789</v>
      </c>
      <c r="E111" s="3">
        <v>48186.231583004541</v>
      </c>
      <c r="F111" s="3">
        <v>-2095.7404561184512</v>
      </c>
      <c r="G111" s="3">
        <v>36811.838814866533</v>
      </c>
      <c r="K111" s="5">
        <f t="shared" si="8"/>
        <v>-35110.0573698929</v>
      </c>
      <c r="L111" s="5">
        <f t="shared" si="9"/>
        <v>-174159.81785517899</v>
      </c>
      <c r="M111" s="5">
        <f t="shared" si="10"/>
        <v>295693.07408560655</v>
      </c>
      <c r="N111" s="5">
        <f t="shared" si="11"/>
        <v>42652.167013719314</v>
      </c>
      <c r="O111" s="5">
        <f t="shared" si="12"/>
        <v>179331.06640870761</v>
      </c>
      <c r="P111" s="5">
        <f t="shared" si="13"/>
        <v>308406.43228296161</v>
      </c>
    </row>
    <row r="112" spans="1:16" x14ac:dyDescent="0.25">
      <c r="A112" s="2">
        <v>45163</v>
      </c>
      <c r="B112" s="3">
        <v>3590.4912631423872</v>
      </c>
      <c r="C112" s="3">
        <v>-54841.190826222133</v>
      </c>
      <c r="D112" s="3">
        <v>-8722.7393232432078</v>
      </c>
      <c r="E112" s="3">
        <v>27901.986528905261</v>
      </c>
      <c r="F112" s="3">
        <v>-1369.44260235101</v>
      </c>
      <c r="G112" s="3">
        <v>-33440.894959768717</v>
      </c>
      <c r="K112" s="5">
        <f t="shared" si="8"/>
        <v>-31519.566106750513</v>
      </c>
      <c r="L112" s="5">
        <f t="shared" si="9"/>
        <v>-229001.00868140112</v>
      </c>
      <c r="M112" s="5">
        <f t="shared" si="10"/>
        <v>286970.33476236335</v>
      </c>
      <c r="N112" s="5">
        <f t="shared" si="11"/>
        <v>70554.153542624583</v>
      </c>
      <c r="O112" s="5">
        <f t="shared" si="12"/>
        <v>177961.6238063566</v>
      </c>
      <c r="P112" s="5">
        <f t="shared" si="13"/>
        <v>274965.53732319293</v>
      </c>
    </row>
    <row r="113" spans="1:16" x14ac:dyDescent="0.25">
      <c r="A113" s="2">
        <v>45170</v>
      </c>
      <c r="B113" s="3">
        <v>3632.6139132480512</v>
      </c>
      <c r="C113" s="3">
        <v>-30464.223376502901</v>
      </c>
      <c r="D113" s="3">
        <v>-4380.6567710019372</v>
      </c>
      <c r="E113" s="3">
        <v>-34229.390817292413</v>
      </c>
      <c r="F113" s="3">
        <v>194.97481942063311</v>
      </c>
      <c r="G113" s="3">
        <v>-65246.68223212858</v>
      </c>
      <c r="K113" s="5">
        <f t="shared" si="8"/>
        <v>-27886.95219350246</v>
      </c>
      <c r="L113" s="5">
        <f t="shared" si="9"/>
        <v>-259465.23205790401</v>
      </c>
      <c r="M113" s="5">
        <f t="shared" si="10"/>
        <v>282589.67799136142</v>
      </c>
      <c r="N113" s="5">
        <f t="shared" si="11"/>
        <v>36324.76272533217</v>
      </c>
      <c r="O113" s="5">
        <f t="shared" si="12"/>
        <v>178156.59862577723</v>
      </c>
      <c r="P113" s="5">
        <f t="shared" si="13"/>
        <v>209718.85509106435</v>
      </c>
    </row>
    <row r="114" spans="1:16" x14ac:dyDescent="0.25">
      <c r="A114" s="2">
        <v>45177</v>
      </c>
      <c r="B114" s="3">
        <v>28007.81814694111</v>
      </c>
      <c r="C114" s="3">
        <v>-11393.090305483451</v>
      </c>
      <c r="D114" s="3">
        <v>-9237.6501394298684</v>
      </c>
      <c r="E114" s="3">
        <v>-31758.452456803559</v>
      </c>
      <c r="F114" s="3">
        <v>-1341.6254210711691</v>
      </c>
      <c r="G114" s="3">
        <v>-25723.000175846941</v>
      </c>
      <c r="K114" s="5">
        <f t="shared" si="8"/>
        <v>120.86595343864974</v>
      </c>
      <c r="L114" s="5">
        <f t="shared" si="9"/>
        <v>-270858.32236338744</v>
      </c>
      <c r="M114" s="5">
        <f t="shared" si="10"/>
        <v>273352.02785193152</v>
      </c>
      <c r="N114" s="5">
        <f t="shared" si="11"/>
        <v>4566.3102685286103</v>
      </c>
      <c r="O114" s="5">
        <f t="shared" si="12"/>
        <v>176814.97320470607</v>
      </c>
      <c r="P114" s="5">
        <f t="shared" si="13"/>
        <v>183995.85491521738</v>
      </c>
    </row>
    <row r="115" spans="1:16" x14ac:dyDescent="0.25">
      <c r="A115" s="2">
        <v>45184</v>
      </c>
      <c r="B115" s="3">
        <v>-1552.18</v>
      </c>
      <c r="C115" s="3">
        <v>-20076.59391748497</v>
      </c>
      <c r="D115" s="3">
        <v>-1322.7186155667621</v>
      </c>
      <c r="E115" s="3">
        <v>-31421.587749302431</v>
      </c>
      <c r="F115" s="3">
        <v>-2082.0923634676542</v>
      </c>
      <c r="G115" s="3">
        <v>-56455.172645821818</v>
      </c>
      <c r="K115" s="5">
        <f t="shared" si="8"/>
        <v>-1431.3140465613503</v>
      </c>
      <c r="L115" s="5">
        <f t="shared" si="9"/>
        <v>-290934.91628087242</v>
      </c>
      <c r="M115" s="5">
        <f t="shared" si="10"/>
        <v>272029.30923636473</v>
      </c>
      <c r="N115" s="5">
        <f t="shared" si="11"/>
        <v>-26855.277480773821</v>
      </c>
      <c r="O115" s="5">
        <f t="shared" si="12"/>
        <v>174732.88084123842</v>
      </c>
      <c r="P115" s="5">
        <f t="shared" si="13"/>
        <v>127540.68226939555</v>
      </c>
    </row>
    <row r="116" spans="1:16" x14ac:dyDescent="0.25">
      <c r="A116" s="2">
        <v>45191</v>
      </c>
      <c r="B116" s="3">
        <v>-8568.612908347568</v>
      </c>
      <c r="C116" s="3">
        <v>87706.889738636382</v>
      </c>
      <c r="D116" s="3">
        <v>14213.29975186069</v>
      </c>
      <c r="E116" s="3">
        <v>-3807.3</v>
      </c>
      <c r="F116" s="3">
        <v>-1697.0781969689949</v>
      </c>
      <c r="G116" s="3">
        <v>87847.198385180513</v>
      </c>
      <c r="K116" s="5">
        <f t="shared" si="8"/>
        <v>-9999.9269549089186</v>
      </c>
      <c r="L116" s="5">
        <f t="shared" si="9"/>
        <v>-203228.02654223604</v>
      </c>
      <c r="M116" s="5">
        <f t="shared" si="10"/>
        <v>286242.6089882254</v>
      </c>
      <c r="N116" s="5">
        <f t="shared" si="11"/>
        <v>-30662.57748077382</v>
      </c>
      <c r="O116" s="5">
        <f t="shared" si="12"/>
        <v>173035.80264426942</v>
      </c>
      <c r="P116" s="5">
        <f t="shared" si="13"/>
        <v>215387.88065457606</v>
      </c>
    </row>
    <row r="117" spans="1:16" x14ac:dyDescent="0.25">
      <c r="A117" s="2">
        <v>45198</v>
      </c>
      <c r="B117" s="3">
        <v>7005.1680703215607</v>
      </c>
      <c r="C117" s="3">
        <v>34073.98382110805</v>
      </c>
      <c r="D117" s="3">
        <v>-9333.1340428999974</v>
      </c>
      <c r="E117" s="3">
        <v>57129.223666833117</v>
      </c>
      <c r="F117" s="3">
        <v>-2287.1793363405159</v>
      </c>
      <c r="G117" s="3">
        <v>86588.062179022163</v>
      </c>
      <c r="K117" s="5">
        <f t="shared" si="8"/>
        <v>-2994.7588845873579</v>
      </c>
      <c r="L117" s="5">
        <f t="shared" si="9"/>
        <v>-169154.04272112797</v>
      </c>
      <c r="M117" s="5">
        <f t="shared" si="10"/>
        <v>276909.4749453254</v>
      </c>
      <c r="N117" s="5">
        <f t="shared" si="11"/>
        <v>26466.646186059297</v>
      </c>
      <c r="O117" s="5">
        <f t="shared" si="12"/>
        <v>170748.62330792891</v>
      </c>
      <c r="P117" s="5">
        <f t="shared" si="13"/>
        <v>301975.9428335983</v>
      </c>
    </row>
    <row r="118" spans="1:16" x14ac:dyDescent="0.25">
      <c r="A118" s="2">
        <v>45205</v>
      </c>
      <c r="B118" s="3">
        <v>-7132.5622987775132</v>
      </c>
      <c r="C118" s="3">
        <v>-18715.199020261851</v>
      </c>
      <c r="D118" s="3">
        <v>-4215.6156396306415</v>
      </c>
      <c r="E118" s="3">
        <v>66637.996890754235</v>
      </c>
      <c r="F118" s="3">
        <v>-2041.940283980387</v>
      </c>
      <c r="G118" s="3">
        <v>34532.679648103833</v>
      </c>
      <c r="K118" s="5">
        <f t="shared" si="8"/>
        <v>-10127.321183364871</v>
      </c>
      <c r="L118" s="5">
        <f t="shared" si="9"/>
        <v>-187869.24174138982</v>
      </c>
      <c r="M118" s="5">
        <f t="shared" si="10"/>
        <v>272693.85930569476</v>
      </c>
      <c r="N118" s="5">
        <f t="shared" si="11"/>
        <v>93104.643076813532</v>
      </c>
      <c r="O118" s="5">
        <f t="shared" si="12"/>
        <v>168706.68302394851</v>
      </c>
      <c r="P118" s="5">
        <f t="shared" si="13"/>
        <v>336508.62248170213</v>
      </c>
    </row>
    <row r="119" spans="1:16" x14ac:dyDescent="0.25">
      <c r="A119" s="2">
        <v>45212</v>
      </c>
      <c r="B119" s="3">
        <v>-15791.20046345081</v>
      </c>
      <c r="C119" s="3">
        <v>-21562.757213163371</v>
      </c>
      <c r="D119" s="3">
        <v>12097.6028823549</v>
      </c>
      <c r="E119" s="3">
        <v>117011.9456452288</v>
      </c>
      <c r="F119" s="3">
        <v>-2321.5186277996359</v>
      </c>
      <c r="G119" s="3">
        <v>89434.072223169846</v>
      </c>
      <c r="K119" s="5">
        <f t="shared" si="8"/>
        <v>-25918.52164681568</v>
      </c>
      <c r="L119" s="5">
        <f t="shared" si="9"/>
        <v>-209431.99895455319</v>
      </c>
      <c r="M119" s="5">
        <f t="shared" si="10"/>
        <v>284791.46218804969</v>
      </c>
      <c r="N119" s="5">
        <f t="shared" si="11"/>
        <v>210116.58872204233</v>
      </c>
      <c r="O119" s="5">
        <f t="shared" si="12"/>
        <v>166385.16439614887</v>
      </c>
      <c r="P119" s="5">
        <f t="shared" si="13"/>
        <v>425942.69470487203</v>
      </c>
    </row>
    <row r="120" spans="1:16" x14ac:dyDescent="0.25">
      <c r="A120" s="2">
        <v>45219</v>
      </c>
      <c r="B120" s="3">
        <v>3549.0528279995669</v>
      </c>
      <c r="C120" s="3">
        <v>-28204.374895512319</v>
      </c>
      <c r="D120" s="3">
        <v>-7959.1464763535987</v>
      </c>
      <c r="E120" s="3">
        <v>-69283.405769188626</v>
      </c>
      <c r="F120" s="3">
        <v>-1050.5170059455161</v>
      </c>
      <c r="G120" s="3">
        <v>-102948.3913190005</v>
      </c>
      <c r="K120" s="5">
        <f t="shared" si="8"/>
        <v>-22369.468818816113</v>
      </c>
      <c r="L120" s="5">
        <f t="shared" si="9"/>
        <v>-237636.37385006552</v>
      </c>
      <c r="M120" s="5">
        <f t="shared" si="10"/>
        <v>276832.31571169611</v>
      </c>
      <c r="N120" s="5">
        <f t="shared" si="11"/>
        <v>140833.18295285371</v>
      </c>
      <c r="O120" s="5">
        <f t="shared" si="12"/>
        <v>165334.64739020335</v>
      </c>
      <c r="P120" s="5">
        <f t="shared" si="13"/>
        <v>322994.30338587152</v>
      </c>
    </row>
    <row r="121" spans="1:16" x14ac:dyDescent="0.25">
      <c r="A121" s="2">
        <v>45226</v>
      </c>
      <c r="B121" s="3">
        <v>8979.2425262852921</v>
      </c>
      <c r="C121" s="3">
        <v>7895.80030548379</v>
      </c>
      <c r="D121" s="3">
        <v>-6319.0679698384301</v>
      </c>
      <c r="E121" s="3">
        <v>-49337.883251987092</v>
      </c>
      <c r="F121" s="3">
        <v>1655.1324530863351</v>
      </c>
      <c r="G121" s="3">
        <v>-37126.775936970138</v>
      </c>
      <c r="K121" s="5">
        <f t="shared" si="8"/>
        <v>-13390.226292530821</v>
      </c>
      <c r="L121" s="5">
        <f t="shared" si="9"/>
        <v>-229740.57354458171</v>
      </c>
      <c r="M121" s="5">
        <f t="shared" si="10"/>
        <v>270513.24774185766</v>
      </c>
      <c r="N121" s="5">
        <f t="shared" si="11"/>
        <v>91495.299700866613</v>
      </c>
      <c r="O121" s="5">
        <f t="shared" si="12"/>
        <v>166989.7798432897</v>
      </c>
      <c r="P121" s="5">
        <f t="shared" si="13"/>
        <v>285867.52744890144</v>
      </c>
    </row>
    <row r="122" spans="1:16" x14ac:dyDescent="0.25">
      <c r="A122" s="2">
        <v>45233</v>
      </c>
      <c r="B122" s="3">
        <v>-17823.209680348249</v>
      </c>
      <c r="C122" s="3">
        <v>-11426.54384449222</v>
      </c>
      <c r="D122" s="3">
        <v>-6208.246708838833</v>
      </c>
      <c r="E122" s="3">
        <v>-1645.9633784775219</v>
      </c>
      <c r="F122" s="3">
        <v>-545.06699975886295</v>
      </c>
      <c r="G122" s="3">
        <v>-37649.030611915688</v>
      </c>
      <c r="K122" s="5">
        <f t="shared" si="8"/>
        <v>-31213.43597287907</v>
      </c>
      <c r="L122" s="5">
        <f t="shared" si="9"/>
        <v>-241167.11738907394</v>
      </c>
      <c r="M122" s="5">
        <f t="shared" si="10"/>
        <v>264305.00103301881</v>
      </c>
      <c r="N122" s="5">
        <f t="shared" si="11"/>
        <v>89849.336322389092</v>
      </c>
      <c r="O122" s="5">
        <f t="shared" si="12"/>
        <v>166444.71284353084</v>
      </c>
      <c r="P122" s="5">
        <f t="shared" si="13"/>
        <v>248218.49683698575</v>
      </c>
    </row>
    <row r="123" spans="1:16" x14ac:dyDescent="0.25">
      <c r="A123" s="2">
        <v>45240</v>
      </c>
      <c r="B123" s="3">
        <v>3632.6139132480512</v>
      </c>
      <c r="C123" s="3">
        <v>-22725.601828190171</v>
      </c>
      <c r="D123" s="3">
        <v>7382.3748307182104</v>
      </c>
      <c r="E123" s="3">
        <v>108846.59372370801</v>
      </c>
      <c r="F123" s="3">
        <v>-2309.0261851715641</v>
      </c>
      <c r="G123" s="3">
        <v>94826.954454312567</v>
      </c>
      <c r="K123" s="5">
        <f t="shared" si="8"/>
        <v>-27580.82205963102</v>
      </c>
      <c r="L123" s="5">
        <f t="shared" si="9"/>
        <v>-263892.71921726409</v>
      </c>
      <c r="M123" s="5">
        <f t="shared" si="10"/>
        <v>271687.37586373702</v>
      </c>
      <c r="N123" s="5">
        <f t="shared" si="11"/>
        <v>198695.93004609708</v>
      </c>
      <c r="O123" s="5">
        <f t="shared" si="12"/>
        <v>164135.68665835928</v>
      </c>
      <c r="P123" s="5">
        <f t="shared" si="13"/>
        <v>343045.45129129826</v>
      </c>
    </row>
    <row r="124" spans="1:16" x14ac:dyDescent="0.25">
      <c r="A124" s="2">
        <v>45247</v>
      </c>
      <c r="B124" s="3">
        <v>-6533.7301544837756</v>
      </c>
      <c r="C124" s="3">
        <v>16173.19863544725</v>
      </c>
      <c r="D124" s="3">
        <v>-5866.9264873062239</v>
      </c>
      <c r="E124" s="3">
        <v>17322.211394684451</v>
      </c>
      <c r="F124" s="3">
        <v>-394.57922327474438</v>
      </c>
      <c r="G124" s="3">
        <v>20700.17416506695</v>
      </c>
      <c r="K124" s="5">
        <f t="shared" si="8"/>
        <v>-34114.552214114796</v>
      </c>
      <c r="L124" s="5">
        <f t="shared" si="9"/>
        <v>-247719.52058181685</v>
      </c>
      <c r="M124" s="5">
        <f t="shared" si="10"/>
        <v>265820.44937643077</v>
      </c>
      <c r="N124" s="5">
        <f t="shared" si="11"/>
        <v>216018.14144078153</v>
      </c>
      <c r="O124" s="5">
        <f t="shared" si="12"/>
        <v>163741.10743508453</v>
      </c>
      <c r="P124" s="5">
        <f t="shared" si="13"/>
        <v>363745.62545636517</v>
      </c>
    </row>
    <row r="125" spans="1:16" x14ac:dyDescent="0.25">
      <c r="A125" s="2">
        <v>45254</v>
      </c>
      <c r="B125" s="3">
        <v>3632.6139132480512</v>
      </c>
      <c r="C125" s="3">
        <v>-11313.76107319716</v>
      </c>
      <c r="D125" s="3">
        <v>-3286.5817827812079</v>
      </c>
      <c r="E125" s="3">
        <v>54633.346516806167</v>
      </c>
      <c r="F125" s="3">
        <v>-1699.1404107799899</v>
      </c>
      <c r="G125" s="3">
        <v>41966.477163295873</v>
      </c>
      <c r="K125" s="5">
        <f t="shared" si="8"/>
        <v>-30481.938300866743</v>
      </c>
      <c r="L125" s="5">
        <f t="shared" si="9"/>
        <v>-259033.281655014</v>
      </c>
      <c r="M125" s="5">
        <f t="shared" si="10"/>
        <v>262533.86759364954</v>
      </c>
      <c r="N125" s="5">
        <f t="shared" si="11"/>
        <v>270651.4879575877</v>
      </c>
      <c r="O125" s="5">
        <f t="shared" si="12"/>
        <v>162041.96702430455</v>
      </c>
      <c r="P125" s="5">
        <f t="shared" si="13"/>
        <v>405712.10261966108</v>
      </c>
    </row>
    <row r="126" spans="1:16" x14ac:dyDescent="0.25">
      <c r="A126" s="2">
        <v>45261</v>
      </c>
      <c r="B126" s="3">
        <v>-11277.350308967551</v>
      </c>
      <c r="C126" s="3">
        <v>-32157.982268920729</v>
      </c>
      <c r="D126" s="3">
        <v>-6550.444821310899</v>
      </c>
      <c r="E126" s="3">
        <v>-53207.610850151017</v>
      </c>
      <c r="F126" s="3">
        <v>-1847.777769832627</v>
      </c>
      <c r="G126" s="3">
        <v>-105041.1660191828</v>
      </c>
      <c r="K126" s="5">
        <f t="shared" si="8"/>
        <v>-41759.288609834293</v>
      </c>
      <c r="L126" s="5">
        <f t="shared" si="9"/>
        <v>-291191.26392393472</v>
      </c>
      <c r="M126" s="5">
        <f t="shared" si="10"/>
        <v>255983.42277233864</v>
      </c>
      <c r="N126" s="5">
        <f t="shared" si="11"/>
        <v>217443.87710743668</v>
      </c>
      <c r="O126" s="5">
        <f t="shared" si="12"/>
        <v>160194.18925447192</v>
      </c>
      <c r="P126" s="5">
        <f t="shared" si="13"/>
        <v>300670.93660047825</v>
      </c>
    </row>
    <row r="127" spans="1:16" x14ac:dyDescent="0.25">
      <c r="A127" s="2">
        <v>45268</v>
      </c>
      <c r="B127" s="3">
        <v>-11058.475655999649</v>
      </c>
      <c r="C127" s="3">
        <v>-25074.38133718312</v>
      </c>
      <c r="D127" s="3">
        <v>-8202.6437704463679</v>
      </c>
      <c r="E127" s="3">
        <v>-59878.143485909241</v>
      </c>
      <c r="F127" s="3">
        <v>-1561.919087765684</v>
      </c>
      <c r="G127" s="3">
        <v>-105775.563337304</v>
      </c>
      <c r="K127" s="5">
        <f t="shared" si="8"/>
        <v>-52817.764265833946</v>
      </c>
      <c r="L127" s="5">
        <f t="shared" si="9"/>
        <v>-316265.64526111784</v>
      </c>
      <c r="M127" s="5">
        <f t="shared" si="10"/>
        <v>247780.77900189228</v>
      </c>
      <c r="N127" s="5">
        <f t="shared" si="11"/>
        <v>157565.73362152744</v>
      </c>
      <c r="O127" s="5">
        <f t="shared" si="12"/>
        <v>158632.27016670624</v>
      </c>
      <c r="P127" s="5">
        <f t="shared" si="13"/>
        <v>194895.37326317417</v>
      </c>
    </row>
    <row r="128" spans="1:16" x14ac:dyDescent="0.25">
      <c r="A128" s="2">
        <v>45275</v>
      </c>
      <c r="B128" s="3">
        <v>-3496.240121414221</v>
      </c>
      <c r="C128" s="3">
        <v>-19050.050997135651</v>
      </c>
      <c r="D128" s="3">
        <v>-6228.5422211129153</v>
      </c>
      <c r="E128" s="3">
        <v>11700.21566937721</v>
      </c>
      <c r="F128" s="3">
        <v>-1990.287310131032</v>
      </c>
      <c r="G128" s="3">
        <v>-19064.904980416632</v>
      </c>
      <c r="K128" s="5">
        <f t="shared" si="8"/>
        <v>-56314.004387248169</v>
      </c>
      <c r="L128" s="5">
        <f t="shared" si="9"/>
        <v>-335315.69625825348</v>
      </c>
      <c r="M128" s="5">
        <f t="shared" si="10"/>
        <v>241552.23678077938</v>
      </c>
      <c r="N128" s="5">
        <f t="shared" si="11"/>
        <v>169265.94929090465</v>
      </c>
      <c r="O128" s="5">
        <f t="shared" si="12"/>
        <v>156641.9828565752</v>
      </c>
      <c r="P128" s="5">
        <f t="shared" si="13"/>
        <v>175830.46828275756</v>
      </c>
    </row>
    <row r="129" spans="1:16" x14ac:dyDescent="0.25">
      <c r="A129" s="2">
        <v>45282</v>
      </c>
      <c r="B129" s="3">
        <v>-19432.141214139119</v>
      </c>
      <c r="C129" s="3">
        <v>21109.807223557458</v>
      </c>
      <c r="D129" s="3">
        <v>36712.527163267951</v>
      </c>
      <c r="E129" s="3">
        <v>112809.2689393201</v>
      </c>
      <c r="F129" s="3">
        <v>-1962.0818042704709</v>
      </c>
      <c r="G129" s="3">
        <v>149237.38030773599</v>
      </c>
      <c r="K129" s="5">
        <f t="shared" si="8"/>
        <v>-75746.145601387281</v>
      </c>
      <c r="L129" s="5">
        <f t="shared" si="9"/>
        <v>-314205.88903469604</v>
      </c>
      <c r="M129" s="5">
        <f t="shared" si="10"/>
        <v>278264.76394404733</v>
      </c>
      <c r="N129" s="5">
        <f t="shared" si="11"/>
        <v>282075.21823022474</v>
      </c>
      <c r="O129" s="5">
        <f t="shared" si="12"/>
        <v>154679.90105230472</v>
      </c>
      <c r="P129" s="5">
        <f t="shared" si="13"/>
        <v>325067.84859049349</v>
      </c>
    </row>
    <row r="130" spans="1:16" x14ac:dyDescent="0.25">
      <c r="A130" s="2">
        <v>45303</v>
      </c>
      <c r="B130" s="3">
        <v>23381.01798425458</v>
      </c>
      <c r="C130" s="3">
        <v>28773.310916450671</v>
      </c>
      <c r="D130" s="3">
        <v>-12616.02406801106</v>
      </c>
      <c r="E130" s="3">
        <v>-56960.539007839863</v>
      </c>
      <c r="F130" s="3">
        <v>-2311.2076150125158</v>
      </c>
      <c r="G130" s="3">
        <v>-19733.441790158158</v>
      </c>
      <c r="K130" s="5">
        <f t="shared" si="8"/>
        <v>-52365.127617132704</v>
      </c>
      <c r="L130" s="5">
        <f t="shared" si="9"/>
        <v>-285432.57811824535</v>
      </c>
      <c r="M130" s="5">
        <f t="shared" si="10"/>
        <v>265648.73987603624</v>
      </c>
      <c r="N130" s="5">
        <f t="shared" si="11"/>
        <v>225114.67922238488</v>
      </c>
      <c r="O130" s="5">
        <f t="shared" si="12"/>
        <v>152368.69343729221</v>
      </c>
      <c r="P130" s="5">
        <f t="shared" si="13"/>
        <v>305334.40680033527</v>
      </c>
    </row>
    <row r="131" spans="1:16" x14ac:dyDescent="0.25">
      <c r="A131" s="2">
        <v>45310</v>
      </c>
      <c r="B131" s="3">
        <v>-14708.597536799511</v>
      </c>
      <c r="C131" s="3">
        <v>-11064.460113740621</v>
      </c>
      <c r="D131" s="3">
        <v>-11876.52426797614</v>
      </c>
      <c r="E131" s="3">
        <v>-4142.4755630614127</v>
      </c>
      <c r="F131" s="3">
        <v>-224.15605937087821</v>
      </c>
      <c r="G131" s="3">
        <v>-42016.213540948564</v>
      </c>
      <c r="K131" s="5">
        <f t="shared" si="8"/>
        <v>-67073.725153932217</v>
      </c>
      <c r="L131" s="5">
        <f t="shared" si="9"/>
        <v>-296497.03823198599</v>
      </c>
      <c r="M131" s="5">
        <f t="shared" si="10"/>
        <v>253772.2156080601</v>
      </c>
      <c r="N131" s="5">
        <f t="shared" si="11"/>
        <v>220972.20365932345</v>
      </c>
      <c r="O131" s="5">
        <f t="shared" si="12"/>
        <v>152144.53737792134</v>
      </c>
      <c r="P131" s="5">
        <f t="shared" si="13"/>
        <v>263318.19325938669</v>
      </c>
    </row>
    <row r="132" spans="1:16" x14ac:dyDescent="0.25">
      <c r="A132" s="2">
        <v>45317</v>
      </c>
      <c r="B132" s="3">
        <v>-1552.18</v>
      </c>
      <c r="C132" s="3">
        <v>-43019.373164163117</v>
      </c>
      <c r="D132" s="3">
        <v>3623.3648442585841</v>
      </c>
      <c r="E132" s="3">
        <v>-24688.27850406582</v>
      </c>
      <c r="F132" s="3">
        <v>-1863.3178799496241</v>
      </c>
      <c r="G132" s="3">
        <v>-67499.784703919984</v>
      </c>
      <c r="K132" s="5">
        <f t="shared" ref="K132:K142" si="14">K131+B132</f>
        <v>-68625.90515393221</v>
      </c>
      <c r="L132" s="5">
        <f t="shared" ref="L132:L142" si="15">L131+C132</f>
        <v>-339516.41139614908</v>
      </c>
      <c r="M132" s="5">
        <f t="shared" ref="M132:M142" si="16">M131+D132</f>
        <v>257395.58045231868</v>
      </c>
      <c r="N132" s="5">
        <f t="shared" ref="N132:N142" si="17">N131+E132</f>
        <v>196283.92515525763</v>
      </c>
      <c r="O132" s="5">
        <f t="shared" ref="O132:O142" si="18">O131+F132</f>
        <v>150281.2194979717</v>
      </c>
      <c r="P132" s="5">
        <f t="shared" ref="P132:P142" si="19">SUM(K132:O132)</f>
        <v>195818.40855546671</v>
      </c>
    </row>
    <row r="133" spans="1:16" x14ac:dyDescent="0.25">
      <c r="A133" s="2">
        <v>45324</v>
      </c>
      <c r="B133" s="3">
        <v>-10333.71882834755</v>
      </c>
      <c r="C133" s="3">
        <v>-34780.367949169377</v>
      </c>
      <c r="D133" s="3">
        <v>4006.3885915862338</v>
      </c>
      <c r="E133" s="3">
        <v>140477.17374216579</v>
      </c>
      <c r="F133" s="3">
        <v>-1784.644199213373</v>
      </c>
      <c r="G133" s="3">
        <v>97584.8313570217</v>
      </c>
      <c r="K133" s="5">
        <f t="shared" si="14"/>
        <v>-78959.623982279765</v>
      </c>
      <c r="L133" s="5">
        <f t="shared" si="15"/>
        <v>-374296.77934531844</v>
      </c>
      <c r="M133" s="5">
        <f t="shared" si="16"/>
        <v>261401.96904390492</v>
      </c>
      <c r="N133" s="5">
        <f t="shared" si="17"/>
        <v>336761.09889742342</v>
      </c>
      <c r="O133" s="5">
        <f t="shared" si="18"/>
        <v>148496.57529875834</v>
      </c>
      <c r="P133" s="5">
        <f t="shared" si="19"/>
        <v>293403.23991248844</v>
      </c>
    </row>
    <row r="134" spans="1:16" x14ac:dyDescent="0.25">
      <c r="A134" s="2">
        <v>45331</v>
      </c>
      <c r="B134" s="3">
        <v>2966.3876864054891</v>
      </c>
      <c r="C134" s="3">
        <v>4862.2695140312699</v>
      </c>
      <c r="D134" s="3">
        <v>-12387.889147861921</v>
      </c>
      <c r="E134" s="3">
        <v>-42673.548223290229</v>
      </c>
      <c r="F134" s="3">
        <v>-2241.1193808021162</v>
      </c>
      <c r="G134" s="3">
        <v>-49473.899551517497</v>
      </c>
      <c r="K134" s="5">
        <f t="shared" si="14"/>
        <v>-75993.236295874274</v>
      </c>
      <c r="L134" s="5">
        <f t="shared" si="15"/>
        <v>-369434.5098312872</v>
      </c>
      <c r="M134" s="5">
        <f t="shared" si="16"/>
        <v>249014.079896043</v>
      </c>
      <c r="N134" s="5">
        <f t="shared" si="17"/>
        <v>294087.55067413318</v>
      </c>
      <c r="O134" s="5">
        <f t="shared" si="18"/>
        <v>146255.45591795622</v>
      </c>
      <c r="P134" s="5">
        <f t="shared" si="19"/>
        <v>243929.34036097091</v>
      </c>
    </row>
    <row r="135" spans="1:16" x14ac:dyDescent="0.25">
      <c r="A135" s="2">
        <v>45338</v>
      </c>
      <c r="B135" s="3">
        <v>-1552.18</v>
      </c>
      <c r="C135" s="3">
        <v>10710.693866686959</v>
      </c>
      <c r="D135" s="3">
        <v>-2036.259514068646</v>
      </c>
      <c r="E135" s="3">
        <v>2938.5941328549002</v>
      </c>
      <c r="F135" s="3">
        <v>-2321.3608271125831</v>
      </c>
      <c r="G135" s="3">
        <v>7739.4876583606274</v>
      </c>
      <c r="K135" s="5">
        <f t="shared" si="14"/>
        <v>-77545.416295874267</v>
      </c>
      <c r="L135" s="5">
        <f t="shared" si="15"/>
        <v>-358723.81596460025</v>
      </c>
      <c r="M135" s="5">
        <f t="shared" si="16"/>
        <v>246977.82038197436</v>
      </c>
      <c r="N135" s="5">
        <f t="shared" si="17"/>
        <v>297026.14480698807</v>
      </c>
      <c r="O135" s="5">
        <f t="shared" si="18"/>
        <v>143934.09509084365</v>
      </c>
      <c r="P135" s="5">
        <f t="shared" si="19"/>
        <v>251668.82801933156</v>
      </c>
    </row>
    <row r="136" spans="1:16" x14ac:dyDescent="0.25">
      <c r="A136" s="2">
        <v>45345</v>
      </c>
      <c r="B136" s="3">
        <v>-10096.80872050671</v>
      </c>
      <c r="C136" s="3">
        <v>35958.791964359232</v>
      </c>
      <c r="D136" s="3">
        <v>-8191.3012001067254</v>
      </c>
      <c r="E136" s="3">
        <v>27247.408977917479</v>
      </c>
      <c r="F136" s="3">
        <v>-1705.614017591532</v>
      </c>
      <c r="G136" s="3">
        <v>43212.477004071741</v>
      </c>
      <c r="K136" s="5">
        <f t="shared" si="14"/>
        <v>-87642.22501638098</v>
      </c>
      <c r="L136" s="5">
        <f t="shared" si="15"/>
        <v>-322765.02400024101</v>
      </c>
      <c r="M136" s="5">
        <f t="shared" si="16"/>
        <v>238786.51918186765</v>
      </c>
      <c r="N136" s="5">
        <f t="shared" si="17"/>
        <v>324273.55378490553</v>
      </c>
      <c r="O136" s="5">
        <f t="shared" si="18"/>
        <v>142228.48107325213</v>
      </c>
      <c r="P136" s="5">
        <f t="shared" si="19"/>
        <v>294881.30502340337</v>
      </c>
    </row>
    <row r="137" spans="1:16" x14ac:dyDescent="0.25">
      <c r="A137" s="2">
        <v>45352</v>
      </c>
      <c r="B137" s="3">
        <v>-1552.18</v>
      </c>
      <c r="C137" s="3">
        <v>11663.87328357757</v>
      </c>
      <c r="D137" s="3">
        <v>9547.1369811366458</v>
      </c>
      <c r="E137" s="3">
        <v>-3463.260462535829</v>
      </c>
      <c r="F137" s="3">
        <v>-1502.68514281135</v>
      </c>
      <c r="G137" s="3">
        <v>14692.88465936703</v>
      </c>
      <c r="K137" s="5">
        <f t="shared" si="14"/>
        <v>-89194.405016380973</v>
      </c>
      <c r="L137" s="5">
        <f t="shared" si="15"/>
        <v>-311101.15071666345</v>
      </c>
      <c r="M137" s="5">
        <f t="shared" si="16"/>
        <v>248333.65616300429</v>
      </c>
      <c r="N137" s="5">
        <f t="shared" si="17"/>
        <v>320810.29332236969</v>
      </c>
      <c r="O137" s="5">
        <f t="shared" si="18"/>
        <v>140725.79593044077</v>
      </c>
      <c r="P137" s="5">
        <f t="shared" si="19"/>
        <v>309574.18968277035</v>
      </c>
    </row>
    <row r="138" spans="1:16" x14ac:dyDescent="0.25">
      <c r="A138" s="2">
        <v>45359</v>
      </c>
      <c r="B138" s="3">
        <v>-10154.83119370183</v>
      </c>
      <c r="C138" s="3">
        <v>-44397.619237896579</v>
      </c>
      <c r="D138" s="3">
        <v>2958.246469886144</v>
      </c>
      <c r="E138" s="3">
        <v>9543.0560481612265</v>
      </c>
      <c r="F138" s="3">
        <v>-2133.6963102795339</v>
      </c>
      <c r="G138" s="3">
        <v>-44184.844223830558</v>
      </c>
      <c r="K138" s="5">
        <f t="shared" si="14"/>
        <v>-99349.236210082803</v>
      </c>
      <c r="L138" s="5">
        <f t="shared" si="15"/>
        <v>-355498.76995456003</v>
      </c>
      <c r="M138" s="5">
        <f t="shared" si="16"/>
        <v>251291.90263289044</v>
      </c>
      <c r="N138" s="5">
        <f t="shared" si="17"/>
        <v>330353.34937053092</v>
      </c>
      <c r="O138" s="5">
        <f t="shared" si="18"/>
        <v>138592.09962016123</v>
      </c>
      <c r="P138" s="5">
        <f t="shared" si="19"/>
        <v>265389.34545893973</v>
      </c>
    </row>
    <row r="139" spans="1:16" x14ac:dyDescent="0.25">
      <c r="A139" s="2">
        <v>45366</v>
      </c>
      <c r="B139" s="3">
        <v>-1552.18</v>
      </c>
      <c r="C139" s="3">
        <v>54698.960795347288</v>
      </c>
      <c r="D139" s="3">
        <v>14276.22755946241</v>
      </c>
      <c r="E139" s="3">
        <v>45294.6413135865</v>
      </c>
      <c r="F139" s="3">
        <v>-999.30245002375159</v>
      </c>
      <c r="G139" s="3">
        <v>111718.34721837239</v>
      </c>
      <c r="K139" s="5">
        <f t="shared" si="14"/>
        <v>-100901.4162100828</v>
      </c>
      <c r="L139" s="5">
        <f t="shared" si="15"/>
        <v>-300799.80915921275</v>
      </c>
      <c r="M139" s="5">
        <f t="shared" si="16"/>
        <v>265568.13019235287</v>
      </c>
      <c r="N139" s="5">
        <f t="shared" si="17"/>
        <v>375647.99068411742</v>
      </c>
      <c r="O139" s="5">
        <f t="shared" si="18"/>
        <v>137592.79717013746</v>
      </c>
      <c r="P139" s="5">
        <f t="shared" si="19"/>
        <v>377107.69267731218</v>
      </c>
    </row>
    <row r="140" spans="1:16" x14ac:dyDescent="0.25">
      <c r="A140" s="2">
        <v>45373</v>
      </c>
      <c r="B140" s="3">
        <v>-1552.18</v>
      </c>
      <c r="C140" s="3">
        <v>202849.65036770119</v>
      </c>
      <c r="D140" s="3">
        <v>74.004192949425487</v>
      </c>
      <c r="E140" s="3">
        <v>15498.751511896749</v>
      </c>
      <c r="F140" s="3">
        <v>2661.176167175538</v>
      </c>
      <c r="G140" s="3">
        <v>219531.40223972299</v>
      </c>
      <c r="K140" s="5">
        <f t="shared" si="14"/>
        <v>-102453.59621008279</v>
      </c>
      <c r="L140" s="5">
        <f t="shared" si="15"/>
        <v>-97950.158791511552</v>
      </c>
      <c r="M140" s="5">
        <f t="shared" si="16"/>
        <v>265642.13438530231</v>
      </c>
      <c r="N140" s="5">
        <f t="shared" si="17"/>
        <v>391146.74219601415</v>
      </c>
      <c r="O140" s="5">
        <f t="shared" si="18"/>
        <v>140253.97333731301</v>
      </c>
      <c r="P140" s="5">
        <f t="shared" si="19"/>
        <v>596639.0949170352</v>
      </c>
    </row>
    <row r="141" spans="1:16" x14ac:dyDescent="0.25">
      <c r="A141" s="2">
        <v>45387</v>
      </c>
      <c r="B141" s="3">
        <v>-6136.842512266503</v>
      </c>
      <c r="C141" s="3">
        <v>13685.412739686029</v>
      </c>
      <c r="D141" s="3">
        <v>-7382.9985910417272</v>
      </c>
      <c r="E141" s="3">
        <v>-30925.117019989859</v>
      </c>
      <c r="F141" s="3">
        <v>-1938.607522858372</v>
      </c>
      <c r="G141" s="3">
        <v>-32698.152906470441</v>
      </c>
      <c r="K141" s="5">
        <f t="shared" si="14"/>
        <v>-108590.4387223493</v>
      </c>
      <c r="L141" s="5">
        <f t="shared" si="15"/>
        <v>-84264.746051825525</v>
      </c>
      <c r="M141" s="5">
        <f t="shared" si="16"/>
        <v>258259.1357942606</v>
      </c>
      <c r="N141" s="5">
        <f t="shared" si="17"/>
        <v>360221.62517602427</v>
      </c>
      <c r="O141" s="5">
        <f t="shared" si="18"/>
        <v>138315.36581445465</v>
      </c>
      <c r="P141" s="5">
        <f t="shared" si="19"/>
        <v>563940.94201056473</v>
      </c>
    </row>
    <row r="142" spans="1:16" x14ac:dyDescent="0.25">
      <c r="A142" s="2">
        <v>45394</v>
      </c>
      <c r="B142" s="3">
        <v>27333.471210211788</v>
      </c>
      <c r="C142" s="3">
        <v>-1940.05</v>
      </c>
      <c r="D142" s="3">
        <v>45490.675342212809</v>
      </c>
      <c r="E142" s="3">
        <v>34604.49880447358</v>
      </c>
      <c r="F142" s="3">
        <v>3838.106451859247</v>
      </c>
      <c r="G142" s="3">
        <v>109326.7018087574</v>
      </c>
      <c r="K142" s="5">
        <f t="shared" si="14"/>
        <v>-81256.967512137504</v>
      </c>
      <c r="L142" s="5">
        <f t="shared" si="15"/>
        <v>-86204.796051825528</v>
      </c>
      <c r="M142" s="5">
        <f t="shared" si="16"/>
        <v>303749.81113647344</v>
      </c>
      <c r="N142" s="5">
        <f t="shared" si="17"/>
        <v>394826.12398049782</v>
      </c>
      <c r="O142" s="5">
        <f t="shared" si="18"/>
        <v>142153.47226631391</v>
      </c>
      <c r="P142" s="5">
        <f t="shared" si="19"/>
        <v>673267.64381932211</v>
      </c>
    </row>
  </sheetData>
  <conditionalFormatting sqref="B2:G142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3"/>
  <sheetViews>
    <sheetView workbookViewId="0">
      <selection activeCell="A2" sqref="A2:A143"/>
    </sheetView>
  </sheetViews>
  <sheetFormatPr defaultRowHeight="15" x14ac:dyDescent="0.25"/>
  <cols>
    <col min="1" max="1" width="10.7109375" bestFit="1" customWidth="1"/>
  </cols>
  <sheetData>
    <row r="1" spans="1:7" x14ac:dyDescent="0.25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44344</v>
      </c>
      <c r="B2">
        <v>33.75</v>
      </c>
      <c r="C2">
        <v>39.660056657223798</v>
      </c>
      <c r="D2">
        <v>56.588235294117652</v>
      </c>
      <c r="E2">
        <v>66.131533497817429</v>
      </c>
      <c r="F2">
        <v>34.824433497536937</v>
      </c>
      <c r="G2">
        <v>39.629046898638443</v>
      </c>
    </row>
    <row r="3" spans="1:7" x14ac:dyDescent="0.25">
      <c r="A3" s="2">
        <v>44351</v>
      </c>
      <c r="B3">
        <v>33.75</v>
      </c>
      <c r="C3">
        <v>39.886524822695037</v>
      </c>
      <c r="D3">
        <v>57.561891891891896</v>
      </c>
      <c r="E3">
        <v>66.111216582719877</v>
      </c>
      <c r="F3">
        <v>34.37381443298969</v>
      </c>
      <c r="G3">
        <v>40.757078313252997</v>
      </c>
    </row>
    <row r="4" spans="1:7" x14ac:dyDescent="0.25">
      <c r="A4" s="2">
        <v>44358</v>
      </c>
      <c r="B4">
        <v>34.475806451612897</v>
      </c>
      <c r="C4">
        <v>39.544807965860599</v>
      </c>
      <c r="D4">
        <v>59.201181102362199</v>
      </c>
      <c r="E4">
        <v>69.986964389959141</v>
      </c>
      <c r="F4">
        <v>36.165425188374591</v>
      </c>
      <c r="G4">
        <v>40.137415295256538</v>
      </c>
    </row>
    <row r="5" spans="1:7" x14ac:dyDescent="0.25">
      <c r="A5" s="2">
        <v>44365</v>
      </c>
      <c r="B5">
        <v>34.016447368421048</v>
      </c>
      <c r="C5">
        <v>37.985611510791372</v>
      </c>
      <c r="D5">
        <v>56.519581280788167</v>
      </c>
      <c r="E5">
        <v>67.094980117402002</v>
      </c>
      <c r="F5">
        <v>35.364721311475407</v>
      </c>
      <c r="G5">
        <v>40.449671515720333</v>
      </c>
    </row>
    <row r="6" spans="1:7" x14ac:dyDescent="0.25">
      <c r="A6" s="2">
        <v>44372</v>
      </c>
      <c r="B6">
        <v>33.75</v>
      </c>
      <c r="C6">
        <v>40.610687022900763</v>
      </c>
      <c r="D6">
        <v>58.806199658286552</v>
      </c>
      <c r="E6">
        <v>71.814074144849997</v>
      </c>
      <c r="F6">
        <v>37.98890380313199</v>
      </c>
      <c r="G6">
        <v>39.432237730751908</v>
      </c>
    </row>
    <row r="7" spans="1:7" x14ac:dyDescent="0.25">
      <c r="A7" s="2">
        <v>44379</v>
      </c>
      <c r="B7">
        <v>34.974093264248701</v>
      </c>
      <c r="C7">
        <v>40</v>
      </c>
      <c r="D7">
        <v>57.189504036908879</v>
      </c>
      <c r="E7">
        <v>70.723160649819505</v>
      </c>
      <c r="F7">
        <v>36.710498409331919</v>
      </c>
      <c r="G7">
        <v>40.775011195700863</v>
      </c>
    </row>
    <row r="8" spans="1:7" x14ac:dyDescent="0.25">
      <c r="A8" s="2">
        <v>44386</v>
      </c>
      <c r="B8">
        <v>34.171875</v>
      </c>
      <c r="C8">
        <v>40.902255639097753</v>
      </c>
      <c r="D8">
        <v>59.709944134078214</v>
      </c>
      <c r="E8">
        <v>64.11932191662342</v>
      </c>
      <c r="F8">
        <v>34.717521008403359</v>
      </c>
      <c r="G8">
        <v>40.150801559792029</v>
      </c>
    </row>
    <row r="9" spans="1:7" x14ac:dyDescent="0.25">
      <c r="A9" s="2">
        <v>44393</v>
      </c>
      <c r="B9">
        <v>35</v>
      </c>
      <c r="C9">
        <v>40.588235294117638</v>
      </c>
      <c r="D9">
        <v>55.609157127991672</v>
      </c>
      <c r="E9">
        <v>69.939202323330107</v>
      </c>
      <c r="F9">
        <v>36.905551684088273</v>
      </c>
      <c r="G9">
        <v>38.719444444444441</v>
      </c>
    </row>
    <row r="10" spans="1:7" x14ac:dyDescent="0.25">
      <c r="A10" s="2">
        <v>44400</v>
      </c>
      <c r="B10">
        <v>34.386792452830193</v>
      </c>
      <c r="C10">
        <v>40</v>
      </c>
      <c r="D10">
        <v>56.156743215031312</v>
      </c>
      <c r="E10">
        <v>66.430026748184943</v>
      </c>
      <c r="F10">
        <v>35.194897494305238</v>
      </c>
      <c r="G10">
        <v>39.588542581211591</v>
      </c>
    </row>
    <row r="11" spans="1:7" x14ac:dyDescent="0.25">
      <c r="A11" s="2">
        <v>44407</v>
      </c>
      <c r="B11">
        <v>34.374999999999993</v>
      </c>
      <c r="C11">
        <v>39.420289855072468</v>
      </c>
      <c r="D11">
        <v>56.539854318418321</v>
      </c>
      <c r="E11">
        <v>68.557275634995293</v>
      </c>
      <c r="F11">
        <v>36.859043238270473</v>
      </c>
      <c r="G11">
        <v>39.415455341506132</v>
      </c>
    </row>
    <row r="12" spans="1:7" x14ac:dyDescent="0.25">
      <c r="A12" s="2">
        <v>44414</v>
      </c>
      <c r="B12">
        <v>33.903409090909093</v>
      </c>
      <c r="C12">
        <v>40.059259259259257</v>
      </c>
      <c r="D12">
        <v>56.532613168724268</v>
      </c>
      <c r="E12">
        <v>71.194518205222494</v>
      </c>
      <c r="F12">
        <v>38.549221661916242</v>
      </c>
      <c r="G12">
        <v>40.202405721716516</v>
      </c>
    </row>
    <row r="13" spans="1:7" x14ac:dyDescent="0.25">
      <c r="A13" s="2">
        <v>44421</v>
      </c>
      <c r="B13">
        <v>34.20814479638009</v>
      </c>
      <c r="C13">
        <v>41.42011834319527</v>
      </c>
      <c r="D13">
        <v>56.410761421319791</v>
      </c>
      <c r="E13">
        <v>66.890908608803258</v>
      </c>
      <c r="F13">
        <v>36.576593086214068</v>
      </c>
      <c r="G13">
        <v>39.95254777070064</v>
      </c>
    </row>
    <row r="14" spans="1:7" x14ac:dyDescent="0.25">
      <c r="A14" s="2">
        <v>44428</v>
      </c>
      <c r="B14">
        <v>34.654017857142861</v>
      </c>
      <c r="C14">
        <v>38.691322901849219</v>
      </c>
      <c r="D14">
        <v>55.9</v>
      </c>
      <c r="E14">
        <v>63.941295818275677</v>
      </c>
      <c r="F14">
        <v>34.866787148594383</v>
      </c>
      <c r="G14">
        <v>37.306874216464692</v>
      </c>
    </row>
    <row r="15" spans="1:7" x14ac:dyDescent="0.25">
      <c r="A15" s="2">
        <v>44435</v>
      </c>
      <c r="B15">
        <v>33.896739130434781</v>
      </c>
      <c r="C15">
        <v>41.18518518518519</v>
      </c>
      <c r="D15">
        <v>56.620218037661047</v>
      </c>
      <c r="E15">
        <v>72.916354430379741</v>
      </c>
      <c r="F15">
        <v>38.138379047226231</v>
      </c>
      <c r="G15">
        <v>44.042428884026258</v>
      </c>
    </row>
    <row r="16" spans="1:7" x14ac:dyDescent="0.25">
      <c r="A16" s="2">
        <v>44442</v>
      </c>
      <c r="B16">
        <v>33.75</v>
      </c>
      <c r="C16">
        <v>40.28776978417266</v>
      </c>
      <c r="D16">
        <v>65.361673151750978</v>
      </c>
      <c r="E16">
        <v>69.020737812911733</v>
      </c>
      <c r="F16">
        <v>38.062746798029551</v>
      </c>
      <c r="G16">
        <v>38.15680678750482</v>
      </c>
    </row>
    <row r="17" spans="1:7" x14ac:dyDescent="0.25">
      <c r="A17" s="2">
        <v>44449</v>
      </c>
      <c r="B17">
        <v>35.795454545454547</v>
      </c>
      <c r="C17">
        <v>40</v>
      </c>
      <c r="D17">
        <v>59.958745874587457</v>
      </c>
      <c r="E17">
        <v>66.841422836036614</v>
      </c>
      <c r="F17">
        <v>36.080550902661457</v>
      </c>
      <c r="G17">
        <v>38.694976076555029</v>
      </c>
    </row>
    <row r="18" spans="1:7" x14ac:dyDescent="0.25">
      <c r="A18" s="2">
        <v>44456</v>
      </c>
      <c r="B18">
        <v>35.816326530612237</v>
      </c>
      <c r="C18">
        <v>41.12676056338028</v>
      </c>
      <c r="D18">
        <v>58.172357723577228</v>
      </c>
      <c r="E18">
        <v>66.618877233240454</v>
      </c>
      <c r="F18">
        <v>37.676296157450793</v>
      </c>
      <c r="G18">
        <v>42.438879837067198</v>
      </c>
    </row>
    <row r="19" spans="1:7" x14ac:dyDescent="0.25">
      <c r="A19" s="2">
        <v>44463</v>
      </c>
      <c r="B19">
        <v>33.75</v>
      </c>
      <c r="C19">
        <v>41.081081081081081</v>
      </c>
      <c r="D19">
        <v>55.9</v>
      </c>
      <c r="E19">
        <v>70.927976249381501</v>
      </c>
      <c r="F19">
        <v>42.028678304239399</v>
      </c>
      <c r="G19">
        <v>40.852937765751832</v>
      </c>
    </row>
    <row r="20" spans="1:7" x14ac:dyDescent="0.25">
      <c r="A20" s="2">
        <v>44470</v>
      </c>
      <c r="B20">
        <v>37.31971153846154</v>
      </c>
      <c r="C20">
        <v>42.94736842105263</v>
      </c>
      <c r="D20">
        <v>55.98680124223602</v>
      </c>
      <c r="E20">
        <v>65.975985072306017</v>
      </c>
      <c r="F20">
        <v>37.716804484933427</v>
      </c>
      <c r="G20">
        <v>40.995375408052233</v>
      </c>
    </row>
    <row r="21" spans="1:7" x14ac:dyDescent="0.25">
      <c r="A21" s="2">
        <v>44477</v>
      </c>
      <c r="B21">
        <v>34.630434782608702</v>
      </c>
      <c r="C21">
        <v>40.980392156862742</v>
      </c>
      <c r="D21">
        <v>55.986666666666657</v>
      </c>
      <c r="E21">
        <v>62.920957413249212</v>
      </c>
      <c r="F21">
        <v>32.933310144927532</v>
      </c>
      <c r="G21">
        <v>38.203056616880858</v>
      </c>
    </row>
    <row r="22" spans="1:7" x14ac:dyDescent="0.25">
      <c r="A22" s="2">
        <v>44484</v>
      </c>
      <c r="B22">
        <v>35.46610169491526</v>
      </c>
      <c r="C22">
        <v>40.66587395957194</v>
      </c>
      <c r="D22">
        <v>56.159999999999989</v>
      </c>
      <c r="E22">
        <v>68.725301775147926</v>
      </c>
      <c r="F22">
        <v>34.535907384230278</v>
      </c>
      <c r="G22">
        <v>40.162699256110521</v>
      </c>
    </row>
    <row r="23" spans="1:7" x14ac:dyDescent="0.25">
      <c r="A23" s="2">
        <v>44491</v>
      </c>
      <c r="B23">
        <v>34.788461538461533</v>
      </c>
      <c r="C23">
        <v>38.923976608187132</v>
      </c>
      <c r="D23">
        <v>56.115830115830107</v>
      </c>
      <c r="E23">
        <v>68.051320013661211</v>
      </c>
      <c r="F23">
        <v>36.26012595744681</v>
      </c>
      <c r="G23">
        <v>42.192440041710107</v>
      </c>
    </row>
    <row r="24" spans="1:7" x14ac:dyDescent="0.25">
      <c r="A24" s="2">
        <v>44498</v>
      </c>
      <c r="B24">
        <v>36.01679104477612</v>
      </c>
      <c r="C24">
        <v>38.269230769230766</v>
      </c>
      <c r="D24">
        <v>55.9</v>
      </c>
      <c r="E24">
        <v>68.065382268181054</v>
      </c>
      <c r="F24">
        <v>33.855155709342561</v>
      </c>
      <c r="G24">
        <v>39.74259916156079</v>
      </c>
    </row>
    <row r="25" spans="1:7" x14ac:dyDescent="0.25">
      <c r="A25" s="2">
        <v>44505</v>
      </c>
      <c r="B25">
        <v>34.930069930069934</v>
      </c>
      <c r="C25">
        <v>41.439205955334998</v>
      </c>
      <c r="D25">
        <v>55.942835249042147</v>
      </c>
      <c r="E25">
        <v>71.332667720407443</v>
      </c>
      <c r="F25">
        <v>38.202088974854931</v>
      </c>
      <c r="G25">
        <v>39.389326361119657</v>
      </c>
    </row>
    <row r="26" spans="1:7" x14ac:dyDescent="0.25">
      <c r="A26" s="2">
        <v>44512</v>
      </c>
      <c r="B26">
        <v>33.75</v>
      </c>
      <c r="C26">
        <v>38.802395209580837</v>
      </c>
      <c r="D26">
        <v>55.557055214723917</v>
      </c>
      <c r="E26">
        <v>71.367892132607622</v>
      </c>
      <c r="F26">
        <v>38.330278752076786</v>
      </c>
      <c r="G26">
        <v>42.204011022657689</v>
      </c>
    </row>
    <row r="27" spans="1:7" x14ac:dyDescent="0.25">
      <c r="A27" s="2">
        <v>44519</v>
      </c>
      <c r="B27">
        <v>35.802364864864863</v>
      </c>
      <c r="C27">
        <v>41.604010025062657</v>
      </c>
      <c r="D27">
        <v>55.9</v>
      </c>
      <c r="E27">
        <v>71.947981192173515</v>
      </c>
      <c r="F27">
        <v>39.168986784140962</v>
      </c>
      <c r="G27">
        <v>38.809859735973603</v>
      </c>
    </row>
    <row r="28" spans="1:7" x14ac:dyDescent="0.25">
      <c r="A28" s="2">
        <v>44526</v>
      </c>
      <c r="B28">
        <v>35.039808917197448</v>
      </c>
      <c r="C28">
        <v>40.481927710843372</v>
      </c>
      <c r="D28">
        <v>55.986265432098769</v>
      </c>
      <c r="E28">
        <v>71.197599771134321</v>
      </c>
      <c r="F28">
        <v>38.673869731800757</v>
      </c>
      <c r="G28">
        <v>35.873670956911027</v>
      </c>
    </row>
    <row r="29" spans="1:7" x14ac:dyDescent="0.25">
      <c r="A29" s="2">
        <v>44533</v>
      </c>
      <c r="B29">
        <v>34.371165644171768</v>
      </c>
      <c r="C29">
        <v>40.191846522781773</v>
      </c>
      <c r="D29">
        <v>58.737999999999992</v>
      </c>
      <c r="E29">
        <v>72.113158603961736</v>
      </c>
      <c r="F29">
        <v>36.048172043010752</v>
      </c>
      <c r="G29">
        <v>34.303835820895522</v>
      </c>
    </row>
    <row r="30" spans="1:7" x14ac:dyDescent="0.25">
      <c r="A30" s="2">
        <v>44540</v>
      </c>
      <c r="B30">
        <v>34.766566265060241</v>
      </c>
      <c r="C30">
        <v>41.900237529691211</v>
      </c>
      <c r="D30">
        <v>55.777142857142849</v>
      </c>
      <c r="E30">
        <v>70.477473230769235</v>
      </c>
      <c r="F30">
        <v>37.928299416536213</v>
      </c>
      <c r="G30">
        <v>41.966975206611572</v>
      </c>
    </row>
    <row r="31" spans="1:7" x14ac:dyDescent="0.25">
      <c r="A31" s="2">
        <v>44547</v>
      </c>
      <c r="B31">
        <v>36.626420454545453</v>
      </c>
      <c r="C31">
        <v>38.095238095238088</v>
      </c>
      <c r="D31">
        <v>56.039749999999998</v>
      </c>
      <c r="E31">
        <v>61.027998051631762</v>
      </c>
      <c r="F31">
        <v>37.786868521549373</v>
      </c>
      <c r="G31">
        <v>38.438461538461539</v>
      </c>
    </row>
    <row r="32" spans="1:7" x14ac:dyDescent="0.25">
      <c r="A32" s="2">
        <v>44554</v>
      </c>
      <c r="B32">
        <v>35.489690721649488</v>
      </c>
      <c r="C32">
        <v>40.801886792452827</v>
      </c>
      <c r="D32">
        <v>55.85919708029197</v>
      </c>
      <c r="E32">
        <v>65.40041446208113</v>
      </c>
      <c r="F32">
        <v>35.609120521172628</v>
      </c>
      <c r="G32">
        <v>41.121280788177337</v>
      </c>
    </row>
    <row r="33" spans="1:7" x14ac:dyDescent="0.25">
      <c r="A33" s="2">
        <v>44575</v>
      </c>
      <c r="B33">
        <v>35.735294117647058</v>
      </c>
      <c r="C33">
        <v>40.220994475138127</v>
      </c>
      <c r="D33">
        <v>58.670553935860063</v>
      </c>
      <c r="E33">
        <v>70.121175438596495</v>
      </c>
      <c r="F33">
        <v>35.941504787961698</v>
      </c>
      <c r="G33">
        <v>39.499051911718993</v>
      </c>
    </row>
    <row r="34" spans="1:7" x14ac:dyDescent="0.25">
      <c r="A34" s="2">
        <v>44582</v>
      </c>
      <c r="B34">
        <v>33.75</v>
      </c>
      <c r="C34">
        <v>39.691289966923918</v>
      </c>
      <c r="D34">
        <v>58.109639389736493</v>
      </c>
      <c r="E34">
        <v>71.668156125498015</v>
      </c>
      <c r="F34">
        <v>39.372540237928632</v>
      </c>
      <c r="G34">
        <v>37.024945669046893</v>
      </c>
    </row>
    <row r="35" spans="1:7" x14ac:dyDescent="0.25">
      <c r="A35" s="2">
        <v>44589</v>
      </c>
      <c r="B35">
        <v>33.602362204724407</v>
      </c>
      <c r="C35">
        <v>40.888888888888893</v>
      </c>
      <c r="D35">
        <v>56.123749166110741</v>
      </c>
      <c r="E35">
        <v>72.621488294314389</v>
      </c>
      <c r="F35">
        <v>38.795792714212418</v>
      </c>
      <c r="G35">
        <v>39.777952892275707</v>
      </c>
    </row>
    <row r="36" spans="1:7" x14ac:dyDescent="0.25">
      <c r="A36" s="2">
        <v>44596</v>
      </c>
      <c r="B36">
        <v>33.003318584070797</v>
      </c>
      <c r="C36">
        <v>38.105263157894733</v>
      </c>
      <c r="D36">
        <v>57.385714285714279</v>
      </c>
      <c r="E36">
        <v>73.883358083023964</v>
      </c>
      <c r="F36">
        <v>37.823463902615401</v>
      </c>
      <c r="G36">
        <v>40.605098174302448</v>
      </c>
    </row>
    <row r="37" spans="1:7" x14ac:dyDescent="0.25">
      <c r="A37" s="2">
        <v>44603</v>
      </c>
      <c r="B37">
        <v>31.917420814479641</v>
      </c>
      <c r="C37">
        <v>39.347826086956523</v>
      </c>
      <c r="D37">
        <v>59.988478964401303</v>
      </c>
      <c r="E37">
        <v>65.704975072704613</v>
      </c>
      <c r="F37">
        <v>34.881344300822548</v>
      </c>
      <c r="G37">
        <v>38.947192559421289</v>
      </c>
    </row>
    <row r="38" spans="1:7" x14ac:dyDescent="0.25">
      <c r="A38" s="2">
        <v>44610</v>
      </c>
      <c r="B38">
        <v>32.771739130434781</v>
      </c>
      <c r="C38">
        <v>39.11602209944752</v>
      </c>
      <c r="D38">
        <v>55.569230769230757</v>
      </c>
      <c r="E38">
        <v>66.682690975877691</v>
      </c>
      <c r="F38">
        <v>38.154037874160053</v>
      </c>
      <c r="G38">
        <v>39.560465523276157</v>
      </c>
    </row>
    <row r="39" spans="1:7" x14ac:dyDescent="0.25">
      <c r="A39" s="2">
        <v>44617</v>
      </c>
      <c r="B39">
        <v>33.75</v>
      </c>
      <c r="C39">
        <v>40.72316384180791</v>
      </c>
      <c r="D39">
        <v>54.206060606060603</v>
      </c>
      <c r="E39">
        <v>67.202806585283895</v>
      </c>
      <c r="F39">
        <v>34.971331775700939</v>
      </c>
      <c r="G39">
        <v>42.382931937172778</v>
      </c>
    </row>
    <row r="40" spans="1:7" x14ac:dyDescent="0.25">
      <c r="A40" s="2">
        <v>44624</v>
      </c>
      <c r="B40">
        <v>24.890625</v>
      </c>
      <c r="C40">
        <v>39.730337078651687</v>
      </c>
      <c r="D40">
        <v>54.342414860681117</v>
      </c>
      <c r="E40">
        <v>54.155317770716223</v>
      </c>
      <c r="F40">
        <v>32.905408378933593</v>
      </c>
      <c r="G40">
        <v>35.434291511667233</v>
      </c>
    </row>
    <row r="41" spans="1:7" x14ac:dyDescent="0.25">
      <c r="A41" s="2">
        <v>44631</v>
      </c>
      <c r="B41">
        <v>29.07838983050847</v>
      </c>
      <c r="C41">
        <v>39.592760180995469</v>
      </c>
      <c r="D41">
        <v>52.977124183006531</v>
      </c>
      <c r="E41">
        <v>90.183188330744002</v>
      </c>
      <c r="F41">
        <v>39.873065564087412</v>
      </c>
      <c r="G41">
        <v>45.009524784924217</v>
      </c>
    </row>
    <row r="42" spans="1:7" x14ac:dyDescent="0.25">
      <c r="A42" s="2">
        <v>44638</v>
      </c>
      <c r="B42">
        <v>34.303278688524593</v>
      </c>
      <c r="C42">
        <v>42.10285714285714</v>
      </c>
      <c r="D42">
        <v>57.15775</v>
      </c>
      <c r="E42">
        <v>68.943160867890612</v>
      </c>
      <c r="F42">
        <v>37.116918680176667</v>
      </c>
      <c r="G42">
        <v>39.790943464169978</v>
      </c>
    </row>
    <row r="43" spans="1:7" x14ac:dyDescent="0.25">
      <c r="A43" s="2">
        <v>44645</v>
      </c>
      <c r="B43">
        <v>33.75</v>
      </c>
      <c r="C43">
        <v>40.347071583514101</v>
      </c>
      <c r="D43">
        <v>57.269911504424783</v>
      </c>
      <c r="E43">
        <v>68.653013543521794</v>
      </c>
      <c r="F43">
        <v>35.82970328366082</v>
      </c>
      <c r="G43">
        <v>41.200782102582757</v>
      </c>
    </row>
    <row r="44" spans="1:7" x14ac:dyDescent="0.25">
      <c r="A44" s="2">
        <v>44652</v>
      </c>
      <c r="B44">
        <v>33.75</v>
      </c>
      <c r="C44">
        <v>41.063829787234042</v>
      </c>
      <c r="D44">
        <v>55.9</v>
      </c>
      <c r="E44">
        <v>66.530376210578581</v>
      </c>
      <c r="F44">
        <v>35.976739187418083</v>
      </c>
      <c r="G44">
        <v>41.502084028009349</v>
      </c>
    </row>
    <row r="45" spans="1:7" x14ac:dyDescent="0.25">
      <c r="A45" s="2">
        <v>44659</v>
      </c>
      <c r="B45">
        <v>33.196721311475407</v>
      </c>
      <c r="C45">
        <v>40.285714285714278</v>
      </c>
      <c r="D45">
        <v>55.826447368421057</v>
      </c>
      <c r="E45">
        <v>69.778053357161099</v>
      </c>
      <c r="F45">
        <v>38.157710437710428</v>
      </c>
      <c r="G45">
        <v>39.648054596799497</v>
      </c>
    </row>
    <row r="46" spans="1:7" x14ac:dyDescent="0.25">
      <c r="A46" s="2">
        <v>44680</v>
      </c>
      <c r="B46">
        <v>31.5</v>
      </c>
      <c r="C46">
        <v>40</v>
      </c>
      <c r="D46">
        <v>55.753088042049953</v>
      </c>
      <c r="E46">
        <v>69.138645495007822</v>
      </c>
      <c r="F46">
        <v>36.36793968607094</v>
      </c>
      <c r="G46">
        <v>39.077709079075817</v>
      </c>
    </row>
    <row r="47" spans="1:7" x14ac:dyDescent="0.25">
      <c r="A47" s="2">
        <v>44687</v>
      </c>
      <c r="B47">
        <v>33.689732142857153</v>
      </c>
      <c r="C47">
        <v>39.587628865979383</v>
      </c>
      <c r="D47">
        <v>56.341897233201578</v>
      </c>
      <c r="E47">
        <v>75.415179673321234</v>
      </c>
      <c r="F47">
        <v>40.072718266253872</v>
      </c>
      <c r="G47">
        <v>39.59354945418459</v>
      </c>
    </row>
    <row r="48" spans="1:7" x14ac:dyDescent="0.25">
      <c r="A48" s="2">
        <v>44694</v>
      </c>
      <c r="B48">
        <v>35.621645796064399</v>
      </c>
      <c r="C48">
        <v>40</v>
      </c>
      <c r="D48">
        <v>55.921930168693613</v>
      </c>
      <c r="E48">
        <v>69.550624567074578</v>
      </c>
      <c r="F48">
        <v>35.124401146131802</v>
      </c>
      <c r="G48">
        <v>39.502373050116169</v>
      </c>
    </row>
    <row r="49" spans="1:7" x14ac:dyDescent="0.25">
      <c r="A49" s="2">
        <v>44701</v>
      </c>
      <c r="B49">
        <v>34.322033898305087</v>
      </c>
      <c r="C49">
        <v>40.126315789473679</v>
      </c>
      <c r="D49">
        <v>56.118929503916448</v>
      </c>
      <c r="E49">
        <v>61.388422291993713</v>
      </c>
      <c r="F49">
        <v>35.429211520302168</v>
      </c>
      <c r="G49">
        <v>39.99521224086871</v>
      </c>
    </row>
    <row r="50" spans="1:7" x14ac:dyDescent="0.25">
      <c r="A50" s="2">
        <v>44708</v>
      </c>
      <c r="B50">
        <v>33.75</v>
      </c>
      <c r="C50">
        <v>39.792746113989637</v>
      </c>
      <c r="D50">
        <v>56.008825438027252</v>
      </c>
      <c r="E50">
        <v>73.689983292635901</v>
      </c>
      <c r="F50">
        <v>37.390801942571777</v>
      </c>
      <c r="G50">
        <v>41.084248554913302</v>
      </c>
    </row>
    <row r="51" spans="1:7" x14ac:dyDescent="0.25">
      <c r="A51" s="2">
        <v>44715</v>
      </c>
      <c r="B51">
        <v>33.75</v>
      </c>
      <c r="C51">
        <v>40.209424083769633</v>
      </c>
      <c r="D51">
        <v>55.754805194805193</v>
      </c>
      <c r="E51">
        <v>70.753916995574698</v>
      </c>
      <c r="F51">
        <v>37.108912159664897</v>
      </c>
      <c r="G51">
        <v>39.814939870490292</v>
      </c>
    </row>
    <row r="52" spans="1:7" x14ac:dyDescent="0.25">
      <c r="A52" s="2">
        <v>44722</v>
      </c>
      <c r="B52">
        <v>33.512323943661983</v>
      </c>
      <c r="C52">
        <v>40.625</v>
      </c>
      <c r="D52">
        <v>55.754427083333333</v>
      </c>
      <c r="E52">
        <v>68.769569560927479</v>
      </c>
      <c r="F52">
        <v>36.417726161369202</v>
      </c>
      <c r="G52">
        <v>40.085108359133137</v>
      </c>
    </row>
    <row r="53" spans="1:7" x14ac:dyDescent="0.25">
      <c r="A53" s="2">
        <v>44729</v>
      </c>
      <c r="B53">
        <v>33.75</v>
      </c>
      <c r="C53">
        <v>40.615384615384613</v>
      </c>
      <c r="D53">
        <v>56.046335078534021</v>
      </c>
      <c r="E53">
        <v>69.055370689655163</v>
      </c>
      <c r="F53">
        <v>36.507315270935948</v>
      </c>
      <c r="G53">
        <v>37.780158730158732</v>
      </c>
    </row>
    <row r="54" spans="1:7" x14ac:dyDescent="0.25">
      <c r="A54" s="2">
        <v>44736</v>
      </c>
      <c r="B54">
        <v>33.75</v>
      </c>
      <c r="C54">
        <v>40.606060606060609</v>
      </c>
      <c r="D54">
        <v>55.534640522875819</v>
      </c>
      <c r="E54">
        <v>67.890922359133867</v>
      </c>
      <c r="F54">
        <v>35.995501341790678</v>
      </c>
      <c r="G54">
        <v>37.937130321741961</v>
      </c>
    </row>
    <row r="55" spans="1:7" x14ac:dyDescent="0.25">
      <c r="A55" s="2">
        <v>44743</v>
      </c>
      <c r="B55">
        <v>33.606382978723403</v>
      </c>
      <c r="C55">
        <v>39.243027888446207</v>
      </c>
      <c r="D55">
        <v>55.313123359580047</v>
      </c>
      <c r="E55">
        <v>68.964026480671464</v>
      </c>
      <c r="F55">
        <v>38.346326932545537</v>
      </c>
      <c r="G55">
        <v>41.581345565749238</v>
      </c>
    </row>
    <row r="56" spans="1:7" x14ac:dyDescent="0.25">
      <c r="A56" s="2">
        <v>44750</v>
      </c>
      <c r="B56">
        <v>33.17307692307692</v>
      </c>
      <c r="C56">
        <v>41.015228426395943</v>
      </c>
      <c r="D56">
        <v>54.142231657158021</v>
      </c>
      <c r="E56">
        <v>66.945761254004026</v>
      </c>
      <c r="F56">
        <v>34.784024361677197</v>
      </c>
      <c r="G56">
        <v>38.623355899419742</v>
      </c>
    </row>
    <row r="57" spans="1:7" x14ac:dyDescent="0.25">
      <c r="A57" s="2">
        <v>44757</v>
      </c>
      <c r="B57">
        <v>30</v>
      </c>
      <c r="C57">
        <v>40.396039603960403</v>
      </c>
      <c r="D57">
        <v>55.823424657534247</v>
      </c>
      <c r="E57">
        <v>69.219758534554543</v>
      </c>
      <c r="F57">
        <v>36.891351548269583</v>
      </c>
      <c r="G57">
        <v>37.636967460583698</v>
      </c>
    </row>
    <row r="58" spans="1:7" x14ac:dyDescent="0.25">
      <c r="A58" s="2">
        <v>44764</v>
      </c>
      <c r="B58">
        <v>32.625</v>
      </c>
      <c r="C58">
        <v>39.2156862745098</v>
      </c>
      <c r="D58">
        <v>55.823319615912197</v>
      </c>
      <c r="E58">
        <v>61.418517599811011</v>
      </c>
      <c r="F58">
        <v>33.436250148898147</v>
      </c>
      <c r="G58">
        <v>39.534085257548853</v>
      </c>
    </row>
    <row r="59" spans="1:7" x14ac:dyDescent="0.25">
      <c r="A59" s="2">
        <v>44771</v>
      </c>
      <c r="B59">
        <v>34.043478260869563</v>
      </c>
      <c r="C59">
        <v>40.597014925373138</v>
      </c>
      <c r="D59">
        <v>61.871399035148173</v>
      </c>
      <c r="E59">
        <v>70.358639589905366</v>
      </c>
      <c r="F59">
        <v>37.434035409836063</v>
      </c>
      <c r="G59">
        <v>40.817637598284477</v>
      </c>
    </row>
    <row r="60" spans="1:7" x14ac:dyDescent="0.25">
      <c r="A60" s="2">
        <v>44778</v>
      </c>
      <c r="B60">
        <v>33.448660714285722</v>
      </c>
      <c r="C60">
        <v>40.117416829745594</v>
      </c>
      <c r="D60">
        <v>55.551930261519303</v>
      </c>
      <c r="E60">
        <v>71.967952167414055</v>
      </c>
      <c r="F60">
        <v>37.610261487687232</v>
      </c>
      <c r="G60">
        <v>40.569527027027029</v>
      </c>
    </row>
    <row r="61" spans="1:7" x14ac:dyDescent="0.25">
      <c r="A61" s="2">
        <v>44785</v>
      </c>
      <c r="B61">
        <v>33.445945945945937</v>
      </c>
      <c r="C61">
        <v>41.639024390243897</v>
      </c>
      <c r="D61">
        <v>56.180025046963067</v>
      </c>
      <c r="E61">
        <v>72.524676164252355</v>
      </c>
      <c r="F61">
        <v>38.866647008231958</v>
      </c>
      <c r="G61">
        <v>40.780629617732089</v>
      </c>
    </row>
    <row r="62" spans="1:7" x14ac:dyDescent="0.25">
      <c r="A62" s="2">
        <v>44792</v>
      </c>
      <c r="B62">
        <v>34.36363636363636</v>
      </c>
      <c r="C62">
        <v>40.485074626865668</v>
      </c>
      <c r="D62">
        <v>59.188235294117653</v>
      </c>
      <c r="E62">
        <v>73.82461648983201</v>
      </c>
      <c r="F62">
        <v>39.604296153468553</v>
      </c>
      <c r="G62">
        <v>38.634048887496093</v>
      </c>
    </row>
    <row r="63" spans="1:7" x14ac:dyDescent="0.25">
      <c r="A63" s="2">
        <v>44799</v>
      </c>
      <c r="B63">
        <v>34.171875</v>
      </c>
      <c r="C63">
        <v>42.027649769585253</v>
      </c>
      <c r="D63">
        <v>56.357660818713462</v>
      </c>
      <c r="E63">
        <v>66.982430424962473</v>
      </c>
      <c r="F63">
        <v>37.353687315634211</v>
      </c>
      <c r="G63">
        <v>35.804748873148753</v>
      </c>
    </row>
    <row r="64" spans="1:7" x14ac:dyDescent="0.25">
      <c r="A64" s="2">
        <v>44806</v>
      </c>
      <c r="B64">
        <v>33.75</v>
      </c>
      <c r="C64">
        <v>40.510638297872333</v>
      </c>
      <c r="D64">
        <v>56.158049624927862</v>
      </c>
      <c r="E64">
        <v>61.419358766233771</v>
      </c>
      <c r="F64">
        <v>36.727684210526313</v>
      </c>
      <c r="G64">
        <v>39.041848019978588</v>
      </c>
    </row>
    <row r="65" spans="1:7" x14ac:dyDescent="0.25">
      <c r="A65" s="2">
        <v>44813</v>
      </c>
      <c r="B65">
        <v>34.336956521739133</v>
      </c>
      <c r="C65">
        <v>42.485306465155332</v>
      </c>
      <c r="D65">
        <v>54.841652323580028</v>
      </c>
      <c r="E65">
        <v>60.696702228224183</v>
      </c>
      <c r="F65">
        <v>30.285688888888892</v>
      </c>
      <c r="G65">
        <v>38.753154289834178</v>
      </c>
    </row>
    <row r="66" spans="1:7" x14ac:dyDescent="0.25">
      <c r="A66" s="2">
        <v>44820</v>
      </c>
      <c r="B66">
        <v>34.961538461538467</v>
      </c>
      <c r="C66">
        <v>44.268774703557312</v>
      </c>
      <c r="D66">
        <v>54.716235294117652</v>
      </c>
      <c r="E66">
        <v>69.75895853288894</v>
      </c>
      <c r="F66">
        <v>34.938777861257194</v>
      </c>
      <c r="G66">
        <v>39.777563176895313</v>
      </c>
    </row>
    <row r="67" spans="1:7" x14ac:dyDescent="0.25">
      <c r="A67" s="2">
        <v>44827</v>
      </c>
      <c r="B67">
        <v>34.808168316831683</v>
      </c>
      <c r="C67">
        <v>39.856115107913674</v>
      </c>
      <c r="D67">
        <v>55.160048134777377</v>
      </c>
      <c r="E67">
        <v>63.26389336727479</v>
      </c>
      <c r="F67">
        <v>36.026351495726487</v>
      </c>
      <c r="G67">
        <v>37.252784810126577</v>
      </c>
    </row>
    <row r="68" spans="1:7" x14ac:dyDescent="0.25">
      <c r="A68" s="2">
        <v>44834</v>
      </c>
      <c r="B68">
        <v>33.21</v>
      </c>
      <c r="C68">
        <v>37.111913357400717</v>
      </c>
      <c r="D68">
        <v>53.270616982284672</v>
      </c>
      <c r="E68">
        <v>65.223162784050317</v>
      </c>
      <c r="F68">
        <v>36.318985122210407</v>
      </c>
      <c r="G68">
        <v>40.475458715596332</v>
      </c>
    </row>
    <row r="69" spans="1:7" x14ac:dyDescent="0.25">
      <c r="A69" s="2">
        <v>44841</v>
      </c>
      <c r="B69">
        <v>33.201219512195117</v>
      </c>
      <c r="C69">
        <v>42.023346303501953</v>
      </c>
      <c r="D69">
        <v>59.411666666666662</v>
      </c>
      <c r="E69">
        <v>72.445286995038984</v>
      </c>
      <c r="F69">
        <v>36.72057274078076</v>
      </c>
      <c r="G69">
        <v>40.127438801607603</v>
      </c>
    </row>
    <row r="70" spans="1:7" x14ac:dyDescent="0.25">
      <c r="A70" s="2">
        <v>44848</v>
      </c>
      <c r="B70">
        <v>33.46875</v>
      </c>
      <c r="C70">
        <v>38.364312267657994</v>
      </c>
      <c r="D70">
        <v>55.07054244709316</v>
      </c>
      <c r="E70">
        <v>69.670327991612993</v>
      </c>
      <c r="F70">
        <v>36.069199888486203</v>
      </c>
      <c r="G70">
        <v>40.084244372990362</v>
      </c>
    </row>
    <row r="71" spans="1:7" x14ac:dyDescent="0.25">
      <c r="A71" s="2">
        <v>44855</v>
      </c>
      <c r="B71">
        <v>33.182773109243698</v>
      </c>
      <c r="C71">
        <v>40.465116279069768</v>
      </c>
      <c r="D71">
        <v>56.038024691358018</v>
      </c>
      <c r="E71">
        <v>69.615772478151385</v>
      </c>
      <c r="F71">
        <v>36.112974358974348</v>
      </c>
      <c r="G71">
        <v>38.991440648115542</v>
      </c>
    </row>
    <row r="72" spans="1:7" x14ac:dyDescent="0.25">
      <c r="A72" s="2">
        <v>44862</v>
      </c>
      <c r="B72">
        <v>34.615384615384613</v>
      </c>
      <c r="C72">
        <v>39.846743295019152</v>
      </c>
      <c r="D72">
        <v>58.343903940886698</v>
      </c>
      <c r="E72">
        <v>76.79690127212389</v>
      </c>
      <c r="F72">
        <v>39.631344899375428</v>
      </c>
      <c r="G72">
        <v>41.078669724770648</v>
      </c>
    </row>
    <row r="73" spans="1:7" x14ac:dyDescent="0.25">
      <c r="A73" s="2">
        <v>44869</v>
      </c>
      <c r="B73">
        <v>33.75</v>
      </c>
      <c r="C73">
        <v>40.153846153846153</v>
      </c>
      <c r="D73">
        <v>55.9</v>
      </c>
      <c r="E73">
        <v>65.302743528823314</v>
      </c>
      <c r="F73">
        <v>34.605094655505468</v>
      </c>
      <c r="G73">
        <v>37.377136681077488</v>
      </c>
    </row>
    <row r="74" spans="1:7" x14ac:dyDescent="0.25">
      <c r="A74" s="2">
        <v>44876</v>
      </c>
      <c r="B74">
        <v>35.735294117647058</v>
      </c>
      <c r="C74">
        <v>40.306513409961688</v>
      </c>
      <c r="D74">
        <v>56.804739884393072</v>
      </c>
      <c r="E74">
        <v>66.93376693766939</v>
      </c>
      <c r="F74">
        <v>35.033012468159257</v>
      </c>
      <c r="G74">
        <v>39.074550581600278</v>
      </c>
    </row>
    <row r="75" spans="1:7" x14ac:dyDescent="0.25">
      <c r="A75" s="2">
        <v>44883</v>
      </c>
      <c r="B75">
        <v>34.285714285714278</v>
      </c>
      <c r="C75">
        <v>40.456273764258547</v>
      </c>
      <c r="D75">
        <v>55.678926553672319</v>
      </c>
      <c r="E75">
        <v>65.880942443174263</v>
      </c>
      <c r="F75">
        <v>34.520740213523133</v>
      </c>
      <c r="G75">
        <v>39.534838709677423</v>
      </c>
    </row>
    <row r="76" spans="1:7" x14ac:dyDescent="0.25">
      <c r="A76" s="2">
        <v>44890</v>
      </c>
      <c r="B76">
        <v>33.75</v>
      </c>
      <c r="C76">
        <v>38.796992481203013</v>
      </c>
      <c r="D76">
        <v>54.75659090909091</v>
      </c>
      <c r="E76">
        <v>72.2856909261493</v>
      </c>
      <c r="F76">
        <v>37.219091713358893</v>
      </c>
      <c r="G76">
        <v>38.246392677674088</v>
      </c>
    </row>
    <row r="77" spans="1:7" x14ac:dyDescent="0.25">
      <c r="A77" s="2">
        <v>44897</v>
      </c>
      <c r="B77">
        <v>34.27734375</v>
      </c>
      <c r="C77">
        <v>40.310077519379853</v>
      </c>
      <c r="D77">
        <v>52.65</v>
      </c>
      <c r="E77">
        <v>76.078559827433068</v>
      </c>
      <c r="F77">
        <v>41.980491779426742</v>
      </c>
      <c r="G77">
        <v>41.056221461187207</v>
      </c>
    </row>
    <row r="78" spans="1:7" x14ac:dyDescent="0.25">
      <c r="A78" s="2">
        <v>44904</v>
      </c>
      <c r="B78">
        <v>34.269230769230766</v>
      </c>
      <c r="C78">
        <v>39.846153846153847</v>
      </c>
      <c r="D78">
        <v>57.452777777777769</v>
      </c>
      <c r="E78">
        <v>68.805149467414964</v>
      </c>
      <c r="F78">
        <v>34.111711350538712</v>
      </c>
      <c r="G78">
        <v>40.311353711790403</v>
      </c>
    </row>
    <row r="79" spans="1:7" x14ac:dyDescent="0.25">
      <c r="A79" s="2">
        <v>44911</v>
      </c>
      <c r="B79">
        <v>34.257518796992493</v>
      </c>
      <c r="C79">
        <v>39.379844961240309</v>
      </c>
      <c r="D79">
        <v>51.964135780256683</v>
      </c>
      <c r="E79">
        <v>63.573802816901399</v>
      </c>
      <c r="F79">
        <v>34.642182598203497</v>
      </c>
      <c r="G79">
        <v>39.867313117066303</v>
      </c>
    </row>
    <row r="80" spans="1:7" x14ac:dyDescent="0.25">
      <c r="A80" s="2">
        <v>44932</v>
      </c>
      <c r="B80">
        <v>33.75</v>
      </c>
      <c r="C80">
        <v>37.017543859649123</v>
      </c>
      <c r="D80">
        <v>54.678421879089242</v>
      </c>
      <c r="E80">
        <v>61.285922480620172</v>
      </c>
      <c r="F80">
        <v>33.856977713874912</v>
      </c>
      <c r="G80">
        <v>38.389662301860788</v>
      </c>
    </row>
    <row r="81" spans="1:7" x14ac:dyDescent="0.25">
      <c r="A81" s="2">
        <v>44939</v>
      </c>
      <c r="B81">
        <v>35.5</v>
      </c>
      <c r="C81">
        <v>41.516587677725113</v>
      </c>
      <c r="D81">
        <v>54.778260869565223</v>
      </c>
      <c r="E81">
        <v>66.920911247156937</v>
      </c>
      <c r="F81">
        <v>35.300217588395277</v>
      </c>
      <c r="G81">
        <v>39.946226415094337</v>
      </c>
    </row>
    <row r="82" spans="1:7" x14ac:dyDescent="0.25">
      <c r="A82" s="2">
        <v>44946</v>
      </c>
      <c r="B82">
        <v>37.029929577464792</v>
      </c>
      <c r="C82">
        <v>38.090960134755747</v>
      </c>
      <c r="D82">
        <v>56.090784982935148</v>
      </c>
      <c r="E82">
        <v>75.168043102301439</v>
      </c>
      <c r="F82">
        <v>37.922955633578027</v>
      </c>
      <c r="G82">
        <v>39.545289855072468</v>
      </c>
    </row>
    <row r="83" spans="1:7" x14ac:dyDescent="0.25">
      <c r="A83" s="2">
        <v>44953</v>
      </c>
      <c r="B83">
        <v>33.360077021822853</v>
      </c>
      <c r="C83">
        <v>40.197044334975367</v>
      </c>
      <c r="D83">
        <v>55.517123287671232</v>
      </c>
      <c r="E83">
        <v>71.540728126964936</v>
      </c>
      <c r="F83">
        <v>39.988613275163601</v>
      </c>
      <c r="G83">
        <v>38.904356846473028</v>
      </c>
    </row>
    <row r="84" spans="1:7" x14ac:dyDescent="0.25">
      <c r="A84" s="2">
        <v>44960</v>
      </c>
      <c r="B84">
        <v>33.75</v>
      </c>
      <c r="C84">
        <v>38.090393269418897</v>
      </c>
      <c r="D84">
        <v>55.9</v>
      </c>
      <c r="E84">
        <v>71.16777029225635</v>
      </c>
      <c r="F84">
        <v>41.413519065709863</v>
      </c>
      <c r="G84">
        <v>40.077518557794278</v>
      </c>
    </row>
    <row r="85" spans="1:7" x14ac:dyDescent="0.25">
      <c r="A85" s="2">
        <v>44967</v>
      </c>
      <c r="B85">
        <v>31.241554054054049</v>
      </c>
      <c r="C85">
        <v>38.633387888707027</v>
      </c>
      <c r="D85">
        <v>55.615384615384613</v>
      </c>
      <c r="E85">
        <v>70.067329397070523</v>
      </c>
      <c r="F85">
        <v>37.853458762886603</v>
      </c>
      <c r="G85">
        <v>38.925288764438221</v>
      </c>
    </row>
    <row r="86" spans="1:7" x14ac:dyDescent="0.25">
      <c r="A86" s="2">
        <v>44974</v>
      </c>
      <c r="B86">
        <v>35.474452554744531</v>
      </c>
      <c r="C86">
        <v>34.544680851063831</v>
      </c>
      <c r="D86">
        <v>54.423835997220287</v>
      </c>
      <c r="E86">
        <v>71.380102873756016</v>
      </c>
      <c r="F86">
        <v>36.408039092845499</v>
      </c>
      <c r="G86">
        <v>39.53387668320341</v>
      </c>
    </row>
    <row r="87" spans="1:7" x14ac:dyDescent="0.25">
      <c r="A87" s="2">
        <v>44981</v>
      </c>
      <c r="B87">
        <v>33.28448275862069</v>
      </c>
      <c r="C87">
        <v>39.423255813953489</v>
      </c>
      <c r="D87">
        <v>54.364988558352401</v>
      </c>
      <c r="E87">
        <v>67.636964135906041</v>
      </c>
      <c r="F87">
        <v>35.928718769230763</v>
      </c>
      <c r="G87">
        <v>39.812694483734077</v>
      </c>
    </row>
    <row r="88" spans="1:7" x14ac:dyDescent="0.25">
      <c r="A88" s="2">
        <v>44988</v>
      </c>
      <c r="B88">
        <v>34.45804195804196</v>
      </c>
      <c r="C88">
        <v>42.658496346924352</v>
      </c>
      <c r="D88">
        <v>54.995735294117651</v>
      </c>
      <c r="E88">
        <v>62.76658732612055</v>
      </c>
      <c r="F88">
        <v>34.20315524089019</v>
      </c>
      <c r="G88">
        <v>41.028000000000013</v>
      </c>
    </row>
    <row r="89" spans="1:7" x14ac:dyDescent="0.25">
      <c r="A89" s="2">
        <v>44995</v>
      </c>
      <c r="B89">
        <v>34.212328767123289</v>
      </c>
      <c r="C89">
        <v>41.988950276243102</v>
      </c>
      <c r="D89">
        <v>55.9</v>
      </c>
      <c r="E89">
        <v>73.57820689655172</v>
      </c>
      <c r="F89">
        <v>39.267532055518828</v>
      </c>
      <c r="G89">
        <v>39.516481294236613</v>
      </c>
    </row>
    <row r="90" spans="1:7" x14ac:dyDescent="0.25">
      <c r="A90" s="2">
        <v>45002</v>
      </c>
      <c r="B90">
        <v>33.52195945945946</v>
      </c>
      <c r="C90">
        <v>38.736842105263158</v>
      </c>
      <c r="D90">
        <v>56.326717557251897</v>
      </c>
      <c r="E90">
        <v>61.366717734640112</v>
      </c>
      <c r="F90">
        <v>32.25133708567855</v>
      </c>
      <c r="G90">
        <v>39.006137061029669</v>
      </c>
    </row>
    <row r="91" spans="1:7" x14ac:dyDescent="0.25">
      <c r="A91" s="2">
        <v>45009</v>
      </c>
      <c r="B91">
        <v>33.75</v>
      </c>
      <c r="C91">
        <v>41.530054644808743</v>
      </c>
      <c r="D91">
        <v>53.646996197718643</v>
      </c>
      <c r="E91">
        <v>68.381964516508049</v>
      </c>
      <c r="F91">
        <v>36.002019230769228</v>
      </c>
      <c r="G91">
        <v>39.855308219178077</v>
      </c>
    </row>
    <row r="92" spans="1:7" x14ac:dyDescent="0.25">
      <c r="A92" s="2">
        <v>45016</v>
      </c>
      <c r="B92">
        <v>34.875</v>
      </c>
      <c r="C92">
        <v>39.796954314720807</v>
      </c>
      <c r="D92">
        <v>49.537398373983741</v>
      </c>
      <c r="E92">
        <v>72.682023121387289</v>
      </c>
      <c r="F92">
        <v>39.317122008172802</v>
      </c>
      <c r="G92">
        <v>39.957653233999316</v>
      </c>
    </row>
    <row r="93" spans="1:7" x14ac:dyDescent="0.25">
      <c r="A93" s="2">
        <v>45030</v>
      </c>
      <c r="B93">
        <v>32.761146496815293</v>
      </c>
      <c r="C93">
        <v>41.082164328657313</v>
      </c>
      <c r="D93">
        <v>59.202109704641337</v>
      </c>
      <c r="E93">
        <v>66.354325522482597</v>
      </c>
      <c r="F93">
        <v>34.828657200811357</v>
      </c>
      <c r="G93">
        <v>40.469345637583899</v>
      </c>
    </row>
    <row r="94" spans="1:7" x14ac:dyDescent="0.25">
      <c r="A94" s="2">
        <v>45037</v>
      </c>
      <c r="B94">
        <v>32.867647058823529</v>
      </c>
      <c r="C94">
        <v>39.047619047619037</v>
      </c>
      <c r="D94">
        <v>55.356842105263148</v>
      </c>
      <c r="E94">
        <v>65.927929974755784</v>
      </c>
      <c r="F94">
        <v>33.016072299526613</v>
      </c>
      <c r="G94">
        <v>39.309653945666227</v>
      </c>
    </row>
    <row r="95" spans="1:7" x14ac:dyDescent="0.25">
      <c r="A95" s="2">
        <v>45044</v>
      </c>
      <c r="B95">
        <v>33.862499999999997</v>
      </c>
      <c r="C95">
        <v>41.730769230769234</v>
      </c>
      <c r="D95">
        <v>51.318032786885247</v>
      </c>
      <c r="E95">
        <v>67.678674448168266</v>
      </c>
      <c r="F95">
        <v>35.198511041009461</v>
      </c>
      <c r="G95">
        <v>39.860803774812887</v>
      </c>
    </row>
    <row r="96" spans="1:7" x14ac:dyDescent="0.25">
      <c r="A96" s="2">
        <v>45051</v>
      </c>
      <c r="B96">
        <v>33.369276708692773</v>
      </c>
      <c r="C96">
        <v>39.447004608294932</v>
      </c>
      <c r="D96">
        <v>54.652232142857137</v>
      </c>
      <c r="E96">
        <v>67.602601780415426</v>
      </c>
      <c r="F96">
        <v>35.690254735467008</v>
      </c>
      <c r="G96">
        <v>38.610908797937483</v>
      </c>
    </row>
    <row r="97" spans="1:7" x14ac:dyDescent="0.25">
      <c r="A97" s="2">
        <v>45058</v>
      </c>
      <c r="B97">
        <v>33.75</v>
      </c>
      <c r="C97">
        <v>40.22346368715084</v>
      </c>
      <c r="D97">
        <v>54.088425925925932</v>
      </c>
      <c r="E97">
        <v>70.79194242026044</v>
      </c>
      <c r="F97">
        <v>35.650203401133709</v>
      </c>
      <c r="G97">
        <v>39.697213060686018</v>
      </c>
    </row>
    <row r="98" spans="1:7" x14ac:dyDescent="0.25">
      <c r="A98" s="2">
        <v>45065</v>
      </c>
      <c r="B98">
        <v>32.93783422459893</v>
      </c>
      <c r="C98">
        <v>41.111111111111107</v>
      </c>
      <c r="D98">
        <v>58.105871029836379</v>
      </c>
      <c r="E98">
        <v>70.709801643192492</v>
      </c>
      <c r="F98">
        <v>39.143037088873328</v>
      </c>
      <c r="G98">
        <v>39.734370904325033</v>
      </c>
    </row>
    <row r="99" spans="1:7" x14ac:dyDescent="0.25">
      <c r="A99" s="2">
        <v>45072</v>
      </c>
      <c r="B99">
        <v>32.594178082191782</v>
      </c>
      <c r="C99">
        <v>41.793721973094158</v>
      </c>
      <c r="D99">
        <v>56.417592592592591</v>
      </c>
      <c r="E99">
        <v>64.101203025014541</v>
      </c>
      <c r="F99">
        <v>33.030554891582717</v>
      </c>
      <c r="G99">
        <v>39.642126623376633</v>
      </c>
    </row>
    <row r="100" spans="1:7" x14ac:dyDescent="0.25">
      <c r="A100" s="2">
        <v>45079</v>
      </c>
      <c r="B100">
        <v>33.267857142857153</v>
      </c>
      <c r="C100">
        <v>39.347639484978536</v>
      </c>
      <c r="D100">
        <v>56.412844036697237</v>
      </c>
      <c r="E100">
        <v>65.228869715271784</v>
      </c>
      <c r="F100">
        <v>35.142738745526458</v>
      </c>
      <c r="G100">
        <v>39.284297253634897</v>
      </c>
    </row>
    <row r="101" spans="1:7" x14ac:dyDescent="0.25">
      <c r="A101" s="2">
        <v>45086</v>
      </c>
      <c r="B101">
        <v>34.478417266187051</v>
      </c>
      <c r="C101">
        <v>38.917975567190233</v>
      </c>
      <c r="D101">
        <v>56.662272727272729</v>
      </c>
      <c r="E101">
        <v>71.924498021760641</v>
      </c>
      <c r="F101">
        <v>37.51918461538461</v>
      </c>
      <c r="G101">
        <v>40.41376221498372</v>
      </c>
    </row>
    <row r="102" spans="1:7" x14ac:dyDescent="0.25">
      <c r="A102" s="2">
        <v>45093</v>
      </c>
      <c r="B102">
        <v>32.799295774647888</v>
      </c>
      <c r="C102">
        <v>39.28251121076233</v>
      </c>
      <c r="D102">
        <v>56.642035398230092</v>
      </c>
      <c r="E102">
        <v>71.901245395516327</v>
      </c>
      <c r="F102">
        <v>40.086025569760977</v>
      </c>
      <c r="G102">
        <v>39.636377952755907</v>
      </c>
    </row>
    <row r="103" spans="1:7" x14ac:dyDescent="0.25">
      <c r="A103" s="2">
        <v>45100</v>
      </c>
      <c r="B103">
        <v>31.268382352941181</v>
      </c>
      <c r="C103">
        <v>39.629629629629633</v>
      </c>
      <c r="D103">
        <v>51.321982758620692</v>
      </c>
      <c r="E103">
        <v>65.116373407202218</v>
      </c>
      <c r="F103">
        <v>32.813211875843457</v>
      </c>
      <c r="G103">
        <v>39.796269592476492</v>
      </c>
    </row>
    <row r="104" spans="1:7" x14ac:dyDescent="0.25">
      <c r="A104" s="2">
        <v>45107</v>
      </c>
      <c r="B104">
        <v>34.125</v>
      </c>
      <c r="C104">
        <v>42.018348623853207</v>
      </c>
      <c r="D104">
        <v>46.356097560975613</v>
      </c>
      <c r="E104">
        <v>71.464710557532626</v>
      </c>
      <c r="F104">
        <v>38.138174757281547</v>
      </c>
      <c r="G104">
        <v>39.62259375</v>
      </c>
    </row>
    <row r="105" spans="1:7" x14ac:dyDescent="0.25">
      <c r="A105" s="2">
        <v>45114</v>
      </c>
      <c r="B105">
        <v>28.392857142857139</v>
      </c>
      <c r="C105">
        <v>39.137931034482762</v>
      </c>
      <c r="D105">
        <v>50.446341463414633</v>
      </c>
      <c r="E105">
        <v>67.518587976369744</v>
      </c>
      <c r="F105">
        <v>31.252144082332759</v>
      </c>
      <c r="G105">
        <v>39.327939356435643</v>
      </c>
    </row>
    <row r="106" spans="1:7" x14ac:dyDescent="0.25">
      <c r="A106" s="2">
        <v>45121</v>
      </c>
      <c r="B106">
        <v>40.4296875</v>
      </c>
      <c r="C106">
        <v>39.295154185022028</v>
      </c>
      <c r="D106">
        <v>56.640397350993382</v>
      </c>
      <c r="E106">
        <v>68.173728039353477</v>
      </c>
      <c r="F106">
        <v>35.257581120943946</v>
      </c>
      <c r="G106">
        <v>40.709953488372101</v>
      </c>
    </row>
    <row r="107" spans="1:7" x14ac:dyDescent="0.25">
      <c r="A107" s="2">
        <v>45128</v>
      </c>
      <c r="B107">
        <v>34.977272727272727</v>
      </c>
      <c r="C107">
        <v>40.178571428571431</v>
      </c>
      <c r="D107">
        <v>71.210191082802538</v>
      </c>
      <c r="E107">
        <v>72.282698690977085</v>
      </c>
      <c r="F107">
        <v>35.55952081218274</v>
      </c>
      <c r="G107">
        <v>39.438314573459721</v>
      </c>
    </row>
    <row r="108" spans="1:7" x14ac:dyDescent="0.25">
      <c r="A108" s="2">
        <v>45135</v>
      </c>
      <c r="B108">
        <v>35.574324324324323</v>
      </c>
      <c r="C108">
        <v>39.822222222222223</v>
      </c>
      <c r="D108">
        <v>57.585427135678387</v>
      </c>
      <c r="E108">
        <v>66.560497280497287</v>
      </c>
      <c r="F108">
        <v>35.837370734770772</v>
      </c>
      <c r="G108">
        <v>42.355598802395207</v>
      </c>
    </row>
    <row r="109" spans="1:7" x14ac:dyDescent="0.25">
      <c r="A109" s="2">
        <v>45142</v>
      </c>
      <c r="B109">
        <v>34.788461538461533</v>
      </c>
      <c r="C109">
        <v>41.071428571428569</v>
      </c>
      <c r="D109">
        <v>49.072519083969468</v>
      </c>
      <c r="E109">
        <v>66.027603690932878</v>
      </c>
      <c r="F109">
        <v>33.020246153846152</v>
      </c>
      <c r="G109">
        <v>38.252601626016258</v>
      </c>
    </row>
    <row r="110" spans="1:7" x14ac:dyDescent="0.25">
      <c r="A110" s="2">
        <v>45149</v>
      </c>
      <c r="B110">
        <v>35.820895522388057</v>
      </c>
      <c r="C110">
        <v>39.130434782608702</v>
      </c>
      <c r="D110">
        <v>59.087280701754388</v>
      </c>
      <c r="E110">
        <v>71.786087547222039</v>
      </c>
      <c r="F110">
        <v>36.476195679165627</v>
      </c>
      <c r="G110">
        <v>38.732924814100798</v>
      </c>
    </row>
    <row r="111" spans="1:7" x14ac:dyDescent="0.25">
      <c r="A111" s="2">
        <v>45156</v>
      </c>
      <c r="B111">
        <v>33.5390625</v>
      </c>
      <c r="C111">
        <v>39.466666666666669</v>
      </c>
      <c r="D111">
        <v>56.360082304526749</v>
      </c>
      <c r="E111">
        <v>68.58693043077632</v>
      </c>
      <c r="F111">
        <v>39.370806772908367</v>
      </c>
      <c r="G111">
        <v>39.427730736663847</v>
      </c>
    </row>
    <row r="112" spans="1:7" x14ac:dyDescent="0.25">
      <c r="A112" s="2">
        <v>45163</v>
      </c>
      <c r="B112">
        <v>33.482142857142861</v>
      </c>
      <c r="C112">
        <v>38.918918918918919</v>
      </c>
      <c r="D112">
        <v>59.63273615635179</v>
      </c>
      <c r="E112">
        <v>66.478258368802486</v>
      </c>
      <c r="F112">
        <v>38.297881838074389</v>
      </c>
      <c r="G112">
        <v>39.840373197625112</v>
      </c>
    </row>
    <row r="113" spans="1:7" x14ac:dyDescent="0.25">
      <c r="A113" s="2">
        <v>45170</v>
      </c>
      <c r="B113">
        <v>33.479999999999997</v>
      </c>
      <c r="C113">
        <v>40.185185185185183</v>
      </c>
      <c r="D113">
        <v>57.798490566037742</v>
      </c>
      <c r="E113">
        <v>68.05123599481071</v>
      </c>
      <c r="F113">
        <v>34.300487195502811</v>
      </c>
      <c r="G113">
        <v>40.35038038884192</v>
      </c>
    </row>
    <row r="114" spans="1:7" x14ac:dyDescent="0.25">
      <c r="A114" s="2">
        <v>45177</v>
      </c>
      <c r="B114">
        <v>32.355371900826448</v>
      </c>
      <c r="C114">
        <v>40</v>
      </c>
      <c r="D114">
        <v>56.503237410071939</v>
      </c>
      <c r="E114">
        <v>66.246146558509082</v>
      </c>
      <c r="F114">
        <v>34.495007849293557</v>
      </c>
      <c r="G114">
        <v>39.852107438016539</v>
      </c>
    </row>
    <row r="115" spans="1:7" x14ac:dyDescent="0.25">
      <c r="A115" s="2">
        <v>45184</v>
      </c>
      <c r="B115">
        <v>33.75</v>
      </c>
      <c r="C115">
        <v>38.888888888888893</v>
      </c>
      <c r="D115">
        <v>57.079326119495633</v>
      </c>
      <c r="E115">
        <v>68.931694506188109</v>
      </c>
      <c r="F115">
        <v>34.521156983930773</v>
      </c>
      <c r="G115">
        <v>39.439323410013529</v>
      </c>
    </row>
    <row r="116" spans="1:7" x14ac:dyDescent="0.25">
      <c r="A116" s="2">
        <v>45191</v>
      </c>
      <c r="B116">
        <v>34.137295081967217</v>
      </c>
      <c r="C116">
        <v>39.428571428571431</v>
      </c>
      <c r="D116">
        <v>51.117422930377558</v>
      </c>
      <c r="E116">
        <v>72.297267158394803</v>
      </c>
      <c r="F116">
        <v>36.44</v>
      </c>
      <c r="G116">
        <v>39.686872270742363</v>
      </c>
    </row>
    <row r="117" spans="1:7" x14ac:dyDescent="0.25">
      <c r="A117" s="2">
        <v>45198</v>
      </c>
      <c r="B117">
        <v>33.310975609756099</v>
      </c>
      <c r="C117">
        <v>39.806763285024147</v>
      </c>
      <c r="D117">
        <v>53.798496240601501</v>
      </c>
      <c r="E117">
        <v>66.201390304610641</v>
      </c>
      <c r="F117">
        <v>39.822916085865629</v>
      </c>
      <c r="G117">
        <v>39.19117003827229</v>
      </c>
    </row>
    <row r="118" spans="1:7" x14ac:dyDescent="0.25">
      <c r="A118" s="2">
        <v>45205</v>
      </c>
      <c r="B118">
        <v>34.055807248764417</v>
      </c>
      <c r="C118">
        <v>37.633495145631073</v>
      </c>
      <c r="D118">
        <v>56.987548638132289</v>
      </c>
      <c r="E118">
        <v>68.102220297029703</v>
      </c>
      <c r="F118">
        <v>40.291755802219967</v>
      </c>
      <c r="G118">
        <v>39.471669870914589</v>
      </c>
    </row>
    <row r="119" spans="1:7" x14ac:dyDescent="0.25">
      <c r="A119" s="2">
        <v>45212</v>
      </c>
      <c r="B119">
        <v>34.566532258064512</v>
      </c>
      <c r="C119">
        <v>39.921231216674748</v>
      </c>
      <c r="D119">
        <v>57.180152671755721</v>
      </c>
      <c r="E119">
        <v>71.903614678899089</v>
      </c>
      <c r="F119">
        <v>42.615992787919772</v>
      </c>
      <c r="G119">
        <v>39.026273753786839</v>
      </c>
    </row>
    <row r="120" spans="1:7" x14ac:dyDescent="0.25">
      <c r="A120" s="2">
        <v>45219</v>
      </c>
      <c r="B120">
        <v>33.484251968503941</v>
      </c>
      <c r="C120">
        <v>39.997369020213007</v>
      </c>
      <c r="D120">
        <v>57.639111111111113</v>
      </c>
      <c r="E120">
        <v>66.798199160167968</v>
      </c>
      <c r="F120">
        <v>30.44751761942052</v>
      </c>
      <c r="G120">
        <v>39.966332497911459</v>
      </c>
    </row>
    <row r="121" spans="1:7" x14ac:dyDescent="0.25">
      <c r="A121" s="2">
        <v>45226</v>
      </c>
      <c r="B121">
        <v>33.214285714285722</v>
      </c>
      <c r="C121">
        <v>40</v>
      </c>
      <c r="D121">
        <v>55.296762589928051</v>
      </c>
      <c r="E121">
        <v>67.412999999999997</v>
      </c>
      <c r="F121">
        <v>32.977892452375208</v>
      </c>
      <c r="G121">
        <v>40.695333516332703</v>
      </c>
    </row>
    <row r="122" spans="1:7" x14ac:dyDescent="0.25">
      <c r="A122" s="2">
        <v>45233</v>
      </c>
      <c r="B122">
        <v>34.693667763157897</v>
      </c>
      <c r="C122">
        <v>40.000000160592833</v>
      </c>
      <c r="D122">
        <v>56.505415162454867</v>
      </c>
      <c r="E122">
        <v>67.451722560975611</v>
      </c>
      <c r="F122">
        <v>36.57586151797603</v>
      </c>
      <c r="G122">
        <v>40.137717908082422</v>
      </c>
    </row>
    <row r="123" spans="1:7" x14ac:dyDescent="0.25">
      <c r="A123" s="2">
        <v>45240</v>
      </c>
      <c r="B123">
        <v>33.479999999999997</v>
      </c>
      <c r="C123">
        <v>39.999999919703583</v>
      </c>
      <c r="D123">
        <v>57.259513590844058</v>
      </c>
      <c r="E123">
        <v>70.969053270042195</v>
      </c>
      <c r="F123">
        <v>42.254490644490637</v>
      </c>
      <c r="G123">
        <v>39.131689224362312</v>
      </c>
    </row>
    <row r="124" spans="1:7" x14ac:dyDescent="0.25">
      <c r="A124" s="2">
        <v>45247</v>
      </c>
      <c r="B124">
        <v>34.02217741935484</v>
      </c>
      <c r="C124">
        <v>40</v>
      </c>
      <c r="D124">
        <v>54.806983240223467</v>
      </c>
      <c r="E124">
        <v>67.569108156943727</v>
      </c>
      <c r="F124">
        <v>37.706702570379427</v>
      </c>
      <c r="G124">
        <v>40.184001572327048</v>
      </c>
    </row>
    <row r="125" spans="1:7" x14ac:dyDescent="0.25">
      <c r="A125" s="2">
        <v>45254</v>
      </c>
      <c r="B125">
        <v>33.479999999999997</v>
      </c>
      <c r="C125">
        <v>40</v>
      </c>
      <c r="D125">
        <v>56.498074179743227</v>
      </c>
      <c r="E125">
        <v>68.38107296697558</v>
      </c>
      <c r="F125">
        <v>39.697880794701987</v>
      </c>
      <c r="G125">
        <v>39.685797817047821</v>
      </c>
    </row>
    <row r="126" spans="1:7" x14ac:dyDescent="0.25">
      <c r="A126" s="2">
        <v>45261</v>
      </c>
      <c r="B126">
        <v>34.29435483870968</v>
      </c>
      <c r="C126">
        <v>40.000000000000149</v>
      </c>
      <c r="D126">
        <v>57.919050991501429</v>
      </c>
      <c r="E126">
        <v>67.331129974195306</v>
      </c>
      <c r="F126">
        <v>32.587723048327128</v>
      </c>
      <c r="G126">
        <v>39.60282799586777</v>
      </c>
    </row>
    <row r="127" spans="1:7" x14ac:dyDescent="0.25">
      <c r="A127" s="2">
        <v>45268</v>
      </c>
      <c r="B127">
        <v>34.281496062992133</v>
      </c>
      <c r="C127">
        <v>39.999999999999922</v>
      </c>
      <c r="D127">
        <v>57.421088435374152</v>
      </c>
      <c r="E127">
        <v>66.69895836293874</v>
      </c>
      <c r="F127">
        <v>31.834891333512211</v>
      </c>
      <c r="G127">
        <v>39.754085303186017</v>
      </c>
    </row>
    <row r="128" spans="1:7" x14ac:dyDescent="0.25">
      <c r="A128" s="2">
        <v>45275</v>
      </c>
      <c r="B128">
        <v>33.854651162790702</v>
      </c>
      <c r="C128">
        <v>40</v>
      </c>
      <c r="D128">
        <v>57.010070921985808</v>
      </c>
      <c r="E128">
        <v>67.444656658739589</v>
      </c>
      <c r="F128">
        <v>37.381941689209498</v>
      </c>
      <c r="G128">
        <v>39.510076142131979</v>
      </c>
    </row>
    <row r="129" spans="1:7" x14ac:dyDescent="0.25">
      <c r="A129" s="2">
        <v>45282</v>
      </c>
      <c r="B129">
        <v>34.79651162790698</v>
      </c>
      <c r="C129">
        <v>41.904761904761912</v>
      </c>
      <c r="D129">
        <v>54.522183098591547</v>
      </c>
      <c r="E129">
        <v>75.87448755066589</v>
      </c>
      <c r="F129">
        <v>42.430562180579223</v>
      </c>
      <c r="G129">
        <v>39.529797724399501</v>
      </c>
    </row>
    <row r="130" spans="1:7" x14ac:dyDescent="0.25">
      <c r="A130" s="2">
        <v>45303</v>
      </c>
      <c r="B130">
        <v>32.553191489361701</v>
      </c>
      <c r="C130">
        <v>39.183673469387763</v>
      </c>
      <c r="D130">
        <v>54.090287769784169</v>
      </c>
      <c r="E130">
        <v>62.127642542300592</v>
      </c>
      <c r="F130">
        <v>32.179095068632442</v>
      </c>
      <c r="G130">
        <v>39.123490749756577</v>
      </c>
    </row>
    <row r="131" spans="1:7" x14ac:dyDescent="0.25">
      <c r="A131" s="2">
        <v>45310</v>
      </c>
      <c r="B131">
        <v>34.5</v>
      </c>
      <c r="C131">
        <v>39.354838709677423</v>
      </c>
      <c r="D131">
        <v>56.481858736059493</v>
      </c>
      <c r="E131">
        <v>64.641168274383702</v>
      </c>
      <c r="F131">
        <v>36.418783114992713</v>
      </c>
      <c r="G131">
        <v>40.234351988217973</v>
      </c>
    </row>
    <row r="132" spans="1:7" x14ac:dyDescent="0.25">
      <c r="A132" s="2">
        <v>45317</v>
      </c>
      <c r="B132">
        <v>33.75</v>
      </c>
      <c r="C132">
        <v>40</v>
      </c>
      <c r="D132">
        <v>58.715703703703703</v>
      </c>
      <c r="E132">
        <v>70.151457294782318</v>
      </c>
      <c r="F132">
        <v>35.027087466185748</v>
      </c>
      <c r="G132">
        <v>39.593454545454549</v>
      </c>
    </row>
    <row r="133" spans="1:7" x14ac:dyDescent="0.25">
      <c r="A133" s="2">
        <v>45324</v>
      </c>
      <c r="B133">
        <v>34.239130434782609</v>
      </c>
      <c r="C133">
        <v>39.782608695652172</v>
      </c>
      <c r="D133">
        <v>58.107616361071933</v>
      </c>
      <c r="E133">
        <v>70.238378378378385</v>
      </c>
      <c r="F133">
        <v>43.628761208900691</v>
      </c>
      <c r="G133">
        <v>39.639435774309732</v>
      </c>
    </row>
    <row r="134" spans="1:7" x14ac:dyDescent="0.25">
      <c r="A134" s="2">
        <v>45331</v>
      </c>
      <c r="B134">
        <v>33.513986013986013</v>
      </c>
      <c r="C134">
        <v>40</v>
      </c>
      <c r="D134">
        <v>55.480273037542673</v>
      </c>
      <c r="E134">
        <v>64.107194280078886</v>
      </c>
      <c r="F134">
        <v>33.59405789186237</v>
      </c>
      <c r="G134">
        <v>38.809914101646378</v>
      </c>
    </row>
    <row r="135" spans="1:7" x14ac:dyDescent="0.25">
      <c r="A135" s="2">
        <v>45338</v>
      </c>
      <c r="B135">
        <v>33.75</v>
      </c>
      <c r="C135">
        <v>39.130434782608702</v>
      </c>
      <c r="D135">
        <v>55.128433402346452</v>
      </c>
      <c r="E135">
        <v>68.73709443538155</v>
      </c>
      <c r="F135">
        <v>36.858850574712633</v>
      </c>
      <c r="G135">
        <v>39.056938031591741</v>
      </c>
    </row>
    <row r="136" spans="1:7" x14ac:dyDescent="0.25">
      <c r="A136" s="2">
        <v>45345</v>
      </c>
      <c r="B136">
        <v>34.225352112676063</v>
      </c>
      <c r="C136">
        <v>38.888888888888893</v>
      </c>
      <c r="D136">
        <v>53.696057347670248</v>
      </c>
      <c r="E136">
        <v>66.703635137738402</v>
      </c>
      <c r="F136">
        <v>38.262</v>
      </c>
      <c r="G136">
        <v>39.682400589101633</v>
      </c>
    </row>
    <row r="137" spans="1:7" x14ac:dyDescent="0.25">
      <c r="A137" s="2">
        <v>45352</v>
      </c>
      <c r="B137">
        <v>33.75</v>
      </c>
      <c r="C137">
        <v>40.685714285714283</v>
      </c>
      <c r="D137">
        <v>55.071851851851847</v>
      </c>
      <c r="E137">
        <v>71.408935600993701</v>
      </c>
      <c r="F137">
        <v>36.461735759021757</v>
      </c>
      <c r="G137">
        <v>39.781676557863513</v>
      </c>
    </row>
    <row r="138" spans="1:7" x14ac:dyDescent="0.25">
      <c r="A138" s="2">
        <v>45359</v>
      </c>
      <c r="B138">
        <v>34.228723404255319</v>
      </c>
      <c r="C138">
        <v>39.548022598870062</v>
      </c>
      <c r="D138">
        <v>58.819833459500373</v>
      </c>
      <c r="E138">
        <v>69.998303183791606</v>
      </c>
      <c r="F138">
        <v>37.255163240628782</v>
      </c>
      <c r="G138">
        <v>38.689283065512981</v>
      </c>
    </row>
    <row r="139" spans="1:7" x14ac:dyDescent="0.25">
      <c r="A139" s="2">
        <v>45366</v>
      </c>
      <c r="B139">
        <v>33.75</v>
      </c>
      <c r="C139">
        <v>40.5</v>
      </c>
      <c r="D139">
        <v>52.712719298245609</v>
      </c>
      <c r="E139">
        <v>72.308765840220389</v>
      </c>
      <c r="F139">
        <v>39.222095808383237</v>
      </c>
      <c r="G139">
        <v>38.116620076238888</v>
      </c>
    </row>
    <row r="140" spans="1:7" x14ac:dyDescent="0.25">
      <c r="A140" s="2">
        <v>45373</v>
      </c>
      <c r="B140">
        <v>33.75</v>
      </c>
      <c r="C140">
        <v>40.404040404040408</v>
      </c>
      <c r="D140">
        <v>46.511886503067487</v>
      </c>
      <c r="E140">
        <v>69.297120550705174</v>
      </c>
      <c r="F140">
        <v>37.602232609293367</v>
      </c>
      <c r="G140">
        <v>40.89837559429477</v>
      </c>
    </row>
    <row r="141" spans="1:7" x14ac:dyDescent="0.25">
      <c r="A141" s="2">
        <v>45387</v>
      </c>
      <c r="B141">
        <v>34</v>
      </c>
      <c r="C141">
        <v>40.874316939890711</v>
      </c>
      <c r="D141">
        <v>54.952542372881346</v>
      </c>
      <c r="E141">
        <v>67.02400627269725</v>
      </c>
      <c r="F141">
        <v>34.559540106951872</v>
      </c>
      <c r="G141">
        <v>38.540401554404148</v>
      </c>
    </row>
    <row r="142" spans="1:7" x14ac:dyDescent="0.25">
      <c r="A142" s="2">
        <v>45394</v>
      </c>
      <c r="B142">
        <v>32.383808095952027</v>
      </c>
      <c r="C142">
        <v>40.427807486631018</v>
      </c>
      <c r="D142">
        <v>55.9</v>
      </c>
      <c r="E142">
        <v>77.076002185292225</v>
      </c>
      <c r="F142">
        <v>38.66046744574291</v>
      </c>
      <c r="G142">
        <v>41.112724832214766</v>
      </c>
    </row>
    <row r="143" spans="1:7" x14ac:dyDescent="0.25">
      <c r="A143" s="2">
        <v>45401</v>
      </c>
      <c r="B143">
        <v>34.642301710730948</v>
      </c>
      <c r="C143">
        <v>39.619450317124738</v>
      </c>
      <c r="D143">
        <v>56.796519045015494</v>
      </c>
      <c r="E143">
        <v>66.669621223073591</v>
      </c>
      <c r="F143">
        <v>35.469345172031083</v>
      </c>
      <c r="G143">
        <v>39.511337133972518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2"/>
  <sheetViews>
    <sheetView workbookViewId="0">
      <selection activeCell="A2" sqref="A2:A142"/>
    </sheetView>
  </sheetViews>
  <sheetFormatPr defaultRowHeight="15" x14ac:dyDescent="0.25"/>
  <cols>
    <col min="1" max="1" width="10.7109375" bestFit="1" customWidth="1"/>
  </cols>
  <sheetData>
    <row r="1" spans="1:7" x14ac:dyDescent="0.25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44344</v>
      </c>
      <c r="B2">
        <v>0</v>
      </c>
      <c r="C2">
        <v>-0.33994334277620197</v>
      </c>
      <c r="D2">
        <v>0.6882352941176535</v>
      </c>
      <c r="E2">
        <v>-2.2584665021825709</v>
      </c>
      <c r="F2">
        <v>-1.6155665024630541</v>
      </c>
      <c r="G2">
        <v>0.1790468986384397</v>
      </c>
    </row>
    <row r="3" spans="1:7" x14ac:dyDescent="0.25">
      <c r="A3" s="2">
        <v>44351</v>
      </c>
      <c r="B3">
        <v>0</v>
      </c>
      <c r="C3">
        <v>-0.1134751773049629</v>
      </c>
      <c r="D3">
        <v>1.6618918918918979</v>
      </c>
      <c r="E3">
        <v>-2.278783417280124</v>
      </c>
      <c r="F3">
        <v>-2.066185567010308</v>
      </c>
      <c r="G3">
        <v>1.3070783132530011</v>
      </c>
    </row>
    <row r="4" spans="1:7" x14ac:dyDescent="0.25">
      <c r="A4" s="2">
        <v>44358</v>
      </c>
      <c r="B4">
        <v>0.72580645161290391</v>
      </c>
      <c r="C4">
        <v>-0.4551920341394009</v>
      </c>
      <c r="D4">
        <v>3.3011811023622002</v>
      </c>
      <c r="E4">
        <v>1.5969643899591399</v>
      </c>
      <c r="F4">
        <v>-0.27457481162540631</v>
      </c>
      <c r="G4">
        <v>0.68741529525653533</v>
      </c>
    </row>
    <row r="5" spans="1:7" x14ac:dyDescent="0.25">
      <c r="A5" s="2">
        <v>44365</v>
      </c>
      <c r="B5">
        <v>0.26644736842104783</v>
      </c>
      <c r="C5">
        <v>-2.0143884892086348</v>
      </c>
      <c r="D5">
        <v>0.61958128078816799</v>
      </c>
      <c r="E5">
        <v>-1.2950198825979979</v>
      </c>
      <c r="F5">
        <v>-1.0752786885245911</v>
      </c>
      <c r="G5">
        <v>0.99967151572032265</v>
      </c>
    </row>
    <row r="6" spans="1:7" x14ac:dyDescent="0.25">
      <c r="A6" s="2">
        <v>44372</v>
      </c>
      <c r="B6">
        <v>0</v>
      </c>
      <c r="C6">
        <v>0.6106870229007626</v>
      </c>
      <c r="D6">
        <v>2.9061996582865528</v>
      </c>
      <c r="E6">
        <v>3.4240741448499961</v>
      </c>
      <c r="F6">
        <v>1.5489038031319919</v>
      </c>
      <c r="G6">
        <v>-1.7762269248088099E-2</v>
      </c>
    </row>
    <row r="7" spans="1:7" x14ac:dyDescent="0.25">
      <c r="A7" s="2">
        <v>44379</v>
      </c>
      <c r="B7">
        <v>1.224093264248701</v>
      </c>
      <c r="C7">
        <v>0</v>
      </c>
      <c r="D7">
        <v>1.2895040369088799</v>
      </c>
      <c r="E7">
        <v>2.3331606498195039</v>
      </c>
      <c r="F7">
        <v>0.27049840933192121</v>
      </c>
      <c r="G7">
        <v>1.325011195700853</v>
      </c>
    </row>
    <row r="8" spans="1:7" x14ac:dyDescent="0.25">
      <c r="A8" s="2">
        <v>44386</v>
      </c>
      <c r="B8">
        <v>0.421875</v>
      </c>
      <c r="C8">
        <v>0.90225563909774564</v>
      </c>
      <c r="D8">
        <v>3.8099441340782079</v>
      </c>
      <c r="E8">
        <v>-4.2706780833765814</v>
      </c>
      <c r="F8">
        <v>-1.7224789915966381</v>
      </c>
      <c r="G8">
        <v>0.7008015597920263</v>
      </c>
    </row>
    <row r="9" spans="1:7" x14ac:dyDescent="0.25">
      <c r="A9" s="2">
        <v>44393</v>
      </c>
      <c r="B9">
        <v>1.25</v>
      </c>
      <c r="C9">
        <v>0.58823529411764497</v>
      </c>
      <c r="D9">
        <v>-0.29084287200832648</v>
      </c>
      <c r="E9">
        <v>1.5492023233301071</v>
      </c>
      <c r="F9">
        <v>0.46555168408827541</v>
      </c>
      <c r="G9">
        <v>-0.7305555555555614</v>
      </c>
    </row>
    <row r="10" spans="1:7" x14ac:dyDescent="0.25">
      <c r="A10" s="2">
        <v>44400</v>
      </c>
      <c r="B10">
        <v>0.6367924528301856</v>
      </c>
      <c r="C10">
        <v>0</v>
      </c>
      <c r="D10">
        <v>0.25674321503131381</v>
      </c>
      <c r="E10">
        <v>-1.959973251815057</v>
      </c>
      <c r="F10">
        <v>-1.24510250569476</v>
      </c>
      <c r="G10">
        <v>0.13854258121158841</v>
      </c>
    </row>
    <row r="11" spans="1:7" x14ac:dyDescent="0.25">
      <c r="A11" s="2">
        <v>44407</v>
      </c>
      <c r="B11">
        <v>0.62499999999999289</v>
      </c>
      <c r="C11">
        <v>-0.5797101449275317</v>
      </c>
      <c r="D11">
        <v>0.63985431841832252</v>
      </c>
      <c r="E11">
        <v>0.16727563499529199</v>
      </c>
      <c r="F11">
        <v>0.41904323827046852</v>
      </c>
      <c r="G11">
        <v>-3.4544658493871339E-2</v>
      </c>
    </row>
    <row r="12" spans="1:7" x14ac:dyDescent="0.25">
      <c r="A12" s="2">
        <v>44414</v>
      </c>
      <c r="B12">
        <v>0.15340909090909349</v>
      </c>
      <c r="C12">
        <v>5.925925925925668E-2</v>
      </c>
      <c r="D12">
        <v>0.63261316872427642</v>
      </c>
      <c r="E12">
        <v>2.8045182052224931</v>
      </c>
      <c r="F12">
        <v>2.1092216619162438</v>
      </c>
      <c r="G12">
        <v>0.75240572171651365</v>
      </c>
    </row>
    <row r="13" spans="1:7" x14ac:dyDescent="0.25">
      <c r="A13" s="2">
        <v>44421</v>
      </c>
      <c r="B13">
        <v>0.45814479638008981</v>
      </c>
      <c r="C13">
        <v>1.42011834319527</v>
      </c>
      <c r="D13">
        <v>0.51076142131979196</v>
      </c>
      <c r="E13">
        <v>-1.499091391196743</v>
      </c>
      <c r="F13">
        <v>0.1365930862140772</v>
      </c>
      <c r="G13">
        <v>0.50254777070063739</v>
      </c>
    </row>
    <row r="14" spans="1:7" x14ac:dyDescent="0.25">
      <c r="A14" s="2">
        <v>44428</v>
      </c>
      <c r="B14">
        <v>0.9040178571428612</v>
      </c>
      <c r="C14">
        <v>-1.3086770981507809</v>
      </c>
      <c r="D14">
        <v>0</v>
      </c>
      <c r="E14">
        <v>-4.4487041817243167</v>
      </c>
      <c r="F14">
        <v>-1.5732128514056209</v>
      </c>
      <c r="G14">
        <v>-2.1431257835353108</v>
      </c>
    </row>
    <row r="15" spans="1:7" x14ac:dyDescent="0.25">
      <c r="A15" s="2">
        <v>44435</v>
      </c>
      <c r="B15">
        <v>0.1467391304347814</v>
      </c>
      <c r="C15">
        <v>1.18518518518519</v>
      </c>
      <c r="D15">
        <v>0.72021803766104853</v>
      </c>
      <c r="E15">
        <v>4.5263544303797403</v>
      </c>
      <c r="F15">
        <v>1.698379047226233</v>
      </c>
      <c r="G15">
        <v>4.5924288840262619</v>
      </c>
    </row>
    <row r="16" spans="1:7" x14ac:dyDescent="0.25">
      <c r="A16" s="2">
        <v>44442</v>
      </c>
      <c r="B16">
        <v>0</v>
      </c>
      <c r="C16">
        <v>0.28776978417266008</v>
      </c>
      <c r="D16">
        <v>9.4616731517509791</v>
      </c>
      <c r="E16">
        <v>0.63073781291173248</v>
      </c>
      <c r="F16">
        <v>1.6227467980295529</v>
      </c>
      <c r="G16">
        <v>-1.293193212495183</v>
      </c>
    </row>
    <row r="17" spans="1:7" x14ac:dyDescent="0.25">
      <c r="A17" s="2">
        <v>44449</v>
      </c>
      <c r="B17">
        <v>2.0454545454545472</v>
      </c>
      <c r="C17">
        <v>0</v>
      </c>
      <c r="D17">
        <v>4.0587458745874594</v>
      </c>
      <c r="E17">
        <v>-1.548577163963387</v>
      </c>
      <c r="F17">
        <v>-0.35944909733854052</v>
      </c>
      <c r="G17">
        <v>-0.75502392344497338</v>
      </c>
    </row>
    <row r="18" spans="1:7" x14ac:dyDescent="0.25">
      <c r="A18" s="2">
        <v>44456</v>
      </c>
      <c r="B18">
        <v>2.066326530612244</v>
      </c>
      <c r="C18">
        <v>1.12676056338028</v>
      </c>
      <c r="D18">
        <v>2.2723577235772301</v>
      </c>
      <c r="E18">
        <v>-1.7711227667595471</v>
      </c>
      <c r="F18">
        <v>1.2362961574507949</v>
      </c>
      <c r="G18">
        <v>2.9888798370672021</v>
      </c>
    </row>
    <row r="19" spans="1:7" x14ac:dyDescent="0.25">
      <c r="A19" s="2">
        <v>44463</v>
      </c>
      <c r="B19">
        <v>0</v>
      </c>
      <c r="C19">
        <v>1.0810810810810809</v>
      </c>
      <c r="D19">
        <v>0</v>
      </c>
      <c r="E19">
        <v>2.5379762493815008</v>
      </c>
      <c r="F19">
        <v>5.5886783042394006</v>
      </c>
      <c r="G19">
        <v>1.40293776575183</v>
      </c>
    </row>
    <row r="20" spans="1:7" x14ac:dyDescent="0.25">
      <c r="A20" s="2">
        <v>44470</v>
      </c>
      <c r="B20">
        <v>3.5697115384615401</v>
      </c>
      <c r="C20">
        <v>2.9473684210526301</v>
      </c>
      <c r="D20">
        <v>8.6801242236020926E-2</v>
      </c>
      <c r="E20">
        <v>-2.4140149276939842</v>
      </c>
      <c r="F20">
        <v>1.276804484933429</v>
      </c>
      <c r="G20">
        <v>1.5453754080522299</v>
      </c>
    </row>
    <row r="21" spans="1:7" x14ac:dyDescent="0.25">
      <c r="A21" s="2">
        <v>44477</v>
      </c>
      <c r="B21">
        <v>0.88043478260869534</v>
      </c>
      <c r="C21">
        <v>0.98039215686274161</v>
      </c>
      <c r="D21">
        <v>8.6666666666666003E-2</v>
      </c>
      <c r="E21">
        <v>-5.4690425867507884</v>
      </c>
      <c r="F21">
        <v>-3.5066898550724659</v>
      </c>
      <c r="G21">
        <v>-1.2469433831191381</v>
      </c>
    </row>
    <row r="22" spans="1:7" x14ac:dyDescent="0.25">
      <c r="A22" s="2">
        <v>44484</v>
      </c>
      <c r="B22">
        <v>1.7161016949152601</v>
      </c>
      <c r="C22">
        <v>0.66587395957193962</v>
      </c>
      <c r="D22">
        <v>0.25999999999999091</v>
      </c>
      <c r="E22">
        <v>0.3353017751479257</v>
      </c>
      <c r="F22">
        <v>-1.9040926157697129</v>
      </c>
      <c r="G22">
        <v>0.71269925611051832</v>
      </c>
    </row>
    <row r="23" spans="1:7" x14ac:dyDescent="0.25">
      <c r="A23" s="2">
        <v>44491</v>
      </c>
      <c r="B23">
        <v>1.038461538461533</v>
      </c>
      <c r="C23">
        <v>-1.0760233918128681</v>
      </c>
      <c r="D23">
        <v>0.21583011583011569</v>
      </c>
      <c r="E23">
        <v>-0.33867998633878932</v>
      </c>
      <c r="F23">
        <v>-0.17987404255318751</v>
      </c>
      <c r="G23">
        <v>2.7424400417101111</v>
      </c>
    </row>
    <row r="24" spans="1:7" x14ac:dyDescent="0.25">
      <c r="A24" s="2">
        <v>44498</v>
      </c>
      <c r="B24">
        <v>2.2667910447761201</v>
      </c>
      <c r="C24">
        <v>-1.7307692307692339</v>
      </c>
      <c r="D24">
        <v>0</v>
      </c>
      <c r="E24">
        <v>-0.32461773181894671</v>
      </c>
      <c r="F24">
        <v>-2.5848442906574358</v>
      </c>
      <c r="G24">
        <v>0.29259916156078702</v>
      </c>
    </row>
    <row r="25" spans="1:7" x14ac:dyDescent="0.25">
      <c r="A25" s="2">
        <v>44505</v>
      </c>
      <c r="B25">
        <v>1.180069930069934</v>
      </c>
      <c r="C25">
        <v>1.4392059553349981</v>
      </c>
      <c r="D25">
        <v>4.283524904214886E-2</v>
      </c>
      <c r="E25">
        <v>2.9426677204074418</v>
      </c>
      <c r="F25">
        <v>1.7620889748549331</v>
      </c>
      <c r="G25">
        <v>-6.0673638880338387E-2</v>
      </c>
    </row>
    <row r="26" spans="1:7" x14ac:dyDescent="0.25">
      <c r="A26" s="2">
        <v>44512</v>
      </c>
      <c r="B26">
        <v>0</v>
      </c>
      <c r="C26">
        <v>-1.1976047904191629</v>
      </c>
      <c r="D26">
        <v>-0.34294478527607453</v>
      </c>
      <c r="E26">
        <v>2.977892132607622</v>
      </c>
      <c r="F26">
        <v>1.8902787520767961</v>
      </c>
      <c r="G26">
        <v>2.7540110226576862</v>
      </c>
    </row>
    <row r="27" spans="1:7" x14ac:dyDescent="0.25">
      <c r="A27" s="2">
        <v>44519</v>
      </c>
      <c r="B27">
        <v>2.0523648648648631</v>
      </c>
      <c r="C27">
        <v>1.604010025062657</v>
      </c>
      <c r="D27">
        <v>0</v>
      </c>
      <c r="E27">
        <v>3.5579811921735138</v>
      </c>
      <c r="F27">
        <v>2.728986784140965</v>
      </c>
      <c r="G27">
        <v>-0.64014026402639956</v>
      </c>
    </row>
    <row r="28" spans="1:7" x14ac:dyDescent="0.25">
      <c r="A28" s="2">
        <v>44526</v>
      </c>
      <c r="B28">
        <v>1.2898089171974549</v>
      </c>
      <c r="C28">
        <v>0.48192771084337238</v>
      </c>
      <c r="D28">
        <v>8.6265432098770134E-2</v>
      </c>
      <c r="E28">
        <v>2.807599771134321</v>
      </c>
      <c r="F28">
        <v>2.2338697318007661</v>
      </c>
      <c r="G28">
        <v>-3.5763290430889749</v>
      </c>
    </row>
    <row r="29" spans="1:7" x14ac:dyDescent="0.25">
      <c r="A29" s="2">
        <v>44533</v>
      </c>
      <c r="B29">
        <v>0.621165644171775</v>
      </c>
      <c r="C29">
        <v>0.19184652278177339</v>
      </c>
      <c r="D29">
        <v>2.8379999999999939</v>
      </c>
      <c r="E29">
        <v>3.723158603961735</v>
      </c>
      <c r="F29">
        <v>-0.39182795698924622</v>
      </c>
      <c r="G29">
        <v>-5.1461641791044812</v>
      </c>
    </row>
    <row r="30" spans="1:7" x14ac:dyDescent="0.25">
      <c r="A30" s="2">
        <v>44540</v>
      </c>
      <c r="B30">
        <v>1.0165662650602409</v>
      </c>
      <c r="C30">
        <v>1.9002375296912111</v>
      </c>
      <c r="D30">
        <v>-0.1228571428571499</v>
      </c>
      <c r="E30">
        <v>2.0874732307692341</v>
      </c>
      <c r="F30">
        <v>1.4882994165362149</v>
      </c>
      <c r="G30">
        <v>2.5169752066115691</v>
      </c>
    </row>
    <row r="31" spans="1:7" x14ac:dyDescent="0.25">
      <c r="A31" s="2">
        <v>44547</v>
      </c>
      <c r="B31">
        <v>2.8764204545454528</v>
      </c>
      <c r="C31">
        <v>-1.9047619047619051</v>
      </c>
      <c r="D31">
        <v>0.1397499999999994</v>
      </c>
      <c r="E31">
        <v>-7.3620019483682464</v>
      </c>
      <c r="F31">
        <v>1.346868521549375</v>
      </c>
      <c r="G31">
        <v>-1.0115384615384639</v>
      </c>
    </row>
    <row r="32" spans="1:7" x14ac:dyDescent="0.25">
      <c r="A32" s="2">
        <v>44554</v>
      </c>
      <c r="B32">
        <v>1.7396907216494879</v>
      </c>
      <c r="C32">
        <v>0.80188679245282657</v>
      </c>
      <c r="D32">
        <v>-4.0802919708028178E-2</v>
      </c>
      <c r="E32">
        <v>-2.9895855379188698</v>
      </c>
      <c r="F32">
        <v>-0.83087947882736302</v>
      </c>
      <c r="G32">
        <v>1.6712807881773339</v>
      </c>
    </row>
    <row r="33" spans="1:7" x14ac:dyDescent="0.25">
      <c r="A33" s="2">
        <v>44575</v>
      </c>
      <c r="B33">
        <v>1.985294117647058</v>
      </c>
      <c r="C33">
        <v>0.2209944751381272</v>
      </c>
      <c r="D33">
        <v>2.770553935860065</v>
      </c>
      <c r="E33">
        <v>1.731175438596495</v>
      </c>
      <c r="F33">
        <v>-0.49849521203829988</v>
      </c>
      <c r="G33">
        <v>4.9051911718990482E-2</v>
      </c>
    </row>
    <row r="34" spans="1:7" x14ac:dyDescent="0.25">
      <c r="A34" s="2">
        <v>44582</v>
      </c>
      <c r="B34">
        <v>0</v>
      </c>
      <c r="C34">
        <v>-0.30871003307608191</v>
      </c>
      <c r="D34">
        <v>2.2096393897364881</v>
      </c>
      <c r="E34">
        <v>3.2781561254980152</v>
      </c>
      <c r="F34">
        <v>2.9325402379286269</v>
      </c>
      <c r="G34">
        <v>-2.4250543309531172</v>
      </c>
    </row>
    <row r="35" spans="1:7" x14ac:dyDescent="0.25">
      <c r="A35" s="2">
        <v>44589</v>
      </c>
      <c r="B35">
        <v>-0.14763779527559251</v>
      </c>
      <c r="C35">
        <v>0.88888888888888573</v>
      </c>
      <c r="D35">
        <v>0.22374916611074269</v>
      </c>
      <c r="E35">
        <v>4.2314882943143894</v>
      </c>
      <c r="F35">
        <v>2.35579271421242</v>
      </c>
      <c r="G35">
        <v>0.32795289227571089</v>
      </c>
    </row>
    <row r="36" spans="1:7" x14ac:dyDescent="0.25">
      <c r="A36" s="2">
        <v>44596</v>
      </c>
      <c r="B36">
        <v>-0.74668141592920279</v>
      </c>
      <c r="C36">
        <v>-1.894736842105267</v>
      </c>
      <c r="D36">
        <v>1.48571428571428</v>
      </c>
      <c r="E36">
        <v>5.4933580830239626</v>
      </c>
      <c r="F36">
        <v>1.3834639026154041</v>
      </c>
      <c r="G36">
        <v>1.1550981743024451</v>
      </c>
    </row>
    <row r="37" spans="1:7" x14ac:dyDescent="0.25">
      <c r="A37" s="2">
        <v>44603</v>
      </c>
      <c r="B37">
        <v>-1.832579185520363</v>
      </c>
      <c r="C37">
        <v>-0.65217391304347672</v>
      </c>
      <c r="D37">
        <v>4.088478964401304</v>
      </c>
      <c r="E37">
        <v>-2.685024927295387</v>
      </c>
      <c r="F37">
        <v>-1.558655699177443</v>
      </c>
      <c r="G37">
        <v>-0.50280744057871374</v>
      </c>
    </row>
    <row r="38" spans="1:7" x14ac:dyDescent="0.25">
      <c r="A38" s="2">
        <v>44610</v>
      </c>
      <c r="B38">
        <v>-0.97826086956521863</v>
      </c>
      <c r="C38">
        <v>-0.88397790055248038</v>
      </c>
      <c r="D38">
        <v>-0.33076923076923492</v>
      </c>
      <c r="E38">
        <v>-1.7073090241223099</v>
      </c>
      <c r="F38">
        <v>1.714037874160049</v>
      </c>
      <c r="G38">
        <v>0.11046552327616151</v>
      </c>
    </row>
    <row r="39" spans="1:7" x14ac:dyDescent="0.25">
      <c r="A39" s="2">
        <v>44617</v>
      </c>
      <c r="B39">
        <v>0</v>
      </c>
      <c r="C39">
        <v>0.72316384180791005</v>
      </c>
      <c r="D39">
        <v>-1.693939393939395</v>
      </c>
      <c r="E39">
        <v>-1.1871934147161061</v>
      </c>
      <c r="F39">
        <v>-1.468668224299059</v>
      </c>
      <c r="G39">
        <v>2.9329319371727749</v>
      </c>
    </row>
    <row r="40" spans="1:7" x14ac:dyDescent="0.25">
      <c r="A40" s="2">
        <v>44624</v>
      </c>
      <c r="B40">
        <v>-8.859375</v>
      </c>
      <c r="C40">
        <v>-0.26966292134831349</v>
      </c>
      <c r="D40">
        <v>-1.5575851393188811</v>
      </c>
      <c r="E40">
        <v>-14.234682229283781</v>
      </c>
      <c r="F40">
        <v>-3.534591621066411</v>
      </c>
      <c r="G40">
        <v>-4.0157084883327698</v>
      </c>
    </row>
    <row r="41" spans="1:7" x14ac:dyDescent="0.25">
      <c r="A41" s="2">
        <v>44631</v>
      </c>
      <c r="B41">
        <v>-4.671610169491526</v>
      </c>
      <c r="C41">
        <v>-0.40723981900453049</v>
      </c>
      <c r="D41">
        <v>-2.9228758169934679</v>
      </c>
      <c r="E41">
        <v>21.793188330744002</v>
      </c>
      <c r="F41">
        <v>3.4330655640874141</v>
      </c>
      <c r="G41">
        <v>5.5595247849242142</v>
      </c>
    </row>
    <row r="42" spans="1:7" x14ac:dyDescent="0.25">
      <c r="A42" s="2">
        <v>44638</v>
      </c>
      <c r="B42">
        <v>0.55327868852459261</v>
      </c>
      <c r="C42">
        <v>2.1028571428571401</v>
      </c>
      <c r="D42">
        <v>1.257750000000001</v>
      </c>
      <c r="E42">
        <v>0.55316086789061103</v>
      </c>
      <c r="F42">
        <v>0.67691868017666934</v>
      </c>
      <c r="G42">
        <v>0.34094346416997467</v>
      </c>
    </row>
    <row r="43" spans="1:7" x14ac:dyDescent="0.25">
      <c r="A43" s="2">
        <v>44645</v>
      </c>
      <c r="B43">
        <v>0</v>
      </c>
      <c r="C43">
        <v>0.34707158351410072</v>
      </c>
      <c r="D43">
        <v>1.369911504424778</v>
      </c>
      <c r="E43">
        <v>0.26301354352179368</v>
      </c>
      <c r="F43">
        <v>-0.61029671633917815</v>
      </c>
      <c r="G43">
        <v>1.750782102582761</v>
      </c>
    </row>
    <row r="44" spans="1:7" x14ac:dyDescent="0.25">
      <c r="A44" s="2">
        <v>44652</v>
      </c>
      <c r="B44">
        <v>0</v>
      </c>
      <c r="C44">
        <v>1.0638297872340421</v>
      </c>
      <c r="D44">
        <v>0</v>
      </c>
      <c r="E44">
        <v>-1.85962378942142</v>
      </c>
      <c r="F44">
        <v>-0.46326081258191459</v>
      </c>
      <c r="G44">
        <v>2.0520840280093471</v>
      </c>
    </row>
    <row r="45" spans="1:7" x14ac:dyDescent="0.25">
      <c r="A45" s="2">
        <v>44659</v>
      </c>
      <c r="B45">
        <v>-0.55327868852459261</v>
      </c>
      <c r="C45">
        <v>0.2857142857142847</v>
      </c>
      <c r="D45">
        <v>-7.355263157894143E-2</v>
      </c>
      <c r="E45">
        <v>1.388053357161098</v>
      </c>
      <c r="F45">
        <v>1.7177104377104371</v>
      </c>
      <c r="G45">
        <v>0.1980545967995013</v>
      </c>
    </row>
    <row r="46" spans="1:7" x14ac:dyDescent="0.25">
      <c r="A46" s="2">
        <v>44680</v>
      </c>
      <c r="B46">
        <v>-2.25</v>
      </c>
      <c r="C46">
        <v>0</v>
      </c>
      <c r="D46">
        <v>-0.14691195795005291</v>
      </c>
      <c r="E46">
        <v>0.74864549500782118</v>
      </c>
      <c r="F46">
        <v>-7.2060313929057429E-2</v>
      </c>
      <c r="G46">
        <v>-0.37229092092417909</v>
      </c>
    </row>
    <row r="47" spans="1:7" x14ac:dyDescent="0.25">
      <c r="A47" s="2">
        <v>44687</v>
      </c>
      <c r="B47">
        <v>-6.0267857142854098E-2</v>
      </c>
      <c r="C47">
        <v>-0.41237113402061709</v>
      </c>
      <c r="D47">
        <v>0.44189723320157981</v>
      </c>
      <c r="E47">
        <v>7.0251796733212331</v>
      </c>
      <c r="F47">
        <v>3.632718266253868</v>
      </c>
      <c r="G47">
        <v>0.14354945418458701</v>
      </c>
    </row>
    <row r="48" spans="1:7" x14ac:dyDescent="0.25">
      <c r="A48" s="2">
        <v>44694</v>
      </c>
      <c r="B48">
        <v>1.8716457960643991</v>
      </c>
      <c r="C48">
        <v>0</v>
      </c>
      <c r="D48">
        <v>2.193016869361486E-2</v>
      </c>
      <c r="E48">
        <v>1.1606245670745781</v>
      </c>
      <c r="F48">
        <v>-1.3155988538681951</v>
      </c>
      <c r="G48">
        <v>5.2373050116166553E-2</v>
      </c>
    </row>
    <row r="49" spans="1:7" x14ac:dyDescent="0.25">
      <c r="A49" s="2">
        <v>44701</v>
      </c>
      <c r="B49">
        <v>0.57203389830508655</v>
      </c>
      <c r="C49">
        <v>0.1263157894736793</v>
      </c>
      <c r="D49">
        <v>0.2189295039164563</v>
      </c>
      <c r="E49">
        <v>-7.0015777080062884</v>
      </c>
      <c r="F49">
        <v>-1.0107884796978299</v>
      </c>
      <c r="G49">
        <v>0.54521224086870745</v>
      </c>
    </row>
    <row r="50" spans="1:7" x14ac:dyDescent="0.25">
      <c r="A50" s="2">
        <v>44708</v>
      </c>
      <c r="B50">
        <v>0</v>
      </c>
      <c r="C50">
        <v>-0.2072538860103634</v>
      </c>
      <c r="D50">
        <v>0.1088254380272531</v>
      </c>
      <c r="E50">
        <v>5.2999832926359014</v>
      </c>
      <c r="F50">
        <v>0.95080194257178618</v>
      </c>
      <c r="G50">
        <v>1.634248554913299</v>
      </c>
    </row>
    <row r="51" spans="1:7" x14ac:dyDescent="0.25">
      <c r="A51" s="2">
        <v>44715</v>
      </c>
      <c r="B51">
        <v>0</v>
      </c>
      <c r="C51">
        <v>0.20942408376963331</v>
      </c>
      <c r="D51">
        <v>-0.1451948051948051</v>
      </c>
      <c r="E51">
        <v>2.3639169955746979</v>
      </c>
      <c r="F51">
        <v>0.66891215966489881</v>
      </c>
      <c r="G51">
        <v>0.36493987049028931</v>
      </c>
    </row>
    <row r="52" spans="1:7" x14ac:dyDescent="0.25">
      <c r="A52" s="2">
        <v>44722</v>
      </c>
      <c r="B52">
        <v>-0.23767605633802449</v>
      </c>
      <c r="C52">
        <v>0.625</v>
      </c>
      <c r="D52">
        <v>-0.1455729166666728</v>
      </c>
      <c r="E52">
        <v>0.37956956092747868</v>
      </c>
      <c r="F52">
        <v>-2.2273838630802349E-2</v>
      </c>
      <c r="G52">
        <v>0.63510835913313457</v>
      </c>
    </row>
    <row r="53" spans="1:7" x14ac:dyDescent="0.25">
      <c r="A53" s="2">
        <v>44729</v>
      </c>
      <c r="B53">
        <v>0</v>
      </c>
      <c r="C53">
        <v>0.6153846153846132</v>
      </c>
      <c r="D53">
        <v>0.1463350785340225</v>
      </c>
      <c r="E53">
        <v>0.66537068965516255</v>
      </c>
      <c r="F53">
        <v>6.7315270935957017E-2</v>
      </c>
      <c r="G53">
        <v>-1.669841269841271</v>
      </c>
    </row>
    <row r="54" spans="1:7" x14ac:dyDescent="0.25">
      <c r="A54" s="2">
        <v>44736</v>
      </c>
      <c r="B54">
        <v>0</v>
      </c>
      <c r="C54">
        <v>0.60606060606060908</v>
      </c>
      <c r="D54">
        <v>-0.36535947712417988</v>
      </c>
      <c r="E54">
        <v>-0.49907764086613332</v>
      </c>
      <c r="F54">
        <v>-0.44449865820931928</v>
      </c>
      <c r="G54">
        <v>-1.512869678258042</v>
      </c>
    </row>
    <row r="55" spans="1:7" x14ac:dyDescent="0.25">
      <c r="A55" s="2">
        <v>44743</v>
      </c>
      <c r="B55">
        <v>-0.14361702127659731</v>
      </c>
      <c r="C55">
        <v>-0.75697211155378596</v>
      </c>
      <c r="D55">
        <v>-0.58687664041994481</v>
      </c>
      <c r="E55">
        <v>0.57402648067146345</v>
      </c>
      <c r="F55">
        <v>1.906326932545547</v>
      </c>
      <c r="G55">
        <v>2.1313455657492359</v>
      </c>
    </row>
    <row r="56" spans="1:7" x14ac:dyDescent="0.25">
      <c r="A56" s="2">
        <v>44750</v>
      </c>
      <c r="B56">
        <v>-0.5769230769230802</v>
      </c>
      <c r="C56">
        <v>1.0152284263959359</v>
      </c>
      <c r="D56">
        <v>-1.757768342841977</v>
      </c>
      <c r="E56">
        <v>-1.4442387459959749</v>
      </c>
      <c r="F56">
        <v>-1.655975638322793</v>
      </c>
      <c r="G56">
        <v>-0.8266441005802676</v>
      </c>
    </row>
    <row r="57" spans="1:7" x14ac:dyDescent="0.25">
      <c r="A57" s="2">
        <v>44757</v>
      </c>
      <c r="B57">
        <v>-3.75</v>
      </c>
      <c r="C57">
        <v>0.39603960396039639</v>
      </c>
      <c r="D57">
        <v>-7.6575342465751817E-2</v>
      </c>
      <c r="E57">
        <v>0.82975853455454285</v>
      </c>
      <c r="F57">
        <v>0.45135154826958512</v>
      </c>
      <c r="G57">
        <v>-1.8130325394162981</v>
      </c>
    </row>
    <row r="58" spans="1:7" x14ac:dyDescent="0.25">
      <c r="A58" s="2">
        <v>44764</v>
      </c>
      <c r="B58">
        <v>-1.125</v>
      </c>
      <c r="C58">
        <v>-0.7843137254902004</v>
      </c>
      <c r="D58">
        <v>-7.6680384087794096E-2</v>
      </c>
      <c r="E58">
        <v>-6.9714824001889886</v>
      </c>
      <c r="F58">
        <v>-3.0037498511018512</v>
      </c>
      <c r="G58">
        <v>8.4085257548849768E-2</v>
      </c>
    </row>
    <row r="59" spans="1:7" x14ac:dyDescent="0.25">
      <c r="A59" s="2">
        <v>44771</v>
      </c>
      <c r="B59">
        <v>0.29347826086956269</v>
      </c>
      <c r="C59">
        <v>0.59701492537313783</v>
      </c>
      <c r="D59">
        <v>5.9713990351481669</v>
      </c>
      <c r="E59">
        <v>1.968639589905365</v>
      </c>
      <c r="F59">
        <v>0.99403540983606575</v>
      </c>
      <c r="G59">
        <v>1.3676375982844819</v>
      </c>
    </row>
    <row r="60" spans="1:7" x14ac:dyDescent="0.25">
      <c r="A60" s="2">
        <v>44778</v>
      </c>
      <c r="B60">
        <v>-0.3013392857142847</v>
      </c>
      <c r="C60">
        <v>0.1174168297455935</v>
      </c>
      <c r="D60">
        <v>-0.34806973848069589</v>
      </c>
      <c r="E60">
        <v>3.577952167414054</v>
      </c>
      <c r="F60">
        <v>1.170261487687235</v>
      </c>
      <c r="G60">
        <v>1.1195270270270259</v>
      </c>
    </row>
    <row r="61" spans="1:7" x14ac:dyDescent="0.25">
      <c r="A61" s="2">
        <v>44785</v>
      </c>
      <c r="B61">
        <v>-0.30405405405405622</v>
      </c>
      <c r="C61">
        <v>1.6390243902439039</v>
      </c>
      <c r="D61">
        <v>0.28002504696306829</v>
      </c>
      <c r="E61">
        <v>4.1346761642523546</v>
      </c>
      <c r="F61">
        <v>2.4266470082319671</v>
      </c>
      <c r="G61">
        <v>1.330629617732086</v>
      </c>
    </row>
    <row r="62" spans="1:7" x14ac:dyDescent="0.25">
      <c r="A62" s="2">
        <v>44792</v>
      </c>
      <c r="B62">
        <v>0.61363636363635976</v>
      </c>
      <c r="C62">
        <v>0.48507462686566782</v>
      </c>
      <c r="D62">
        <v>3.2882352941176478</v>
      </c>
      <c r="E62">
        <v>5.4346164898320097</v>
      </c>
      <c r="F62">
        <v>3.164296153468555</v>
      </c>
      <c r="G62">
        <v>-0.81595111250391739</v>
      </c>
    </row>
    <row r="63" spans="1:7" x14ac:dyDescent="0.25">
      <c r="A63" s="2">
        <v>44799</v>
      </c>
      <c r="B63">
        <v>0.421875</v>
      </c>
      <c r="C63">
        <v>2.0276497695852531</v>
      </c>
      <c r="D63">
        <v>0.45766081871345682</v>
      </c>
      <c r="E63">
        <v>-1.407569575037527</v>
      </c>
      <c r="F63">
        <v>0.91368731563421335</v>
      </c>
      <c r="G63">
        <v>-3.6452511268512571</v>
      </c>
    </row>
    <row r="64" spans="1:7" x14ac:dyDescent="0.25">
      <c r="A64" s="2">
        <v>44806</v>
      </c>
      <c r="B64">
        <v>0</v>
      </c>
      <c r="C64">
        <v>0.51063829787233317</v>
      </c>
      <c r="D64">
        <v>0.25804962492786387</v>
      </c>
      <c r="E64">
        <v>-6.97064123376623</v>
      </c>
      <c r="F64">
        <v>0.2876842105263151</v>
      </c>
      <c r="G64">
        <v>-0.40815198002140818</v>
      </c>
    </row>
    <row r="65" spans="1:7" x14ac:dyDescent="0.25">
      <c r="A65" s="2">
        <v>44813</v>
      </c>
      <c r="B65">
        <v>0.58695652173912549</v>
      </c>
      <c r="C65">
        <v>2.485306465155332</v>
      </c>
      <c r="D65">
        <v>-1.05834767641997</v>
      </c>
      <c r="E65">
        <v>-7.6932977717758249</v>
      </c>
      <c r="F65">
        <v>-6.1543111111111104</v>
      </c>
      <c r="G65">
        <v>-0.69684571016582453</v>
      </c>
    </row>
    <row r="66" spans="1:7" x14ac:dyDescent="0.25">
      <c r="A66" s="2">
        <v>44820</v>
      </c>
      <c r="B66">
        <v>1.211538461538467</v>
      </c>
      <c r="C66">
        <v>4.2687747035573116</v>
      </c>
      <c r="D66">
        <v>-1.1837647058823531</v>
      </c>
      <c r="E66">
        <v>1.3689585328889391</v>
      </c>
      <c r="F66">
        <v>-1.501222138742804</v>
      </c>
      <c r="G66">
        <v>0.32756317689531039</v>
      </c>
    </row>
    <row r="67" spans="1:7" x14ac:dyDescent="0.25">
      <c r="A67" s="2">
        <v>44827</v>
      </c>
      <c r="B67">
        <v>1.058168316831676</v>
      </c>
      <c r="C67">
        <v>-0.14388489208633359</v>
      </c>
      <c r="D67">
        <v>-0.73995186522261491</v>
      </c>
      <c r="E67">
        <v>-5.1261066327252109</v>
      </c>
      <c r="F67">
        <v>-0.41364850427350319</v>
      </c>
      <c r="G67">
        <v>-2.1972151898734178</v>
      </c>
    </row>
    <row r="68" spans="1:7" x14ac:dyDescent="0.25">
      <c r="A68" s="2">
        <v>44834</v>
      </c>
      <c r="B68">
        <v>-0.53999999999999915</v>
      </c>
      <c r="C68">
        <v>-2.8880866425992759</v>
      </c>
      <c r="D68">
        <v>-2.6293830177153268</v>
      </c>
      <c r="E68">
        <v>-3.166837215949684</v>
      </c>
      <c r="F68">
        <v>-0.12101487778958391</v>
      </c>
      <c r="G68">
        <v>1.025458715596322</v>
      </c>
    </row>
    <row r="69" spans="1:7" x14ac:dyDescent="0.25">
      <c r="A69" s="2">
        <v>44841</v>
      </c>
      <c r="B69">
        <v>-0.54878048780487632</v>
      </c>
      <c r="C69">
        <v>2.023346303501945</v>
      </c>
      <c r="D69">
        <v>3.5116666666666632</v>
      </c>
      <c r="E69">
        <v>4.0552869950389834</v>
      </c>
      <c r="F69">
        <v>0.28057274078076228</v>
      </c>
      <c r="G69">
        <v>0.67743880160760028</v>
      </c>
    </row>
    <row r="70" spans="1:7" x14ac:dyDescent="0.25">
      <c r="A70" s="2">
        <v>44848</v>
      </c>
      <c r="B70">
        <v>-0.28125</v>
      </c>
      <c r="C70">
        <v>-1.635687732342006</v>
      </c>
      <c r="D70">
        <v>-0.8294575529068382</v>
      </c>
      <c r="E70">
        <v>1.2803279916129919</v>
      </c>
      <c r="F70">
        <v>-0.37080011151379472</v>
      </c>
      <c r="G70">
        <v>0.6342443729903593</v>
      </c>
    </row>
    <row r="71" spans="1:7" x14ac:dyDescent="0.25">
      <c r="A71" s="2">
        <v>44855</v>
      </c>
      <c r="B71">
        <v>-0.56722689075630228</v>
      </c>
      <c r="C71">
        <v>0.46511627906976832</v>
      </c>
      <c r="D71">
        <v>0.1380246913580194</v>
      </c>
      <c r="E71">
        <v>1.2257724781513839</v>
      </c>
      <c r="F71">
        <v>-0.32702564102564929</v>
      </c>
      <c r="G71">
        <v>-0.4585593518844675</v>
      </c>
    </row>
    <row r="72" spans="1:7" x14ac:dyDescent="0.25">
      <c r="A72" s="2">
        <v>44862</v>
      </c>
      <c r="B72">
        <v>0.8653846153846132</v>
      </c>
      <c r="C72">
        <v>-0.15325670498084781</v>
      </c>
      <c r="D72">
        <v>2.4439039408866989</v>
      </c>
      <c r="E72">
        <v>8.4069012721238892</v>
      </c>
      <c r="F72">
        <v>3.1913448993754372</v>
      </c>
      <c r="G72">
        <v>1.6286697247706461</v>
      </c>
    </row>
    <row r="73" spans="1:7" x14ac:dyDescent="0.25">
      <c r="A73" s="2">
        <v>44869</v>
      </c>
      <c r="B73">
        <v>0</v>
      </c>
      <c r="C73">
        <v>0.1538461538461533</v>
      </c>
      <c r="D73">
        <v>0</v>
      </c>
      <c r="E73">
        <v>-3.087256471176687</v>
      </c>
      <c r="F73">
        <v>-1.83490534449453</v>
      </c>
      <c r="G73">
        <v>-2.072863318922515</v>
      </c>
    </row>
    <row r="74" spans="1:7" x14ac:dyDescent="0.25">
      <c r="A74" s="2">
        <v>44876</v>
      </c>
      <c r="B74">
        <v>1.985294117647058</v>
      </c>
      <c r="C74">
        <v>0.30651340996168841</v>
      </c>
      <c r="D74">
        <v>0.90473988439306652</v>
      </c>
      <c r="E74">
        <v>-1.456233062330611</v>
      </c>
      <c r="F74">
        <v>-1.4069875318407341</v>
      </c>
      <c r="G74">
        <v>-0.37544941839971813</v>
      </c>
    </row>
    <row r="75" spans="1:7" x14ac:dyDescent="0.25">
      <c r="A75" s="2">
        <v>44883</v>
      </c>
      <c r="B75">
        <v>0.5357142857142847</v>
      </c>
      <c r="C75">
        <v>0.45627376425855459</v>
      </c>
      <c r="D75">
        <v>-0.22107344632767931</v>
      </c>
      <c r="E75">
        <v>-2.5090575568257378</v>
      </c>
      <c r="F75">
        <v>-1.919259786476871</v>
      </c>
      <c r="G75">
        <v>8.4838709677420354E-2</v>
      </c>
    </row>
    <row r="76" spans="1:7" x14ac:dyDescent="0.25">
      <c r="A76" s="2">
        <v>44890</v>
      </c>
      <c r="B76">
        <v>0</v>
      </c>
      <c r="C76">
        <v>-1.203007518796994</v>
      </c>
      <c r="D76">
        <v>-1.1434090909090879</v>
      </c>
      <c r="E76">
        <v>3.8956909261493</v>
      </c>
      <c r="F76">
        <v>0.77909171335889482</v>
      </c>
      <c r="G76">
        <v>-1.2036073223259081</v>
      </c>
    </row>
    <row r="77" spans="1:7" x14ac:dyDescent="0.25">
      <c r="A77" s="2">
        <v>44897</v>
      </c>
      <c r="B77">
        <v>0.52734375</v>
      </c>
      <c r="C77">
        <v>0.31007751937984551</v>
      </c>
      <c r="D77">
        <v>-3.25</v>
      </c>
      <c r="E77">
        <v>7.6885598274330684</v>
      </c>
      <c r="F77">
        <v>5.5404917794267377</v>
      </c>
      <c r="G77">
        <v>1.606221461187211</v>
      </c>
    </row>
    <row r="78" spans="1:7" x14ac:dyDescent="0.25">
      <c r="A78" s="2">
        <v>44904</v>
      </c>
      <c r="B78">
        <v>0.5192307692307665</v>
      </c>
      <c r="C78">
        <v>-0.1538461538461533</v>
      </c>
      <c r="D78">
        <v>1.55277777777777</v>
      </c>
      <c r="E78">
        <v>0.41514946741496322</v>
      </c>
      <c r="F78">
        <v>-2.3282886494612849</v>
      </c>
      <c r="G78">
        <v>0.86135371179039311</v>
      </c>
    </row>
    <row r="79" spans="1:7" x14ac:dyDescent="0.25">
      <c r="A79" s="2">
        <v>44911</v>
      </c>
      <c r="B79">
        <v>0.50751879699248548</v>
      </c>
      <c r="C79">
        <v>-0.62015503875969102</v>
      </c>
      <c r="D79">
        <v>-3.935864219743316</v>
      </c>
      <c r="E79">
        <v>-4.8161971830986019</v>
      </c>
      <c r="F79">
        <v>-1.797817401796493</v>
      </c>
      <c r="G79">
        <v>0.4173131170662927</v>
      </c>
    </row>
    <row r="80" spans="1:7" x14ac:dyDescent="0.25">
      <c r="A80" s="2">
        <v>44932</v>
      </c>
      <c r="B80">
        <v>0</v>
      </c>
      <c r="C80">
        <v>-2.9824561403508771</v>
      </c>
      <c r="D80">
        <v>-1.2215781209107559</v>
      </c>
      <c r="E80">
        <v>-7.1040775193798353</v>
      </c>
      <c r="F80">
        <v>-2.583022286125086</v>
      </c>
      <c r="G80">
        <v>-1.060337698139215</v>
      </c>
    </row>
    <row r="81" spans="1:7" x14ac:dyDescent="0.25">
      <c r="A81" s="2">
        <v>44939</v>
      </c>
      <c r="B81">
        <v>1.75</v>
      </c>
      <c r="C81">
        <v>1.516587677725113</v>
      </c>
      <c r="D81">
        <v>-1.121739130434783</v>
      </c>
      <c r="E81">
        <v>-1.4690887528430641</v>
      </c>
      <c r="F81">
        <v>-1.1397824116047199</v>
      </c>
      <c r="G81">
        <v>0.49622641509434118</v>
      </c>
    </row>
    <row r="82" spans="1:7" x14ac:dyDescent="0.25">
      <c r="A82" s="2">
        <v>44946</v>
      </c>
      <c r="B82">
        <v>3.2799295774647921</v>
      </c>
      <c r="C82">
        <v>-1.909039865244246</v>
      </c>
      <c r="D82">
        <v>0.19078498293515619</v>
      </c>
      <c r="E82">
        <v>6.7780431023014387</v>
      </c>
      <c r="F82">
        <v>1.4829556335780369</v>
      </c>
      <c r="G82">
        <v>9.5289855072465457E-2</v>
      </c>
    </row>
    <row r="83" spans="1:7" x14ac:dyDescent="0.25">
      <c r="A83" s="2">
        <v>44953</v>
      </c>
      <c r="B83">
        <v>-0.38992297817715382</v>
      </c>
      <c r="C83">
        <v>0.19704433497537369</v>
      </c>
      <c r="D83">
        <v>-0.38287671232876619</v>
      </c>
      <c r="E83">
        <v>3.150728126964935</v>
      </c>
      <c r="F83">
        <v>3.548613275163603</v>
      </c>
      <c r="G83">
        <v>-0.54564315352697434</v>
      </c>
    </row>
    <row r="84" spans="1:7" x14ac:dyDescent="0.25">
      <c r="A84" s="2">
        <v>44960</v>
      </c>
      <c r="B84">
        <v>0</v>
      </c>
      <c r="C84">
        <v>-1.909606730581096</v>
      </c>
      <c r="D84">
        <v>0</v>
      </c>
      <c r="E84">
        <v>2.7777702922563492</v>
      </c>
      <c r="F84">
        <v>4.9735190657098656</v>
      </c>
      <c r="G84">
        <v>0.62751855779427501</v>
      </c>
    </row>
    <row r="85" spans="1:7" x14ac:dyDescent="0.25">
      <c r="A85" s="2">
        <v>44967</v>
      </c>
      <c r="B85">
        <v>-2.5084459459459469</v>
      </c>
      <c r="C85">
        <v>-1.3666121112929659</v>
      </c>
      <c r="D85">
        <v>-0.28461538461539249</v>
      </c>
      <c r="E85">
        <v>1.677329397070523</v>
      </c>
      <c r="F85">
        <v>1.4134587628865991</v>
      </c>
      <c r="G85">
        <v>-0.52471123556178156</v>
      </c>
    </row>
    <row r="86" spans="1:7" x14ac:dyDescent="0.25">
      <c r="A86" s="2">
        <v>44974</v>
      </c>
      <c r="B86">
        <v>1.7244525547445311</v>
      </c>
      <c r="C86">
        <v>-5.4553191489361694</v>
      </c>
      <c r="D86">
        <v>-1.4761640027797109</v>
      </c>
      <c r="E86">
        <v>2.9901028737560149</v>
      </c>
      <c r="F86">
        <v>-3.1960907154498841E-2</v>
      </c>
      <c r="G86">
        <v>8.3876683203406799E-2</v>
      </c>
    </row>
    <row r="87" spans="1:7" x14ac:dyDescent="0.25">
      <c r="A87" s="2">
        <v>44981</v>
      </c>
      <c r="B87">
        <v>-0.46551724137930961</v>
      </c>
      <c r="C87">
        <v>-0.57674418604651123</v>
      </c>
      <c r="D87">
        <v>-1.535011441647598</v>
      </c>
      <c r="E87">
        <v>-0.75303586409395962</v>
      </c>
      <c r="F87">
        <v>-0.51128123076923515</v>
      </c>
      <c r="G87">
        <v>0.36269448373408147</v>
      </c>
    </row>
    <row r="88" spans="1:7" x14ac:dyDescent="0.25">
      <c r="A88" s="2">
        <v>44988</v>
      </c>
      <c r="B88">
        <v>0.70804195804196013</v>
      </c>
      <c r="C88">
        <v>2.6584963469243519</v>
      </c>
      <c r="D88">
        <v>-0.90426470588234764</v>
      </c>
      <c r="E88">
        <v>-5.6234126738794501</v>
      </c>
      <c r="F88">
        <v>-2.236844759109808</v>
      </c>
      <c r="G88">
        <v>1.578000000000003</v>
      </c>
    </row>
    <row r="89" spans="1:7" x14ac:dyDescent="0.25">
      <c r="A89" s="2">
        <v>44995</v>
      </c>
      <c r="B89">
        <v>0.46232876712328869</v>
      </c>
      <c r="C89">
        <v>1.9889502762430951</v>
      </c>
      <c r="D89">
        <v>0</v>
      </c>
      <c r="E89">
        <v>5.1882068965517192</v>
      </c>
      <c r="F89">
        <v>2.8275320555188301</v>
      </c>
      <c r="G89">
        <v>6.648129423660265E-2</v>
      </c>
    </row>
    <row r="90" spans="1:7" x14ac:dyDescent="0.25">
      <c r="A90" s="2">
        <v>45002</v>
      </c>
      <c r="B90">
        <v>-0.22804054054054029</v>
      </c>
      <c r="C90">
        <v>-1.263157894736842</v>
      </c>
      <c r="D90">
        <v>0.42671755725190508</v>
      </c>
      <c r="E90">
        <v>-7.0232822653598888</v>
      </c>
      <c r="F90">
        <v>-4.1886629143214478</v>
      </c>
      <c r="G90">
        <v>-0.44386293897033369</v>
      </c>
    </row>
    <row r="91" spans="1:7" x14ac:dyDescent="0.25">
      <c r="A91" s="2">
        <v>45009</v>
      </c>
      <c r="B91">
        <v>0</v>
      </c>
      <c r="C91">
        <v>1.5300546448087431</v>
      </c>
      <c r="D91">
        <v>-2.2530038022813632</v>
      </c>
      <c r="E91">
        <v>-8.0354834919518225E-3</v>
      </c>
      <c r="F91">
        <v>-0.43798076923076928</v>
      </c>
      <c r="G91">
        <v>0.40530821917808169</v>
      </c>
    </row>
    <row r="92" spans="1:7" x14ac:dyDescent="0.25">
      <c r="A92" s="2">
        <v>45016</v>
      </c>
      <c r="B92">
        <v>1.125</v>
      </c>
      <c r="C92">
        <v>-0.20304568527918579</v>
      </c>
      <c r="D92">
        <v>-6.3626016260162572</v>
      </c>
      <c r="E92">
        <v>4.2920231213872881</v>
      </c>
      <c r="F92">
        <v>2.8771220081728051</v>
      </c>
      <c r="G92">
        <v>0.50765323399932072</v>
      </c>
    </row>
    <row r="93" spans="1:7" x14ac:dyDescent="0.25">
      <c r="A93" s="2">
        <v>45030</v>
      </c>
      <c r="B93">
        <v>-0.9888535031847141</v>
      </c>
      <c r="C93">
        <v>1.082164328657313</v>
      </c>
      <c r="D93">
        <v>3.3021097046413459</v>
      </c>
      <c r="E93">
        <v>-2.035674477517404</v>
      </c>
      <c r="F93">
        <v>-1.6113427991886411</v>
      </c>
      <c r="G93">
        <v>1.0193456375838961</v>
      </c>
    </row>
    <row r="94" spans="1:7" x14ac:dyDescent="0.25">
      <c r="A94" s="2">
        <v>45037</v>
      </c>
      <c r="B94">
        <v>-0.88235294117647101</v>
      </c>
      <c r="C94">
        <v>-0.9523809523809561</v>
      </c>
      <c r="D94">
        <v>-0.54315789473684362</v>
      </c>
      <c r="E94">
        <v>-2.4620700252442158</v>
      </c>
      <c r="F94">
        <v>-3.4239277004733921</v>
      </c>
      <c r="G94">
        <v>-0.1403460543337687</v>
      </c>
    </row>
    <row r="95" spans="1:7" x14ac:dyDescent="0.25">
      <c r="A95" s="2">
        <v>45044</v>
      </c>
      <c r="B95">
        <v>0.1125000000000043</v>
      </c>
      <c r="C95">
        <v>1.7307692307692339</v>
      </c>
      <c r="D95">
        <v>-4.5819672131147513</v>
      </c>
      <c r="E95">
        <v>-0.71132555183173451</v>
      </c>
      <c r="F95">
        <v>-1.2414889589905369</v>
      </c>
      <c r="G95">
        <v>0.41080377481289082</v>
      </c>
    </row>
    <row r="96" spans="1:7" x14ac:dyDescent="0.25">
      <c r="A96" s="2">
        <v>45051</v>
      </c>
      <c r="B96">
        <v>-0.38072329130723398</v>
      </c>
      <c r="C96">
        <v>-0.55299539170506762</v>
      </c>
      <c r="D96">
        <v>-1.247767857142861</v>
      </c>
      <c r="E96">
        <v>-0.78739821958457412</v>
      </c>
      <c r="F96">
        <v>-0.74974526453298296</v>
      </c>
      <c r="G96">
        <v>-0.83909120206251941</v>
      </c>
    </row>
    <row r="97" spans="1:7" x14ac:dyDescent="0.25">
      <c r="A97" s="2">
        <v>45058</v>
      </c>
      <c r="B97">
        <v>0</v>
      </c>
      <c r="C97">
        <v>0.22346368715084</v>
      </c>
      <c r="D97">
        <v>-1.8115740740740729</v>
      </c>
      <c r="E97">
        <v>2.4019424202604398</v>
      </c>
      <c r="F97">
        <v>-0.78979659886628895</v>
      </c>
      <c r="G97">
        <v>0.24721306068601481</v>
      </c>
    </row>
    <row r="98" spans="1:7" x14ac:dyDescent="0.25">
      <c r="A98" s="2">
        <v>45065</v>
      </c>
      <c r="B98">
        <v>-0.81216577540106982</v>
      </c>
      <c r="C98">
        <v>1.1111111111111069</v>
      </c>
      <c r="D98">
        <v>2.2058710298363811</v>
      </c>
      <c r="E98">
        <v>2.3198016431924908</v>
      </c>
      <c r="F98">
        <v>2.7030370888733368</v>
      </c>
      <c r="G98">
        <v>0.28437090432502998</v>
      </c>
    </row>
    <row r="99" spans="1:7" x14ac:dyDescent="0.25">
      <c r="A99" s="2">
        <v>45072</v>
      </c>
      <c r="B99">
        <v>-1.1558219178082181</v>
      </c>
      <c r="C99">
        <v>1.7937219730941649</v>
      </c>
      <c r="D99">
        <v>0.51759259259259238</v>
      </c>
      <c r="E99">
        <v>-4.2887969749854591</v>
      </c>
      <c r="F99">
        <v>-3.4094451084172732</v>
      </c>
      <c r="G99">
        <v>0.1921266233766232</v>
      </c>
    </row>
    <row r="100" spans="1:7" x14ac:dyDescent="0.25">
      <c r="A100" s="2">
        <v>45079</v>
      </c>
      <c r="B100">
        <v>-0.4821428571428541</v>
      </c>
      <c r="C100">
        <v>-0.65236051502146353</v>
      </c>
      <c r="D100">
        <v>0.51284403669724554</v>
      </c>
      <c r="E100">
        <v>-3.1611302847282161</v>
      </c>
      <c r="F100">
        <v>-1.29726125447354</v>
      </c>
      <c r="G100">
        <v>-0.1657027463650991</v>
      </c>
    </row>
    <row r="101" spans="1:7" x14ac:dyDescent="0.25">
      <c r="A101" s="2">
        <v>45086</v>
      </c>
      <c r="B101">
        <v>0.72841726618705138</v>
      </c>
      <c r="C101">
        <v>-1.0820244328097739</v>
      </c>
      <c r="D101">
        <v>0.76227272727273032</v>
      </c>
      <c r="E101">
        <v>3.534498021760641</v>
      </c>
      <c r="F101">
        <v>1.0791846153846121</v>
      </c>
      <c r="G101">
        <v>0.96376221498371706</v>
      </c>
    </row>
    <row r="102" spans="1:7" x14ac:dyDescent="0.25">
      <c r="A102" s="2">
        <v>45093</v>
      </c>
      <c r="B102">
        <v>-0.95070422535211208</v>
      </c>
      <c r="C102">
        <v>-0.71748878923767023</v>
      </c>
      <c r="D102">
        <v>0.74203539823008668</v>
      </c>
      <c r="E102">
        <v>3.5112453955163261</v>
      </c>
      <c r="F102">
        <v>3.64602556976098</v>
      </c>
      <c r="G102">
        <v>0.1863779527559046</v>
      </c>
    </row>
    <row r="103" spans="1:7" x14ac:dyDescent="0.25">
      <c r="A103" s="2">
        <v>45100</v>
      </c>
      <c r="B103">
        <v>-2.481617647058822</v>
      </c>
      <c r="C103">
        <v>-0.37037037037037379</v>
      </c>
      <c r="D103">
        <v>-4.5780172413793068</v>
      </c>
      <c r="E103">
        <v>-3.273626592797783</v>
      </c>
      <c r="F103">
        <v>-3.6267881241565409</v>
      </c>
      <c r="G103">
        <v>0.3462695924764887</v>
      </c>
    </row>
    <row r="104" spans="1:7" x14ac:dyDescent="0.25">
      <c r="A104" s="2">
        <v>45107</v>
      </c>
      <c r="B104">
        <v>0.375</v>
      </c>
      <c r="C104">
        <v>2.018348623853214</v>
      </c>
      <c r="D104">
        <v>-9.5439024390243929</v>
      </c>
      <c r="E104">
        <v>3.0747105575326259</v>
      </c>
      <c r="F104">
        <v>1.6981747572815491</v>
      </c>
      <c r="G104">
        <v>0.17259374999999719</v>
      </c>
    </row>
    <row r="105" spans="1:7" x14ac:dyDescent="0.25">
      <c r="A105" s="2">
        <v>45114</v>
      </c>
      <c r="B105">
        <v>-5.3571428571428577</v>
      </c>
      <c r="C105">
        <v>-0.86206896551723844</v>
      </c>
      <c r="D105">
        <v>-5.4536585365853654</v>
      </c>
      <c r="E105">
        <v>-0.87141202363025627</v>
      </c>
      <c r="F105">
        <v>-5.1878559176672354</v>
      </c>
      <c r="G105">
        <v>-0.1220606435643603</v>
      </c>
    </row>
    <row r="106" spans="1:7" x14ac:dyDescent="0.25">
      <c r="A106" s="2">
        <v>45121</v>
      </c>
      <c r="B106">
        <v>6.6796875</v>
      </c>
      <c r="C106">
        <v>-0.70484581497797194</v>
      </c>
      <c r="D106">
        <v>0.74039735099338344</v>
      </c>
      <c r="E106">
        <v>-0.2162719606465231</v>
      </c>
      <c r="F106">
        <v>-1.1824188790560439</v>
      </c>
      <c r="G106">
        <v>1.259953488372098</v>
      </c>
    </row>
    <row r="107" spans="1:7" x14ac:dyDescent="0.25">
      <c r="A107" s="2">
        <v>45128</v>
      </c>
      <c r="B107">
        <v>1.2272727272727271</v>
      </c>
      <c r="C107">
        <v>0.1785714285714306</v>
      </c>
      <c r="D107">
        <v>15.31019108280254</v>
      </c>
      <c r="E107">
        <v>3.8926986909770851</v>
      </c>
      <c r="F107">
        <v>-0.88047918781725798</v>
      </c>
      <c r="G107">
        <v>-1.1685426540282149E-2</v>
      </c>
    </row>
    <row r="108" spans="1:7" x14ac:dyDescent="0.25">
      <c r="A108" s="2">
        <v>45135</v>
      </c>
      <c r="B108">
        <v>1.824324324324323</v>
      </c>
      <c r="C108">
        <v>-0.17777777777777709</v>
      </c>
      <c r="D108">
        <v>1.6854271356783881</v>
      </c>
      <c r="E108">
        <v>-1.8295027195027129</v>
      </c>
      <c r="F108">
        <v>-0.60262926522923266</v>
      </c>
      <c r="G108">
        <v>2.9055988023952111</v>
      </c>
    </row>
    <row r="109" spans="1:7" x14ac:dyDescent="0.25">
      <c r="A109" s="2">
        <v>45142</v>
      </c>
      <c r="B109">
        <v>1.038461538461533</v>
      </c>
      <c r="C109">
        <v>1.071428571428569</v>
      </c>
      <c r="D109">
        <v>-6.827480916030531</v>
      </c>
      <c r="E109">
        <v>-2.3623963090671229</v>
      </c>
      <c r="F109">
        <v>-3.4197538461538461</v>
      </c>
      <c r="G109">
        <v>-1.1973983739837379</v>
      </c>
    </row>
    <row r="110" spans="1:7" x14ac:dyDescent="0.25">
      <c r="A110" s="2">
        <v>45149</v>
      </c>
      <c r="B110">
        <v>2.0708955223880641</v>
      </c>
      <c r="C110">
        <v>-0.86956521739130466</v>
      </c>
      <c r="D110">
        <v>3.1872807017543892</v>
      </c>
      <c r="E110">
        <v>3.396087547222038</v>
      </c>
      <c r="F110">
        <v>3.6195679165629713E-2</v>
      </c>
      <c r="G110">
        <v>-0.71707518589920483</v>
      </c>
    </row>
    <row r="111" spans="1:7" x14ac:dyDescent="0.25">
      <c r="A111" s="2">
        <v>45156</v>
      </c>
      <c r="B111">
        <v>-0.2109375</v>
      </c>
      <c r="C111">
        <v>-0.53333333333333144</v>
      </c>
      <c r="D111">
        <v>0.46008230452675042</v>
      </c>
      <c r="E111">
        <v>0.19693043077631961</v>
      </c>
      <c r="F111">
        <v>2.930806772908376</v>
      </c>
      <c r="G111">
        <v>-2.226926333615609E-2</v>
      </c>
    </row>
    <row r="112" spans="1:7" x14ac:dyDescent="0.25">
      <c r="A112" s="2">
        <v>45163</v>
      </c>
      <c r="B112">
        <v>-0.2678571428571388</v>
      </c>
      <c r="C112">
        <v>-1.0810810810810809</v>
      </c>
      <c r="D112">
        <v>3.7327361563517911</v>
      </c>
      <c r="E112">
        <v>-1.9117416311975151</v>
      </c>
      <c r="F112">
        <v>1.8578818380743909</v>
      </c>
      <c r="G112">
        <v>0.39037319762510952</v>
      </c>
    </row>
    <row r="113" spans="1:7" x14ac:dyDescent="0.25">
      <c r="A113" s="2">
        <v>45170</v>
      </c>
      <c r="B113">
        <v>-0.27000000000000313</v>
      </c>
      <c r="C113">
        <v>0.18518518518518329</v>
      </c>
      <c r="D113">
        <v>1.898490566037736</v>
      </c>
      <c r="E113">
        <v>-0.33876400518929017</v>
      </c>
      <c r="F113">
        <v>-2.1395128044971869</v>
      </c>
      <c r="G113">
        <v>0.90038038884191707</v>
      </c>
    </row>
    <row r="114" spans="1:7" x14ac:dyDescent="0.25">
      <c r="A114" s="2">
        <v>45177</v>
      </c>
      <c r="B114">
        <v>-1.394628099173552</v>
      </c>
      <c r="C114">
        <v>0</v>
      </c>
      <c r="D114">
        <v>0.60323741007194087</v>
      </c>
      <c r="E114">
        <v>-2.1438534414909181</v>
      </c>
      <c r="F114">
        <v>-1.94499215070644</v>
      </c>
      <c r="G114">
        <v>0.40210743801653592</v>
      </c>
    </row>
    <row r="115" spans="1:7" x14ac:dyDescent="0.25">
      <c r="A115" s="2">
        <v>45184</v>
      </c>
      <c r="B115">
        <v>0</v>
      </c>
      <c r="C115">
        <v>-1.111111111111114</v>
      </c>
      <c r="D115">
        <v>1.1793261194956339</v>
      </c>
      <c r="E115">
        <v>0.54169450618810799</v>
      </c>
      <c r="F115">
        <v>-1.9188430160692249</v>
      </c>
      <c r="G115">
        <v>-1.0676589986474029E-2</v>
      </c>
    </row>
    <row r="116" spans="1:7" x14ac:dyDescent="0.25">
      <c r="A116" s="2">
        <v>45191</v>
      </c>
      <c r="B116">
        <v>0.38729508196721701</v>
      </c>
      <c r="C116">
        <v>-0.5714285714285694</v>
      </c>
      <c r="D116">
        <v>-4.782577069622441</v>
      </c>
      <c r="E116">
        <v>3.9072671583948022</v>
      </c>
      <c r="F116">
        <v>0</v>
      </c>
      <c r="G116">
        <v>0.23687227074235301</v>
      </c>
    </row>
    <row r="117" spans="1:7" x14ac:dyDescent="0.25">
      <c r="A117" s="2">
        <v>45198</v>
      </c>
      <c r="B117">
        <v>-0.43902439024390111</v>
      </c>
      <c r="C117">
        <v>-0.1932367149758463</v>
      </c>
      <c r="D117">
        <v>-2.1015037593984971</v>
      </c>
      <c r="E117">
        <v>-2.1886096953893599</v>
      </c>
      <c r="F117">
        <v>3.3829160858656309</v>
      </c>
      <c r="G117">
        <v>-0.258829961727713</v>
      </c>
    </row>
    <row r="118" spans="1:7" x14ac:dyDescent="0.25">
      <c r="A118" s="2">
        <v>45205</v>
      </c>
      <c r="B118">
        <v>0.30580724876441678</v>
      </c>
      <c r="C118">
        <v>-2.3665048543689342</v>
      </c>
      <c r="D118">
        <v>1.0875486381322901</v>
      </c>
      <c r="E118">
        <v>-0.28777970297029748</v>
      </c>
      <c r="F118">
        <v>3.851755802219976</v>
      </c>
      <c r="G118">
        <v>2.1669870914585939E-2</v>
      </c>
    </row>
    <row r="119" spans="1:7" x14ac:dyDescent="0.25">
      <c r="A119" s="2">
        <v>45212</v>
      </c>
      <c r="B119">
        <v>0.81653225806451246</v>
      </c>
      <c r="C119">
        <v>-7.8768783325251945E-2</v>
      </c>
      <c r="D119">
        <v>1.2801526717557219</v>
      </c>
      <c r="E119">
        <v>3.513614678899089</v>
      </c>
      <c r="F119">
        <v>6.1759927879197676</v>
      </c>
      <c r="G119">
        <v>-0.4237262462131639</v>
      </c>
    </row>
    <row r="120" spans="1:7" x14ac:dyDescent="0.25">
      <c r="A120" s="2">
        <v>45219</v>
      </c>
      <c r="B120">
        <v>-0.26574803149605941</v>
      </c>
      <c r="C120">
        <v>-2.630979786992782E-3</v>
      </c>
      <c r="D120">
        <v>1.7391111111111071</v>
      </c>
      <c r="E120">
        <v>-1.591800839832032</v>
      </c>
      <c r="F120">
        <v>-5.9924823805794816</v>
      </c>
      <c r="G120">
        <v>0.5163324979114563</v>
      </c>
    </row>
    <row r="121" spans="1:7" x14ac:dyDescent="0.25">
      <c r="A121" s="2">
        <v>45226</v>
      </c>
      <c r="B121">
        <v>-0.5357142857142847</v>
      </c>
      <c r="C121">
        <v>0</v>
      </c>
      <c r="D121">
        <v>-0.60323741007194798</v>
      </c>
      <c r="E121">
        <v>-0.97700000000000387</v>
      </c>
      <c r="F121">
        <v>-3.46210754762479</v>
      </c>
      <c r="G121">
        <v>1.2453335163326931</v>
      </c>
    </row>
    <row r="122" spans="1:7" x14ac:dyDescent="0.25">
      <c r="A122" s="2">
        <v>45233</v>
      </c>
      <c r="B122">
        <v>0.94366776315789735</v>
      </c>
      <c r="C122">
        <v>1.605928261483314E-7</v>
      </c>
      <c r="D122">
        <v>0.60541516245486804</v>
      </c>
      <c r="E122">
        <v>-0.93827743902438954</v>
      </c>
      <c r="F122">
        <v>0.1358615179760321</v>
      </c>
      <c r="G122">
        <v>0.68771790808241917</v>
      </c>
    </row>
    <row r="123" spans="1:7" x14ac:dyDescent="0.25">
      <c r="A123" s="2">
        <v>45240</v>
      </c>
      <c r="B123">
        <v>-0.27000000000000313</v>
      </c>
      <c r="C123">
        <v>-8.0296416626879363E-8</v>
      </c>
      <c r="D123">
        <v>1.3595135908440601</v>
      </c>
      <c r="E123">
        <v>2.5790532700421949</v>
      </c>
      <c r="F123">
        <v>5.8144906444906397</v>
      </c>
      <c r="G123">
        <v>-0.31831077563769128</v>
      </c>
    </row>
    <row r="124" spans="1:7" x14ac:dyDescent="0.25">
      <c r="A124" s="2">
        <v>45247</v>
      </c>
      <c r="B124">
        <v>0.27217741935483991</v>
      </c>
      <c r="C124">
        <v>0</v>
      </c>
      <c r="D124">
        <v>-1.093016759776525</v>
      </c>
      <c r="E124">
        <v>-0.82089184305627327</v>
      </c>
      <c r="F124">
        <v>1.266702570379437</v>
      </c>
      <c r="G124">
        <v>0.73400157232704544</v>
      </c>
    </row>
    <row r="125" spans="1:7" x14ac:dyDescent="0.25">
      <c r="A125" s="2">
        <v>45254</v>
      </c>
      <c r="B125">
        <v>-0.27000000000000313</v>
      </c>
      <c r="C125">
        <v>0</v>
      </c>
      <c r="D125">
        <v>0.59807417974322874</v>
      </c>
      <c r="E125">
        <v>-8.9270330244204388E-3</v>
      </c>
      <c r="F125">
        <v>3.2578807947019901</v>
      </c>
      <c r="G125">
        <v>0.23579781704781769</v>
      </c>
    </row>
    <row r="126" spans="1:7" x14ac:dyDescent="0.25">
      <c r="A126" s="2">
        <v>45261</v>
      </c>
      <c r="B126">
        <v>0.54435483870967971</v>
      </c>
      <c r="C126">
        <v>1.4921397450962099E-13</v>
      </c>
      <c r="D126">
        <v>2.0190509915014299</v>
      </c>
      <c r="E126">
        <v>-1.0588700258046939</v>
      </c>
      <c r="F126">
        <v>-3.852276951672863</v>
      </c>
      <c r="G126">
        <v>0.15282799586776721</v>
      </c>
    </row>
    <row r="127" spans="1:7" x14ac:dyDescent="0.25">
      <c r="A127" s="2">
        <v>45268</v>
      </c>
      <c r="B127">
        <v>0.53149606299212593</v>
      </c>
      <c r="C127">
        <v>-7.815970093361102E-14</v>
      </c>
      <c r="D127">
        <v>1.5210884353741529</v>
      </c>
      <c r="E127">
        <v>-1.6910416370612611</v>
      </c>
      <c r="F127">
        <v>-4.6051086664877907</v>
      </c>
      <c r="G127">
        <v>0.30408530318602089</v>
      </c>
    </row>
    <row r="128" spans="1:7" x14ac:dyDescent="0.25">
      <c r="A128" s="2">
        <v>45275</v>
      </c>
      <c r="B128">
        <v>0.1046511627907023</v>
      </c>
      <c r="C128">
        <v>0</v>
      </c>
      <c r="D128">
        <v>1.110070921985816</v>
      </c>
      <c r="E128">
        <v>-0.94534334126041131</v>
      </c>
      <c r="F128">
        <v>0.94194168920950005</v>
      </c>
      <c r="G128">
        <v>6.0076142131975978E-2</v>
      </c>
    </row>
    <row r="129" spans="1:7" x14ac:dyDescent="0.25">
      <c r="A129" s="2">
        <v>45282</v>
      </c>
      <c r="B129">
        <v>1.0465116279069799</v>
      </c>
      <c r="C129">
        <v>1.9047619047619051</v>
      </c>
      <c r="D129">
        <v>-1.3778169014084509</v>
      </c>
      <c r="E129">
        <v>7.4844875506658894</v>
      </c>
      <c r="F129">
        <v>5.990562180579218</v>
      </c>
      <c r="G129">
        <v>7.9797724399497838E-2</v>
      </c>
    </row>
    <row r="130" spans="1:7" x14ac:dyDescent="0.25">
      <c r="A130" s="2">
        <v>45303</v>
      </c>
      <c r="B130">
        <v>-1.1968085106382991</v>
      </c>
      <c r="C130">
        <v>-0.81632653061224403</v>
      </c>
      <c r="D130">
        <v>-1.8097122302158299</v>
      </c>
      <c r="E130">
        <v>-6.2623574576994088</v>
      </c>
      <c r="F130">
        <v>-4.2609049313675627</v>
      </c>
      <c r="G130">
        <v>-0.3265092502434257</v>
      </c>
    </row>
    <row r="131" spans="1:7" x14ac:dyDescent="0.25">
      <c r="A131" s="2">
        <v>45310</v>
      </c>
      <c r="B131">
        <v>0.75</v>
      </c>
      <c r="C131">
        <v>-0.64516129032257652</v>
      </c>
      <c r="D131">
        <v>0.58185873605948757</v>
      </c>
      <c r="E131">
        <v>-3.7488317256162991</v>
      </c>
      <c r="F131">
        <v>-2.1216885007284251E-2</v>
      </c>
      <c r="G131">
        <v>0.78435198821796348</v>
      </c>
    </row>
    <row r="132" spans="1:7" x14ac:dyDescent="0.25">
      <c r="A132" s="2">
        <v>45317</v>
      </c>
      <c r="B132">
        <v>0</v>
      </c>
      <c r="C132">
        <v>0</v>
      </c>
      <c r="D132">
        <v>2.8157037037037038</v>
      </c>
      <c r="E132">
        <v>1.7614572947823179</v>
      </c>
      <c r="F132">
        <v>-1.4129125338142501</v>
      </c>
      <c r="G132">
        <v>0.1434545454545457</v>
      </c>
    </row>
    <row r="133" spans="1:7" x14ac:dyDescent="0.25">
      <c r="A133" s="2">
        <v>45324</v>
      </c>
      <c r="B133">
        <v>0.48913043478260931</v>
      </c>
      <c r="C133">
        <v>-0.21739130434782791</v>
      </c>
      <c r="D133">
        <v>2.2076163610719282</v>
      </c>
      <c r="E133">
        <v>1.8483783783783849</v>
      </c>
      <c r="F133">
        <v>7.1887612089006936</v>
      </c>
      <c r="G133">
        <v>0.1894357743097288</v>
      </c>
    </row>
    <row r="134" spans="1:7" x14ac:dyDescent="0.25">
      <c r="A134" s="2">
        <v>45331</v>
      </c>
      <c r="B134">
        <v>-0.23601398601398671</v>
      </c>
      <c r="C134">
        <v>0</v>
      </c>
      <c r="D134">
        <v>-0.41972696245733232</v>
      </c>
      <c r="E134">
        <v>-4.2828057199211136</v>
      </c>
      <c r="F134">
        <v>-2.8459421081376282</v>
      </c>
      <c r="G134">
        <v>-0.64008589835361818</v>
      </c>
    </row>
    <row r="135" spans="1:7" x14ac:dyDescent="0.25">
      <c r="A135" s="2">
        <v>45338</v>
      </c>
      <c r="B135">
        <v>0</v>
      </c>
      <c r="C135">
        <v>-0.86956521739130466</v>
      </c>
      <c r="D135">
        <v>-0.77156659765355329</v>
      </c>
      <c r="E135">
        <v>0.34709443538154972</v>
      </c>
      <c r="F135">
        <v>0.41885057471263559</v>
      </c>
      <c r="G135">
        <v>-0.39306196840826152</v>
      </c>
    </row>
    <row r="136" spans="1:7" x14ac:dyDescent="0.25">
      <c r="A136" s="2">
        <v>45345</v>
      </c>
      <c r="B136">
        <v>0.47535211267605598</v>
      </c>
      <c r="C136">
        <v>-1.111111111111114</v>
      </c>
      <c r="D136">
        <v>-2.2039426523297512</v>
      </c>
      <c r="E136">
        <v>-1.6863648622615981</v>
      </c>
      <c r="F136">
        <v>1.822000000000003</v>
      </c>
      <c r="G136">
        <v>0.23240058910162281</v>
      </c>
    </row>
    <row r="137" spans="1:7" x14ac:dyDescent="0.25">
      <c r="A137" s="2">
        <v>45352</v>
      </c>
      <c r="B137">
        <v>0</v>
      </c>
      <c r="C137">
        <v>0.68571428571428328</v>
      </c>
      <c r="D137">
        <v>-0.82814814814815207</v>
      </c>
      <c r="E137">
        <v>3.0189356009937001</v>
      </c>
      <c r="F137">
        <v>2.173575902176594E-2</v>
      </c>
      <c r="G137">
        <v>0.33167655786350281</v>
      </c>
    </row>
    <row r="138" spans="1:7" x14ac:dyDescent="0.25">
      <c r="A138" s="2">
        <v>45359</v>
      </c>
      <c r="B138">
        <v>0.47872340425531951</v>
      </c>
      <c r="C138">
        <v>-0.45197740112994472</v>
      </c>
      <c r="D138">
        <v>2.9198334595003739</v>
      </c>
      <c r="E138">
        <v>1.6083031837916051</v>
      </c>
      <c r="F138">
        <v>0.81516324062878454</v>
      </c>
      <c r="G138">
        <v>-0.76071693448702149</v>
      </c>
    </row>
    <row r="139" spans="1:7" x14ac:dyDescent="0.25">
      <c r="A139" s="2">
        <v>45366</v>
      </c>
      <c r="B139">
        <v>0</v>
      </c>
      <c r="C139">
        <v>0.5</v>
      </c>
      <c r="D139">
        <v>-3.1872807017543892</v>
      </c>
      <c r="E139">
        <v>3.918765840220388</v>
      </c>
      <c r="F139">
        <v>2.782095808383239</v>
      </c>
      <c r="G139">
        <v>-1.333379923761115</v>
      </c>
    </row>
    <row r="140" spans="1:7" x14ac:dyDescent="0.25">
      <c r="A140" s="2">
        <v>45373</v>
      </c>
      <c r="B140">
        <v>0</v>
      </c>
      <c r="C140">
        <v>0.40404040404040842</v>
      </c>
      <c r="D140">
        <v>-9.3881134969325117</v>
      </c>
      <c r="E140">
        <v>0.90712055070517295</v>
      </c>
      <c r="F140">
        <v>1.1622326092933759</v>
      </c>
      <c r="G140">
        <v>1.4483755942947669</v>
      </c>
    </row>
    <row r="141" spans="1:7" x14ac:dyDescent="0.25">
      <c r="A141" s="2">
        <v>45387</v>
      </c>
      <c r="B141">
        <v>0.25</v>
      </c>
      <c r="C141">
        <v>0.87431693989071135</v>
      </c>
      <c r="D141">
        <v>-0.94745762711864501</v>
      </c>
      <c r="E141">
        <v>-1.3659937273027509</v>
      </c>
      <c r="F141">
        <v>-1.880459893048126</v>
      </c>
      <c r="G141">
        <v>-0.90959844559585434</v>
      </c>
    </row>
    <row r="142" spans="1:7" x14ac:dyDescent="0.25">
      <c r="A142" s="2">
        <v>45394</v>
      </c>
      <c r="B142">
        <v>-1.3661919040479731</v>
      </c>
      <c r="C142">
        <v>0.42780748663101781</v>
      </c>
      <c r="D142">
        <v>0</v>
      </c>
      <c r="E142">
        <v>8.6860021852922245</v>
      </c>
      <c r="F142">
        <v>2.2204674457429121</v>
      </c>
      <c r="G142">
        <v>1.6627248322147641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current_portfolio</vt:lpstr>
      <vt:lpstr>beta_portfolio</vt:lpstr>
      <vt:lpstr>alpha</vt:lpstr>
      <vt:lpstr>portfolio_prices</vt:lpstr>
      <vt:lpstr>beta_price_moves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Curtis</cp:lastModifiedBy>
  <dcterms:created xsi:type="dcterms:W3CDTF">2024-04-26T04:35:08Z</dcterms:created>
  <dcterms:modified xsi:type="dcterms:W3CDTF">2024-04-26T05:02:02Z</dcterms:modified>
</cp:coreProperties>
</file>