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2DF77206-C211-40E5-AE21-2170F730BC4E}" xr6:coauthVersionLast="47" xr6:coauthVersionMax="47" xr10:uidLastSave="{00000000-0000-0000-0000-000000000000}"/>
  <bookViews>
    <workbookView xWindow="28740" yWindow="-120" windowWidth="29040" windowHeight="15840" xr2:uid="{00000000-000D-0000-FFFF-FFFF00000000}"/>
  </bookViews>
  <sheets>
    <sheet name="current_portfolio" sheetId="1" r:id="rId1"/>
    <sheet name="beta_portfolio" sheetId="2" r:id="rId2"/>
    <sheet name="alpha" sheetId="3" r:id="rId3"/>
    <sheet name="portfolio_prices" sheetId="4" r:id="rId4"/>
    <sheet name="beta_price_mov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2" l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<sst xmlns="http://schemas.openxmlformats.org/spreadsheetml/2006/main" count="39" uniqueCount="9">
  <si>
    <t>ACCU</t>
  </si>
  <si>
    <t>LGC</t>
  </si>
  <si>
    <t>NZU</t>
  </si>
  <si>
    <t>EUA</t>
  </si>
  <si>
    <t>UKA</t>
  </si>
  <si>
    <t>CCA</t>
  </si>
  <si>
    <t>Total</t>
  </si>
  <si>
    <t>Date</t>
  </si>
  <si>
    <t>EUA / 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</si>
</sst>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\ hh:mm:ss"/>
    <numFmt numFmtId="166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0" fillId="0" borderId="0" xfId="1" applyNumberFormat="1" applyFont="1"/>
    <xf numFmtId="0" fontId="1" fillId="0" borderId="2" xfId="0" quotePrefix="1" applyFont="1" applyFill="1" applyBorder="1" applyAlignment="1">
      <alignment horizontal="center" vertical="top"/>
    </xf>
    <xf numFmtId="16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V25" sqref="V25"/>
    </sheetView>
  </sheetViews>
  <sheetFormatPr defaultRowHeight="15" x14ac:dyDescent="0.25"/>
  <cols>
    <col min="1" max="1" width="18.28515625" bestFit="1" customWidth="1"/>
    <col min="2" max="4" width="12.5703125" bestFit="1" customWidth="1"/>
    <col min="5" max="5" width="14.28515625" bestFit="1" customWidth="1"/>
    <col min="6" max="7" width="12.5703125" bestFit="1" customWidth="1"/>
    <col min="8" max="8" width="14.28515625" bestFit="1" customWidth="1"/>
    <col min="10" max="10" width="12.7109375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/>
      <c r="J1" s="4" t="s">
        <v>8</v>
      </c>
    </row>
    <row r="2" spans="1:10" x14ac:dyDescent="0.25">
      <c r="A2" s="6">
        <v>44377</v>
      </c>
      <c r="B2" s="3">
        <v>-37078.879999999997</v>
      </c>
      <c r="C2" s="3">
        <v>-57092.2</v>
      </c>
      <c r="D2" s="3">
        <v>52819.57</v>
      </c>
      <c r="E2" s="3">
        <v>-106710.45</v>
      </c>
      <c r="F2" s="3">
        <v>-87421.33</v>
      </c>
      <c r="G2" s="3">
        <v>211347.24</v>
      </c>
      <c r="H2" s="3">
        <v>-24136.049999999988</v>
      </c>
      <c r="I2" s="3"/>
      <c r="J2" s="5">
        <f>SUM(E2:F2)</f>
        <v>-194131.78</v>
      </c>
    </row>
    <row r="3" spans="1:10" x14ac:dyDescent="0.25">
      <c r="A3" s="6">
        <v>44407</v>
      </c>
      <c r="B3" s="3">
        <v>-69664.649999999994</v>
      </c>
      <c r="C3" s="3">
        <v>22697.37</v>
      </c>
      <c r="D3" s="3">
        <v>35646.76</v>
      </c>
      <c r="E3" s="3">
        <v>154274.73000000001</v>
      </c>
      <c r="F3" s="3">
        <v>-111160.7</v>
      </c>
      <c r="G3" s="3">
        <v>19895.509999999998</v>
      </c>
      <c r="H3" s="3">
        <v>51689.020000000019</v>
      </c>
      <c r="I3" s="3"/>
      <c r="J3" s="5">
        <f t="shared" ref="J3:J35" si="0">SUM(E3:F3)</f>
        <v>43114.030000000013</v>
      </c>
    </row>
    <row r="4" spans="1:10" x14ac:dyDescent="0.25">
      <c r="A4" s="6">
        <v>44439</v>
      </c>
      <c r="B4" s="3">
        <v>-43724.88</v>
      </c>
      <c r="C4" s="3">
        <v>5919.12</v>
      </c>
      <c r="D4" s="3">
        <v>18024.12</v>
      </c>
      <c r="E4" s="3">
        <v>-284709.89</v>
      </c>
      <c r="F4" s="3">
        <v>363221.58</v>
      </c>
      <c r="G4" s="3">
        <v>195433.02</v>
      </c>
      <c r="H4" s="3">
        <v>254163.07</v>
      </c>
      <c r="I4" s="3"/>
      <c r="J4" s="5">
        <f t="shared" si="0"/>
        <v>78511.69</v>
      </c>
    </row>
    <row r="5" spans="1:10" x14ac:dyDescent="0.25">
      <c r="A5" s="6">
        <v>44469</v>
      </c>
      <c r="B5" s="3">
        <v>-67947.38</v>
      </c>
      <c r="C5" s="3">
        <v>194188.6</v>
      </c>
      <c r="D5" s="3">
        <v>76247.990000000005</v>
      </c>
      <c r="E5" s="3">
        <v>69351.95</v>
      </c>
      <c r="F5" s="3">
        <v>860619.83</v>
      </c>
      <c r="G5" s="3">
        <v>159568.63</v>
      </c>
      <c r="H5" s="3">
        <v>1292029.6200000001</v>
      </c>
      <c r="I5" s="3"/>
      <c r="J5" s="5">
        <f t="shared" si="0"/>
        <v>929971.77999999991</v>
      </c>
    </row>
    <row r="6" spans="1:10" x14ac:dyDescent="0.25">
      <c r="A6" s="6">
        <v>44498</v>
      </c>
      <c r="B6" s="3">
        <v>-15263.7</v>
      </c>
      <c r="C6" s="3">
        <v>-24662.99</v>
      </c>
      <c r="D6" s="3">
        <v>2341.5500000000002</v>
      </c>
      <c r="E6" s="3">
        <v>150156.29</v>
      </c>
      <c r="F6" s="3">
        <v>-469218.5</v>
      </c>
      <c r="G6" s="3">
        <v>217781.1</v>
      </c>
      <c r="H6" s="3">
        <v>-138866.25</v>
      </c>
      <c r="I6" s="3"/>
      <c r="J6" s="5">
        <f t="shared" si="0"/>
        <v>-319062.20999999996</v>
      </c>
    </row>
    <row r="7" spans="1:10" x14ac:dyDescent="0.25">
      <c r="A7" s="6">
        <v>44530</v>
      </c>
      <c r="B7" s="3">
        <v>-70727.14</v>
      </c>
      <c r="C7" s="3">
        <v>54357.73</v>
      </c>
      <c r="D7" s="3">
        <v>0</v>
      </c>
      <c r="E7" s="3">
        <v>-1057816.8799999999</v>
      </c>
      <c r="F7" s="3">
        <v>728892.59</v>
      </c>
      <c r="G7" s="3">
        <v>62043.16</v>
      </c>
      <c r="H7" s="3">
        <v>-283250.5399999998</v>
      </c>
      <c r="I7" s="3"/>
      <c r="J7" s="5">
        <f t="shared" si="0"/>
        <v>-328924.28999999992</v>
      </c>
    </row>
    <row r="8" spans="1:10" x14ac:dyDescent="0.25">
      <c r="A8" s="6">
        <v>44561</v>
      </c>
      <c r="B8" s="3">
        <v>-64051.97</v>
      </c>
      <c r="C8" s="3">
        <v>31182.959999999999</v>
      </c>
      <c r="D8" s="3">
        <v>14870.61</v>
      </c>
      <c r="E8" s="3">
        <v>-31051.33</v>
      </c>
      <c r="F8" s="3">
        <v>10292.09</v>
      </c>
      <c r="G8" s="3">
        <v>24268.46</v>
      </c>
      <c r="H8" s="3">
        <v>-14489.18</v>
      </c>
      <c r="I8" s="3"/>
      <c r="J8" s="5">
        <f t="shared" si="0"/>
        <v>-20759.240000000002</v>
      </c>
    </row>
    <row r="9" spans="1:10" x14ac:dyDescent="0.25">
      <c r="A9" s="6">
        <v>44592</v>
      </c>
      <c r="B9" s="3">
        <v>-64642.65</v>
      </c>
      <c r="C9" s="3">
        <v>98880.06</v>
      </c>
      <c r="D9" s="3">
        <v>31224.61</v>
      </c>
      <c r="E9" s="3">
        <v>-163841.06</v>
      </c>
      <c r="F9" s="3">
        <v>235830.01</v>
      </c>
      <c r="G9" s="3">
        <v>-169634.47</v>
      </c>
      <c r="H9" s="3">
        <v>-32183.5</v>
      </c>
      <c r="I9" s="3"/>
      <c r="J9" s="5">
        <f t="shared" si="0"/>
        <v>71988.950000000012</v>
      </c>
    </row>
    <row r="10" spans="1:10" x14ac:dyDescent="0.25">
      <c r="A10" s="6">
        <v>44620</v>
      </c>
      <c r="B10" s="3">
        <v>163900.26999999999</v>
      </c>
      <c r="C10" s="3">
        <v>-63552.63</v>
      </c>
      <c r="D10" s="3">
        <v>22077.43</v>
      </c>
      <c r="E10" s="3">
        <v>174731.45</v>
      </c>
      <c r="F10" s="3">
        <v>-122841.51</v>
      </c>
      <c r="G10" s="3">
        <v>12623.28</v>
      </c>
      <c r="H10" s="3">
        <v>186938.29</v>
      </c>
      <c r="I10" s="3"/>
      <c r="J10" s="5">
        <f t="shared" si="0"/>
        <v>51889.940000000017</v>
      </c>
    </row>
    <row r="11" spans="1:10" x14ac:dyDescent="0.25">
      <c r="A11" s="6">
        <v>44651</v>
      </c>
      <c r="B11" s="3">
        <v>540414.15</v>
      </c>
      <c r="C11" s="3">
        <v>79143.259999999995</v>
      </c>
      <c r="D11" s="3">
        <v>-18142.259999999998</v>
      </c>
      <c r="E11" s="3">
        <v>165266.88</v>
      </c>
      <c r="F11" s="3">
        <v>-62596.85</v>
      </c>
      <c r="G11" s="3">
        <v>60007.57</v>
      </c>
      <c r="H11" s="3">
        <v>764092.75</v>
      </c>
      <c r="I11" s="3"/>
      <c r="J11" s="5">
        <f t="shared" si="0"/>
        <v>102670.03</v>
      </c>
    </row>
    <row r="12" spans="1:10" x14ac:dyDescent="0.25">
      <c r="A12" s="6">
        <v>44680</v>
      </c>
      <c r="B12" s="3">
        <v>69881.83</v>
      </c>
      <c r="C12" s="3">
        <v>10481.77</v>
      </c>
      <c r="D12" s="3">
        <v>0</v>
      </c>
      <c r="E12" s="3">
        <v>-140111.53</v>
      </c>
      <c r="F12" s="3">
        <v>117857.36</v>
      </c>
      <c r="G12" s="3">
        <v>-41080.57</v>
      </c>
      <c r="H12" s="3">
        <v>17028.860000000011</v>
      </c>
      <c r="I12" s="3"/>
      <c r="J12" s="5">
        <f t="shared" si="0"/>
        <v>-22254.17</v>
      </c>
    </row>
    <row r="13" spans="1:10" x14ac:dyDescent="0.25">
      <c r="A13" s="6">
        <v>44712</v>
      </c>
      <c r="B13" s="3">
        <v>-54658.5</v>
      </c>
      <c r="C13" s="3">
        <v>-20747.419999999998</v>
      </c>
      <c r="D13" s="3">
        <v>3860.31</v>
      </c>
      <c r="E13" s="3">
        <v>101515.97</v>
      </c>
      <c r="F13" s="3">
        <v>33622.199999999997</v>
      </c>
      <c r="G13" s="3">
        <v>113080.66</v>
      </c>
      <c r="H13" s="3">
        <v>176673.22</v>
      </c>
      <c r="I13" s="3"/>
      <c r="J13" s="5">
        <f t="shared" si="0"/>
        <v>135138.16999999998</v>
      </c>
    </row>
    <row r="14" spans="1:10" x14ac:dyDescent="0.25">
      <c r="A14" s="6">
        <v>44742</v>
      </c>
      <c r="B14" s="3">
        <v>-2752.56</v>
      </c>
      <c r="C14" s="3">
        <v>37072.370000000003</v>
      </c>
      <c r="D14" s="3">
        <v>-3418.65</v>
      </c>
      <c r="E14" s="3">
        <v>-57858.17</v>
      </c>
      <c r="F14" s="3">
        <v>45787.86</v>
      </c>
      <c r="G14" s="3">
        <v>-42138.33</v>
      </c>
      <c r="H14" s="3">
        <v>-23307.48</v>
      </c>
      <c r="I14" s="3"/>
      <c r="J14" s="5">
        <f t="shared" si="0"/>
        <v>-12070.309999999998</v>
      </c>
    </row>
    <row r="15" spans="1:10" x14ac:dyDescent="0.25">
      <c r="A15" s="6">
        <v>44771</v>
      </c>
      <c r="B15" s="3">
        <v>200321.69</v>
      </c>
      <c r="C15" s="3">
        <v>35755.08</v>
      </c>
      <c r="D15" s="3">
        <v>17090.2</v>
      </c>
      <c r="E15" s="3">
        <v>212110.4</v>
      </c>
      <c r="F15" s="3">
        <v>-154697.34</v>
      </c>
      <c r="G15" s="3">
        <v>-141639</v>
      </c>
      <c r="H15" s="3">
        <v>168941.03</v>
      </c>
      <c r="I15" s="3"/>
      <c r="J15" s="5">
        <f t="shared" si="0"/>
        <v>57413.06</v>
      </c>
    </row>
    <row r="16" spans="1:10" x14ac:dyDescent="0.25">
      <c r="A16" s="6">
        <v>44804</v>
      </c>
      <c r="B16" s="3">
        <v>2337.42</v>
      </c>
      <c r="C16" s="3">
        <v>152910.54</v>
      </c>
      <c r="D16" s="3">
        <v>23698.31</v>
      </c>
      <c r="E16" s="3">
        <v>68811.44</v>
      </c>
      <c r="F16" s="3">
        <v>475226.8</v>
      </c>
      <c r="G16" s="3">
        <v>-102749.37</v>
      </c>
      <c r="H16" s="3">
        <v>620235.14</v>
      </c>
      <c r="I16" s="3"/>
      <c r="J16" s="5">
        <f t="shared" si="0"/>
        <v>544038.24</v>
      </c>
    </row>
    <row r="17" spans="1:10" x14ac:dyDescent="0.25">
      <c r="A17" s="6">
        <v>44834</v>
      </c>
      <c r="B17" s="3">
        <v>-56219.57</v>
      </c>
      <c r="C17" s="3">
        <v>94202.13</v>
      </c>
      <c r="D17" s="3">
        <v>-29996.66</v>
      </c>
      <c r="E17" s="3">
        <v>240043.5</v>
      </c>
      <c r="F17" s="3">
        <v>-398676.71</v>
      </c>
      <c r="G17" s="3">
        <v>-35977.68</v>
      </c>
      <c r="H17" s="3">
        <v>-186624.99</v>
      </c>
      <c r="I17" s="3"/>
      <c r="J17" s="5">
        <f t="shared" si="0"/>
        <v>-158633.21000000002</v>
      </c>
    </row>
    <row r="18" spans="1:10" x14ac:dyDescent="0.25">
      <c r="A18" s="6">
        <v>44865</v>
      </c>
      <c r="B18" s="3">
        <v>16247.87</v>
      </c>
      <c r="C18" s="3">
        <v>11746.11</v>
      </c>
      <c r="D18" s="3">
        <v>27107.89</v>
      </c>
      <c r="E18" s="3">
        <v>-561412.35</v>
      </c>
      <c r="F18" s="3">
        <v>57198.239999999998</v>
      </c>
      <c r="G18" s="3">
        <v>212136.32000000001</v>
      </c>
      <c r="H18" s="3">
        <v>-236975.92</v>
      </c>
      <c r="I18" s="3"/>
      <c r="J18" s="5">
        <f t="shared" si="0"/>
        <v>-504214.11</v>
      </c>
    </row>
    <row r="19" spans="1:10" x14ac:dyDescent="0.25">
      <c r="A19" s="6">
        <v>44895</v>
      </c>
      <c r="B19" s="3">
        <v>-54999.62</v>
      </c>
      <c r="C19" s="3">
        <v>3870.19</v>
      </c>
      <c r="D19" s="3">
        <v>-5330.46</v>
      </c>
      <c r="E19" s="3">
        <v>-17613.34</v>
      </c>
      <c r="F19" s="3">
        <v>-160311.03</v>
      </c>
      <c r="G19" s="3">
        <v>-152016.69</v>
      </c>
      <c r="H19" s="3">
        <v>-386400.95</v>
      </c>
      <c r="I19" s="3"/>
      <c r="J19" s="5">
        <f t="shared" si="0"/>
        <v>-177924.37</v>
      </c>
    </row>
    <row r="20" spans="1:10" x14ac:dyDescent="0.25">
      <c r="A20" s="6">
        <v>44925</v>
      </c>
      <c r="B20" s="3">
        <v>-46036.08</v>
      </c>
      <c r="C20" s="3">
        <v>-127227.01</v>
      </c>
      <c r="D20" s="3">
        <v>-25611.74</v>
      </c>
      <c r="E20" s="3">
        <v>139679.70000000001</v>
      </c>
      <c r="F20" s="3">
        <v>-56954.09</v>
      </c>
      <c r="G20" s="3">
        <v>138810.71</v>
      </c>
      <c r="H20" s="3">
        <v>22661.49000000002</v>
      </c>
      <c r="I20" s="3"/>
      <c r="J20" s="5">
        <f t="shared" si="0"/>
        <v>82725.610000000015</v>
      </c>
    </row>
    <row r="21" spans="1:10" x14ac:dyDescent="0.25">
      <c r="A21" s="6">
        <v>44957</v>
      </c>
      <c r="B21" s="3">
        <v>-69739.91</v>
      </c>
      <c r="C21" s="3">
        <v>-120573.46</v>
      </c>
      <c r="D21" s="3">
        <v>-17470.59</v>
      </c>
      <c r="E21" s="3">
        <v>-161814.76999999999</v>
      </c>
      <c r="F21" s="3">
        <v>101863.54</v>
      </c>
      <c r="G21" s="3">
        <v>-64578.05</v>
      </c>
      <c r="H21" s="3">
        <v>-332313.24</v>
      </c>
      <c r="I21" s="3"/>
      <c r="J21" s="5">
        <f t="shared" si="0"/>
        <v>-59951.229999999996</v>
      </c>
    </row>
    <row r="22" spans="1:10" x14ac:dyDescent="0.25">
      <c r="A22" s="6">
        <v>44985</v>
      </c>
      <c r="B22" s="3">
        <v>57374.9</v>
      </c>
      <c r="C22" s="3">
        <v>-138793.1</v>
      </c>
      <c r="D22" s="3">
        <v>-20976.34</v>
      </c>
      <c r="E22" s="3">
        <v>-46317.67</v>
      </c>
      <c r="F22" s="3">
        <v>194913.28</v>
      </c>
      <c r="G22" s="3">
        <v>22205.83</v>
      </c>
      <c r="H22" s="3">
        <v>68406.89999999998</v>
      </c>
      <c r="I22" s="3"/>
      <c r="J22" s="5">
        <f t="shared" si="0"/>
        <v>148595.60999999999</v>
      </c>
    </row>
    <row r="23" spans="1:10" x14ac:dyDescent="0.25">
      <c r="A23" s="6">
        <v>45016</v>
      </c>
      <c r="B23" s="3">
        <v>-57947.22</v>
      </c>
      <c r="C23" s="3">
        <v>133778.9</v>
      </c>
      <c r="D23" s="3">
        <v>-56354.36</v>
      </c>
      <c r="E23" s="3">
        <v>165249.01999999999</v>
      </c>
      <c r="F23" s="3">
        <v>-174872.11</v>
      </c>
      <c r="G23" s="3">
        <v>48912.34</v>
      </c>
      <c r="H23" s="3">
        <v>58766.569999999978</v>
      </c>
      <c r="I23" s="3"/>
      <c r="J23" s="5">
        <f t="shared" si="0"/>
        <v>-9623.0899999999965</v>
      </c>
    </row>
    <row r="24" spans="1:10" x14ac:dyDescent="0.25">
      <c r="A24" s="6">
        <v>45044</v>
      </c>
      <c r="B24" s="3">
        <v>12959.5</v>
      </c>
      <c r="C24" s="3">
        <v>107812.5</v>
      </c>
      <c r="D24" s="3">
        <v>8313.56</v>
      </c>
      <c r="E24" s="3">
        <v>150535.9</v>
      </c>
      <c r="F24" s="3">
        <v>-312749.12</v>
      </c>
      <c r="G24" s="3">
        <v>46829.21</v>
      </c>
      <c r="H24" s="3">
        <v>13701.54999999997</v>
      </c>
      <c r="I24" s="3"/>
      <c r="J24" s="5">
        <f t="shared" si="0"/>
        <v>-162213.22</v>
      </c>
    </row>
    <row r="25" spans="1:10" x14ac:dyDescent="0.25">
      <c r="A25" s="6">
        <v>45077</v>
      </c>
      <c r="B25" s="3">
        <v>63218.49</v>
      </c>
      <c r="C25" s="3">
        <v>78830.649999999994</v>
      </c>
      <c r="D25" s="3">
        <v>-5393.92</v>
      </c>
      <c r="E25" s="3">
        <v>169755.72</v>
      </c>
      <c r="F25" s="3">
        <v>-272823.46000000002</v>
      </c>
      <c r="G25" s="3">
        <v>-25379.99</v>
      </c>
      <c r="H25" s="3">
        <v>8207.4899999999216</v>
      </c>
      <c r="I25" s="3"/>
      <c r="J25" s="5">
        <f t="shared" si="0"/>
        <v>-103067.74000000002</v>
      </c>
    </row>
    <row r="26" spans="1:10" x14ac:dyDescent="0.25">
      <c r="A26" s="6">
        <v>45107</v>
      </c>
      <c r="B26" s="3">
        <v>71690.66</v>
      </c>
      <c r="C26" s="3">
        <v>-21501.07</v>
      </c>
      <c r="D26" s="3">
        <v>-68649.850000000006</v>
      </c>
      <c r="E26" s="3">
        <v>-169636.54</v>
      </c>
      <c r="F26" s="3">
        <v>51457.83</v>
      </c>
      <c r="G26" s="3">
        <v>50487.39</v>
      </c>
      <c r="H26" s="3">
        <v>-86151.580000000031</v>
      </c>
      <c r="I26" s="3"/>
      <c r="J26" s="5">
        <f t="shared" si="0"/>
        <v>-118178.71</v>
      </c>
    </row>
    <row r="27" spans="1:10" x14ac:dyDescent="0.25">
      <c r="A27" s="6">
        <v>45138</v>
      </c>
      <c r="B27" s="3">
        <v>69476.12</v>
      </c>
      <c r="C27" s="3">
        <v>-21970.52</v>
      </c>
      <c r="D27" s="3">
        <v>163467.41</v>
      </c>
      <c r="E27" s="3">
        <v>128907.56</v>
      </c>
      <c r="F27" s="3">
        <v>-287154.84000000003</v>
      </c>
      <c r="G27" s="3">
        <v>273569.94</v>
      </c>
      <c r="H27" s="3">
        <v>326295.67</v>
      </c>
      <c r="I27" s="3"/>
      <c r="J27" s="5">
        <f t="shared" si="0"/>
        <v>-158247.28000000003</v>
      </c>
    </row>
    <row r="28" spans="1:10" x14ac:dyDescent="0.25">
      <c r="A28" s="6">
        <v>45169</v>
      </c>
      <c r="B28" s="3">
        <v>-48441.43</v>
      </c>
      <c r="C28" s="3">
        <v>-35937.5</v>
      </c>
      <c r="D28" s="3">
        <v>6917.39</v>
      </c>
      <c r="E28" s="3">
        <v>108307.49</v>
      </c>
      <c r="F28" s="3">
        <v>64545.67</v>
      </c>
      <c r="G28" s="3">
        <v>-39026.46</v>
      </c>
      <c r="H28" s="3">
        <v>56365.160000000011</v>
      </c>
      <c r="I28" s="3"/>
      <c r="J28" s="5">
        <f t="shared" si="0"/>
        <v>172853.16</v>
      </c>
    </row>
    <row r="29" spans="1:10" x14ac:dyDescent="0.25">
      <c r="A29" s="6">
        <v>45198</v>
      </c>
      <c r="B29" s="3">
        <v>5611.89</v>
      </c>
      <c r="C29" s="3">
        <v>-46585.65</v>
      </c>
      <c r="D29" s="3">
        <v>-13525.05</v>
      </c>
      <c r="E29" s="3">
        <v>139491.28</v>
      </c>
      <c r="F29" s="3">
        <v>-310979.32</v>
      </c>
      <c r="G29" s="3">
        <v>-19992.650000000001</v>
      </c>
      <c r="H29" s="3">
        <v>-245979.5</v>
      </c>
      <c r="I29" s="3"/>
      <c r="J29" s="5">
        <f t="shared" si="0"/>
        <v>-171488.04</v>
      </c>
    </row>
    <row r="30" spans="1:10" x14ac:dyDescent="0.25">
      <c r="A30" s="6">
        <v>45230</v>
      </c>
      <c r="B30" s="3">
        <v>-9239.84</v>
      </c>
      <c r="C30" s="3">
        <v>-63501.18</v>
      </c>
      <c r="D30" s="3">
        <v>25014.29</v>
      </c>
      <c r="E30" s="3">
        <v>133981.39000000001</v>
      </c>
      <c r="F30" s="3">
        <v>-14985.85</v>
      </c>
      <c r="G30" s="3">
        <v>47572.92</v>
      </c>
      <c r="H30" s="3">
        <v>118841.73</v>
      </c>
      <c r="I30" s="3"/>
      <c r="J30" s="5">
        <f t="shared" si="0"/>
        <v>118995.54000000001</v>
      </c>
    </row>
    <row r="31" spans="1:10" x14ac:dyDescent="0.25">
      <c r="A31" s="6">
        <v>45260</v>
      </c>
      <c r="B31" s="3">
        <v>-39144.97</v>
      </c>
      <c r="C31" s="3">
        <v>-0.03</v>
      </c>
      <c r="D31" s="3">
        <v>15037.59</v>
      </c>
      <c r="E31" s="3">
        <v>193023.96</v>
      </c>
      <c r="F31" s="3">
        <v>63423.67</v>
      </c>
      <c r="G31" s="3">
        <v>22972.22</v>
      </c>
      <c r="H31" s="3">
        <v>255312.44</v>
      </c>
      <c r="I31" s="3"/>
      <c r="J31" s="5">
        <f t="shared" si="0"/>
        <v>256447.63</v>
      </c>
    </row>
    <row r="32" spans="1:10" x14ac:dyDescent="0.25">
      <c r="A32" s="6">
        <v>45289</v>
      </c>
      <c r="B32" s="3">
        <v>-50073.05</v>
      </c>
      <c r="C32" s="3">
        <v>26068.65</v>
      </c>
      <c r="D32" s="3">
        <v>-20137.29</v>
      </c>
      <c r="E32" s="3">
        <v>-144264.42000000001</v>
      </c>
      <c r="F32" s="3">
        <v>157820.84</v>
      </c>
      <c r="G32" s="3">
        <v>45245.78</v>
      </c>
      <c r="H32" s="3">
        <v>14660.50999999998</v>
      </c>
      <c r="I32" s="3"/>
      <c r="J32" s="5">
        <f t="shared" si="0"/>
        <v>13556.419999999984</v>
      </c>
    </row>
    <row r="33" spans="1:10" x14ac:dyDescent="0.25">
      <c r="A33" s="6">
        <v>45322</v>
      </c>
      <c r="B33" s="3">
        <v>-41014.97</v>
      </c>
      <c r="C33" s="3">
        <v>-71148.990000000005</v>
      </c>
      <c r="D33" s="3">
        <v>15792.5</v>
      </c>
      <c r="E33" s="3">
        <v>279490.63</v>
      </c>
      <c r="F33" s="3">
        <v>-428540.54</v>
      </c>
      <c r="G33" s="3">
        <v>38820.17</v>
      </c>
      <c r="H33" s="3">
        <v>-206601.2</v>
      </c>
      <c r="I33" s="3"/>
      <c r="J33" s="5">
        <f t="shared" si="0"/>
        <v>-149049.90999999997</v>
      </c>
    </row>
    <row r="34" spans="1:10" x14ac:dyDescent="0.25">
      <c r="A34" s="6">
        <v>45351</v>
      </c>
      <c r="B34" s="3">
        <v>-31694.78</v>
      </c>
      <c r="C34" s="3">
        <v>-38281.25</v>
      </c>
      <c r="D34" s="3">
        <v>-18178.52</v>
      </c>
      <c r="E34" s="3">
        <v>211998.79</v>
      </c>
      <c r="F34" s="3">
        <v>28048.13</v>
      </c>
      <c r="G34" s="3">
        <v>-50559.16</v>
      </c>
      <c r="H34" s="3">
        <v>101333.21</v>
      </c>
      <c r="I34" s="3"/>
      <c r="J34" s="5">
        <f t="shared" si="0"/>
        <v>240046.92</v>
      </c>
    </row>
    <row r="35" spans="1:10" x14ac:dyDescent="0.25">
      <c r="A35" s="6">
        <v>45379</v>
      </c>
      <c r="B35" s="3">
        <v>47226.38</v>
      </c>
      <c r="C35" s="3">
        <v>34110.17</v>
      </c>
      <c r="D35" s="3">
        <v>-39584.839999999997</v>
      </c>
      <c r="E35" s="3">
        <v>-193224.83</v>
      </c>
      <c r="F35" s="3">
        <v>198400.87</v>
      </c>
      <c r="G35" s="3">
        <v>-96987.32</v>
      </c>
      <c r="H35" s="3">
        <v>-50059.570000000007</v>
      </c>
      <c r="I35" s="3"/>
      <c r="J35" s="5">
        <f t="shared" si="0"/>
        <v>5176.0400000000081</v>
      </c>
    </row>
  </sheetData>
  <conditionalFormatting sqref="J2:J35">
    <cfRule type="colorScale" priority="3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B2:H35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I2:I35">
    <cfRule type="colorScale" priority="5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N8" sqref="N8"/>
    </sheetView>
  </sheetViews>
  <sheetFormatPr defaultRowHeight="15" x14ac:dyDescent="0.25"/>
  <cols>
    <col min="2" max="2" width="12.5703125" bestFit="1" customWidth="1"/>
    <col min="3" max="3" width="14.28515625" bestFit="1" customWidth="1"/>
    <col min="4" max="4" width="12.5703125" bestFit="1" customWidth="1"/>
    <col min="5" max="5" width="14.28515625" bestFit="1" customWidth="1"/>
    <col min="6" max="6" width="12.5703125" bestFit="1" customWidth="1"/>
    <col min="7" max="7" width="14.28515625" bestFit="1" customWidth="1"/>
    <col min="9" max="9" width="13.5703125" customWidth="1"/>
  </cols>
  <sheetData>
    <row r="1" spans="1:9" x14ac:dyDescent="0.25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" t="s">
        <v>8</v>
      </c>
    </row>
    <row r="2" spans="1:9" x14ac:dyDescent="0.25">
      <c r="A2" s="2">
        <v>44377</v>
      </c>
      <c r="B2" s="3">
        <v>95926.478443602668</v>
      </c>
      <c r="C2" s="3">
        <v>445713.67833436379</v>
      </c>
      <c r="D2" s="3">
        <v>231583.83850526501</v>
      </c>
      <c r="E2" s="3">
        <v>-105109.4255700152</v>
      </c>
      <c r="F2" s="3">
        <v>305817.24560613203</v>
      </c>
      <c r="G2" s="3">
        <v>973931.81531934813</v>
      </c>
      <c r="I2" s="5">
        <f>SUM(D2:E2)</f>
        <v>126474.41293524981</v>
      </c>
    </row>
    <row r="3" spans="1:9" x14ac:dyDescent="0.25">
      <c r="A3" s="2">
        <v>44407</v>
      </c>
      <c r="B3" s="3">
        <v>356582.36472522002</v>
      </c>
      <c r="C3" s="3">
        <v>300802.28466698481</v>
      </c>
      <c r="D3" s="3">
        <v>-137154.6406911879</v>
      </c>
      <c r="E3" s="3">
        <v>-138134.12895878809</v>
      </c>
      <c r="F3" s="3">
        <v>58267.181565986968</v>
      </c>
      <c r="G3" s="3">
        <v>440363.06130821572</v>
      </c>
      <c r="I3" s="5">
        <f t="shared" ref="I3:I35" si="0">SUM(D3:E3)</f>
        <v>-275288.76964997599</v>
      </c>
    </row>
    <row r="4" spans="1:9" x14ac:dyDescent="0.25">
      <c r="A4" s="2">
        <v>44439</v>
      </c>
      <c r="B4" s="3">
        <v>127445.1785036436</v>
      </c>
      <c r="C4" s="3">
        <v>152095.06899611751</v>
      </c>
      <c r="D4" s="3">
        <v>355927.97600116627</v>
      </c>
      <c r="E4" s="3">
        <v>474079.83636189322</v>
      </c>
      <c r="F4" s="3">
        <v>287058.81573563872</v>
      </c>
      <c r="G4" s="3">
        <v>1396606.87559846</v>
      </c>
      <c r="I4" s="5">
        <f t="shared" si="0"/>
        <v>830007.81236305949</v>
      </c>
    </row>
    <row r="5" spans="1:9" x14ac:dyDescent="0.25">
      <c r="A5" s="2">
        <v>44469</v>
      </c>
      <c r="B5" s="3">
        <v>319992.22308274079</v>
      </c>
      <c r="C5" s="3">
        <v>643412.55166887946</v>
      </c>
      <c r="D5" s="3">
        <v>42817.550090157027</v>
      </c>
      <c r="E5" s="3">
        <v>1077029.039194901</v>
      </c>
      <c r="F5" s="3">
        <v>243947.84069622189</v>
      </c>
      <c r="G5" s="3">
        <v>2327199.2047329</v>
      </c>
      <c r="I5" s="5">
        <f t="shared" si="0"/>
        <v>1119846.589285058</v>
      </c>
    </row>
    <row r="6" spans="1:9" x14ac:dyDescent="0.25">
      <c r="A6" s="2">
        <v>44498</v>
      </c>
      <c r="B6" s="3">
        <v>955838.8387773257</v>
      </c>
      <c r="C6" s="3">
        <v>19758.94240366582</v>
      </c>
      <c r="D6" s="3">
        <v>-125091.9633514867</v>
      </c>
      <c r="E6" s="3">
        <v>-704211.9027829353</v>
      </c>
      <c r="F6" s="3">
        <v>313344.72356754891</v>
      </c>
      <c r="G6" s="3">
        <v>459638.63861411839</v>
      </c>
      <c r="I6" s="5">
        <f t="shared" si="0"/>
        <v>-829303.86613442202</v>
      </c>
    </row>
    <row r="7" spans="1:9" x14ac:dyDescent="0.25">
      <c r="A7" s="2">
        <v>44530</v>
      </c>
      <c r="B7" s="3">
        <v>409963.5112704612</v>
      </c>
      <c r="C7" s="3">
        <v>0</v>
      </c>
      <c r="D7" s="3">
        <v>723296.43122830894</v>
      </c>
      <c r="E7" s="3">
        <v>917035.69783627219</v>
      </c>
      <c r="F7" s="3">
        <v>118306.9838862249</v>
      </c>
      <c r="G7" s="3">
        <v>2168602.6242212672</v>
      </c>
      <c r="I7" s="5">
        <f t="shared" si="0"/>
        <v>1640332.1290645811</v>
      </c>
    </row>
    <row r="8" spans="1:9" x14ac:dyDescent="0.25">
      <c r="A8" s="2">
        <v>44561</v>
      </c>
      <c r="B8" s="3">
        <v>583483.94977571676</v>
      </c>
      <c r="C8" s="3">
        <v>125484.48344974119</v>
      </c>
      <c r="D8" s="3">
        <v>164019.93253089261</v>
      </c>
      <c r="E8" s="3">
        <v>27227.40050201078</v>
      </c>
      <c r="F8" s="3">
        <v>64716.731818919579</v>
      </c>
      <c r="G8" s="3">
        <v>964932.49807728082</v>
      </c>
      <c r="I8" s="5">
        <f t="shared" si="0"/>
        <v>191247.33303290338</v>
      </c>
    </row>
    <row r="9" spans="1:9" x14ac:dyDescent="0.25">
      <c r="A9" s="2">
        <v>44592</v>
      </c>
      <c r="B9" s="3">
        <v>274881.75755687809</v>
      </c>
      <c r="C9" s="3">
        <v>263486.36611457041</v>
      </c>
      <c r="D9" s="3">
        <v>275479.85480593093</v>
      </c>
      <c r="E9" s="3">
        <v>316713.356877618</v>
      </c>
      <c r="F9" s="3">
        <v>-341425.3290461569</v>
      </c>
      <c r="G9" s="3">
        <v>789136.00630884035</v>
      </c>
      <c r="I9" s="5">
        <f t="shared" si="0"/>
        <v>592193.21168354899</v>
      </c>
    </row>
    <row r="10" spans="1:9" x14ac:dyDescent="0.25">
      <c r="A10" s="2">
        <v>44620</v>
      </c>
      <c r="B10" s="3">
        <v>-383463.36894901551</v>
      </c>
      <c r="C10" s="3">
        <v>186298.5998059905</v>
      </c>
      <c r="D10" s="3">
        <v>-202730.88356862651</v>
      </c>
      <c r="E10" s="3">
        <v>-154525.85809933991</v>
      </c>
      <c r="F10" s="3">
        <v>47413.294104007793</v>
      </c>
      <c r="G10" s="3">
        <v>-507008.21670698363</v>
      </c>
      <c r="I10" s="5">
        <f t="shared" si="0"/>
        <v>-357256.74166796642</v>
      </c>
    </row>
    <row r="11" spans="1:9" x14ac:dyDescent="0.25">
      <c r="A11" s="2">
        <v>44651</v>
      </c>
      <c r="B11" s="3">
        <v>-929287.75992240023</v>
      </c>
      <c r="C11" s="3">
        <v>-153092.0410508161</v>
      </c>
      <c r="D11" s="3">
        <v>-171339.1546736834</v>
      </c>
      <c r="E11" s="3">
        <v>-70966.076054441874</v>
      </c>
      <c r="F11" s="3">
        <v>115506.62103137129</v>
      </c>
      <c r="G11" s="3">
        <v>-1209178.410669971</v>
      </c>
      <c r="I11" s="5">
        <f t="shared" si="0"/>
        <v>-242305.23072812526</v>
      </c>
    </row>
    <row r="12" spans="1:9" x14ac:dyDescent="0.25">
      <c r="A12" s="2">
        <v>44680</v>
      </c>
      <c r="B12" s="3">
        <v>-208926.5221371204</v>
      </c>
      <c r="C12" s="3">
        <v>0</v>
      </c>
      <c r="D12" s="3">
        <v>257829.34435223509</v>
      </c>
      <c r="E12" s="3">
        <v>167527.25061320941</v>
      </c>
      <c r="F12" s="3">
        <v>-38757.187898228869</v>
      </c>
      <c r="G12" s="3">
        <v>177672.88493009529</v>
      </c>
      <c r="I12" s="5">
        <f t="shared" si="0"/>
        <v>425356.59496544453</v>
      </c>
    </row>
    <row r="13" spans="1:9" x14ac:dyDescent="0.25">
      <c r="A13" s="2">
        <v>44712</v>
      </c>
      <c r="B13" s="3">
        <v>682742.02769808949</v>
      </c>
      <c r="C13" s="3">
        <v>32574.920460746878</v>
      </c>
      <c r="D13" s="3">
        <v>-11525.26602365203</v>
      </c>
      <c r="E13" s="3">
        <v>58080.279491443682</v>
      </c>
      <c r="F13" s="3">
        <v>185892.4417070224</v>
      </c>
      <c r="G13" s="3">
        <v>947764.40333365044</v>
      </c>
      <c r="I13" s="5">
        <f t="shared" si="0"/>
        <v>46555.01346779165</v>
      </c>
    </row>
    <row r="14" spans="1:9" x14ac:dyDescent="0.25">
      <c r="A14" s="2">
        <v>44742</v>
      </c>
      <c r="B14" s="3">
        <v>-28720.040226173151</v>
      </c>
      <c r="C14" s="3">
        <v>-28848.004500629879</v>
      </c>
      <c r="D14" s="3">
        <v>189507.29387823629</v>
      </c>
      <c r="E14" s="3">
        <v>74069.11936281441</v>
      </c>
      <c r="F14" s="3">
        <v>-40582.665536983819</v>
      </c>
      <c r="G14" s="3">
        <v>165425.70297726389</v>
      </c>
      <c r="I14" s="5">
        <f t="shared" si="0"/>
        <v>263576.41324105067</v>
      </c>
    </row>
    <row r="15" spans="1:9" x14ac:dyDescent="0.25">
      <c r="A15" s="2">
        <v>44771</v>
      </c>
      <c r="B15" s="3">
        <v>-442971.84551123937</v>
      </c>
      <c r="C15" s="3">
        <v>144214.28093833351</v>
      </c>
      <c r="D15" s="3">
        <v>-329247.55728244339</v>
      </c>
      <c r="E15" s="3">
        <v>-199737.5900304188</v>
      </c>
      <c r="F15" s="3">
        <v>-252987.0064882531</v>
      </c>
      <c r="G15" s="3">
        <v>-1080729.7183740209</v>
      </c>
      <c r="I15" s="5">
        <f t="shared" si="0"/>
        <v>-528985.14731286222</v>
      </c>
    </row>
    <row r="16" spans="1:9" x14ac:dyDescent="0.25">
      <c r="A16" s="2">
        <v>44804</v>
      </c>
      <c r="B16" s="3">
        <v>-43946.613277118558</v>
      </c>
      <c r="C16" s="3">
        <v>199976.24522364949</v>
      </c>
      <c r="D16" s="3">
        <v>43637.802272871617</v>
      </c>
      <c r="E16" s="3">
        <v>610461.26611217984</v>
      </c>
      <c r="F16" s="3">
        <v>-157600.60070571461</v>
      </c>
      <c r="G16" s="3">
        <v>652528.09962586791</v>
      </c>
      <c r="I16" s="5">
        <f t="shared" si="0"/>
        <v>654099.06838505145</v>
      </c>
    </row>
    <row r="17" spans="1:9" x14ac:dyDescent="0.25">
      <c r="A17" s="2">
        <v>44834</v>
      </c>
      <c r="B17" s="3">
        <v>201229.229216279</v>
      </c>
      <c r="C17" s="3">
        <v>-253124.3730095455</v>
      </c>
      <c r="D17" s="3">
        <v>-412383.84603113361</v>
      </c>
      <c r="E17" s="3">
        <v>-579141.1345741835</v>
      </c>
      <c r="F17" s="3">
        <v>-30031.264448575581</v>
      </c>
      <c r="G17" s="3">
        <v>-1073451.388847159</v>
      </c>
      <c r="I17" s="5">
        <f t="shared" si="0"/>
        <v>-991524.98060531705</v>
      </c>
    </row>
    <row r="18" spans="1:9" x14ac:dyDescent="0.25">
      <c r="A18" s="2">
        <v>44865</v>
      </c>
      <c r="B18" s="3">
        <v>-82891.17301049961</v>
      </c>
      <c r="C18" s="3">
        <v>228747.7562885904</v>
      </c>
      <c r="D18" s="3">
        <v>505731.80380285892</v>
      </c>
      <c r="E18" s="3">
        <v>89006.095609634867</v>
      </c>
      <c r="F18" s="3">
        <v>306742.12113768101</v>
      </c>
      <c r="G18" s="3">
        <v>1047336.603828266</v>
      </c>
      <c r="I18" s="5">
        <f t="shared" si="0"/>
        <v>594737.8994124938</v>
      </c>
    </row>
    <row r="19" spans="1:9" x14ac:dyDescent="0.25">
      <c r="A19" s="2">
        <v>44895</v>
      </c>
      <c r="B19" s="3">
        <v>192774.219585343</v>
      </c>
      <c r="C19" s="3">
        <v>-44980.65123658019</v>
      </c>
      <c r="D19" s="3">
        <v>150441.40754918379</v>
      </c>
      <c r="E19" s="3">
        <v>-207785.69991708029</v>
      </c>
      <c r="F19" s="3">
        <v>-283117.32371278311</v>
      </c>
      <c r="G19" s="3">
        <v>-192668.04773191689</v>
      </c>
      <c r="I19" s="5">
        <f t="shared" si="0"/>
        <v>-57344.292367896502</v>
      </c>
    </row>
    <row r="20" spans="1:9" x14ac:dyDescent="0.25">
      <c r="A20" s="2">
        <v>44925</v>
      </c>
      <c r="B20" s="3">
        <v>139393.16398836009</v>
      </c>
      <c r="C20" s="3">
        <v>-216122.6021091725</v>
      </c>
      <c r="D20" s="3">
        <v>-96309.68117008252</v>
      </c>
      <c r="E20" s="3">
        <v>-63257.98259995722</v>
      </c>
      <c r="F20" s="3">
        <v>218368.46896621271</v>
      </c>
      <c r="G20" s="3">
        <v>-17928.632924639362</v>
      </c>
      <c r="I20" s="5">
        <f t="shared" si="0"/>
        <v>-159567.66377003974</v>
      </c>
    </row>
    <row r="21" spans="1:9" x14ac:dyDescent="0.25">
      <c r="A21" s="2">
        <v>44957</v>
      </c>
      <c r="B21" s="3">
        <v>358734.57652877428</v>
      </c>
      <c r="C21" s="3">
        <v>-147424.15309764561</v>
      </c>
      <c r="D21" s="3">
        <v>274001.66000537889</v>
      </c>
      <c r="E21" s="3">
        <v>146960.50777846479</v>
      </c>
      <c r="F21" s="3">
        <v>-80806.040126362335</v>
      </c>
      <c r="G21" s="3">
        <v>551466.55108861008</v>
      </c>
      <c r="I21" s="5">
        <f t="shared" si="0"/>
        <v>420962.1677838437</v>
      </c>
    </row>
    <row r="22" spans="1:9" x14ac:dyDescent="0.25">
      <c r="A22" s="2">
        <v>44985</v>
      </c>
      <c r="B22" s="3">
        <v>-182064.54071949059</v>
      </c>
      <c r="C22" s="3">
        <v>-177007.19236617151</v>
      </c>
      <c r="D22" s="3">
        <v>178776.00121357941</v>
      </c>
      <c r="E22" s="3">
        <v>265424.16186457529</v>
      </c>
      <c r="F22" s="3">
        <v>61681.652229521053</v>
      </c>
      <c r="G22" s="3">
        <v>146810.08222201359</v>
      </c>
      <c r="I22" s="5">
        <f t="shared" si="0"/>
        <v>444200.16307815467</v>
      </c>
    </row>
    <row r="23" spans="1:9" x14ac:dyDescent="0.25">
      <c r="A23" s="2">
        <v>45016</v>
      </c>
      <c r="B23" s="3">
        <v>213894.00588024099</v>
      </c>
      <c r="C23" s="3">
        <v>-475541.71083449048</v>
      </c>
      <c r="D23" s="3">
        <v>-171281.4288004917</v>
      </c>
      <c r="E23" s="3">
        <v>-228779.94368174361</v>
      </c>
      <c r="F23" s="3">
        <v>100078.5626887542</v>
      </c>
      <c r="G23" s="3">
        <v>-561630.51474773046</v>
      </c>
      <c r="I23" s="5">
        <f t="shared" si="0"/>
        <v>-400061.37248223531</v>
      </c>
    </row>
    <row r="24" spans="1:9" x14ac:dyDescent="0.25">
      <c r="A24" s="2">
        <v>45044</v>
      </c>
      <c r="B24" s="3">
        <v>-74000.426227922013</v>
      </c>
      <c r="C24" s="3">
        <v>70153.309268060591</v>
      </c>
      <c r="D24" s="3">
        <v>-126186.146326174</v>
      </c>
      <c r="E24" s="3">
        <v>-437516.38447483751</v>
      </c>
      <c r="F24" s="3">
        <v>97149.785017822753</v>
      </c>
      <c r="G24" s="3">
        <v>-470399.86274305009</v>
      </c>
      <c r="I24" s="5">
        <f t="shared" si="0"/>
        <v>-563702.53080101148</v>
      </c>
    </row>
    <row r="25" spans="1:9" x14ac:dyDescent="0.25">
      <c r="A25" s="2">
        <v>45077</v>
      </c>
      <c r="B25" s="3">
        <v>-194766.71797898979</v>
      </c>
      <c r="C25" s="3">
        <v>-45516.135179872901</v>
      </c>
      <c r="D25" s="3">
        <v>-186040.4918014181</v>
      </c>
      <c r="E25" s="3">
        <v>-375010.14314755978</v>
      </c>
      <c r="F25" s="3">
        <v>-12313.54381677701</v>
      </c>
      <c r="G25" s="3">
        <v>-813647.03192461771</v>
      </c>
      <c r="I25" s="5">
        <f t="shared" si="0"/>
        <v>-561050.63494897785</v>
      </c>
    </row>
    <row r="26" spans="1:9" x14ac:dyDescent="0.25">
      <c r="A26" s="2">
        <v>45107</v>
      </c>
      <c r="B26" s="3">
        <v>-212714.25476867089</v>
      </c>
      <c r="C26" s="3">
        <v>-579296.265925652</v>
      </c>
      <c r="D26" s="3">
        <v>279679.39147561992</v>
      </c>
      <c r="E26" s="3">
        <v>81498.544170432549</v>
      </c>
      <c r="F26" s="3">
        <v>102286.0979576166</v>
      </c>
      <c r="G26" s="3">
        <v>-328546.48709065391</v>
      </c>
      <c r="I26" s="5">
        <f t="shared" si="0"/>
        <v>361177.93564605247</v>
      </c>
    </row>
    <row r="27" spans="1:9" x14ac:dyDescent="0.25">
      <c r="A27" s="2">
        <v>45138</v>
      </c>
      <c r="B27" s="3">
        <v>-208073.76082227539</v>
      </c>
      <c r="C27" s="3">
        <v>1379406.637921788</v>
      </c>
      <c r="D27" s="3">
        <v>-69444.81844943382</v>
      </c>
      <c r="E27" s="3">
        <v>-397231.72520616121</v>
      </c>
      <c r="F27" s="3">
        <v>377497.85294171888</v>
      </c>
      <c r="G27" s="3">
        <v>1082154.186385636</v>
      </c>
      <c r="I27" s="5">
        <f t="shared" si="0"/>
        <v>-466676.54365559504</v>
      </c>
    </row>
    <row r="28" spans="1:9" x14ac:dyDescent="0.25">
      <c r="A28" s="2">
        <v>45169</v>
      </c>
      <c r="B28" s="3">
        <v>152498.50419239371</v>
      </c>
      <c r="C28" s="3">
        <v>58371.837482584728</v>
      </c>
      <c r="D28" s="3">
        <v>-24688.583510451339</v>
      </c>
      <c r="E28" s="3">
        <v>98594.951281939182</v>
      </c>
      <c r="F28" s="3">
        <v>-35228.748529462573</v>
      </c>
      <c r="G28" s="3">
        <v>249547.96091700369</v>
      </c>
      <c r="I28" s="5">
        <f t="shared" si="0"/>
        <v>73906.367771487843</v>
      </c>
    </row>
    <row r="29" spans="1:9" x14ac:dyDescent="0.25">
      <c r="A29" s="2">
        <v>45198</v>
      </c>
      <c r="B29" s="3">
        <v>-53444.752275721279</v>
      </c>
      <c r="C29" s="3">
        <v>-114130.0106002778</v>
      </c>
      <c r="D29" s="3">
        <v>-95816.667317139552</v>
      </c>
      <c r="E29" s="3">
        <v>-434705.0946844542</v>
      </c>
      <c r="F29" s="3">
        <v>-3502.203311449211</v>
      </c>
      <c r="G29" s="3">
        <v>-701598.72818904219</v>
      </c>
      <c r="I29" s="5">
        <f t="shared" si="0"/>
        <v>-530521.76200159371</v>
      </c>
    </row>
    <row r="30" spans="1:9" x14ac:dyDescent="0.25">
      <c r="A30" s="2">
        <v>45230</v>
      </c>
      <c r="B30" s="3">
        <v>-8398.3643165501089</v>
      </c>
      <c r="C30" s="3">
        <v>211081.07689665919</v>
      </c>
      <c r="D30" s="3">
        <v>-81769.650466400446</v>
      </c>
      <c r="E30" s="3">
        <v>-6502.3050256963652</v>
      </c>
      <c r="F30" s="3">
        <v>98196.615247716443</v>
      </c>
      <c r="G30" s="3">
        <v>212607.37233572881</v>
      </c>
      <c r="I30" s="5">
        <f t="shared" si="0"/>
        <v>-88271.955492096808</v>
      </c>
    </row>
    <row r="31" spans="1:9" x14ac:dyDescent="0.25">
      <c r="A31" s="2">
        <v>45260</v>
      </c>
      <c r="B31" s="3">
        <v>105326.59380466399</v>
      </c>
      <c r="C31" s="3">
        <v>126893.46777419071</v>
      </c>
      <c r="D31" s="3">
        <v>-265692.16214295267</v>
      </c>
      <c r="E31" s="3">
        <v>97132.130931165651</v>
      </c>
      <c r="F31" s="3">
        <v>62810.819294323293</v>
      </c>
      <c r="G31" s="3">
        <v>126470.849661391</v>
      </c>
      <c r="I31" s="5">
        <f t="shared" si="0"/>
        <v>-168560.03121178702</v>
      </c>
    </row>
    <row r="32" spans="1:9" x14ac:dyDescent="0.25">
      <c r="A32" s="2">
        <v>45289</v>
      </c>
      <c r="B32" s="3">
        <v>161835.14730621359</v>
      </c>
      <c r="C32" s="3">
        <v>-169926.9046715243</v>
      </c>
      <c r="D32" s="3">
        <v>260973.74499404459</v>
      </c>
      <c r="E32" s="3">
        <v>218531.27430040829</v>
      </c>
      <c r="F32" s="3">
        <v>94916.502221487695</v>
      </c>
      <c r="G32" s="3">
        <v>566329.76415062987</v>
      </c>
      <c r="I32" s="5">
        <f t="shared" si="0"/>
        <v>479505.01929445285</v>
      </c>
    </row>
    <row r="33" spans="1:9" x14ac:dyDescent="0.25">
      <c r="A33" s="2">
        <v>45322</v>
      </c>
      <c r="B33" s="3">
        <v>114130.0106002774</v>
      </c>
      <c r="C33" s="3">
        <v>133263.73599055511</v>
      </c>
      <c r="D33" s="3">
        <v>-514286.84638288087</v>
      </c>
      <c r="E33" s="3">
        <v>-631008.34920569579</v>
      </c>
      <c r="F33" s="3">
        <v>85789.574161016426</v>
      </c>
      <c r="G33" s="3">
        <v>-812111.87483672774</v>
      </c>
      <c r="I33" s="5">
        <f t="shared" si="0"/>
        <v>-1145295.1955885766</v>
      </c>
    </row>
    <row r="34" spans="1:9" x14ac:dyDescent="0.25">
      <c r="A34" s="2">
        <v>45351</v>
      </c>
      <c r="B34" s="3">
        <v>72825.816287796013</v>
      </c>
      <c r="C34" s="3">
        <v>-153397.9755257286</v>
      </c>
      <c r="D34" s="3">
        <v>-328890.78323520877</v>
      </c>
      <c r="E34" s="3">
        <v>50732.097594937048</v>
      </c>
      <c r="F34" s="3">
        <v>-55330.757671625332</v>
      </c>
      <c r="G34" s="3">
        <v>-414061.60254982981</v>
      </c>
      <c r="I34" s="5">
        <f t="shared" si="0"/>
        <v>-278158.68564027175</v>
      </c>
    </row>
    <row r="35" spans="1:9" x14ac:dyDescent="0.25">
      <c r="A35" s="2">
        <v>45379</v>
      </c>
      <c r="B35" s="3">
        <v>-159306.47312955419</v>
      </c>
      <c r="C35" s="3">
        <v>-334033.5281703833</v>
      </c>
      <c r="D35" s="3">
        <v>296362.29090030887</v>
      </c>
      <c r="E35" s="3">
        <v>269812.97400534782</v>
      </c>
      <c r="F35" s="3">
        <v>-145166.84533699081</v>
      </c>
      <c r="G35" s="3">
        <v>-72331.581731271552</v>
      </c>
      <c r="I35" s="5">
        <f t="shared" si="0"/>
        <v>566175.26490565669</v>
      </c>
    </row>
  </sheetData>
  <conditionalFormatting sqref="B2:G35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I2:I35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4</v>
      </c>
    </row>
    <row r="2" spans="1:8" x14ac:dyDescent="0.25">
      <c r="A2" s="2">
        <v>44377</v>
      </c>
      <c r="B2">
        <v>-133005.35844360269</v>
      </c>
      <c r="C2">
        <v>-94470.005606132036</v>
      </c>
      <c r="D2">
        <v>-338294.28850526502</v>
      </c>
      <c r="F2">
        <v>-392894.10833436379</v>
      </c>
      <c r="G2">
        <v>-998067.86531934817</v>
      </c>
      <c r="H2">
        <v>17688.095570015241</v>
      </c>
    </row>
    <row r="3" spans="1:8" x14ac:dyDescent="0.25">
      <c r="A3" s="2">
        <v>44407</v>
      </c>
      <c r="B3">
        <v>-426247.01472521998</v>
      </c>
      <c r="C3">
        <v>-38371.671565986973</v>
      </c>
      <c r="D3">
        <v>291429.37069118791</v>
      </c>
      <c r="F3">
        <v>-265155.5246669848</v>
      </c>
      <c r="G3">
        <v>-388674.0413082157</v>
      </c>
      <c r="H3">
        <v>26973.428958788121</v>
      </c>
    </row>
    <row r="4" spans="1:8" x14ac:dyDescent="0.25">
      <c r="A4" s="2">
        <v>44439</v>
      </c>
      <c r="B4">
        <v>-171170.05850364361</v>
      </c>
      <c r="C4">
        <v>-91625.795735638734</v>
      </c>
      <c r="D4">
        <v>-640637.8660011664</v>
      </c>
      <c r="F4">
        <v>-134070.94899611751</v>
      </c>
      <c r="G4">
        <v>-1142443.805598459</v>
      </c>
      <c r="H4">
        <v>-110858.2563618932</v>
      </c>
    </row>
    <row r="5" spans="1:8" x14ac:dyDescent="0.25">
      <c r="A5" s="2">
        <v>44469</v>
      </c>
      <c r="B5">
        <v>-387939.60308274091</v>
      </c>
      <c r="C5">
        <v>-84379.210696221853</v>
      </c>
      <c r="D5">
        <v>26534.399909842959</v>
      </c>
      <c r="F5">
        <v>-567164.56166887947</v>
      </c>
      <c r="G5">
        <v>-1035169.5847329</v>
      </c>
      <c r="H5">
        <v>-216409.20919490111</v>
      </c>
    </row>
    <row r="6" spans="1:8" x14ac:dyDescent="0.25">
      <c r="A6" s="2">
        <v>44498</v>
      </c>
      <c r="B6">
        <v>-971102.53877732565</v>
      </c>
      <c r="C6">
        <v>-95563.623567548901</v>
      </c>
      <c r="D6">
        <v>275248.25335148681</v>
      </c>
      <c r="F6">
        <v>-17417.392403665821</v>
      </c>
      <c r="G6">
        <v>-598504.88861411845</v>
      </c>
      <c r="H6">
        <v>234993.4027829353</v>
      </c>
    </row>
    <row r="7" spans="1:8" x14ac:dyDescent="0.25">
      <c r="A7" s="2">
        <v>44530</v>
      </c>
      <c r="B7">
        <v>-480690.65127046121</v>
      </c>
      <c r="C7">
        <v>-56263.823886224884</v>
      </c>
      <c r="D7">
        <v>-1781113.3112283091</v>
      </c>
      <c r="F7">
        <v>0</v>
      </c>
      <c r="G7">
        <v>-2451853.1642212672</v>
      </c>
      <c r="H7">
        <v>-188143.10783627219</v>
      </c>
    </row>
    <row r="8" spans="1:8" x14ac:dyDescent="0.25">
      <c r="A8" s="2">
        <v>44561</v>
      </c>
      <c r="B8">
        <v>-647535.91977571673</v>
      </c>
      <c r="C8">
        <v>-40448.27181891958</v>
      </c>
      <c r="D8">
        <v>-195071.26253089259</v>
      </c>
      <c r="F8">
        <v>-110613.87344974111</v>
      </c>
      <c r="G8">
        <v>-979421.67807728087</v>
      </c>
      <c r="H8">
        <v>-16935.31050201078</v>
      </c>
    </row>
    <row r="9" spans="1:8" x14ac:dyDescent="0.25">
      <c r="A9" s="2">
        <v>44592</v>
      </c>
      <c r="B9">
        <v>-339524.40755687823</v>
      </c>
      <c r="C9">
        <v>171790.8590461569</v>
      </c>
      <c r="D9">
        <v>-439320.91480593092</v>
      </c>
      <c r="F9">
        <v>-232261.75611457039</v>
      </c>
      <c r="G9">
        <v>-821319.50630884035</v>
      </c>
      <c r="H9">
        <v>-80883.346877617994</v>
      </c>
    </row>
    <row r="10" spans="1:8" x14ac:dyDescent="0.25">
      <c r="A10" s="2">
        <v>44620</v>
      </c>
      <c r="B10">
        <v>547363.63894901553</v>
      </c>
      <c r="C10">
        <v>-34790.014104007787</v>
      </c>
      <c r="D10">
        <v>377462.33356862637</v>
      </c>
      <c r="F10">
        <v>-164221.1698059905</v>
      </c>
      <c r="G10">
        <v>693946.50670698367</v>
      </c>
      <c r="H10">
        <v>31684.34809933991</v>
      </c>
    </row>
    <row r="11" spans="1:8" x14ac:dyDescent="0.25">
      <c r="A11" s="2">
        <v>44651</v>
      </c>
      <c r="B11">
        <v>1469701.9099224</v>
      </c>
      <c r="C11">
        <v>-55499.05103137128</v>
      </c>
      <c r="D11">
        <v>336606.0346736834</v>
      </c>
      <c r="F11">
        <v>134949.78105081609</v>
      </c>
      <c r="G11">
        <v>1973271.160669971</v>
      </c>
      <c r="H11">
        <v>8369.226054441875</v>
      </c>
    </row>
    <row r="12" spans="1:8" x14ac:dyDescent="0.25">
      <c r="A12" s="2">
        <v>44680</v>
      </c>
      <c r="B12">
        <v>278808.35213712038</v>
      </c>
      <c r="C12">
        <v>-2323.3821017711311</v>
      </c>
      <c r="D12">
        <v>-397940.87435223511</v>
      </c>
      <c r="F12">
        <v>0</v>
      </c>
      <c r="G12">
        <v>-160644.02493009521</v>
      </c>
      <c r="H12">
        <v>-49669.890613209413</v>
      </c>
    </row>
    <row r="13" spans="1:8" x14ac:dyDescent="0.25">
      <c r="A13" s="2">
        <v>44712</v>
      </c>
      <c r="B13">
        <v>-737400.52769808949</v>
      </c>
      <c r="C13">
        <v>-72811.781707022426</v>
      </c>
      <c r="D13">
        <v>113041.236023652</v>
      </c>
      <c r="F13">
        <v>-28714.610460746881</v>
      </c>
      <c r="G13">
        <v>-771091.18333365046</v>
      </c>
      <c r="H13">
        <v>-24458.079491443681</v>
      </c>
    </row>
    <row r="14" spans="1:8" x14ac:dyDescent="0.25">
      <c r="A14" s="2">
        <v>44742</v>
      </c>
      <c r="B14">
        <v>25967.480226173149</v>
      </c>
      <c r="C14">
        <v>-1555.6644630161829</v>
      </c>
      <c r="D14">
        <v>-247365.46387823639</v>
      </c>
      <c r="F14">
        <v>25429.354500629881</v>
      </c>
      <c r="G14">
        <v>-188733.1829772639</v>
      </c>
      <c r="H14">
        <v>-28281.25936281441</v>
      </c>
    </row>
    <row r="15" spans="1:8" x14ac:dyDescent="0.25">
      <c r="A15" s="2">
        <v>44771</v>
      </c>
      <c r="B15">
        <v>643293.53551123943</v>
      </c>
      <c r="C15">
        <v>111348.0064882531</v>
      </c>
      <c r="D15">
        <v>541357.95728244341</v>
      </c>
      <c r="F15">
        <v>-127124.0809383335</v>
      </c>
      <c r="G15">
        <v>1249670.7483740209</v>
      </c>
      <c r="H15">
        <v>45040.250030418771</v>
      </c>
    </row>
    <row r="16" spans="1:8" x14ac:dyDescent="0.25">
      <c r="A16" s="2">
        <v>44804</v>
      </c>
      <c r="B16">
        <v>46284.033277118557</v>
      </c>
      <c r="C16">
        <v>54851.230705714581</v>
      </c>
      <c r="D16">
        <v>25173.637727128389</v>
      </c>
      <c r="F16">
        <v>-176277.93522364949</v>
      </c>
      <c r="G16">
        <v>-32292.95962586789</v>
      </c>
      <c r="H16">
        <v>-135234.46611217991</v>
      </c>
    </row>
    <row r="17" spans="1:8" x14ac:dyDescent="0.25">
      <c r="A17" s="2">
        <v>44834</v>
      </c>
      <c r="B17">
        <v>-257448.799216279</v>
      </c>
      <c r="C17">
        <v>-5946.4155514244194</v>
      </c>
      <c r="D17">
        <v>652427.34603113355</v>
      </c>
      <c r="F17">
        <v>223127.71300954549</v>
      </c>
      <c r="G17">
        <v>886826.39884715923</v>
      </c>
      <c r="H17">
        <v>180464.4245741835</v>
      </c>
    </row>
    <row r="18" spans="1:8" x14ac:dyDescent="0.25">
      <c r="A18" s="2">
        <v>44865</v>
      </c>
      <c r="B18">
        <v>99139.043010499605</v>
      </c>
      <c r="C18">
        <v>-94605.801137681003</v>
      </c>
      <c r="D18">
        <v>-1067144.1538028589</v>
      </c>
      <c r="F18">
        <v>-201639.86628859039</v>
      </c>
      <c r="G18">
        <v>-1284312.523828265</v>
      </c>
      <c r="H18">
        <v>-31807.855609634869</v>
      </c>
    </row>
    <row r="19" spans="1:8" x14ac:dyDescent="0.25">
      <c r="A19" s="2">
        <v>44895</v>
      </c>
      <c r="B19">
        <v>-247773.839585343</v>
      </c>
      <c r="C19">
        <v>131100.63371278311</v>
      </c>
      <c r="D19">
        <v>-168054.74754918381</v>
      </c>
      <c r="F19">
        <v>39650.191236580191</v>
      </c>
      <c r="G19">
        <v>-193732.9022680831</v>
      </c>
      <c r="H19">
        <v>47474.669917080348</v>
      </c>
    </row>
    <row r="20" spans="1:8" x14ac:dyDescent="0.25">
      <c r="A20" s="2">
        <v>44925</v>
      </c>
      <c r="B20">
        <v>-185429.2439883601</v>
      </c>
      <c r="C20">
        <v>-79557.758966212743</v>
      </c>
      <c r="D20">
        <v>235989.38117008249</v>
      </c>
      <c r="F20">
        <v>190510.86210917251</v>
      </c>
      <c r="G20">
        <v>40590.122924639378</v>
      </c>
      <c r="H20">
        <v>6303.8925999572239</v>
      </c>
    </row>
    <row r="21" spans="1:8" x14ac:dyDescent="0.25">
      <c r="A21" s="2">
        <v>44957</v>
      </c>
      <c r="B21">
        <v>-428474.48652877437</v>
      </c>
      <c r="C21">
        <v>16227.990126362331</v>
      </c>
      <c r="D21">
        <v>-435816.4300053789</v>
      </c>
      <c r="F21">
        <v>129953.5630976456</v>
      </c>
      <c r="G21">
        <v>-883779.79108861007</v>
      </c>
      <c r="H21">
        <v>-45096.967778464787</v>
      </c>
    </row>
    <row r="22" spans="1:8" x14ac:dyDescent="0.25">
      <c r="A22" s="2">
        <v>44985</v>
      </c>
      <c r="B22">
        <v>239439.44071949061</v>
      </c>
      <c r="C22">
        <v>-39475.822229521051</v>
      </c>
      <c r="D22">
        <v>-225093.67121357939</v>
      </c>
      <c r="F22">
        <v>156030.85236617149</v>
      </c>
      <c r="G22">
        <v>-78403.18222201358</v>
      </c>
      <c r="H22">
        <v>-70510.881864575291</v>
      </c>
    </row>
    <row r="23" spans="1:8" x14ac:dyDescent="0.25">
      <c r="A23" s="2">
        <v>45016</v>
      </c>
      <c r="B23">
        <v>-271841.22588024102</v>
      </c>
      <c r="C23">
        <v>-51166.222688754227</v>
      </c>
      <c r="D23">
        <v>336530.44880049158</v>
      </c>
      <c r="F23">
        <v>419187.3508344905</v>
      </c>
      <c r="G23">
        <v>620397.08474773041</v>
      </c>
      <c r="H23">
        <v>53907.833681743592</v>
      </c>
    </row>
    <row r="24" spans="1:8" x14ac:dyDescent="0.25">
      <c r="A24" s="2">
        <v>45044</v>
      </c>
      <c r="B24">
        <v>86959.926227922013</v>
      </c>
      <c r="C24">
        <v>-50320.575017822754</v>
      </c>
      <c r="D24">
        <v>276722.04632617399</v>
      </c>
      <c r="F24">
        <v>-61839.749268060586</v>
      </c>
      <c r="G24">
        <v>484101.41274305008</v>
      </c>
      <c r="H24">
        <v>124767.2644748375</v>
      </c>
    </row>
    <row r="25" spans="1:8" x14ac:dyDescent="0.25">
      <c r="A25" s="2">
        <v>45077</v>
      </c>
      <c r="B25">
        <v>257985.20797898981</v>
      </c>
      <c r="C25">
        <v>-13066.44618322299</v>
      </c>
      <c r="D25">
        <v>355796.2118014181</v>
      </c>
      <c r="F25">
        <v>40122.215179872903</v>
      </c>
      <c r="G25">
        <v>821854.52192461758</v>
      </c>
      <c r="H25">
        <v>102186.6831475598</v>
      </c>
    </row>
    <row r="26" spans="1:8" x14ac:dyDescent="0.25">
      <c r="A26" s="2">
        <v>45107</v>
      </c>
      <c r="B26">
        <v>284404.91476867092</v>
      </c>
      <c r="C26">
        <v>-51798.707957616563</v>
      </c>
      <c r="D26">
        <v>-449315.9314756199</v>
      </c>
      <c r="F26">
        <v>510646.41592565202</v>
      </c>
      <c r="G26">
        <v>242394.90709065381</v>
      </c>
      <c r="H26">
        <v>-30040.714170432551</v>
      </c>
    </row>
    <row r="27" spans="1:8" x14ac:dyDescent="0.25">
      <c r="A27" s="2">
        <v>45138</v>
      </c>
      <c r="B27">
        <v>277549.88082227542</v>
      </c>
      <c r="C27">
        <v>-103927.9129417189</v>
      </c>
      <c r="D27">
        <v>198352.3784494338</v>
      </c>
      <c r="F27">
        <v>-1215939.2279217881</v>
      </c>
      <c r="G27">
        <v>-755858.51638563629</v>
      </c>
      <c r="H27">
        <v>110076.8852061611</v>
      </c>
    </row>
    <row r="28" spans="1:8" x14ac:dyDescent="0.25">
      <c r="A28" s="2">
        <v>45169</v>
      </c>
      <c r="B28">
        <v>-200939.9341923937</v>
      </c>
      <c r="C28">
        <v>-3797.7114705374261</v>
      </c>
      <c r="D28">
        <v>132996.07351045139</v>
      </c>
      <c r="F28">
        <v>-51454.447482584743</v>
      </c>
      <c r="G28">
        <v>-193182.80091700371</v>
      </c>
      <c r="H28">
        <v>-34049.281281939177</v>
      </c>
    </row>
    <row r="29" spans="1:8" x14ac:dyDescent="0.25">
      <c r="A29" s="2">
        <v>45198</v>
      </c>
      <c r="B29">
        <v>59056.642275721279</v>
      </c>
      <c r="C29">
        <v>-16490.44668855079</v>
      </c>
      <c r="D29">
        <v>235307.94731713951</v>
      </c>
      <c r="F29">
        <v>100604.9606002778</v>
      </c>
      <c r="G29">
        <v>455619.22818904219</v>
      </c>
      <c r="H29">
        <v>123725.7746844542</v>
      </c>
    </row>
    <row r="30" spans="1:8" x14ac:dyDescent="0.25">
      <c r="A30" s="2">
        <v>45230</v>
      </c>
      <c r="B30">
        <v>-841.47568344989122</v>
      </c>
      <c r="C30">
        <v>-50623.695247716452</v>
      </c>
      <c r="D30">
        <v>215751.04046640039</v>
      </c>
      <c r="F30">
        <v>-186066.78689665921</v>
      </c>
      <c r="G30">
        <v>-93765.642335728786</v>
      </c>
      <c r="H30">
        <v>-8483.5449743036352</v>
      </c>
    </row>
    <row r="31" spans="1:8" x14ac:dyDescent="0.25">
      <c r="A31" s="2">
        <v>45260</v>
      </c>
      <c r="B31">
        <v>-144471.56380466401</v>
      </c>
      <c r="C31">
        <v>-39838.599294323278</v>
      </c>
      <c r="D31">
        <v>458716.12214295281</v>
      </c>
      <c r="F31">
        <v>-111855.8777741907</v>
      </c>
      <c r="G31">
        <v>128841.59033860901</v>
      </c>
      <c r="H31">
        <v>-33708.460931165653</v>
      </c>
    </row>
    <row r="32" spans="1:8" x14ac:dyDescent="0.25">
      <c r="A32" s="2">
        <v>45289</v>
      </c>
      <c r="B32">
        <v>-211908.19730621361</v>
      </c>
      <c r="C32">
        <v>-49670.722221487697</v>
      </c>
      <c r="D32">
        <v>-405238.16499404458</v>
      </c>
      <c r="F32">
        <v>149789.61467152429</v>
      </c>
      <c r="G32">
        <v>-551669.25415062986</v>
      </c>
      <c r="H32">
        <v>-60710.434300408349</v>
      </c>
    </row>
    <row r="33" spans="1:8" x14ac:dyDescent="0.25">
      <c r="A33" s="2">
        <v>45322</v>
      </c>
      <c r="B33">
        <v>-155144.9806002774</v>
      </c>
      <c r="C33">
        <v>-46969.404161016428</v>
      </c>
      <c r="D33">
        <v>793777.47638288094</v>
      </c>
      <c r="F33">
        <v>-117471.2359905551</v>
      </c>
      <c r="G33">
        <v>605510.67483672779</v>
      </c>
      <c r="H33">
        <v>202467.80920569581</v>
      </c>
    </row>
    <row r="34" spans="1:8" x14ac:dyDescent="0.25">
      <c r="A34" s="2">
        <v>45351</v>
      </c>
      <c r="B34">
        <v>-104520.596287796</v>
      </c>
      <c r="C34">
        <v>4771.5976716253281</v>
      </c>
      <c r="D34">
        <v>540889.57323520887</v>
      </c>
      <c r="F34">
        <v>135219.45552572861</v>
      </c>
      <c r="G34">
        <v>515394.81254982972</v>
      </c>
      <c r="H34">
        <v>-22683.96759493705</v>
      </c>
    </row>
    <row r="35" spans="1:8" x14ac:dyDescent="0.25">
      <c r="A35" s="2">
        <v>45379</v>
      </c>
      <c r="B35">
        <v>206532.85312955419</v>
      </c>
      <c r="C35">
        <v>48179.525336990737</v>
      </c>
      <c r="D35">
        <v>-489587.12090030889</v>
      </c>
      <c r="F35">
        <v>294448.68817038328</v>
      </c>
      <c r="G35">
        <v>22272.011731271541</v>
      </c>
      <c r="H35">
        <v>-71412.104005347763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defaultRowHeight="15" x14ac:dyDescent="0.25"/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44377</v>
      </c>
      <c r="B2">
        <v>33.359946236559139</v>
      </c>
      <c r="C2">
        <v>37.966312056737593</v>
      </c>
      <c r="D2">
        <v>64.464835135135132</v>
      </c>
      <c r="E2">
        <v>76.959908950019383</v>
      </c>
      <c r="F2">
        <v>34.553814432989689</v>
      </c>
      <c r="G2">
        <v>45.235988955823288</v>
      </c>
    </row>
    <row r="3" spans="1:7" x14ac:dyDescent="0.25">
      <c r="A3" s="2">
        <v>44407</v>
      </c>
      <c r="B3">
        <v>36.647668393782382</v>
      </c>
      <c r="C3">
        <v>41.157894736842103</v>
      </c>
      <c r="D3">
        <v>61.345341614906843</v>
      </c>
      <c r="E3">
        <v>66.753755993606816</v>
      </c>
      <c r="F3">
        <v>34.086864516129033</v>
      </c>
      <c r="G3">
        <v>41.313303451367098</v>
      </c>
    </row>
    <row r="4" spans="1:7" x14ac:dyDescent="0.25">
      <c r="A4" s="2">
        <v>44439</v>
      </c>
      <c r="B4">
        <v>33.7575</v>
      </c>
      <c r="C4">
        <v>40.486764705882351</v>
      </c>
      <c r="D4">
        <v>58.14413580246913</v>
      </c>
      <c r="E4">
        <v>80.401576576576574</v>
      </c>
      <c r="F4">
        <v>42.743210550250112</v>
      </c>
      <c r="G4">
        <v>44.938742331288353</v>
      </c>
    </row>
    <row r="5" spans="1:7" x14ac:dyDescent="0.25">
      <c r="A5" s="2">
        <v>44469</v>
      </c>
      <c r="B5">
        <v>36.186147186147181</v>
      </c>
      <c r="C5">
        <v>48.017543859649109</v>
      </c>
      <c r="D5">
        <v>68.720679611650482</v>
      </c>
      <c r="E5">
        <v>71.735128458498025</v>
      </c>
      <c r="F5">
        <v>51.268558282208588</v>
      </c>
      <c r="G5">
        <v>44.255604568727847</v>
      </c>
    </row>
    <row r="6" spans="1:7" x14ac:dyDescent="0.25">
      <c r="A6" s="2">
        <v>44498</v>
      </c>
      <c r="B6">
        <v>44.206249999999997</v>
      </c>
      <c r="C6">
        <v>39.263480392156858</v>
      </c>
      <c r="D6">
        <v>55.295348837209303</v>
      </c>
      <c r="E6">
        <v>67.087633624878521</v>
      </c>
      <c r="F6">
        <v>26.08285714285714</v>
      </c>
      <c r="G6">
        <v>45.355269590222861</v>
      </c>
    </row>
    <row r="7" spans="1:7" x14ac:dyDescent="0.25">
      <c r="A7" s="2">
        <v>44530</v>
      </c>
      <c r="B7">
        <v>37.320979020979017</v>
      </c>
      <c r="C7">
        <v>42.424309045226138</v>
      </c>
      <c r="D7">
        <v>54.87</v>
      </c>
      <c r="E7">
        <v>90.569809231817416</v>
      </c>
      <c r="F7">
        <v>49.006346368715079</v>
      </c>
      <c r="G7">
        <v>42.264695902688857</v>
      </c>
    </row>
    <row r="8" spans="1:7" x14ac:dyDescent="0.25">
      <c r="A8" s="2">
        <v>44561</v>
      </c>
      <c r="B8">
        <v>39.509638554216863</v>
      </c>
      <c r="C8">
        <v>41.49731823599523</v>
      </c>
      <c r="D8">
        <v>57.571292307692303</v>
      </c>
      <c r="E8">
        <v>75.089836805094848</v>
      </c>
      <c r="F8">
        <v>36.424979457682817</v>
      </c>
      <c r="G8">
        <v>41.415503211991442</v>
      </c>
    </row>
    <row r="9" spans="1:7" x14ac:dyDescent="0.25">
      <c r="A9" s="2">
        <v>44592</v>
      </c>
      <c r="B9">
        <v>35.617156862745098</v>
      </c>
      <c r="C9">
        <v>44.205202312138731</v>
      </c>
      <c r="D9">
        <v>60.542045454545438</v>
      </c>
      <c r="E9">
        <v>78.174887808526549</v>
      </c>
      <c r="F9">
        <v>40.518140921409213</v>
      </c>
      <c r="G9">
        <v>34.979764319809071</v>
      </c>
    </row>
    <row r="10" spans="1:7" x14ac:dyDescent="0.25">
      <c r="A10" s="2">
        <v>44620</v>
      </c>
      <c r="B10">
        <v>27.31327433628319</v>
      </c>
      <c r="C10">
        <v>37.707894736842107</v>
      </c>
      <c r="D10">
        <v>58.880431893687707</v>
      </c>
      <c r="E10">
        <v>64.938699516256037</v>
      </c>
      <c r="F10">
        <v>33.85509508979149</v>
      </c>
      <c r="G10">
        <v>41.141312435411642</v>
      </c>
    </row>
    <row r="11" spans="1:7" x14ac:dyDescent="0.25">
      <c r="A11" s="2">
        <v>44651</v>
      </c>
      <c r="B11">
        <v>20.428645833333331</v>
      </c>
      <c r="C11">
        <v>43.415730337078649</v>
      </c>
      <c r="D11">
        <v>51.574402476780193</v>
      </c>
      <c r="E11">
        <v>65.807577609386456</v>
      </c>
      <c r="F11">
        <v>35.036581349317593</v>
      </c>
      <c r="G11">
        <v>42.220321271559023</v>
      </c>
    </row>
    <row r="12" spans="1:7" x14ac:dyDescent="0.25">
      <c r="A12" s="2">
        <v>44680</v>
      </c>
      <c r="B12">
        <v>29.514754098360651</v>
      </c>
      <c r="C12">
        <v>40.669270833333343</v>
      </c>
      <c r="D12">
        <v>54.87</v>
      </c>
      <c r="E12">
        <v>77.686346960167725</v>
      </c>
      <c r="F12">
        <v>38.408736967137393</v>
      </c>
      <c r="G12">
        <v>39.775852474927213</v>
      </c>
    </row>
    <row r="13" spans="1:7" x14ac:dyDescent="0.25">
      <c r="A13" s="2">
        <v>44712</v>
      </c>
      <c r="B13">
        <v>40.761607142857137</v>
      </c>
      <c r="C13">
        <v>39.420103092783513</v>
      </c>
      <c r="D13">
        <v>55.571237154150197</v>
      </c>
      <c r="E13">
        <v>70.230997144217028</v>
      </c>
      <c r="F13">
        <v>36.861221052631578</v>
      </c>
      <c r="G13">
        <v>43.335657030223388</v>
      </c>
    </row>
    <row r="14" spans="1:7" x14ac:dyDescent="0.25">
      <c r="A14" s="2">
        <v>44742</v>
      </c>
      <c r="B14">
        <v>31.787746478873238</v>
      </c>
      <c r="C14">
        <v>41.732894736842098</v>
      </c>
      <c r="D14">
        <v>54.248991804344989</v>
      </c>
      <c r="E14">
        <v>75.795290461391346</v>
      </c>
      <c r="F14">
        <v>37.087293861242273</v>
      </c>
      <c r="G14">
        <v>39.746925903245561</v>
      </c>
    </row>
    <row r="15" spans="1:7" x14ac:dyDescent="0.25">
      <c r="A15" s="2">
        <v>44771</v>
      </c>
      <c r="B15">
        <v>26.56267806267806</v>
      </c>
      <c r="C15">
        <v>41.680203045685282</v>
      </c>
      <c r="D15">
        <v>57.974486842105257</v>
      </c>
      <c r="E15">
        <v>61.436899198931897</v>
      </c>
      <c r="F15">
        <v>33.215827744440517</v>
      </c>
      <c r="G15">
        <v>36.381160547604232</v>
      </c>
    </row>
    <row r="16" spans="1:7" x14ac:dyDescent="0.25">
      <c r="A16" s="2">
        <v>44804</v>
      </c>
      <c r="B16">
        <v>31.595689655172411</v>
      </c>
      <c r="C16">
        <v>46.366421568627437</v>
      </c>
      <c r="D16">
        <v>59.174869240348677</v>
      </c>
      <c r="E16">
        <v>71.757831864060307</v>
      </c>
      <c r="F16">
        <v>44.671563896336018</v>
      </c>
      <c r="G16">
        <v>37.892656303972373</v>
      </c>
    </row>
    <row r="17" spans="1:7" x14ac:dyDescent="0.25">
      <c r="A17" s="2">
        <v>44834</v>
      </c>
      <c r="B17">
        <v>34.68815789473684</v>
      </c>
      <c r="C17">
        <v>44.018085106382983</v>
      </c>
      <c r="D17">
        <v>49.42101616628176</v>
      </c>
      <c r="E17">
        <v>59.135805803291042</v>
      </c>
      <c r="F17">
        <v>27.851284375321871</v>
      </c>
      <c r="G17">
        <v>39.91412371134021</v>
      </c>
    </row>
    <row r="18" spans="1:7" x14ac:dyDescent="0.25">
      <c r="A18" s="2">
        <v>44865</v>
      </c>
      <c r="B18">
        <v>31.104471544715452</v>
      </c>
      <c r="C18">
        <v>40.719844357976648</v>
      </c>
      <c r="D18">
        <v>59.794230769230758</v>
      </c>
      <c r="E18">
        <v>84.547931964633591</v>
      </c>
      <c r="F18">
        <v>37.298493935759033</v>
      </c>
      <c r="G18">
        <v>45.250644560357671</v>
      </c>
    </row>
    <row r="19" spans="1:7" x14ac:dyDescent="0.25">
      <c r="A19" s="2">
        <v>44895</v>
      </c>
      <c r="B19">
        <v>34.581512605042008</v>
      </c>
      <c r="C19">
        <v>40.404807692307692</v>
      </c>
      <c r="D19">
        <v>53.901705882352942</v>
      </c>
      <c r="E19">
        <v>74.714002682255838</v>
      </c>
      <c r="F19">
        <v>33.102032195750162</v>
      </c>
      <c r="G19">
        <v>35.903714665779837</v>
      </c>
    </row>
    <row r="20" spans="1:7" x14ac:dyDescent="0.25">
      <c r="A20" s="2">
        <v>44925</v>
      </c>
      <c r="B20">
        <v>33.908203125</v>
      </c>
      <c r="C20">
        <v>35.160919540229877</v>
      </c>
      <c r="D20">
        <v>50.217549700598802</v>
      </c>
      <c r="E20">
        <v>67.884285970514341</v>
      </c>
      <c r="F20">
        <v>35.145569265283243</v>
      </c>
      <c r="G20">
        <v>43.850273101384211</v>
      </c>
    </row>
    <row r="21" spans="1:7" x14ac:dyDescent="0.25">
      <c r="A21" s="2">
        <v>44957</v>
      </c>
      <c r="B21">
        <v>36.674814814814823</v>
      </c>
      <c r="C21">
        <v>35.427061403508773</v>
      </c>
      <c r="D21">
        <v>51.696414551164622</v>
      </c>
      <c r="E21">
        <v>78.133973493680202</v>
      </c>
      <c r="F21">
        <v>38.117935298346517</v>
      </c>
      <c r="G21">
        <v>39.109545141281878</v>
      </c>
    </row>
    <row r="22" spans="1:7" x14ac:dyDescent="0.25">
      <c r="A22" s="2">
        <v>44985</v>
      </c>
      <c r="B22">
        <v>29.853571428571431</v>
      </c>
      <c r="C22">
        <v>34.698275862068961</v>
      </c>
      <c r="D22">
        <v>51.059583333333329</v>
      </c>
      <c r="E22">
        <v>75.49826365096952</v>
      </c>
      <c r="F22">
        <v>39.792941816204447</v>
      </c>
      <c r="G22">
        <v>41.367409252669027</v>
      </c>
    </row>
    <row r="23" spans="1:7" x14ac:dyDescent="0.25">
      <c r="A23" s="2">
        <v>45016</v>
      </c>
      <c r="B23">
        <v>34.8479020979021</v>
      </c>
      <c r="C23">
        <v>45.601156069364173</v>
      </c>
      <c r="D23">
        <v>44.633059701492527</v>
      </c>
      <c r="E23">
        <v>65.809175378875068</v>
      </c>
      <c r="F23">
        <v>32.80518591479931</v>
      </c>
      <c r="G23">
        <v>41.97584781097985</v>
      </c>
    </row>
    <row r="24" spans="1:7" x14ac:dyDescent="0.25">
      <c r="A24" s="2">
        <v>45044</v>
      </c>
      <c r="B24">
        <v>31.216612903225801</v>
      </c>
      <c r="C24">
        <v>44.5625</v>
      </c>
      <c r="D24">
        <v>56.380183486238529</v>
      </c>
      <c r="E24">
        <v>67.057348207348198</v>
      </c>
      <c r="F24">
        <v>29.85377519274989</v>
      </c>
      <c r="G24">
        <v>41.929438314944839</v>
      </c>
    </row>
    <row r="25" spans="1:7" x14ac:dyDescent="0.25">
      <c r="A25" s="2">
        <v>45077</v>
      </c>
      <c r="B25">
        <v>29.693355481727579</v>
      </c>
      <c r="C25">
        <v>43.403225806451623</v>
      </c>
      <c r="D25">
        <v>53.890178571428557</v>
      </c>
      <c r="E25">
        <v>65.400665654560314</v>
      </c>
      <c r="F25">
        <v>30.737576747224029</v>
      </c>
      <c r="G25">
        <v>40.194879227053143</v>
      </c>
    </row>
    <row r="26" spans="1:7" x14ac:dyDescent="0.25">
      <c r="A26" s="2">
        <v>45107</v>
      </c>
      <c r="B26">
        <v>29.466978417266191</v>
      </c>
      <c r="C26">
        <v>39.38995726495726</v>
      </c>
      <c r="D26">
        <v>42.399545454545454</v>
      </c>
      <c r="E26">
        <v>78.291124968505926</v>
      </c>
      <c r="F26">
        <v>37.192341566149722</v>
      </c>
      <c r="G26">
        <v>42.010828478964399</v>
      </c>
    </row>
    <row r="27" spans="1:7" x14ac:dyDescent="0.25">
      <c r="A27" s="2">
        <v>45138</v>
      </c>
      <c r="B27">
        <v>29.52551020408163</v>
      </c>
      <c r="C27">
        <v>39.37117903930131</v>
      </c>
      <c r="D27">
        <v>84.564352941176466</v>
      </c>
      <c r="E27">
        <v>68.627866891815174</v>
      </c>
      <c r="F27">
        <v>30.42337662337663</v>
      </c>
      <c r="G27">
        <v>46.371841941505913</v>
      </c>
    </row>
    <row r="28" spans="1:7" x14ac:dyDescent="0.25">
      <c r="A28" s="2">
        <v>45169</v>
      </c>
      <c r="B28">
        <v>34.07350427350427</v>
      </c>
      <c r="C28">
        <v>38.8125</v>
      </c>
      <c r="D28">
        <v>56.12656488549618</v>
      </c>
      <c r="E28">
        <v>69.86665537013134</v>
      </c>
      <c r="F28">
        <v>37.434074725274719</v>
      </c>
      <c r="G28">
        <v>39.831764227642267</v>
      </c>
    </row>
    <row r="29" spans="1:7" x14ac:dyDescent="0.25">
      <c r="A29" s="2">
        <v>45198</v>
      </c>
      <c r="B29">
        <v>31.475887096774191</v>
      </c>
      <c r="C29">
        <v>38.386574074074083</v>
      </c>
      <c r="D29">
        <v>52.413134328358197</v>
      </c>
      <c r="E29">
        <v>67.897931887815218</v>
      </c>
      <c r="F29">
        <v>29.89352517985612</v>
      </c>
      <c r="G29">
        <v>40.33450398461116</v>
      </c>
    </row>
    <row r="30" spans="1:7" x14ac:dyDescent="0.25">
      <c r="A30" s="2">
        <v>45230</v>
      </c>
      <c r="B30">
        <v>32.04406919275123</v>
      </c>
      <c r="C30">
        <v>37.709952667500211</v>
      </c>
      <c r="D30">
        <v>59.413921874999993</v>
      </c>
      <c r="E30">
        <v>68.286733194563482</v>
      </c>
      <c r="F30">
        <v>35.948061224489791</v>
      </c>
      <c r="G30">
        <v>41.946026417171161</v>
      </c>
    </row>
    <row r="31" spans="1:7" x14ac:dyDescent="0.25">
      <c r="A31" s="2">
        <v>45260</v>
      </c>
      <c r="B31">
        <v>33.478512396694207</v>
      </c>
      <c r="C31">
        <v>40.249998707228109</v>
      </c>
      <c r="D31">
        <v>57.60162337662338</v>
      </c>
      <c r="E31">
        <v>63.196021505376351</v>
      </c>
      <c r="F31">
        <v>37.413391304347833</v>
      </c>
      <c r="G31">
        <v>41.385302066772653</v>
      </c>
    </row>
    <row r="32" spans="1:7" x14ac:dyDescent="0.25">
      <c r="A32" s="2">
        <v>45289</v>
      </c>
      <c r="B32">
        <v>34.191269841269843</v>
      </c>
      <c r="C32">
        <v>41.292746113989317</v>
      </c>
      <c r="D32">
        <v>51.212000000000003</v>
      </c>
      <c r="E32">
        <v>77.77337946617709</v>
      </c>
      <c r="F32">
        <v>39.129903917220993</v>
      </c>
      <c r="G32">
        <v>41.894049650892157</v>
      </c>
    </row>
    <row r="33" spans="1:7" x14ac:dyDescent="0.25">
      <c r="A33" s="2">
        <v>45322</v>
      </c>
      <c r="B33">
        <v>33.589552238805958</v>
      </c>
      <c r="C33">
        <v>37.404040404040401</v>
      </c>
      <c r="D33">
        <v>57.738755522827688</v>
      </c>
      <c r="E33">
        <v>56.315276710222903</v>
      </c>
      <c r="F33">
        <v>27.1179124120717</v>
      </c>
      <c r="G33">
        <v>41.749424083769632</v>
      </c>
    </row>
    <row r="34" spans="1:7" x14ac:dyDescent="0.25">
      <c r="A34" s="2">
        <v>45351</v>
      </c>
      <c r="B34">
        <v>33.068571428571417</v>
      </c>
      <c r="C34">
        <v>38.71875</v>
      </c>
      <c r="D34">
        <v>51.567816655003497</v>
      </c>
      <c r="E34">
        <v>61.446774193548393</v>
      </c>
      <c r="F34">
        <v>36.75732207478891</v>
      </c>
      <c r="G34">
        <v>39.513227206946453</v>
      </c>
    </row>
    <row r="35" spans="1:7" x14ac:dyDescent="0.25">
      <c r="A35" s="2">
        <v>45379</v>
      </c>
      <c r="B35">
        <v>30.140625</v>
      </c>
      <c r="C35">
        <v>41.61440677966101</v>
      </c>
      <c r="D35">
        <v>47.679292628443783</v>
      </c>
      <c r="E35">
        <v>78.752883729500624</v>
      </c>
      <c r="F35">
        <v>39.854997043169718</v>
      </c>
      <c r="G35">
        <v>38.089681952662723</v>
      </c>
    </row>
    <row r="36" spans="1:7" x14ac:dyDescent="0.25">
      <c r="A36" s="2">
        <v>45394</v>
      </c>
      <c r="B36">
        <v>30.482962962962961</v>
      </c>
      <c r="C36">
        <v>41.569672131147541</v>
      </c>
      <c r="D36">
        <v>51.719794344473002</v>
      </c>
      <c r="E36">
        <v>81.741561480686684</v>
      </c>
      <c r="F36">
        <v>36.743454545454547</v>
      </c>
      <c r="G36">
        <v>40.99189019607843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/>
  </sheetViews>
  <sheetFormatPr defaultRowHeight="15" x14ac:dyDescent="0.25"/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44377</v>
      </c>
      <c r="B2">
        <v>1.2099462365591409</v>
      </c>
      <c r="C2">
        <v>-2.2836879432624069</v>
      </c>
      <c r="D2">
        <v>9.5948351351351349</v>
      </c>
      <c r="E2">
        <v>6.4099089500193864</v>
      </c>
      <c r="F2">
        <v>-1.4861855670103099</v>
      </c>
      <c r="G2">
        <v>4.8459889558232874</v>
      </c>
    </row>
    <row r="3" spans="1:7" x14ac:dyDescent="0.25">
      <c r="A3" s="2">
        <v>44407</v>
      </c>
      <c r="B3">
        <v>4.4976683937823836</v>
      </c>
      <c r="C3">
        <v>0.90789473684210265</v>
      </c>
      <c r="D3">
        <v>6.4753416149068386</v>
      </c>
      <c r="E3">
        <v>-3.7962440063931808</v>
      </c>
      <c r="F3">
        <v>-1.9531354838709729</v>
      </c>
      <c r="G3">
        <v>0.92330345136710434</v>
      </c>
    </row>
    <row r="4" spans="1:7" x14ac:dyDescent="0.25">
      <c r="A4" s="2">
        <v>44439</v>
      </c>
      <c r="B4">
        <v>1.6075000000000019</v>
      </c>
      <c r="C4">
        <v>0.2367647058823508</v>
      </c>
      <c r="D4">
        <v>3.2741358024691318</v>
      </c>
      <c r="E4">
        <v>9.8515765765765764</v>
      </c>
      <c r="F4">
        <v>6.7032105502501116</v>
      </c>
      <c r="G4">
        <v>4.548742331288345</v>
      </c>
    </row>
    <row r="5" spans="1:7" x14ac:dyDescent="0.25">
      <c r="A5" s="2">
        <v>44469</v>
      </c>
      <c r="B5">
        <v>4.0361471861471827</v>
      </c>
      <c r="C5">
        <v>7.7675438596491091</v>
      </c>
      <c r="D5">
        <v>13.850679611650479</v>
      </c>
      <c r="E5">
        <v>1.1851284584980279</v>
      </c>
      <c r="F5">
        <v>15.22855828220859</v>
      </c>
      <c r="G5">
        <v>3.865604568727846</v>
      </c>
    </row>
    <row r="6" spans="1:7" x14ac:dyDescent="0.25">
      <c r="A6" s="2">
        <v>44498</v>
      </c>
      <c r="B6">
        <v>12.05625</v>
      </c>
      <c r="C6">
        <v>-0.9865196078431353</v>
      </c>
      <c r="D6">
        <v>0.42534883720930589</v>
      </c>
      <c r="E6">
        <v>-3.4623663751214759</v>
      </c>
      <c r="F6">
        <v>-9.9571428571428555</v>
      </c>
      <c r="G6">
        <v>4.9652695902228601</v>
      </c>
    </row>
    <row r="7" spans="1:7" x14ac:dyDescent="0.25">
      <c r="A7" s="2">
        <v>44530</v>
      </c>
      <c r="B7">
        <v>5.1709790209790194</v>
      </c>
      <c r="C7">
        <v>2.174309045226138</v>
      </c>
      <c r="D7">
        <v>0</v>
      </c>
      <c r="E7">
        <v>20.019809231817419</v>
      </c>
      <c r="F7">
        <v>12.96634636871508</v>
      </c>
      <c r="G7">
        <v>1.874695902688863</v>
      </c>
    </row>
    <row r="8" spans="1:7" x14ac:dyDescent="0.25">
      <c r="A8" s="2">
        <v>44561</v>
      </c>
      <c r="B8">
        <v>7.3596385542168647</v>
      </c>
      <c r="C8">
        <v>1.24731823599523</v>
      </c>
      <c r="D8">
        <v>2.7012923076923059</v>
      </c>
      <c r="E8">
        <v>4.5398368050948514</v>
      </c>
      <c r="F8">
        <v>0.38497945768282449</v>
      </c>
      <c r="G8">
        <v>1.0255032119914349</v>
      </c>
    </row>
    <row r="9" spans="1:7" x14ac:dyDescent="0.25">
      <c r="A9" s="2">
        <v>44592</v>
      </c>
      <c r="B9">
        <v>3.467156862745099</v>
      </c>
      <c r="C9">
        <v>3.9552023121387312</v>
      </c>
      <c r="D9">
        <v>5.6720454545454473</v>
      </c>
      <c r="E9">
        <v>7.6248878085265517</v>
      </c>
      <c r="F9">
        <v>4.4781409214092136</v>
      </c>
      <c r="G9">
        <v>-5.4102356801909286</v>
      </c>
    </row>
    <row r="10" spans="1:7" x14ac:dyDescent="0.25">
      <c r="A10" s="2">
        <v>44620</v>
      </c>
      <c r="B10">
        <v>-4.8367256637168126</v>
      </c>
      <c r="C10">
        <v>-2.5421052631578931</v>
      </c>
      <c r="D10">
        <v>4.0104318936877092</v>
      </c>
      <c r="E10">
        <v>-5.6113004837439604</v>
      </c>
      <c r="F10">
        <v>-2.184904910208509</v>
      </c>
      <c r="G10">
        <v>0.75131243541164139</v>
      </c>
    </row>
    <row r="11" spans="1:7" x14ac:dyDescent="0.25">
      <c r="A11" s="2">
        <v>44651</v>
      </c>
      <c r="B11">
        <v>-11.72135416666667</v>
      </c>
      <c r="C11">
        <v>3.1657303370786489</v>
      </c>
      <c r="D11">
        <v>-3.2955975232198109</v>
      </c>
      <c r="E11">
        <v>-4.742422390613541</v>
      </c>
      <c r="F11">
        <v>-1.0034186506824061</v>
      </c>
      <c r="G11">
        <v>1.8303212715590149</v>
      </c>
    </row>
    <row r="12" spans="1:7" x14ac:dyDescent="0.25">
      <c r="A12" s="2">
        <v>44680</v>
      </c>
      <c r="B12">
        <v>-2.6352459016393439</v>
      </c>
      <c r="C12">
        <v>0.4192708333333357</v>
      </c>
      <c r="D12">
        <v>0</v>
      </c>
      <c r="E12">
        <v>7.1363469601677281</v>
      </c>
      <c r="F12">
        <v>2.3687369671373868</v>
      </c>
      <c r="G12">
        <v>-0.61414752507279502</v>
      </c>
    </row>
    <row r="13" spans="1:7" x14ac:dyDescent="0.25">
      <c r="A13" s="2">
        <v>44712</v>
      </c>
      <c r="B13">
        <v>8.6116071428571388</v>
      </c>
      <c r="C13">
        <v>-0.82989690721649367</v>
      </c>
      <c r="D13">
        <v>0.70123715415019916</v>
      </c>
      <c r="E13">
        <v>-0.31900285578296922</v>
      </c>
      <c r="F13">
        <v>0.82122105263157863</v>
      </c>
      <c r="G13">
        <v>2.9456570302233871</v>
      </c>
    </row>
    <row r="14" spans="1:7" x14ac:dyDescent="0.25">
      <c r="A14" s="2">
        <v>44742</v>
      </c>
      <c r="B14">
        <v>-0.36225352112676029</v>
      </c>
      <c r="C14">
        <v>1.4828947368420979</v>
      </c>
      <c r="D14">
        <v>-0.62100819565500842</v>
      </c>
      <c r="E14">
        <v>5.2452904613913489</v>
      </c>
      <c r="F14">
        <v>1.047293861242274</v>
      </c>
      <c r="G14">
        <v>-0.64307409675443949</v>
      </c>
    </row>
    <row r="15" spans="1:7" x14ac:dyDescent="0.25">
      <c r="A15" s="2">
        <v>44771</v>
      </c>
      <c r="B15">
        <v>-5.5873219373219376</v>
      </c>
      <c r="C15">
        <v>1.4302030456852819</v>
      </c>
      <c r="D15">
        <v>3.1044868421052669</v>
      </c>
      <c r="E15">
        <v>-9.1131008010680929</v>
      </c>
      <c r="F15">
        <v>-2.8241722555594748</v>
      </c>
      <c r="G15">
        <v>-4.0088394523957689</v>
      </c>
    </row>
    <row r="16" spans="1:7" x14ac:dyDescent="0.25">
      <c r="A16" s="2">
        <v>44804</v>
      </c>
      <c r="B16">
        <v>-0.5543103448275879</v>
      </c>
      <c r="C16">
        <v>6.1164215686274446</v>
      </c>
      <c r="D16">
        <v>4.3048692403486868</v>
      </c>
      <c r="E16">
        <v>1.2078318640603101</v>
      </c>
      <c r="F16">
        <v>8.6315638963360186</v>
      </c>
      <c r="G16">
        <v>-2.497343696027635</v>
      </c>
    </row>
    <row r="17" spans="1:7" x14ac:dyDescent="0.25">
      <c r="A17" s="2">
        <v>44834</v>
      </c>
      <c r="B17">
        <v>2.5381578947368411</v>
      </c>
      <c r="C17">
        <v>3.7680851063829759</v>
      </c>
      <c r="D17">
        <v>-5.4489838337182377</v>
      </c>
      <c r="E17">
        <v>-11.41419419670896</v>
      </c>
      <c r="F17">
        <v>-8.1887156246781316</v>
      </c>
      <c r="G17">
        <v>-0.4758762886597907</v>
      </c>
    </row>
    <row r="18" spans="1:7" x14ac:dyDescent="0.25">
      <c r="A18" s="2">
        <v>44865</v>
      </c>
      <c r="B18">
        <v>-1.045528455284551</v>
      </c>
      <c r="C18">
        <v>0.46984435797665469</v>
      </c>
      <c r="D18">
        <v>4.9242307692307614</v>
      </c>
      <c r="E18">
        <v>13.99793196463359</v>
      </c>
      <c r="F18">
        <v>1.258493935759027</v>
      </c>
      <c r="G18">
        <v>4.8606445603576702</v>
      </c>
    </row>
    <row r="19" spans="1:7" x14ac:dyDescent="0.25">
      <c r="A19" s="2">
        <v>44895</v>
      </c>
      <c r="B19">
        <v>2.4315126050420162</v>
      </c>
      <c r="C19">
        <v>0.15480769230769201</v>
      </c>
      <c r="D19">
        <v>-0.96829411764706208</v>
      </c>
      <c r="E19">
        <v>4.1640026822558411</v>
      </c>
      <c r="F19">
        <v>-2.9379678042498441</v>
      </c>
      <c r="G19">
        <v>-4.4862853342201561</v>
      </c>
    </row>
    <row r="20" spans="1:7" x14ac:dyDescent="0.25">
      <c r="A20" s="2">
        <v>44925</v>
      </c>
      <c r="B20">
        <v>1.758203125000001</v>
      </c>
      <c r="C20">
        <v>-5.0890804597701162</v>
      </c>
      <c r="D20">
        <v>-4.6524502994011954</v>
      </c>
      <c r="E20">
        <v>-2.6657140294856561</v>
      </c>
      <c r="F20">
        <v>-0.89443073471676371</v>
      </c>
      <c r="G20">
        <v>3.4602731013842098</v>
      </c>
    </row>
    <row r="21" spans="1:7" x14ac:dyDescent="0.25">
      <c r="A21" s="2">
        <v>44957</v>
      </c>
      <c r="B21">
        <v>4.5248148148148184</v>
      </c>
      <c r="C21">
        <v>-4.8229385964912268</v>
      </c>
      <c r="D21">
        <v>-3.1735854488353819</v>
      </c>
      <c r="E21">
        <v>7.5839734936802046</v>
      </c>
      <c r="F21">
        <v>2.0779352983465169</v>
      </c>
      <c r="G21">
        <v>-1.280454858718123</v>
      </c>
    </row>
    <row r="22" spans="1:7" x14ac:dyDescent="0.25">
      <c r="A22" s="2">
        <v>44985</v>
      </c>
      <c r="B22">
        <v>-2.2964285714285708</v>
      </c>
      <c r="C22">
        <v>-5.5517241379310391</v>
      </c>
      <c r="D22">
        <v>-3.810416666666669</v>
      </c>
      <c r="E22">
        <v>4.9482636509695226</v>
      </c>
      <c r="F22">
        <v>3.752941816204455</v>
      </c>
      <c r="G22">
        <v>0.97740925266903389</v>
      </c>
    </row>
    <row r="23" spans="1:7" x14ac:dyDescent="0.25">
      <c r="A23" s="2">
        <v>45016</v>
      </c>
      <c r="B23">
        <v>2.697902097902102</v>
      </c>
      <c r="C23">
        <v>5.3511560693641664</v>
      </c>
      <c r="D23">
        <v>-10.236940298507459</v>
      </c>
      <c r="E23">
        <v>-4.7408246211249292</v>
      </c>
      <c r="F23">
        <v>-3.2348140852006888</v>
      </c>
      <c r="G23">
        <v>1.5858478109798499</v>
      </c>
    </row>
    <row r="24" spans="1:7" x14ac:dyDescent="0.25">
      <c r="A24" s="2">
        <v>45044</v>
      </c>
      <c r="B24">
        <v>-0.93338709677419374</v>
      </c>
      <c r="C24">
        <v>4.3125</v>
      </c>
      <c r="D24">
        <v>1.5101834862385319</v>
      </c>
      <c r="E24">
        <v>-3.4926517926517988</v>
      </c>
      <c r="F24">
        <v>-6.186224807250106</v>
      </c>
      <c r="G24">
        <v>1.539438314944839</v>
      </c>
    </row>
    <row r="25" spans="1:7" x14ac:dyDescent="0.25">
      <c r="A25" s="2">
        <v>45077</v>
      </c>
      <c r="B25">
        <v>-2.456644518272423</v>
      </c>
      <c r="C25">
        <v>3.1532258064516161</v>
      </c>
      <c r="D25">
        <v>-0.97982142857143373</v>
      </c>
      <c r="E25">
        <v>-5.1493343454396836</v>
      </c>
      <c r="F25">
        <v>-5.3024232527759656</v>
      </c>
      <c r="G25">
        <v>-0.19512077294685781</v>
      </c>
    </row>
    <row r="26" spans="1:7" x14ac:dyDescent="0.25">
      <c r="A26" s="2">
        <v>45107</v>
      </c>
      <c r="B26">
        <v>-2.683021582733812</v>
      </c>
      <c r="C26">
        <v>-0.86004273504273954</v>
      </c>
      <c r="D26">
        <v>-12.47045454545454</v>
      </c>
      <c r="E26">
        <v>7.7411249685059289</v>
      </c>
      <c r="F26">
        <v>1.1523415661497221</v>
      </c>
      <c r="G26">
        <v>1.6208284789643981</v>
      </c>
    </row>
    <row r="27" spans="1:7" x14ac:dyDescent="0.25">
      <c r="A27" s="2">
        <v>45138</v>
      </c>
      <c r="B27">
        <v>-2.6244897959183722</v>
      </c>
      <c r="C27">
        <v>-0.87882096069868965</v>
      </c>
      <c r="D27">
        <v>29.694352941176469</v>
      </c>
      <c r="E27">
        <v>-1.922133108184823</v>
      </c>
      <c r="F27">
        <v>-5.6166233766233731</v>
      </c>
      <c r="G27">
        <v>5.9818419415059054</v>
      </c>
    </row>
    <row r="28" spans="1:7" x14ac:dyDescent="0.25">
      <c r="A28" s="2">
        <v>45169</v>
      </c>
      <c r="B28">
        <v>1.9235042735042709</v>
      </c>
      <c r="C28">
        <v>-1.4375</v>
      </c>
      <c r="D28">
        <v>1.2565648854961819</v>
      </c>
      <c r="E28">
        <v>-0.68334462986865674</v>
      </c>
      <c r="F28">
        <v>1.3940747252747201</v>
      </c>
      <c r="G28">
        <v>-0.55823577235772603</v>
      </c>
    </row>
    <row r="29" spans="1:7" x14ac:dyDescent="0.25">
      <c r="A29" s="2">
        <v>45198</v>
      </c>
      <c r="B29">
        <v>-0.67411290322580442</v>
      </c>
      <c r="C29">
        <v>-1.863425925925924</v>
      </c>
      <c r="D29">
        <v>-2.4568656716417929</v>
      </c>
      <c r="E29">
        <v>-2.6520681121847791</v>
      </c>
      <c r="F29">
        <v>-6.1464748201438786</v>
      </c>
      <c r="G29">
        <v>-5.5496015388840192E-2</v>
      </c>
    </row>
    <row r="30" spans="1:7" x14ac:dyDescent="0.25">
      <c r="A30" s="2">
        <v>45230</v>
      </c>
      <c r="B30">
        <v>-0.10593080724876811</v>
      </c>
      <c r="C30">
        <v>-2.540047332499789</v>
      </c>
      <c r="D30">
        <v>4.5439218749999952</v>
      </c>
      <c r="E30">
        <v>-2.263266805436515</v>
      </c>
      <c r="F30">
        <v>-9.1938775510207904E-2</v>
      </c>
      <c r="G30">
        <v>1.5560264171711611</v>
      </c>
    </row>
    <row r="31" spans="1:7" x14ac:dyDescent="0.25">
      <c r="A31" s="2">
        <v>45260</v>
      </c>
      <c r="B31">
        <v>1.3285123966942149</v>
      </c>
      <c r="C31">
        <v>-1.292771891314715E-6</v>
      </c>
      <c r="D31">
        <v>2.7316233766233822</v>
      </c>
      <c r="E31">
        <v>-7.3539784946236466</v>
      </c>
      <c r="F31">
        <v>1.373391304347827</v>
      </c>
      <c r="G31">
        <v>0.99530206677265198</v>
      </c>
    </row>
    <row r="32" spans="1:7" x14ac:dyDescent="0.25">
      <c r="A32" s="2">
        <v>45289</v>
      </c>
      <c r="B32">
        <v>2.041269841269838</v>
      </c>
      <c r="C32">
        <v>1.042746113989317</v>
      </c>
      <c r="D32">
        <v>-3.6579999999999941</v>
      </c>
      <c r="E32">
        <v>7.2233794661770929</v>
      </c>
      <c r="F32">
        <v>3.0899039172209868</v>
      </c>
      <c r="G32">
        <v>1.504049650892163</v>
      </c>
    </row>
    <row r="33" spans="1:7" x14ac:dyDescent="0.25">
      <c r="A33" s="2">
        <v>45322</v>
      </c>
      <c r="B33">
        <v>1.4395522388059661</v>
      </c>
      <c r="C33">
        <v>-2.8459595959595991</v>
      </c>
      <c r="D33">
        <v>2.8687555228276911</v>
      </c>
      <c r="E33">
        <v>-14.23472328977709</v>
      </c>
      <c r="F33">
        <v>-8.9220875879282993</v>
      </c>
      <c r="G33">
        <v>1.3594240837696321</v>
      </c>
    </row>
    <row r="34" spans="1:7" x14ac:dyDescent="0.25">
      <c r="A34" s="2">
        <v>45351</v>
      </c>
      <c r="B34">
        <v>0.91857142857142549</v>
      </c>
      <c r="C34">
        <v>-1.53125</v>
      </c>
      <c r="D34">
        <v>-3.302183344996493</v>
      </c>
      <c r="E34">
        <v>-9.1032258064516114</v>
      </c>
      <c r="F34">
        <v>0.71732207478891041</v>
      </c>
      <c r="G34">
        <v>-0.87677279305354716</v>
      </c>
    </row>
    <row r="35" spans="1:7" x14ac:dyDescent="0.25">
      <c r="A35" s="2">
        <v>45379</v>
      </c>
      <c r="B35">
        <v>-2.009374999999999</v>
      </c>
      <c r="C35">
        <v>1.36440677966101</v>
      </c>
      <c r="D35">
        <v>-7.1907073715562149</v>
      </c>
      <c r="E35">
        <v>8.2028837295006269</v>
      </c>
      <c r="F35">
        <v>3.814997043169718</v>
      </c>
      <c r="G35">
        <v>-2.3003180473372851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current_portfolio</vt:lpstr>
      <vt:lpstr>beta_portfolio</vt:lpstr>
      <vt:lpstr>alpha</vt:lpstr>
      <vt:lpstr>portfolio_prices</vt:lpstr>
      <vt:lpstr>beta_price_moves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Curtis</cp:lastModifiedBy>
  <dcterms:created xsi:type="dcterms:W3CDTF">2024-04-16T02:00:28Z</dcterms:created>
  <dcterms:modified xsi:type="dcterms:W3CDTF">2024-04-16T02:37:02Z</dcterms:modified>
</cp:coreProperties>
</file>