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6CD7BBF4-B83C-4376-A1F7-2D08760A9F09}" xr6:coauthVersionLast="47" xr6:coauthVersionMax="47" xr10:uidLastSave="{00000000-0000-0000-0000-000000000000}"/>
  <bookViews>
    <workbookView xWindow="28740" yWindow="-120" windowWidth="29040" windowHeight="15840" xr2:uid="{00000000-000D-0000-FFFF-FFFF00000000}"/>
  </bookViews>
  <sheets>
    <sheet name="current_portfolio" sheetId="1" r:id="rId1"/>
    <sheet name="beta_portfolio" sheetId="3" r:id="rId2"/>
    <sheet name="alpha" sheetId="4" r:id="rId3"/>
    <sheet name="Sigma Moves PnL" sheetId="2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0" i="1" l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3" i="1"/>
  <c r="W43" i="1"/>
  <c r="V43" i="1"/>
  <c r="U43" i="1"/>
  <c r="T43" i="1"/>
  <c r="S43" i="1"/>
  <c r="R43" i="1"/>
  <c r="O43" i="1"/>
  <c r="N43" i="1"/>
  <c r="M43" i="1"/>
  <c r="L43" i="1"/>
  <c r="K43" i="1"/>
  <c r="J43" i="1"/>
  <c r="G43" i="1"/>
  <c r="F43" i="1"/>
  <c r="E43" i="1"/>
  <c r="D43" i="1"/>
  <c r="C43" i="1"/>
  <c r="B43" i="1"/>
</calcChain>
</file>

<file path=xl/sharedStrings.xml><?xml version="1.0" encoding="utf-8"?>
<sst xmlns="http://schemas.openxmlformats.org/spreadsheetml/2006/main" count="83" uniqueCount="22">
  <si>
    <t>ACCU</t>
  </si>
  <si>
    <t>NZU</t>
  </si>
  <si>
    <t>EUA</t>
  </si>
  <si>
    <t>UKA</t>
  </si>
  <si>
    <t>CCA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</si>
  <si>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</si>
  <si>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</si>
  <si>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</si>
  <si>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</si>
  <si>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</si>
  <si>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</si>
  <si>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</si>
  <si>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</si>
  <si>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</si>
  <si>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</si>
  <si>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</si>
  <si>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</si>
  <si>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</si>
  <si>
    <t>CURRENT</t>
  </si>
  <si>
    <t>BETA</t>
  </si>
  <si>
    <t>ALPHA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</si>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</sst>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yyyy\-mm\-dd\ hh:mm:ss"/>
    <numFmt numFmtId="166" formatCode="_-&quot;$&quot;* #,##0_-;\-&quot;$&quot;* #,##0_-;_-&quot;$&quot;* &quot;-&quot;??_-;_-@_-"/>
    <numFmt numFmtId="169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6" fontId="0" fillId="0" borderId="0" xfId="1" applyNumberFormat="1" applyFont="1"/>
    <xf numFmtId="14" fontId="1" fillId="0" borderId="1" xfId="0" applyNumberFormat="1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166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169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"/>
  <sheetViews>
    <sheetView tabSelected="1" zoomScale="85" zoomScaleNormal="85" workbookViewId="0">
      <selection activeCell="M4" sqref="M4"/>
    </sheetView>
  </sheetViews>
  <sheetFormatPr defaultRowHeight="15" x14ac:dyDescent="0.25"/>
  <cols>
    <col min="1" max="1" width="13.28515625" customWidth="1"/>
    <col min="2" max="3" width="14.28515625" bestFit="1" customWidth="1"/>
    <col min="4" max="5" width="12.5703125" bestFit="1" customWidth="1"/>
    <col min="6" max="6" width="11.5703125" bestFit="1" customWidth="1"/>
    <col min="7" max="7" width="14.28515625" bestFit="1" customWidth="1"/>
    <col min="8" max="8" width="14.28515625" customWidth="1"/>
    <col min="10" max="16" width="13.140625" customWidth="1"/>
    <col min="18" max="23" width="13.5703125" customWidth="1"/>
  </cols>
  <sheetData>
    <row r="1" spans="1:24" x14ac:dyDescent="0.25">
      <c r="B1" s="5" t="s">
        <v>18</v>
      </c>
      <c r="C1" s="5"/>
      <c r="D1" s="5"/>
      <c r="E1" s="5"/>
      <c r="F1" s="5"/>
      <c r="G1" s="5"/>
      <c r="H1" s="9"/>
      <c r="J1" s="5" t="s">
        <v>19</v>
      </c>
      <c r="K1" s="5"/>
      <c r="L1" s="5"/>
      <c r="M1" s="5"/>
      <c r="N1" s="5"/>
      <c r="O1" s="5"/>
      <c r="P1" s="9"/>
      <c r="R1" s="5" t="s">
        <v>20</v>
      </c>
      <c r="S1" s="5"/>
      <c r="T1" s="5"/>
      <c r="U1" s="5"/>
      <c r="V1" s="5"/>
      <c r="W1" s="5"/>
    </row>
    <row r="2" spans="1:24" x14ac:dyDescent="0.25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0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0"/>
      <c r="R2" s="1" t="s">
        <v>0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</row>
    <row r="3" spans="1:24" x14ac:dyDescent="0.25">
      <c r="A3" s="4">
        <v>44377</v>
      </c>
      <c r="B3" s="3"/>
      <c r="C3" s="3"/>
      <c r="D3" s="3"/>
      <c r="E3" s="3"/>
      <c r="F3" s="3"/>
      <c r="G3" s="3"/>
      <c r="H3" s="11">
        <f>G3/11700000</f>
        <v>0</v>
      </c>
      <c r="J3" s="3"/>
      <c r="K3" s="3"/>
      <c r="L3" s="3"/>
      <c r="M3" s="3"/>
      <c r="N3" s="3"/>
      <c r="O3" s="3"/>
      <c r="P3" s="11">
        <f>O3/11700000</f>
        <v>0</v>
      </c>
      <c r="R3" s="3"/>
      <c r="S3" s="3"/>
      <c r="T3" s="3"/>
      <c r="U3" s="3"/>
      <c r="V3" s="3"/>
      <c r="W3" s="3"/>
      <c r="X3" s="11"/>
    </row>
    <row r="4" spans="1:24" x14ac:dyDescent="0.25">
      <c r="A4" s="4">
        <v>44407</v>
      </c>
      <c r="B4" s="3"/>
      <c r="C4" s="3"/>
      <c r="D4" s="3"/>
      <c r="E4" s="3"/>
      <c r="F4" s="3"/>
      <c r="G4" s="3"/>
      <c r="H4" s="11">
        <f t="shared" ref="H4:H40" si="0">G4/11700000</f>
        <v>0</v>
      </c>
      <c r="J4" s="3"/>
      <c r="K4" s="3"/>
      <c r="L4" s="3"/>
      <c r="M4" s="3"/>
      <c r="N4" s="3"/>
      <c r="O4" s="3"/>
      <c r="P4" s="11">
        <f t="shared" ref="P4:P40" si="1">O4/11700000</f>
        <v>0</v>
      </c>
      <c r="R4" s="3"/>
      <c r="S4" s="3"/>
      <c r="T4" s="3"/>
      <c r="U4" s="3"/>
      <c r="V4" s="3"/>
      <c r="W4" s="3"/>
      <c r="X4" s="11"/>
    </row>
    <row r="5" spans="1:24" x14ac:dyDescent="0.25">
      <c r="A5" s="4">
        <v>44439</v>
      </c>
      <c r="B5" s="3"/>
      <c r="C5" s="3"/>
      <c r="D5" s="3"/>
      <c r="E5" s="3"/>
      <c r="F5" s="3"/>
      <c r="G5" s="3"/>
      <c r="H5" s="11">
        <f t="shared" si="0"/>
        <v>0</v>
      </c>
      <c r="J5" s="3"/>
      <c r="K5" s="3"/>
      <c r="L5" s="3"/>
      <c r="M5" s="3"/>
      <c r="N5" s="3"/>
      <c r="O5" s="3"/>
      <c r="P5" s="11">
        <f t="shared" si="1"/>
        <v>0</v>
      </c>
      <c r="R5" s="3"/>
      <c r="S5" s="3"/>
      <c r="T5" s="3"/>
      <c r="U5" s="3"/>
      <c r="V5" s="3"/>
      <c r="W5" s="3"/>
      <c r="X5" s="11"/>
    </row>
    <row r="6" spans="1:24" x14ac:dyDescent="0.25">
      <c r="A6" s="4">
        <v>44469</v>
      </c>
      <c r="B6" s="3"/>
      <c r="C6" s="3"/>
      <c r="D6" s="3"/>
      <c r="E6" s="3"/>
      <c r="F6" s="3"/>
      <c r="G6" s="3"/>
      <c r="H6" s="11">
        <f t="shared" si="0"/>
        <v>0</v>
      </c>
      <c r="J6" s="3"/>
      <c r="K6" s="3"/>
      <c r="L6" s="3"/>
      <c r="M6" s="3"/>
      <c r="N6" s="3"/>
      <c r="O6" s="3"/>
      <c r="P6" s="11">
        <f t="shared" si="1"/>
        <v>0</v>
      </c>
      <c r="R6" s="3"/>
      <c r="S6" s="3"/>
      <c r="T6" s="3"/>
      <c r="U6" s="3"/>
      <c r="V6" s="3"/>
      <c r="W6" s="3"/>
      <c r="X6" s="11"/>
    </row>
    <row r="7" spans="1:24" x14ac:dyDescent="0.25">
      <c r="A7" s="4">
        <v>44498</v>
      </c>
      <c r="B7" s="3"/>
      <c r="C7" s="3"/>
      <c r="D7" s="3"/>
      <c r="E7" s="3"/>
      <c r="F7" s="3"/>
      <c r="G7" s="3"/>
      <c r="H7" s="11">
        <f t="shared" si="0"/>
        <v>0</v>
      </c>
      <c r="J7" s="3"/>
      <c r="K7" s="3"/>
      <c r="L7" s="3"/>
      <c r="M7" s="3"/>
      <c r="N7" s="3"/>
      <c r="O7" s="3"/>
      <c r="P7" s="11">
        <f t="shared" si="1"/>
        <v>0</v>
      </c>
      <c r="R7" s="3"/>
      <c r="S7" s="3"/>
      <c r="T7" s="3"/>
      <c r="U7" s="3"/>
      <c r="V7" s="3"/>
      <c r="W7" s="3"/>
      <c r="X7" s="11"/>
    </row>
    <row r="8" spans="1:24" x14ac:dyDescent="0.25">
      <c r="A8" s="4">
        <v>44530</v>
      </c>
      <c r="B8" s="3"/>
      <c r="C8" s="3"/>
      <c r="D8" s="3"/>
      <c r="E8" s="3"/>
      <c r="F8" s="3"/>
      <c r="G8" s="3"/>
      <c r="H8" s="11">
        <f t="shared" si="0"/>
        <v>0</v>
      </c>
      <c r="J8" s="3"/>
      <c r="K8" s="3"/>
      <c r="L8" s="3"/>
      <c r="M8" s="3"/>
      <c r="N8" s="3"/>
      <c r="O8" s="3"/>
      <c r="P8" s="11">
        <f t="shared" si="1"/>
        <v>0</v>
      </c>
      <c r="R8" s="3"/>
      <c r="S8" s="3"/>
      <c r="T8" s="3"/>
      <c r="U8" s="3"/>
      <c r="V8" s="3"/>
      <c r="W8" s="3"/>
      <c r="X8" s="11"/>
    </row>
    <row r="9" spans="1:24" x14ac:dyDescent="0.25">
      <c r="A9" s="4">
        <v>44561</v>
      </c>
      <c r="B9" s="3"/>
      <c r="C9" s="3"/>
      <c r="D9" s="3"/>
      <c r="E9" s="3"/>
      <c r="F9" s="3"/>
      <c r="G9" s="3"/>
      <c r="H9" s="11">
        <f t="shared" si="0"/>
        <v>0</v>
      </c>
      <c r="J9" s="3"/>
      <c r="K9" s="3"/>
      <c r="L9" s="3"/>
      <c r="M9" s="3"/>
      <c r="N9" s="3"/>
      <c r="O9" s="3"/>
      <c r="P9" s="11">
        <f t="shared" si="1"/>
        <v>0</v>
      </c>
      <c r="R9" s="3"/>
      <c r="S9" s="3"/>
      <c r="T9" s="3"/>
      <c r="U9" s="3"/>
      <c r="V9" s="3"/>
      <c r="W9" s="3"/>
      <c r="X9" s="11"/>
    </row>
    <row r="10" spans="1:24" x14ac:dyDescent="0.25">
      <c r="A10" s="4">
        <v>44592</v>
      </c>
      <c r="B10" s="3">
        <v>-47199.46</v>
      </c>
      <c r="C10" s="3">
        <v>148496.16</v>
      </c>
      <c r="D10" s="3">
        <v>-122491.47</v>
      </c>
      <c r="E10" s="3">
        <v>62377.33</v>
      </c>
      <c r="F10" s="3">
        <v>94703.47</v>
      </c>
      <c r="G10" s="3">
        <v>135886.03</v>
      </c>
      <c r="H10" s="11">
        <f t="shared" si="0"/>
        <v>1.1614190598290598E-2</v>
      </c>
      <c r="J10" s="3">
        <v>249778.3718817514</v>
      </c>
      <c r="K10" s="3">
        <v>239423.6566517821</v>
      </c>
      <c r="L10" s="3">
        <v>250321.84831475711</v>
      </c>
      <c r="M10" s="3">
        <v>287789.72943567007</v>
      </c>
      <c r="N10" s="3">
        <v>-310244.89790194278</v>
      </c>
      <c r="O10" s="3">
        <v>717068.70838201803</v>
      </c>
      <c r="P10" s="11">
        <f t="shared" si="1"/>
        <v>6.1287923793334871E-2</v>
      </c>
      <c r="R10" s="3">
        <v>-296977.83188175142</v>
      </c>
      <c r="S10" s="3">
        <v>-90927.49665178213</v>
      </c>
      <c r="T10" s="3">
        <v>-372813.31831475708</v>
      </c>
      <c r="U10" s="3">
        <v>-225412.39943567009</v>
      </c>
      <c r="V10" s="3">
        <v>404948.36790194281</v>
      </c>
      <c r="W10" s="3">
        <v>-581182.678382018</v>
      </c>
      <c r="X10" s="11">
        <f t="shared" ref="X4:X40" si="2">W10/11700000</f>
        <v>-4.967373319504427E-2</v>
      </c>
    </row>
    <row r="11" spans="1:24" x14ac:dyDescent="0.25">
      <c r="A11" s="4">
        <v>44620</v>
      </c>
      <c r="B11" s="3">
        <v>401259.5</v>
      </c>
      <c r="C11" s="3">
        <v>82561.41</v>
      </c>
      <c r="D11" s="3">
        <v>132861.89000000001</v>
      </c>
      <c r="E11" s="3">
        <v>-41451</v>
      </c>
      <c r="F11" s="3">
        <v>-76450.69</v>
      </c>
      <c r="G11" s="3">
        <v>498781.11</v>
      </c>
      <c r="H11" s="11">
        <f t="shared" si="0"/>
        <v>4.2630864102564101E-2</v>
      </c>
      <c r="J11" s="3">
        <v>-348443.84299513779</v>
      </c>
      <c r="K11" s="3">
        <v>169285.0095145423</v>
      </c>
      <c r="L11" s="3">
        <v>-184216.62637049501</v>
      </c>
      <c r="M11" s="3">
        <v>-140413.89138636159</v>
      </c>
      <c r="N11" s="3">
        <v>43083.30793613768</v>
      </c>
      <c r="O11" s="3">
        <v>-460706.04330131452</v>
      </c>
      <c r="P11" s="11">
        <f t="shared" si="1"/>
        <v>-3.937658489754825E-2</v>
      </c>
      <c r="R11" s="3">
        <v>749703.34299513791</v>
      </c>
      <c r="S11" s="3">
        <v>-86723.599514542293</v>
      </c>
      <c r="T11" s="3">
        <v>317078.51637049502</v>
      </c>
      <c r="U11" s="3">
        <v>98962.89138636156</v>
      </c>
      <c r="V11" s="3">
        <v>-119533.9979361377</v>
      </c>
      <c r="W11" s="3">
        <v>959487.15330131445</v>
      </c>
      <c r="X11" s="11">
        <f t="shared" si="2"/>
        <v>8.2007449000112351E-2</v>
      </c>
    </row>
    <row r="12" spans="1:24" x14ac:dyDescent="0.25">
      <c r="A12" s="4">
        <v>44651</v>
      </c>
      <c r="B12" s="3">
        <v>1344013.67</v>
      </c>
      <c r="C12" s="3">
        <v>-122037.4</v>
      </c>
      <c r="D12" s="3">
        <v>98532.04</v>
      </c>
      <c r="E12" s="3">
        <v>-27684.639999999999</v>
      </c>
      <c r="F12" s="3">
        <v>-73842.89</v>
      </c>
      <c r="G12" s="3">
        <v>1218980.78</v>
      </c>
      <c r="H12" s="11">
        <f t="shared" si="0"/>
        <v>0.10418639145299145</v>
      </c>
      <c r="J12" s="3">
        <v>-844421.20039569249</v>
      </c>
      <c r="K12" s="3">
        <v>-139111.01668438179</v>
      </c>
      <c r="L12" s="3">
        <v>-155691.7253235064</v>
      </c>
      <c r="M12" s="3">
        <v>-64485.148426217907</v>
      </c>
      <c r="N12" s="3">
        <v>104958.059054932</v>
      </c>
      <c r="O12" s="3">
        <v>-1098751.0317748671</v>
      </c>
      <c r="P12" s="11">
        <f t="shared" si="1"/>
        <v>-9.3910344596142489E-2</v>
      </c>
      <c r="R12" s="3">
        <v>2188434.870395693</v>
      </c>
      <c r="S12" s="3">
        <v>17073.61668438185</v>
      </c>
      <c r="T12" s="3">
        <v>254223.76532350641</v>
      </c>
      <c r="U12" s="3">
        <v>36800.508426217908</v>
      </c>
      <c r="V12" s="3">
        <v>-178800.94905493199</v>
      </c>
      <c r="W12" s="3">
        <v>2317731.8117748671</v>
      </c>
      <c r="X12" s="11">
        <f t="shared" si="2"/>
        <v>0.19809673604913394</v>
      </c>
    </row>
    <row r="13" spans="1:24" x14ac:dyDescent="0.25">
      <c r="A13" s="4">
        <v>44680</v>
      </c>
      <c r="B13" s="3">
        <v>136349.5</v>
      </c>
      <c r="C13" s="3">
        <v>-46408.02</v>
      </c>
      <c r="D13" s="3">
        <v>-132212.04999999999</v>
      </c>
      <c r="E13" s="3">
        <v>24389.16</v>
      </c>
      <c r="F13" s="3">
        <v>-65340.65</v>
      </c>
      <c r="G13" s="3">
        <v>-83222.059999999983</v>
      </c>
      <c r="H13" s="11">
        <f t="shared" si="0"/>
        <v>-7.1129965811965795E-3</v>
      </c>
      <c r="J13" s="3">
        <v>-189846.45254797759</v>
      </c>
      <c r="K13" s="3">
        <v>0</v>
      </c>
      <c r="L13" s="3">
        <v>234283.2584745645</v>
      </c>
      <c r="M13" s="3">
        <v>152227.94075498119</v>
      </c>
      <c r="N13" s="3">
        <v>-35217.714620190993</v>
      </c>
      <c r="O13" s="3">
        <v>161447.0320613771</v>
      </c>
      <c r="P13" s="11">
        <f t="shared" si="1"/>
        <v>1.379889162917753E-2</v>
      </c>
      <c r="R13" s="3">
        <v>326195.95254797768</v>
      </c>
      <c r="S13" s="3">
        <v>-46408.02</v>
      </c>
      <c r="T13" s="3">
        <v>-366495.30847456452</v>
      </c>
      <c r="U13" s="3">
        <v>-127838.7807549812</v>
      </c>
      <c r="V13" s="3">
        <v>-30122.93537980902</v>
      </c>
      <c r="W13" s="3">
        <v>-244669.0920613771</v>
      </c>
      <c r="X13" s="11">
        <f t="shared" si="2"/>
        <v>-2.091188821037411E-2</v>
      </c>
    </row>
    <row r="14" spans="1:24" x14ac:dyDescent="0.25">
      <c r="A14" s="4">
        <v>44712</v>
      </c>
      <c r="B14" s="3">
        <v>252811.9</v>
      </c>
      <c r="C14" s="3">
        <v>-26965.54</v>
      </c>
      <c r="D14" s="3">
        <v>-74813.56</v>
      </c>
      <c r="E14" s="3">
        <v>-1412.55</v>
      </c>
      <c r="F14" s="3">
        <v>-60665.84</v>
      </c>
      <c r="G14" s="3">
        <v>88954.41</v>
      </c>
      <c r="H14" s="11">
        <f t="shared" si="0"/>
        <v>7.602941025641026E-3</v>
      </c>
      <c r="J14" s="3">
        <v>620391.08600499819</v>
      </c>
      <c r="K14" s="3">
        <v>29600.038464463469</v>
      </c>
      <c r="L14" s="3">
        <v>-10472.72910533603</v>
      </c>
      <c r="M14" s="3">
        <v>52776.138288507471</v>
      </c>
      <c r="N14" s="3">
        <v>168915.9435219912</v>
      </c>
      <c r="O14" s="3">
        <v>861210.47717462434</v>
      </c>
      <c r="P14" s="11">
        <f t="shared" si="1"/>
        <v>7.3607733091848232E-2</v>
      </c>
      <c r="R14" s="3">
        <v>-367579.18600499822</v>
      </c>
      <c r="S14" s="3">
        <v>-56565.57846446347</v>
      </c>
      <c r="T14" s="3">
        <v>-64340.830894663974</v>
      </c>
      <c r="U14" s="3">
        <v>-54188.688288507466</v>
      </c>
      <c r="V14" s="3">
        <v>-229581.78352199119</v>
      </c>
      <c r="W14" s="3">
        <v>-772256.0671746243</v>
      </c>
      <c r="X14" s="11">
        <f t="shared" si="2"/>
        <v>-6.6004792066207199E-2</v>
      </c>
    </row>
    <row r="15" spans="1:24" x14ac:dyDescent="0.25">
      <c r="A15" s="4">
        <v>44742</v>
      </c>
      <c r="B15" s="3">
        <v>-88661.27</v>
      </c>
      <c r="C15" s="3">
        <v>-62581.35</v>
      </c>
      <c r="D15" s="3">
        <v>-156590.01999999999</v>
      </c>
      <c r="E15" s="3">
        <v>2189.27</v>
      </c>
      <c r="F15" s="3">
        <v>-45264.37</v>
      </c>
      <c r="G15" s="3">
        <v>-350907.74</v>
      </c>
      <c r="H15" s="11">
        <f t="shared" si="0"/>
        <v>-2.9992114529914529E-2</v>
      </c>
      <c r="J15" s="3">
        <v>-26097.202491102071</v>
      </c>
      <c r="K15" s="3">
        <v>-26213.480517032131</v>
      </c>
      <c r="L15" s="3">
        <v>172200.67182824231</v>
      </c>
      <c r="M15" s="3">
        <v>67304.808458708867</v>
      </c>
      <c r="N15" s="3">
        <v>-97155.346230462033</v>
      </c>
      <c r="O15" s="3">
        <v>90039.451048354953</v>
      </c>
      <c r="P15" s="11">
        <f t="shared" si="1"/>
        <v>7.6956795767824746E-3</v>
      </c>
      <c r="R15" s="3">
        <v>-62564.067508897933</v>
      </c>
      <c r="S15" s="3">
        <v>-36367.869482967857</v>
      </c>
      <c r="T15" s="3">
        <v>-328790.69182824233</v>
      </c>
      <c r="U15" s="3">
        <v>-65115.53845870887</v>
      </c>
      <c r="V15" s="3">
        <v>51890.976230462031</v>
      </c>
      <c r="W15" s="3">
        <v>-440947.19104835502</v>
      </c>
      <c r="X15" s="11">
        <f t="shared" si="2"/>
        <v>-3.7687794106697009E-2</v>
      </c>
    </row>
    <row r="16" spans="1:24" x14ac:dyDescent="0.25">
      <c r="A16" s="4">
        <v>44771</v>
      </c>
      <c r="B16" s="3">
        <v>495540.16</v>
      </c>
      <c r="C16" s="3">
        <v>49627.38</v>
      </c>
      <c r="D16" s="3">
        <v>256279.55</v>
      </c>
      <c r="E16" s="3">
        <v>-47642.400000000001</v>
      </c>
      <c r="F16" s="3">
        <v>-7412.59</v>
      </c>
      <c r="G16" s="3">
        <v>746392.09999999986</v>
      </c>
      <c r="H16" s="11">
        <f t="shared" si="0"/>
        <v>6.3794196581196574E-2</v>
      </c>
      <c r="J16" s="3">
        <v>-402517.74924844742</v>
      </c>
      <c r="K16" s="3">
        <v>131044.0118508803</v>
      </c>
      <c r="L16" s="3">
        <v>-299179.25269026088</v>
      </c>
      <c r="M16" s="3">
        <v>-181496.69328660189</v>
      </c>
      <c r="N16" s="3">
        <v>-173209.86025374461</v>
      </c>
      <c r="O16" s="3">
        <v>-925359.54362817446</v>
      </c>
      <c r="P16" s="11">
        <f t="shared" si="1"/>
        <v>-7.909055928445935E-2</v>
      </c>
      <c r="R16" s="3">
        <v>898057.90924844739</v>
      </c>
      <c r="S16" s="3">
        <v>-81416.631850880338</v>
      </c>
      <c r="T16" s="3">
        <v>555458.80269026081</v>
      </c>
      <c r="U16" s="3">
        <v>133854.2932866019</v>
      </c>
      <c r="V16" s="3">
        <v>165797.27025374459</v>
      </c>
      <c r="W16" s="3">
        <v>1671751.643628174</v>
      </c>
      <c r="X16" s="11">
        <f t="shared" si="2"/>
        <v>0.14288475586565588</v>
      </c>
    </row>
    <row r="17" spans="1:24" x14ac:dyDescent="0.25">
      <c r="A17" s="4">
        <v>44804</v>
      </c>
      <c r="B17" s="3">
        <v>-75615.509999999995</v>
      </c>
      <c r="C17" s="3">
        <v>93734.27</v>
      </c>
      <c r="D17" s="3">
        <v>-119622.92</v>
      </c>
      <c r="E17" s="3">
        <v>135904.85999999999</v>
      </c>
      <c r="F17" s="3">
        <v>-24040.560000000001</v>
      </c>
      <c r="G17" s="3">
        <v>10360.14</v>
      </c>
      <c r="H17" s="11">
        <f t="shared" si="0"/>
        <v>8.8548205128205124E-4</v>
      </c>
      <c r="J17" s="3">
        <v>-39933.219329057392</v>
      </c>
      <c r="K17" s="3">
        <v>181713.55345999409</v>
      </c>
      <c r="L17" s="3">
        <v>39652.610275384643</v>
      </c>
      <c r="M17" s="3">
        <v>554711.31479076669</v>
      </c>
      <c r="N17" s="3">
        <v>-143207.83525881651</v>
      </c>
      <c r="O17" s="3">
        <v>592936.42393827159</v>
      </c>
      <c r="P17" s="11">
        <f t="shared" si="1"/>
        <v>5.0678326832330908E-2</v>
      </c>
      <c r="R17" s="3">
        <v>-35682.290670942602</v>
      </c>
      <c r="S17" s="3">
        <v>-87979.283459994112</v>
      </c>
      <c r="T17" s="3">
        <v>-159275.5302753846</v>
      </c>
      <c r="U17" s="3">
        <v>-418806.4547907667</v>
      </c>
      <c r="V17" s="3">
        <v>119167.2752588165</v>
      </c>
      <c r="W17" s="3">
        <v>-582576.28393827158</v>
      </c>
      <c r="X17" s="11">
        <f t="shared" si="2"/>
        <v>-4.9792844781048853E-2</v>
      </c>
    </row>
    <row r="18" spans="1:24" x14ac:dyDescent="0.25">
      <c r="A18" s="4">
        <v>44834</v>
      </c>
      <c r="B18" s="3">
        <v>-95616.36</v>
      </c>
      <c r="C18" s="3">
        <v>-159809.43</v>
      </c>
      <c r="D18" s="3">
        <v>327601.40999999997</v>
      </c>
      <c r="E18" s="3">
        <v>-59081.9</v>
      </c>
      <c r="F18" s="3">
        <v>-67195.740000000005</v>
      </c>
      <c r="G18" s="3">
        <v>-54102.020000000011</v>
      </c>
      <c r="H18" s="11">
        <f t="shared" si="0"/>
        <v>-4.6241042735042743E-3</v>
      </c>
      <c r="J18" s="3">
        <v>182852.10955936791</v>
      </c>
      <c r="K18" s="3">
        <v>-230007.96537336949</v>
      </c>
      <c r="L18" s="3">
        <v>-374723.17758546682</v>
      </c>
      <c r="M18" s="3">
        <v>-526251.47252180788</v>
      </c>
      <c r="N18" s="3">
        <v>-27288.680071697621</v>
      </c>
      <c r="O18" s="3">
        <v>-975419.18599297386</v>
      </c>
      <c r="P18" s="11">
        <f t="shared" si="1"/>
        <v>-8.3369161195980673E-2</v>
      </c>
      <c r="R18" s="3">
        <v>-278468.46955936792</v>
      </c>
      <c r="S18" s="3">
        <v>70198.535373369494</v>
      </c>
      <c r="T18" s="3">
        <v>702324.5875854668</v>
      </c>
      <c r="U18" s="3">
        <v>467169.57252180792</v>
      </c>
      <c r="V18" s="3">
        <v>-39907.059928302377</v>
      </c>
      <c r="W18" s="3">
        <v>921317.16599297384</v>
      </c>
      <c r="X18" s="11">
        <f t="shared" si="2"/>
        <v>7.8745056922476395E-2</v>
      </c>
    </row>
    <row r="19" spans="1:24" x14ac:dyDescent="0.25">
      <c r="A19" s="4">
        <v>44865</v>
      </c>
      <c r="B19" s="3">
        <v>-35278.99</v>
      </c>
      <c r="C19" s="3">
        <v>117966.96</v>
      </c>
      <c r="D19" s="3">
        <v>68609.55</v>
      </c>
      <c r="E19" s="3">
        <v>5611.74</v>
      </c>
      <c r="F19" s="3">
        <v>-13983.92</v>
      </c>
      <c r="G19" s="3">
        <v>142925.34</v>
      </c>
      <c r="H19" s="11">
        <f t="shared" si="0"/>
        <v>1.2215841025641026E-2</v>
      </c>
      <c r="J19" s="3">
        <v>-75321.194181636383</v>
      </c>
      <c r="K19" s="3">
        <v>207857.52625124721</v>
      </c>
      <c r="L19" s="3">
        <v>459546.19791952253</v>
      </c>
      <c r="M19" s="3">
        <v>80877.675719626437</v>
      </c>
      <c r="N19" s="3">
        <v>278729.1098772579</v>
      </c>
      <c r="O19" s="3">
        <v>951689.31558601768</v>
      </c>
      <c r="P19" s="11">
        <f t="shared" si="1"/>
        <v>8.1340967144104076E-2</v>
      </c>
      <c r="R19" s="3">
        <v>40042.204181636393</v>
      </c>
      <c r="S19" s="3">
        <v>-89890.566251247234</v>
      </c>
      <c r="T19" s="3">
        <v>-390936.64791952248</v>
      </c>
      <c r="U19" s="3">
        <v>-75265.935719626432</v>
      </c>
      <c r="V19" s="3">
        <v>-292713.02987725788</v>
      </c>
      <c r="W19" s="3">
        <v>-808763.97558601771</v>
      </c>
      <c r="X19" s="11">
        <f t="shared" si="2"/>
        <v>-6.9125126118463054E-2</v>
      </c>
    </row>
    <row r="20" spans="1:24" x14ac:dyDescent="0.25">
      <c r="A20" s="4">
        <v>44895</v>
      </c>
      <c r="B20" s="3">
        <v>-100514.55</v>
      </c>
      <c r="C20" s="3">
        <v>-71212.429999999993</v>
      </c>
      <c r="D20" s="3">
        <v>-159273.92000000001</v>
      </c>
      <c r="E20" s="3">
        <v>-48645.57</v>
      </c>
      <c r="F20" s="3">
        <v>50364.05</v>
      </c>
      <c r="G20" s="3">
        <v>-329282.42</v>
      </c>
      <c r="H20" s="11">
        <f t="shared" si="0"/>
        <v>-2.8143796581196579E-2</v>
      </c>
      <c r="J20" s="3">
        <v>175169.24781317581</v>
      </c>
      <c r="K20" s="3">
        <v>-40872.824489741317</v>
      </c>
      <c r="L20" s="3">
        <v>136702.45044711151</v>
      </c>
      <c r="M20" s="3">
        <v>-188809.81512517881</v>
      </c>
      <c r="N20" s="3">
        <v>-257261.83067592271</v>
      </c>
      <c r="O20" s="3">
        <v>-175072.77203055561</v>
      </c>
      <c r="P20" s="11">
        <f t="shared" si="1"/>
        <v>-1.4963484788936377E-2</v>
      </c>
      <c r="R20" s="3">
        <v>-275683.79781317583</v>
      </c>
      <c r="S20" s="3">
        <v>-30339.60551025868</v>
      </c>
      <c r="T20" s="3">
        <v>-295976.37044711149</v>
      </c>
      <c r="U20" s="3">
        <v>140164.2451251788</v>
      </c>
      <c r="V20" s="3">
        <v>307625.88067592267</v>
      </c>
      <c r="W20" s="3">
        <v>-154209.6479694444</v>
      </c>
      <c r="X20" s="11">
        <f t="shared" si="2"/>
        <v>-1.3180311792260205E-2</v>
      </c>
    </row>
    <row r="21" spans="1:24" x14ac:dyDescent="0.25">
      <c r="A21" s="4">
        <v>44925</v>
      </c>
      <c r="B21" s="3">
        <v>-125210.23</v>
      </c>
      <c r="C21" s="3">
        <v>-146733.71</v>
      </c>
      <c r="D21" s="3">
        <v>13864.22</v>
      </c>
      <c r="E21" s="3">
        <v>-26274.43</v>
      </c>
      <c r="F21" s="3">
        <v>-51056.88</v>
      </c>
      <c r="G21" s="3">
        <v>-335411.03000000003</v>
      </c>
      <c r="H21" s="11">
        <f t="shared" si="0"/>
        <v>-2.8667609401709405E-2</v>
      </c>
      <c r="J21" s="3">
        <v>126663.18005935389</v>
      </c>
      <c r="K21" s="3">
        <v>-196385.3555123847</v>
      </c>
      <c r="L21" s="3">
        <v>-87514.266399203058</v>
      </c>
      <c r="M21" s="3">
        <v>-57480.99125520193</v>
      </c>
      <c r="N21" s="3">
        <v>198426.12013787511</v>
      </c>
      <c r="O21" s="3">
        <v>-16291.312969560789</v>
      </c>
      <c r="P21" s="11">
        <f t="shared" si="1"/>
        <v>-1.3924199119282727E-3</v>
      </c>
      <c r="R21" s="3">
        <v>-251873.41005935389</v>
      </c>
      <c r="S21" s="3">
        <v>49651.645512384741</v>
      </c>
      <c r="T21" s="3">
        <v>101378.4863992031</v>
      </c>
      <c r="U21" s="3">
        <v>31206.56125520193</v>
      </c>
      <c r="V21" s="3">
        <v>-249483.00013787509</v>
      </c>
      <c r="W21" s="3">
        <v>-319119.71703043918</v>
      </c>
      <c r="X21" s="11">
        <f t="shared" si="2"/>
        <v>-2.7275189489781127E-2</v>
      </c>
    </row>
    <row r="22" spans="1:24" x14ac:dyDescent="0.25">
      <c r="A22" s="4">
        <v>44957</v>
      </c>
      <c r="B22" s="3">
        <v>12672.88</v>
      </c>
      <c r="C22" s="3">
        <v>-119652.67</v>
      </c>
      <c r="D22" s="3">
        <v>-123351.6</v>
      </c>
      <c r="E22" s="3">
        <v>19357.21</v>
      </c>
      <c r="F22" s="3">
        <v>-54118.43</v>
      </c>
      <c r="G22" s="3">
        <v>-265092.61</v>
      </c>
      <c r="H22" s="11">
        <f t="shared" si="0"/>
        <v>-2.2657488034188034E-2</v>
      </c>
      <c r="J22" s="3">
        <v>325973.39037497249</v>
      </c>
      <c r="K22" s="3">
        <v>-133960.74466366309</v>
      </c>
      <c r="L22" s="3">
        <v>248978.64862814429</v>
      </c>
      <c r="M22" s="3">
        <v>133539.44143137589</v>
      </c>
      <c r="N22" s="3">
        <v>-73426.484610561616</v>
      </c>
      <c r="O22" s="3">
        <v>501104.25116026792</v>
      </c>
      <c r="P22" s="11">
        <f t="shared" si="1"/>
        <v>4.2829423176091272E-2</v>
      </c>
      <c r="R22" s="3">
        <v>-313300.51037497248</v>
      </c>
      <c r="S22" s="3">
        <v>14308.074663663119</v>
      </c>
      <c r="T22" s="3">
        <v>-372330.24862814433</v>
      </c>
      <c r="U22" s="3">
        <v>-114182.2314313759</v>
      </c>
      <c r="V22" s="3">
        <v>19308.054610561619</v>
      </c>
      <c r="W22" s="3">
        <v>-766196.86116026784</v>
      </c>
      <c r="X22" s="11">
        <f t="shared" si="2"/>
        <v>-6.5486911210279303E-2</v>
      </c>
    </row>
    <row r="23" spans="1:24" x14ac:dyDescent="0.25">
      <c r="A23" s="4">
        <v>44985</v>
      </c>
      <c r="B23" s="3">
        <v>97210.16</v>
      </c>
      <c r="C23" s="3">
        <v>-131791.79999999999</v>
      </c>
      <c r="D23" s="3">
        <v>-158211.85999999999</v>
      </c>
      <c r="E23" s="3">
        <v>49116.68</v>
      </c>
      <c r="F23" s="3">
        <v>-76736.600000000006</v>
      </c>
      <c r="G23" s="3">
        <v>-220413.42</v>
      </c>
      <c r="H23" s="11">
        <f t="shared" si="0"/>
        <v>-1.8838753846153848E-2</v>
      </c>
      <c r="J23" s="3">
        <v>-165437.62293466629</v>
      </c>
      <c r="K23" s="3">
        <v>-160842.1334087032</v>
      </c>
      <c r="L23" s="3">
        <v>162449.40701609859</v>
      </c>
      <c r="M23" s="3">
        <v>241184.48455021199</v>
      </c>
      <c r="N23" s="3">
        <v>56048.618161495062</v>
      </c>
      <c r="O23" s="3">
        <v>133402.7533844361</v>
      </c>
      <c r="P23" s="11">
        <f t="shared" si="1"/>
        <v>1.1401944733712487E-2</v>
      </c>
      <c r="R23" s="3">
        <v>262647.78293466638</v>
      </c>
      <c r="S23" s="3">
        <v>29050.333408703242</v>
      </c>
      <c r="T23" s="3">
        <v>-320661.2670160986</v>
      </c>
      <c r="U23" s="3">
        <v>-192067.80455021199</v>
      </c>
      <c r="V23" s="3">
        <v>-132785.21816149511</v>
      </c>
      <c r="W23" s="3">
        <v>-353816.17338443612</v>
      </c>
      <c r="X23" s="11">
        <f t="shared" si="2"/>
        <v>-3.0240698579866335E-2</v>
      </c>
    </row>
    <row r="24" spans="1:24" x14ac:dyDescent="0.25">
      <c r="A24" s="4">
        <v>45016</v>
      </c>
      <c r="B24" s="3">
        <v>-87928.53</v>
      </c>
      <c r="C24" s="3">
        <v>-221729.81</v>
      </c>
      <c r="D24" s="3">
        <v>98467.88</v>
      </c>
      <c r="E24" s="3">
        <v>-51117.4</v>
      </c>
      <c r="F24" s="3">
        <v>-75313</v>
      </c>
      <c r="G24" s="3">
        <v>-337620.86</v>
      </c>
      <c r="H24" s="11">
        <f t="shared" si="0"/>
        <v>-2.8856483760683758E-2</v>
      </c>
      <c r="J24" s="3">
        <v>194360.28428688049</v>
      </c>
      <c r="K24" s="3">
        <v>-432113.19423233741</v>
      </c>
      <c r="L24" s="3">
        <v>-155639.27122560839</v>
      </c>
      <c r="M24" s="3">
        <v>-207886.77415306619</v>
      </c>
      <c r="N24" s="3">
        <v>90938.957429687842</v>
      </c>
      <c r="O24" s="3">
        <v>-510339.99789444351</v>
      </c>
      <c r="P24" s="11">
        <f t="shared" si="1"/>
        <v>-4.3618803238841326E-2</v>
      </c>
      <c r="R24" s="3">
        <v>-282288.81428688049</v>
      </c>
      <c r="S24" s="3">
        <v>210383.38423233741</v>
      </c>
      <c r="T24" s="3">
        <v>254107.1512256084</v>
      </c>
      <c r="U24" s="3">
        <v>156769.37415306619</v>
      </c>
      <c r="V24" s="3">
        <v>-166251.95742968781</v>
      </c>
      <c r="W24" s="3">
        <v>172719.1378944435</v>
      </c>
      <c r="X24" s="11">
        <f t="shared" si="2"/>
        <v>1.4762319478157563E-2</v>
      </c>
    </row>
    <row r="25" spans="1:24" x14ac:dyDescent="0.25">
      <c r="A25" s="4">
        <v>45044</v>
      </c>
      <c r="B25" s="3">
        <v>-45305.48</v>
      </c>
      <c r="C25" s="3">
        <v>-2928.65</v>
      </c>
      <c r="D25" s="3">
        <v>47644.480000000003</v>
      </c>
      <c r="E25" s="3">
        <v>-63554.18</v>
      </c>
      <c r="F25" s="3">
        <v>-75534.039999999994</v>
      </c>
      <c r="G25" s="3">
        <v>-139677.87</v>
      </c>
      <c r="H25" s="11">
        <f t="shared" si="0"/>
        <v>-1.1938279487179487E-2</v>
      </c>
      <c r="J25" s="3">
        <v>-67242.388676670715</v>
      </c>
      <c r="K25" s="3">
        <v>63746.607002348617</v>
      </c>
      <c r="L25" s="3">
        <v>-114662.2841163345</v>
      </c>
      <c r="M25" s="3">
        <v>-397560.50440379849</v>
      </c>
      <c r="N25" s="3">
        <v>88277.648346281479</v>
      </c>
      <c r="O25" s="3">
        <v>-427440.9218481736</v>
      </c>
      <c r="P25" s="11">
        <f t="shared" si="1"/>
        <v>-3.6533412123775519E-2</v>
      </c>
      <c r="R25" s="3">
        <v>21936.908676670711</v>
      </c>
      <c r="S25" s="3">
        <v>-66675.257002348619</v>
      </c>
      <c r="T25" s="3">
        <v>162306.7641163345</v>
      </c>
      <c r="U25" s="3">
        <v>334006.3244037985</v>
      </c>
      <c r="V25" s="3">
        <v>-163811.6883462815</v>
      </c>
      <c r="W25" s="3">
        <v>287763.05184817361</v>
      </c>
      <c r="X25" s="11">
        <f t="shared" si="2"/>
        <v>2.4595132636596035E-2</v>
      </c>
    </row>
    <row r="26" spans="1:24" x14ac:dyDescent="0.25">
      <c r="A26" s="4">
        <v>45077</v>
      </c>
      <c r="B26" s="3">
        <v>115639.9</v>
      </c>
      <c r="C26" s="3">
        <v>-71493.94</v>
      </c>
      <c r="D26" s="3">
        <v>114758.49</v>
      </c>
      <c r="E26" s="3">
        <v>-62211.09</v>
      </c>
      <c r="F26" s="3">
        <v>-70458.12</v>
      </c>
      <c r="G26" s="3">
        <v>26235.24000000002</v>
      </c>
      <c r="H26" s="11">
        <f t="shared" si="0"/>
        <v>2.242328205128207E-3</v>
      </c>
      <c r="J26" s="3">
        <v>-176979.78267429399</v>
      </c>
      <c r="K26" s="3">
        <v>-41359.40573366671</v>
      </c>
      <c r="L26" s="3">
        <v>-169050.47304429859</v>
      </c>
      <c r="M26" s="3">
        <v>-340762.60217143717</v>
      </c>
      <c r="N26" s="3">
        <v>-11189.017976257541</v>
      </c>
      <c r="O26" s="3">
        <v>-739341.281599954</v>
      </c>
      <c r="P26" s="11">
        <f t="shared" si="1"/>
        <v>-6.3191562529910594E-2</v>
      </c>
      <c r="R26" s="3">
        <v>292619.68267429399</v>
      </c>
      <c r="S26" s="3">
        <v>-30134.534266333289</v>
      </c>
      <c r="T26" s="3">
        <v>283808.96304429858</v>
      </c>
      <c r="U26" s="3">
        <v>278551.51217143709</v>
      </c>
      <c r="V26" s="3">
        <v>-59269.102023742453</v>
      </c>
      <c r="W26" s="3">
        <v>765576.52159995399</v>
      </c>
      <c r="X26" s="11">
        <f t="shared" si="2"/>
        <v>6.5433890735038802E-2</v>
      </c>
    </row>
    <row r="27" spans="1:24" x14ac:dyDescent="0.25">
      <c r="A27" s="4">
        <v>45107</v>
      </c>
      <c r="B27" s="3">
        <v>141914.66</v>
      </c>
      <c r="C27" s="3">
        <v>-243415.28</v>
      </c>
      <c r="D27" s="3">
        <v>-120004</v>
      </c>
      <c r="E27" s="3">
        <v>3884.81</v>
      </c>
      <c r="F27" s="3">
        <v>-74694.89</v>
      </c>
      <c r="G27" s="3">
        <v>-292314.7</v>
      </c>
      <c r="H27" s="11">
        <f t="shared" si="0"/>
        <v>-2.4984162393162396E-2</v>
      </c>
      <c r="J27" s="3">
        <v>-193288.2731265453</v>
      </c>
      <c r="K27" s="3">
        <v>-526392.43661030184</v>
      </c>
      <c r="L27" s="3">
        <v>254137.86521357071</v>
      </c>
      <c r="M27" s="3">
        <v>74055.746203570772</v>
      </c>
      <c r="N27" s="3">
        <v>97442.224511680703</v>
      </c>
      <c r="O27" s="3">
        <v>-294044.87380802498</v>
      </c>
      <c r="P27" s="11">
        <f t="shared" si="1"/>
        <v>-2.5132040496412392E-2</v>
      </c>
      <c r="R27" s="3">
        <v>335202.93312654528</v>
      </c>
      <c r="S27" s="3">
        <v>282977.15661030181</v>
      </c>
      <c r="T27" s="3">
        <v>-374141.86521357071</v>
      </c>
      <c r="U27" s="3">
        <v>-70170.936203570775</v>
      </c>
      <c r="V27" s="3">
        <v>-172137.1145116807</v>
      </c>
      <c r="W27" s="3">
        <v>1730.1738080249629</v>
      </c>
      <c r="X27" s="11">
        <f t="shared" si="2"/>
        <v>1.4787810324999682E-4</v>
      </c>
    </row>
    <row r="28" spans="1:24" x14ac:dyDescent="0.25">
      <c r="A28" s="4">
        <v>45138</v>
      </c>
      <c r="B28" s="3">
        <v>135097.96</v>
      </c>
      <c r="C28" s="3">
        <v>1096518.99</v>
      </c>
      <c r="D28" s="3">
        <v>-15862.91</v>
      </c>
      <c r="E28" s="3">
        <v>-62924.95</v>
      </c>
      <c r="F28" s="3">
        <v>23248.02</v>
      </c>
      <c r="G28" s="3">
        <v>1176077.1100000001</v>
      </c>
      <c r="H28" s="11">
        <f t="shared" si="0"/>
        <v>0.10051941111111112</v>
      </c>
      <c r="J28" s="3">
        <v>-189071.56906819021</v>
      </c>
      <c r="K28" s="3">
        <v>1253433.2843520599</v>
      </c>
      <c r="L28" s="3">
        <v>-63102.818615870347</v>
      </c>
      <c r="M28" s="3">
        <v>-360954.81367563549</v>
      </c>
      <c r="N28" s="3">
        <v>338068.18599692627</v>
      </c>
      <c r="O28" s="3">
        <v>978372.26898929023</v>
      </c>
      <c r="P28" s="11">
        <f t="shared" si="1"/>
        <v>8.3621561452076082E-2</v>
      </c>
      <c r="R28" s="3">
        <v>324169.5290681902</v>
      </c>
      <c r="S28" s="3">
        <v>-156914.29435206001</v>
      </c>
      <c r="T28" s="3">
        <v>47239.908615870358</v>
      </c>
      <c r="U28" s="3">
        <v>298029.86367563548</v>
      </c>
      <c r="V28" s="3">
        <v>-314820.16599692631</v>
      </c>
      <c r="W28" s="3">
        <v>197704.8410107099</v>
      </c>
      <c r="X28" s="11">
        <f t="shared" si="2"/>
        <v>1.6897849659035034E-2</v>
      </c>
    </row>
    <row r="29" spans="1:24" x14ac:dyDescent="0.25">
      <c r="A29" s="4">
        <v>45169</v>
      </c>
      <c r="B29" s="3">
        <v>-120347.55</v>
      </c>
      <c r="C29" s="3">
        <v>-10652.93</v>
      </c>
      <c r="D29" s="3">
        <v>-62270.03</v>
      </c>
      <c r="E29" s="3">
        <v>7836.61</v>
      </c>
      <c r="F29" s="3">
        <v>-66110.48</v>
      </c>
      <c r="G29" s="3">
        <v>-251544.38</v>
      </c>
      <c r="H29" s="11">
        <f t="shared" si="0"/>
        <v>-2.1499519658119658E-2</v>
      </c>
      <c r="J29" s="3">
        <v>138571.68416749811</v>
      </c>
      <c r="K29" s="3">
        <v>53041.069948518707</v>
      </c>
      <c r="L29" s="3">
        <v>-22433.915761147611</v>
      </c>
      <c r="M29" s="3">
        <v>89590.835804619041</v>
      </c>
      <c r="N29" s="3">
        <v>-32011.50752719555</v>
      </c>
      <c r="O29" s="3">
        <v>226758.1666322927</v>
      </c>
      <c r="P29" s="11">
        <f t="shared" si="1"/>
        <v>1.9381039883101941E-2</v>
      </c>
      <c r="R29" s="3">
        <v>-258919.2341674981</v>
      </c>
      <c r="S29" s="3">
        <v>-63693.999948518707</v>
      </c>
      <c r="T29" s="3">
        <v>-39836.114238852388</v>
      </c>
      <c r="U29" s="3">
        <v>-81754.22580461904</v>
      </c>
      <c r="V29" s="3">
        <v>-34098.972472804453</v>
      </c>
      <c r="W29" s="3">
        <v>-478302.54663229268</v>
      </c>
      <c r="X29" s="11">
        <f t="shared" si="2"/>
        <v>-4.0880559541221599E-2</v>
      </c>
    </row>
    <row r="30" spans="1:24" x14ac:dyDescent="0.25">
      <c r="A30" s="4">
        <v>45198</v>
      </c>
      <c r="B30" s="3">
        <v>-66669.73</v>
      </c>
      <c r="C30" s="3">
        <v>-105050.69</v>
      </c>
      <c r="D30" s="3">
        <v>13311.13</v>
      </c>
      <c r="E30" s="3">
        <v>-63538.06</v>
      </c>
      <c r="F30" s="3">
        <v>-71828.259999999995</v>
      </c>
      <c r="G30" s="3">
        <v>-293775.61</v>
      </c>
      <c r="H30" s="11">
        <f t="shared" si="0"/>
        <v>-2.5109026495726494E-2</v>
      </c>
      <c r="J30" s="3">
        <v>-48563.947377595301</v>
      </c>
      <c r="K30" s="3">
        <v>-103707.1666157611</v>
      </c>
      <c r="L30" s="3">
        <v>-87066.276694110289</v>
      </c>
      <c r="M30" s="3">
        <v>-395005.95370181411</v>
      </c>
      <c r="N30" s="3">
        <v>-3182.3670253988112</v>
      </c>
      <c r="O30" s="3">
        <v>-637525.71141467954</v>
      </c>
      <c r="P30" s="11">
        <f t="shared" si="1"/>
        <v>-5.4489377043989706E-2</v>
      </c>
      <c r="R30" s="3">
        <v>-18105.782622404691</v>
      </c>
      <c r="S30" s="3">
        <v>-1343.5233842388841</v>
      </c>
      <c r="T30" s="3">
        <v>100377.40669411029</v>
      </c>
      <c r="U30" s="3">
        <v>331467.89370181412</v>
      </c>
      <c r="V30" s="3">
        <v>-68645.892974601185</v>
      </c>
      <c r="W30" s="3">
        <v>343750.10141467949</v>
      </c>
      <c r="X30" s="11">
        <f t="shared" si="2"/>
        <v>2.9380350548263205E-2</v>
      </c>
    </row>
    <row r="31" spans="1:24" x14ac:dyDescent="0.25">
      <c r="A31" s="4">
        <v>45230</v>
      </c>
      <c r="B31" s="3">
        <v>-103517.34</v>
      </c>
      <c r="C31" s="3">
        <v>102971.2</v>
      </c>
      <c r="D31" s="3">
        <v>-2342.4699999999998</v>
      </c>
      <c r="E31" s="3">
        <v>-15234.14</v>
      </c>
      <c r="F31" s="3">
        <v>-75457.16</v>
      </c>
      <c r="G31" s="3">
        <v>-93579.91</v>
      </c>
      <c r="H31" s="11">
        <f t="shared" si="0"/>
        <v>-7.9982829059829057E-3</v>
      </c>
      <c r="J31" s="3">
        <v>-7631.3895258168977</v>
      </c>
      <c r="K31" s="3">
        <v>191804.24408987869</v>
      </c>
      <c r="L31" s="3">
        <v>-74302.093905272079</v>
      </c>
      <c r="M31" s="3">
        <v>-5908.4865333810494</v>
      </c>
      <c r="N31" s="3">
        <v>89228.877532180923</v>
      </c>
      <c r="O31" s="3">
        <v>193191.15165758959</v>
      </c>
      <c r="P31" s="11">
        <f t="shared" si="1"/>
        <v>1.6512064244238428E-2</v>
      </c>
      <c r="R31" s="3">
        <v>-95885.950474183104</v>
      </c>
      <c r="S31" s="3">
        <v>-88833.04408987872</v>
      </c>
      <c r="T31" s="3">
        <v>71959.623905272078</v>
      </c>
      <c r="U31" s="3">
        <v>-9325.6534666189509</v>
      </c>
      <c r="V31" s="3">
        <v>-164686.0375321809</v>
      </c>
      <c r="W31" s="3">
        <v>-286771.06165758963</v>
      </c>
      <c r="X31" s="11">
        <f t="shared" si="2"/>
        <v>-2.4510347150221337E-2</v>
      </c>
    </row>
    <row r="32" spans="1:24" x14ac:dyDescent="0.25">
      <c r="A32" s="4">
        <v>45260</v>
      </c>
      <c r="B32" s="3">
        <v>-133209.92000000001</v>
      </c>
      <c r="C32" s="3">
        <v>36715.75</v>
      </c>
      <c r="D32" s="3">
        <v>197371.67</v>
      </c>
      <c r="E32" s="3">
        <v>7495.83</v>
      </c>
      <c r="F32" s="3">
        <v>-76740.36</v>
      </c>
      <c r="G32" s="3">
        <v>31632.97</v>
      </c>
      <c r="H32" s="11">
        <f t="shared" si="0"/>
        <v>2.7036726495726499E-3</v>
      </c>
      <c r="J32" s="3">
        <v>95707.715747327631</v>
      </c>
      <c r="K32" s="3">
        <v>115305.0099241615</v>
      </c>
      <c r="L32" s="3">
        <v>-241428.00988922309</v>
      </c>
      <c r="M32" s="3">
        <v>88261.606506832162</v>
      </c>
      <c r="N32" s="3">
        <v>57074.664828016888</v>
      </c>
      <c r="O32" s="3">
        <v>114920.9871171151</v>
      </c>
      <c r="P32" s="11">
        <f t="shared" si="1"/>
        <v>9.8223065912064183E-3</v>
      </c>
      <c r="R32" s="3">
        <v>-228917.63574732759</v>
      </c>
      <c r="S32" s="3">
        <v>-78589.259924161539</v>
      </c>
      <c r="T32" s="3">
        <v>438799.67988922307</v>
      </c>
      <c r="U32" s="3">
        <v>-80765.776506832161</v>
      </c>
      <c r="V32" s="3">
        <v>-133815.0248280169</v>
      </c>
      <c r="W32" s="3">
        <v>-83288.017117115101</v>
      </c>
      <c r="X32" s="11">
        <f t="shared" si="2"/>
        <v>-7.1186339416337693E-3</v>
      </c>
    </row>
    <row r="33" spans="1:24" x14ac:dyDescent="0.25">
      <c r="A33" s="4">
        <v>45289</v>
      </c>
      <c r="B33" s="3">
        <v>-116356</v>
      </c>
      <c r="C33" s="3">
        <v>-128954.82</v>
      </c>
      <c r="D33" s="3">
        <v>-130570.61</v>
      </c>
      <c r="E33" s="3">
        <v>37139.629999999997</v>
      </c>
      <c r="F33" s="3">
        <v>-75690.13</v>
      </c>
      <c r="G33" s="3">
        <v>-414431.93</v>
      </c>
      <c r="H33" s="11">
        <f t="shared" si="0"/>
        <v>-3.542153247863248E-2</v>
      </c>
      <c r="J33" s="3">
        <v>147055.66483081441</v>
      </c>
      <c r="K33" s="3">
        <v>-154408.44807235489</v>
      </c>
      <c r="L33" s="3">
        <v>237140.49891072759</v>
      </c>
      <c r="M33" s="3">
        <v>198574.05738795121</v>
      </c>
      <c r="N33" s="3">
        <v>86248.318550889002</v>
      </c>
      <c r="O33" s="3">
        <v>514610.09160802729</v>
      </c>
      <c r="P33" s="11">
        <f t="shared" si="1"/>
        <v>4.3983768513506605E-2</v>
      </c>
      <c r="R33" s="3">
        <v>-263411.66483081452</v>
      </c>
      <c r="S33" s="3">
        <v>25453.628072354939</v>
      </c>
      <c r="T33" s="3">
        <v>-367711.10891072761</v>
      </c>
      <c r="U33" s="3">
        <v>-161434.4273879512</v>
      </c>
      <c r="V33" s="3">
        <v>-161938.44855088901</v>
      </c>
      <c r="W33" s="3">
        <v>-929042.0216080274</v>
      </c>
      <c r="X33" s="11">
        <f t="shared" si="2"/>
        <v>-7.9405300992139091E-2</v>
      </c>
    </row>
    <row r="34" spans="1:24" x14ac:dyDescent="0.25">
      <c r="A34" s="4">
        <v>45322</v>
      </c>
      <c r="B34" s="3">
        <v>-131831.85</v>
      </c>
      <c r="C34" s="3">
        <v>41420.46</v>
      </c>
      <c r="D34" s="3">
        <v>416785.53</v>
      </c>
      <c r="E34" s="3">
        <v>-54964.98</v>
      </c>
      <c r="F34" s="3">
        <v>-76215.89</v>
      </c>
      <c r="G34" s="3">
        <v>195193.27</v>
      </c>
      <c r="H34" s="11">
        <f t="shared" si="0"/>
        <v>1.668318547008547E-2</v>
      </c>
      <c r="J34" s="3">
        <v>103707.1666157608</v>
      </c>
      <c r="K34" s="3">
        <v>121093.517818158</v>
      </c>
      <c r="L34" s="3">
        <v>-467319.95717517158</v>
      </c>
      <c r="M34" s="3">
        <v>-573381.94978536258</v>
      </c>
      <c r="N34" s="3">
        <v>77954.900859266578</v>
      </c>
      <c r="O34" s="3">
        <v>-737946.32166734897</v>
      </c>
      <c r="P34" s="11">
        <f t="shared" si="1"/>
        <v>-6.3072335185243508E-2</v>
      </c>
      <c r="R34" s="3">
        <v>-235539.0166157608</v>
      </c>
      <c r="S34" s="3">
        <v>-79673.057818157977</v>
      </c>
      <c r="T34" s="3">
        <v>884105.48717517173</v>
      </c>
      <c r="U34" s="3">
        <v>518416.9697853626</v>
      </c>
      <c r="V34" s="3">
        <v>-154170.79085926659</v>
      </c>
      <c r="W34" s="3">
        <v>933139.59166734898</v>
      </c>
      <c r="X34" s="11">
        <f t="shared" si="2"/>
        <v>7.9755520655328968E-2</v>
      </c>
    </row>
    <row r="35" spans="1:24" x14ac:dyDescent="0.25">
      <c r="A35" s="4">
        <v>45351</v>
      </c>
      <c r="B35" s="3">
        <v>-133830.57</v>
      </c>
      <c r="C35" s="3">
        <v>-122165.31</v>
      </c>
      <c r="D35" s="3">
        <v>255963.43</v>
      </c>
      <c r="E35" s="3">
        <v>-3045.46</v>
      </c>
      <c r="F35" s="3">
        <v>-61367.58</v>
      </c>
      <c r="G35" s="3">
        <v>-64445.490000000013</v>
      </c>
      <c r="H35" s="11">
        <f t="shared" si="0"/>
        <v>-5.5081615384615394E-3</v>
      </c>
      <c r="J35" s="3">
        <v>66175.049173866151</v>
      </c>
      <c r="K35" s="3">
        <v>-139389.0119057647</v>
      </c>
      <c r="L35" s="3">
        <v>-298855.06078520359</v>
      </c>
      <c r="M35" s="3">
        <v>46099.024002301972</v>
      </c>
      <c r="N35" s="3">
        <v>-50277.714640057529</v>
      </c>
      <c r="O35" s="3">
        <v>-376247.71415485779</v>
      </c>
      <c r="P35" s="11">
        <f t="shared" si="1"/>
        <v>-3.2157924286739983E-2</v>
      </c>
      <c r="R35" s="3">
        <v>-200005.6191738662</v>
      </c>
      <c r="S35" s="3">
        <v>17223.70190576473</v>
      </c>
      <c r="T35" s="3">
        <v>554818.49078520364</v>
      </c>
      <c r="U35" s="3">
        <v>-49144.484002301971</v>
      </c>
      <c r="V35" s="3">
        <v>-11089.865359942471</v>
      </c>
      <c r="W35" s="3">
        <v>311802.2241548578</v>
      </c>
      <c r="X35" s="11">
        <f t="shared" si="2"/>
        <v>2.6649762748278443E-2</v>
      </c>
    </row>
    <row r="36" spans="1:24" x14ac:dyDescent="0.25">
      <c r="A36" s="4">
        <v>45379</v>
      </c>
      <c r="B36" s="3">
        <v>64658.9</v>
      </c>
      <c r="C36" s="3">
        <v>-185293.74</v>
      </c>
      <c r="D36" s="3">
        <v>-109513.04</v>
      </c>
      <c r="E36" s="3">
        <v>50246.46</v>
      </c>
      <c r="F36" s="3">
        <v>-29734.76</v>
      </c>
      <c r="G36" s="3">
        <v>-209636.18</v>
      </c>
      <c r="H36" s="11">
        <f t="shared" si="0"/>
        <v>-1.7917622222222221E-2</v>
      </c>
      <c r="J36" s="3">
        <v>-144757.92006783301</v>
      </c>
      <c r="K36" s="3">
        <v>-303528.14810946939</v>
      </c>
      <c r="L36" s="3">
        <v>269297.21043022652</v>
      </c>
      <c r="M36" s="3">
        <v>245172.49146911499</v>
      </c>
      <c r="N36" s="3">
        <v>-131909.58396713799</v>
      </c>
      <c r="O36" s="3">
        <v>-65725.950245098968</v>
      </c>
      <c r="P36" s="11">
        <f t="shared" si="1"/>
        <v>-5.6176025850511934E-3</v>
      </c>
      <c r="R36" s="3">
        <v>209416.820067833</v>
      </c>
      <c r="S36" s="3">
        <v>118234.4081094695</v>
      </c>
      <c r="T36" s="3">
        <v>-378810.25043022638</v>
      </c>
      <c r="U36" s="3">
        <v>-194926.031469115</v>
      </c>
      <c r="V36" s="3">
        <v>102174.823967138</v>
      </c>
      <c r="W36" s="3">
        <v>-143910.22975490111</v>
      </c>
      <c r="X36" s="11">
        <f t="shared" si="2"/>
        <v>-1.2300019637171035E-2</v>
      </c>
    </row>
    <row r="37" spans="1:24" x14ac:dyDescent="0.25">
      <c r="A37" s="4">
        <v>45412</v>
      </c>
      <c r="B37" s="3">
        <v>-108796.74</v>
      </c>
      <c r="C37" s="3">
        <v>-114505.36</v>
      </c>
      <c r="D37" s="3">
        <v>-121187.41</v>
      </c>
      <c r="E37" s="3">
        <v>-34540</v>
      </c>
      <c r="F37" s="3">
        <v>-65947.839999999997</v>
      </c>
      <c r="G37" s="3">
        <v>-444977.35</v>
      </c>
      <c r="H37" s="11">
        <f t="shared" si="0"/>
        <v>-3.8032252136752133E-2</v>
      </c>
      <c r="J37" s="3">
        <v>0</v>
      </c>
      <c r="K37" s="3">
        <v>-123050.4341964785</v>
      </c>
      <c r="L37" s="3">
        <v>252334.70384884751</v>
      </c>
      <c r="M37" s="3">
        <v>-100324.205565728</v>
      </c>
      <c r="N37" s="3">
        <v>-32698.259591792841</v>
      </c>
      <c r="O37" s="3">
        <v>-3738.1955051518489</v>
      </c>
      <c r="P37" s="11">
        <f t="shared" si="1"/>
        <v>-3.1950388932921786E-4</v>
      </c>
      <c r="R37" s="3">
        <v>-108796.74</v>
      </c>
      <c r="S37" s="3">
        <v>8545.0741964784829</v>
      </c>
      <c r="T37" s="3">
        <v>-373522.11384884751</v>
      </c>
      <c r="U37" s="3">
        <v>65784.205565728</v>
      </c>
      <c r="V37" s="3">
        <v>-33249.580408207163</v>
      </c>
      <c r="W37" s="3">
        <v>-441239.1544948481</v>
      </c>
      <c r="X37" s="11">
        <f t="shared" si="2"/>
        <v>-3.7712748247422913E-2</v>
      </c>
    </row>
    <row r="38" spans="1:24" x14ac:dyDescent="0.25">
      <c r="A38" s="4">
        <v>45443</v>
      </c>
      <c r="B38" s="3">
        <v>-63522.7</v>
      </c>
      <c r="C38" s="3">
        <v>-156051.04</v>
      </c>
      <c r="D38" s="3">
        <v>-152950</v>
      </c>
      <c r="E38" s="3">
        <v>194833.07</v>
      </c>
      <c r="F38" s="3">
        <v>-73128.039999999994</v>
      </c>
      <c r="G38" s="3">
        <v>-250818.71</v>
      </c>
      <c r="H38" s="11">
        <f t="shared" si="0"/>
        <v>-2.1437496581196581E-2</v>
      </c>
      <c r="J38" s="3">
        <v>-51469.482690785</v>
      </c>
      <c r="K38" s="3">
        <v>-220084.43956014421</v>
      </c>
      <c r="L38" s="3">
        <v>186862.26299914351</v>
      </c>
      <c r="M38" s="3">
        <v>830517.21161332435</v>
      </c>
      <c r="N38" s="3">
        <v>5527.7487376737872</v>
      </c>
      <c r="O38" s="3">
        <v>751353.30109921237</v>
      </c>
      <c r="P38" s="11">
        <f t="shared" si="1"/>
        <v>6.4218230863180542E-2</v>
      </c>
      <c r="R38" s="3">
        <v>-12053.217309215001</v>
      </c>
      <c r="S38" s="3">
        <v>64033.399560144142</v>
      </c>
      <c r="T38" s="3">
        <v>-339812.26299914351</v>
      </c>
      <c r="U38" s="3">
        <v>-635684.14161332441</v>
      </c>
      <c r="V38" s="3">
        <v>-78655.788737673778</v>
      </c>
      <c r="W38" s="3">
        <v>-1002172.011099212</v>
      </c>
      <c r="X38" s="11">
        <f t="shared" si="2"/>
        <v>-8.5655727444377092E-2</v>
      </c>
    </row>
    <row r="39" spans="1:24" x14ac:dyDescent="0.25">
      <c r="A39" s="4">
        <v>45471</v>
      </c>
      <c r="B39" s="3">
        <v>-134078.99</v>
      </c>
      <c r="C39" s="3">
        <v>-31303.49</v>
      </c>
      <c r="D39" s="3">
        <v>131188.82</v>
      </c>
      <c r="E39" s="3">
        <v>-36632.75</v>
      </c>
      <c r="F39" s="3">
        <v>-60138.53</v>
      </c>
      <c r="G39" s="3">
        <v>-130964.94</v>
      </c>
      <c r="H39" s="11">
        <f t="shared" si="0"/>
        <v>-1.1193584615384616E-2</v>
      </c>
      <c r="J39" s="3">
        <v>87732.072768383499</v>
      </c>
      <c r="K39" s="3">
        <v>23161.26721085345</v>
      </c>
      <c r="L39" s="3">
        <v>-182801.7370773954</v>
      </c>
      <c r="M39" s="3">
        <v>-111970.74253344029</v>
      </c>
      <c r="N39" s="3">
        <v>-54533.142374760428</v>
      </c>
      <c r="O39" s="3">
        <v>-238412.28200635919</v>
      </c>
      <c r="P39" s="11">
        <f t="shared" si="1"/>
        <v>-2.037711812020164E-2</v>
      </c>
      <c r="R39" s="3">
        <v>-221811.0627683835</v>
      </c>
      <c r="S39" s="3">
        <v>-54464.757210853451</v>
      </c>
      <c r="T39" s="3">
        <v>313990.55707739538</v>
      </c>
      <c r="U39" s="3">
        <v>75337.992533440265</v>
      </c>
      <c r="V39" s="3">
        <v>-5605.3876252395639</v>
      </c>
      <c r="W39" s="3">
        <v>107447.34200635921</v>
      </c>
      <c r="X39" s="11">
        <f t="shared" si="2"/>
        <v>9.1835335048170257E-3</v>
      </c>
    </row>
    <row r="40" spans="1:24" x14ac:dyDescent="0.25">
      <c r="A40" s="4">
        <v>45504</v>
      </c>
      <c r="B40" s="3">
        <v>-108796.74</v>
      </c>
      <c r="C40" s="3">
        <v>18082.580000000002</v>
      </c>
      <c r="D40" s="3">
        <v>-133674.16</v>
      </c>
      <c r="E40" s="3">
        <v>-63561.61</v>
      </c>
      <c r="F40" s="3">
        <v>26937.07</v>
      </c>
      <c r="G40" s="3">
        <v>-261012.86</v>
      </c>
      <c r="H40" s="11">
        <f t="shared" si="0"/>
        <v>-2.2308791452991451E-2</v>
      </c>
      <c r="J40" s="3">
        <v>0</v>
      </c>
      <c r="K40" s="3">
        <v>91727.790934072371</v>
      </c>
      <c r="L40" s="3">
        <v>60267.092787325651</v>
      </c>
      <c r="M40" s="3">
        <v>-399038.69362408249</v>
      </c>
      <c r="N40" s="3">
        <v>-225902.36239249981</v>
      </c>
      <c r="O40" s="3">
        <v>-472946.17229518422</v>
      </c>
      <c r="P40" s="11">
        <f t="shared" si="1"/>
        <v>-4.0422749768819162E-2</v>
      </c>
      <c r="R40" s="3">
        <v>-108796.74</v>
      </c>
      <c r="S40" s="3">
        <v>-73645.210934072369</v>
      </c>
      <c r="T40" s="3">
        <v>-193941.25278732559</v>
      </c>
      <c r="U40" s="3">
        <v>335477.0836240825</v>
      </c>
      <c r="V40" s="3">
        <v>252839.43239249979</v>
      </c>
      <c r="W40" s="3">
        <v>211933.31229518421</v>
      </c>
      <c r="X40" s="11">
        <f t="shared" si="2"/>
        <v>1.8113958315827711E-2</v>
      </c>
    </row>
    <row r="43" spans="1:24" x14ac:dyDescent="0.25">
      <c r="A43" s="8" t="s">
        <v>21</v>
      </c>
      <c r="B43" s="6">
        <f>SUM(B3:B40)</f>
        <v>1274880.6800000009</v>
      </c>
      <c r="C43" s="6">
        <f t="shared" ref="C43:G43" si="3">SUM(C3:C40)</f>
        <v>-492642.25000000006</v>
      </c>
      <c r="D43" s="6">
        <f t="shared" si="3"/>
        <v>278298.06000000006</v>
      </c>
      <c r="E43" s="6">
        <f t="shared" si="3"/>
        <v>-163134.45000000007</v>
      </c>
      <c r="F43" s="6">
        <f t="shared" si="3"/>
        <v>-1449215.6300000001</v>
      </c>
      <c r="G43" s="6">
        <f t="shared" si="3"/>
        <v>-551813.59</v>
      </c>
      <c r="H43" s="6"/>
      <c r="I43" s="7"/>
      <c r="J43" s="6">
        <f t="shared" ref="J43:O43" si="4">SUM(J3:J40)</f>
        <v>-456886.21404729708</v>
      </c>
      <c r="K43" s="6">
        <f t="shared" si="4"/>
        <v>-99189.618212593632</v>
      </c>
      <c r="L43" s="6">
        <f t="shared" si="4"/>
        <v>-24284.948670236881</v>
      </c>
      <c r="M43" s="6">
        <f t="shared" si="4"/>
        <v>-909050.23173155286</v>
      </c>
      <c r="N43" s="6">
        <f t="shared" si="4"/>
        <v>122206.08036385314</v>
      </c>
      <c r="O43" s="6">
        <f t="shared" si="4"/>
        <v>-1367204.9322978277</v>
      </c>
      <c r="P43" s="6"/>
      <c r="Q43" s="7"/>
      <c r="R43" s="6">
        <f t="shared" ref="R43:W43" si="5">SUM(R3:R40)</f>
        <v>1731766.8940472985</v>
      </c>
      <c r="S43" s="6">
        <f t="shared" si="5"/>
        <v>-393452.63178740622</v>
      </c>
      <c r="T43" s="6">
        <f t="shared" si="5"/>
        <v>302583.00867023721</v>
      </c>
      <c r="U43" s="6">
        <f t="shared" si="5"/>
        <v>745915.78173155233</v>
      </c>
      <c r="V43" s="6">
        <f t="shared" si="5"/>
        <v>-1571421.7103638528</v>
      </c>
      <c r="W43" s="6">
        <f t="shared" si="5"/>
        <v>815391.34229782841</v>
      </c>
    </row>
  </sheetData>
  <mergeCells count="3">
    <mergeCell ref="B1:G1"/>
    <mergeCell ref="J1:O1"/>
    <mergeCell ref="R1:W1"/>
  </mergeCells>
  <conditionalFormatting sqref="B3:H40">
    <cfRule type="colorScale" priority="6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J3:O40">
    <cfRule type="colorScale" priority="5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R3:W40">
    <cfRule type="colorScale" priority="4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B43:W43">
    <cfRule type="colorScale" priority="3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9"/>
  <sheetViews>
    <sheetView zoomScale="85" zoomScaleNormal="85" workbookViewId="0">
      <selection activeCell="B1" sqref="B1:G39"/>
    </sheetView>
  </sheetViews>
  <sheetFormatPr defaultRowHeight="15" x14ac:dyDescent="0.25"/>
  <cols>
    <col min="1" max="1" width="10.7109375" bestFit="1" customWidth="1"/>
    <col min="2" max="2" width="12.5703125" bestFit="1" customWidth="1"/>
    <col min="3" max="3" width="14.28515625" bestFit="1" customWidth="1"/>
    <col min="4" max="6" width="12.5703125" bestFit="1" customWidth="1"/>
    <col min="7" max="7" width="14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4">
        <v>44377</v>
      </c>
      <c r="B2" s="3">
        <v>87166.059395684293</v>
      </c>
      <c r="C2" s="3">
        <v>405009.18609248789</v>
      </c>
      <c r="D2" s="3">
        <v>210434.6052284039</v>
      </c>
      <c r="E2" s="3">
        <v>-95510.380250941205</v>
      </c>
      <c r="F2" s="3">
        <v>277888.69796154258</v>
      </c>
      <c r="G2" s="3">
        <v>884988.16842717747</v>
      </c>
    </row>
    <row r="3" spans="1:7" x14ac:dyDescent="0.25">
      <c r="A3" s="4">
        <v>44407</v>
      </c>
      <c r="B3" s="3">
        <v>324017.72782022762</v>
      </c>
      <c r="C3" s="3">
        <v>273331.72484857938</v>
      </c>
      <c r="D3" s="3">
        <v>-124629.0883482247</v>
      </c>
      <c r="E3" s="3">
        <v>-125519.1255297859</v>
      </c>
      <c r="F3" s="3">
        <v>52945.971660847987</v>
      </c>
      <c r="G3" s="3">
        <v>400147.21045164438</v>
      </c>
    </row>
    <row r="4" spans="1:7" x14ac:dyDescent="0.25">
      <c r="A4" s="4">
        <v>44439</v>
      </c>
      <c r="B4" s="3">
        <v>115806.3360542665</v>
      </c>
      <c r="C4" s="3">
        <v>138205.09241044099</v>
      </c>
      <c r="D4" s="3">
        <v>323423.100692095</v>
      </c>
      <c r="E4" s="3">
        <v>430784.82443105901</v>
      </c>
      <c r="F4" s="3">
        <v>260843.36867613031</v>
      </c>
      <c r="G4" s="3">
        <v>1269062.7222639921</v>
      </c>
    </row>
    <row r="5" spans="1:7" x14ac:dyDescent="0.25">
      <c r="A5" s="4">
        <v>44469</v>
      </c>
      <c r="B5" s="3">
        <v>290769.15546092822</v>
      </c>
      <c r="C5" s="3">
        <v>584653.34707008302</v>
      </c>
      <c r="D5" s="3">
        <v>38907.267053804848</v>
      </c>
      <c r="E5" s="3">
        <v>978670.10990645387</v>
      </c>
      <c r="F5" s="3">
        <v>221669.47350284949</v>
      </c>
      <c r="G5" s="3">
        <v>2114669.3529941188</v>
      </c>
    </row>
    <row r="6" spans="1:7" x14ac:dyDescent="0.25">
      <c r="A6" s="4">
        <v>44498</v>
      </c>
      <c r="B6" s="3">
        <v>868547.520406998</v>
      </c>
      <c r="C6" s="3">
        <v>17954.470706087861</v>
      </c>
      <c r="D6" s="3">
        <v>-113668.0266421858</v>
      </c>
      <c r="E6" s="3">
        <v>-639900.23965295427</v>
      </c>
      <c r="F6" s="3">
        <v>284728.73422400502</v>
      </c>
      <c r="G6" s="3">
        <v>417662.45904195082</v>
      </c>
    </row>
    <row r="7" spans="1:7" x14ac:dyDescent="0.25">
      <c r="A7" s="4">
        <v>44530</v>
      </c>
      <c r="B7" s="3">
        <v>372523.87821652112</v>
      </c>
      <c r="C7" s="3">
        <v>0</v>
      </c>
      <c r="D7" s="3">
        <v>657241.88678728649</v>
      </c>
      <c r="E7" s="3">
        <v>833288.04937371565</v>
      </c>
      <c r="F7" s="3">
        <v>107502.68071618841</v>
      </c>
      <c r="G7" s="3">
        <v>1970556.4950937119</v>
      </c>
    </row>
    <row r="8" spans="1:7" x14ac:dyDescent="0.25">
      <c r="A8" s="4">
        <v>44561</v>
      </c>
      <c r="B8" s="3">
        <v>530197.68314001453</v>
      </c>
      <c r="C8" s="3">
        <v>114024.70011496991</v>
      </c>
      <c r="D8" s="3">
        <v>149040.92606161369</v>
      </c>
      <c r="E8" s="3">
        <v>24740.877053499989</v>
      </c>
      <c r="F8" s="3">
        <v>58806.521214464148</v>
      </c>
      <c r="G8" s="3">
        <v>876810.70758456236</v>
      </c>
    </row>
    <row r="9" spans="1:7" x14ac:dyDescent="0.25">
      <c r="A9" s="4">
        <v>44592</v>
      </c>
      <c r="B9" s="3">
        <v>249778.3718817514</v>
      </c>
      <c r="C9" s="3">
        <v>239423.6566517821</v>
      </c>
      <c r="D9" s="3">
        <v>250321.84831475711</v>
      </c>
      <c r="E9" s="3">
        <v>287789.72943567007</v>
      </c>
      <c r="F9" s="3">
        <v>-310244.89790194278</v>
      </c>
      <c r="G9" s="3">
        <v>717068.70838201803</v>
      </c>
    </row>
    <row r="10" spans="1:7" x14ac:dyDescent="0.25">
      <c r="A10" s="4">
        <v>44620</v>
      </c>
      <c r="B10" s="3">
        <v>-348443.84299513779</v>
      </c>
      <c r="C10" s="3">
        <v>169285.0095145423</v>
      </c>
      <c r="D10" s="3">
        <v>-184216.62637049501</v>
      </c>
      <c r="E10" s="3">
        <v>-140413.89138636159</v>
      </c>
      <c r="F10" s="3">
        <v>43083.30793613768</v>
      </c>
      <c r="G10" s="3">
        <v>-460706.04330131452</v>
      </c>
    </row>
    <row r="11" spans="1:7" x14ac:dyDescent="0.25">
      <c r="A11" s="4">
        <v>44651</v>
      </c>
      <c r="B11" s="3">
        <v>-844421.20039569249</v>
      </c>
      <c r="C11" s="3">
        <v>-139111.01668438179</v>
      </c>
      <c r="D11" s="3">
        <v>-155691.7253235064</v>
      </c>
      <c r="E11" s="3">
        <v>-64485.148426217907</v>
      </c>
      <c r="F11" s="3">
        <v>104958.059054932</v>
      </c>
      <c r="G11" s="3">
        <v>-1098751.0317748671</v>
      </c>
    </row>
    <row r="12" spans="1:7" x14ac:dyDescent="0.25">
      <c r="A12" s="4">
        <v>44680</v>
      </c>
      <c r="B12" s="3">
        <v>-189846.45254797759</v>
      </c>
      <c r="C12" s="3">
        <v>0</v>
      </c>
      <c r="D12" s="3">
        <v>234283.2584745645</v>
      </c>
      <c r="E12" s="3">
        <v>152227.94075498119</v>
      </c>
      <c r="F12" s="3">
        <v>-35217.714620190993</v>
      </c>
      <c r="G12" s="3">
        <v>161447.0320613771</v>
      </c>
    </row>
    <row r="13" spans="1:7" x14ac:dyDescent="0.25">
      <c r="A13" s="4">
        <v>44712</v>
      </c>
      <c r="B13" s="3">
        <v>620391.08600499819</v>
      </c>
      <c r="C13" s="3">
        <v>29600.038464463469</v>
      </c>
      <c r="D13" s="3">
        <v>-10472.72910533603</v>
      </c>
      <c r="E13" s="3">
        <v>52776.138288507471</v>
      </c>
      <c r="F13" s="3">
        <v>168915.9435219912</v>
      </c>
      <c r="G13" s="3">
        <v>861210.47717462434</v>
      </c>
    </row>
    <row r="14" spans="1:7" x14ac:dyDescent="0.25">
      <c r="A14" s="4">
        <v>44742</v>
      </c>
      <c r="B14" s="3">
        <v>-26097.202491102071</v>
      </c>
      <c r="C14" s="3">
        <v>-26213.480517032131</v>
      </c>
      <c r="D14" s="3">
        <v>172200.67182824231</v>
      </c>
      <c r="E14" s="3">
        <v>67304.808458708867</v>
      </c>
      <c r="F14" s="3">
        <v>-97155.346230462033</v>
      </c>
      <c r="G14" s="3">
        <v>90039.451048354953</v>
      </c>
    </row>
    <row r="15" spans="1:7" x14ac:dyDescent="0.25">
      <c r="A15" s="4">
        <v>44771</v>
      </c>
      <c r="B15" s="3">
        <v>-402517.74924844742</v>
      </c>
      <c r="C15" s="3">
        <v>131044.0118508803</v>
      </c>
      <c r="D15" s="3">
        <v>-299179.25269026088</v>
      </c>
      <c r="E15" s="3">
        <v>-181496.69328660189</v>
      </c>
      <c r="F15" s="3">
        <v>-173209.86025374461</v>
      </c>
      <c r="G15" s="3">
        <v>-925359.54362817446</v>
      </c>
    </row>
    <row r="16" spans="1:7" x14ac:dyDescent="0.25">
      <c r="A16" s="4">
        <v>44804</v>
      </c>
      <c r="B16" s="3">
        <v>-39933.219329057392</v>
      </c>
      <c r="C16" s="3">
        <v>181713.55345999409</v>
      </c>
      <c r="D16" s="3">
        <v>39652.610275384643</v>
      </c>
      <c r="E16" s="3">
        <v>554711.31479076669</v>
      </c>
      <c r="F16" s="3">
        <v>-143207.83525881651</v>
      </c>
      <c r="G16" s="3">
        <v>592936.42393827159</v>
      </c>
    </row>
    <row r="17" spans="1:7" x14ac:dyDescent="0.25">
      <c r="A17" s="4">
        <v>44834</v>
      </c>
      <c r="B17" s="3">
        <v>182852.10955936791</v>
      </c>
      <c r="C17" s="3">
        <v>-230007.96537336949</v>
      </c>
      <c r="D17" s="3">
        <v>-374723.17758546682</v>
      </c>
      <c r="E17" s="3">
        <v>-526251.47252180788</v>
      </c>
      <c r="F17" s="3">
        <v>-27288.680071697621</v>
      </c>
      <c r="G17" s="3">
        <v>-975419.18599297386</v>
      </c>
    </row>
    <row r="18" spans="1:7" x14ac:dyDescent="0.25">
      <c r="A18" s="4">
        <v>44865</v>
      </c>
      <c r="B18" s="3">
        <v>-75321.194181636383</v>
      </c>
      <c r="C18" s="3">
        <v>207857.52625124721</v>
      </c>
      <c r="D18" s="3">
        <v>459546.19791952253</v>
      </c>
      <c r="E18" s="3">
        <v>80877.675719626437</v>
      </c>
      <c r="F18" s="3">
        <v>278729.1098772579</v>
      </c>
      <c r="G18" s="3">
        <v>951689.31558601768</v>
      </c>
    </row>
    <row r="19" spans="1:7" x14ac:dyDescent="0.25">
      <c r="A19" s="4">
        <v>44895</v>
      </c>
      <c r="B19" s="3">
        <v>175169.24781317581</v>
      </c>
      <c r="C19" s="3">
        <v>-40872.824489741317</v>
      </c>
      <c r="D19" s="3">
        <v>136702.45044711151</v>
      </c>
      <c r="E19" s="3">
        <v>-188809.81512517881</v>
      </c>
      <c r="F19" s="3">
        <v>-257261.83067592271</v>
      </c>
      <c r="G19" s="3">
        <v>-175072.77203055561</v>
      </c>
    </row>
    <row r="20" spans="1:7" x14ac:dyDescent="0.25">
      <c r="A20" s="4">
        <v>44925</v>
      </c>
      <c r="B20" s="3">
        <v>126663.18005935389</v>
      </c>
      <c r="C20" s="3">
        <v>-196385.3555123847</v>
      </c>
      <c r="D20" s="3">
        <v>-87514.266399203058</v>
      </c>
      <c r="E20" s="3">
        <v>-57480.99125520193</v>
      </c>
      <c r="F20" s="3">
        <v>198426.12013787511</v>
      </c>
      <c r="G20" s="3">
        <v>-16291.312969560789</v>
      </c>
    </row>
    <row r="21" spans="1:7" x14ac:dyDescent="0.25">
      <c r="A21" s="4">
        <v>44957</v>
      </c>
      <c r="B21" s="3">
        <v>325973.39037497249</v>
      </c>
      <c r="C21" s="3">
        <v>-133960.74466366309</v>
      </c>
      <c r="D21" s="3">
        <v>248978.64862814429</v>
      </c>
      <c r="E21" s="3">
        <v>133539.44143137589</v>
      </c>
      <c r="F21" s="3">
        <v>-73426.484610561616</v>
      </c>
      <c r="G21" s="3">
        <v>501104.25116026792</v>
      </c>
    </row>
    <row r="22" spans="1:7" x14ac:dyDescent="0.25">
      <c r="A22" s="4">
        <v>44985</v>
      </c>
      <c r="B22" s="3">
        <v>-165437.62293466629</v>
      </c>
      <c r="C22" s="3">
        <v>-160842.1334087032</v>
      </c>
      <c r="D22" s="3">
        <v>162449.40701609859</v>
      </c>
      <c r="E22" s="3">
        <v>241184.48455021199</v>
      </c>
      <c r="F22" s="3">
        <v>56048.618161495062</v>
      </c>
      <c r="G22" s="3">
        <v>133402.7533844361</v>
      </c>
    </row>
    <row r="23" spans="1:7" x14ac:dyDescent="0.25">
      <c r="A23" s="4">
        <v>45016</v>
      </c>
      <c r="B23" s="3">
        <v>194360.28428688049</v>
      </c>
      <c r="C23" s="3">
        <v>-432113.19423233741</v>
      </c>
      <c r="D23" s="3">
        <v>-155639.27122560839</v>
      </c>
      <c r="E23" s="3">
        <v>-207886.77415306619</v>
      </c>
      <c r="F23" s="3">
        <v>90938.957429687842</v>
      </c>
      <c r="G23" s="3">
        <v>-510339.99789444351</v>
      </c>
    </row>
    <row r="24" spans="1:7" x14ac:dyDescent="0.25">
      <c r="A24" s="4">
        <v>45044</v>
      </c>
      <c r="B24" s="3">
        <v>-67242.388676670715</v>
      </c>
      <c r="C24" s="3">
        <v>63746.607002348617</v>
      </c>
      <c r="D24" s="3">
        <v>-114662.2841163345</v>
      </c>
      <c r="E24" s="3">
        <v>-397560.50440379849</v>
      </c>
      <c r="F24" s="3">
        <v>88277.648346281479</v>
      </c>
      <c r="G24" s="3">
        <v>-427440.9218481736</v>
      </c>
    </row>
    <row r="25" spans="1:7" x14ac:dyDescent="0.25">
      <c r="A25" s="4">
        <v>45077</v>
      </c>
      <c r="B25" s="3">
        <v>-176979.78267429399</v>
      </c>
      <c r="C25" s="3">
        <v>-41359.40573366671</v>
      </c>
      <c r="D25" s="3">
        <v>-169050.47304429859</v>
      </c>
      <c r="E25" s="3">
        <v>-340762.60217143717</v>
      </c>
      <c r="F25" s="3">
        <v>-11189.017976257541</v>
      </c>
      <c r="G25" s="3">
        <v>-739341.281599954</v>
      </c>
    </row>
    <row r="26" spans="1:7" x14ac:dyDescent="0.25">
      <c r="A26" s="4">
        <v>45107</v>
      </c>
      <c r="B26" s="3">
        <v>-193288.2731265453</v>
      </c>
      <c r="C26" s="3">
        <v>-526392.43661030184</v>
      </c>
      <c r="D26" s="3">
        <v>254137.86521357071</v>
      </c>
      <c r="E26" s="3">
        <v>74055.746203570772</v>
      </c>
      <c r="F26" s="3">
        <v>97442.224511680703</v>
      </c>
      <c r="G26" s="3">
        <v>-294044.87380802498</v>
      </c>
    </row>
    <row r="27" spans="1:7" x14ac:dyDescent="0.25">
      <c r="A27" s="4">
        <v>45138</v>
      </c>
      <c r="B27" s="3">
        <v>-189071.56906819021</v>
      </c>
      <c r="C27" s="3">
        <v>1253433.2843520599</v>
      </c>
      <c r="D27" s="3">
        <v>-63102.818615870347</v>
      </c>
      <c r="E27" s="3">
        <v>-360954.81367563549</v>
      </c>
      <c r="F27" s="3">
        <v>338068.18599692627</v>
      </c>
      <c r="G27" s="3">
        <v>978372.26898929023</v>
      </c>
    </row>
    <row r="28" spans="1:7" x14ac:dyDescent="0.25">
      <c r="A28" s="4">
        <v>45169</v>
      </c>
      <c r="B28" s="3">
        <v>138571.68416749811</v>
      </c>
      <c r="C28" s="3">
        <v>53041.069948518707</v>
      </c>
      <c r="D28" s="3">
        <v>-22433.915761147611</v>
      </c>
      <c r="E28" s="3">
        <v>89590.835804619041</v>
      </c>
      <c r="F28" s="3">
        <v>-32011.50752719555</v>
      </c>
      <c r="G28" s="3">
        <v>226758.1666322927</v>
      </c>
    </row>
    <row r="29" spans="1:7" x14ac:dyDescent="0.25">
      <c r="A29" s="4">
        <v>45198</v>
      </c>
      <c r="B29" s="3">
        <v>-48563.947377595301</v>
      </c>
      <c r="C29" s="3">
        <v>-103707.1666157611</v>
      </c>
      <c r="D29" s="3">
        <v>-87066.276694110289</v>
      </c>
      <c r="E29" s="3">
        <v>-395005.95370181411</v>
      </c>
      <c r="F29" s="3">
        <v>-3182.3670253988112</v>
      </c>
      <c r="G29" s="3">
        <v>-637525.71141467954</v>
      </c>
    </row>
    <row r="30" spans="1:7" x14ac:dyDescent="0.25">
      <c r="A30" s="4">
        <v>45230</v>
      </c>
      <c r="B30" s="3">
        <v>-7631.3895258168977</v>
      </c>
      <c r="C30" s="3">
        <v>191804.24408987869</v>
      </c>
      <c r="D30" s="3">
        <v>-74302.093905272079</v>
      </c>
      <c r="E30" s="3">
        <v>-5908.4865333810494</v>
      </c>
      <c r="F30" s="3">
        <v>89228.877532180923</v>
      </c>
      <c r="G30" s="3">
        <v>193191.15165758959</v>
      </c>
    </row>
    <row r="31" spans="1:7" x14ac:dyDescent="0.25">
      <c r="A31" s="4">
        <v>45260</v>
      </c>
      <c r="B31" s="3">
        <v>95707.715747327631</v>
      </c>
      <c r="C31" s="3">
        <v>115305.0099241615</v>
      </c>
      <c r="D31" s="3">
        <v>-241428.00988922309</v>
      </c>
      <c r="E31" s="3">
        <v>88261.606506832162</v>
      </c>
      <c r="F31" s="3">
        <v>57074.664828016888</v>
      </c>
      <c r="G31" s="3">
        <v>114920.9871171151</v>
      </c>
    </row>
    <row r="32" spans="1:7" x14ac:dyDescent="0.25">
      <c r="A32" s="4">
        <v>45289</v>
      </c>
      <c r="B32" s="3">
        <v>147055.66483081441</v>
      </c>
      <c r="C32" s="3">
        <v>-154408.44807235489</v>
      </c>
      <c r="D32" s="3">
        <v>237140.49891072759</v>
      </c>
      <c r="E32" s="3">
        <v>198574.05738795121</v>
      </c>
      <c r="F32" s="3">
        <v>86248.318550889002</v>
      </c>
      <c r="G32" s="3">
        <v>514610.09160802729</v>
      </c>
    </row>
    <row r="33" spans="1:7" x14ac:dyDescent="0.25">
      <c r="A33" s="4">
        <v>45322</v>
      </c>
      <c r="B33" s="3">
        <v>103707.1666157608</v>
      </c>
      <c r="C33" s="3">
        <v>121093.517818158</v>
      </c>
      <c r="D33" s="3">
        <v>-467319.95717517158</v>
      </c>
      <c r="E33" s="3">
        <v>-573381.94978536258</v>
      </c>
      <c r="F33" s="3">
        <v>77954.900859266578</v>
      </c>
      <c r="G33" s="3">
        <v>-737946.32166734897</v>
      </c>
    </row>
    <row r="34" spans="1:7" x14ac:dyDescent="0.25">
      <c r="A34" s="4">
        <v>45351</v>
      </c>
      <c r="B34" s="3">
        <v>66175.049173866151</v>
      </c>
      <c r="C34" s="3">
        <v>-139389.0119057647</v>
      </c>
      <c r="D34" s="3">
        <v>-298855.06078520359</v>
      </c>
      <c r="E34" s="3">
        <v>46099.024002301972</v>
      </c>
      <c r="F34" s="3">
        <v>-50277.714640057529</v>
      </c>
      <c r="G34" s="3">
        <v>-376247.71415485779</v>
      </c>
    </row>
    <row r="35" spans="1:7" x14ac:dyDescent="0.25">
      <c r="A35" s="4">
        <v>45379</v>
      </c>
      <c r="B35" s="3">
        <v>-144757.92006783301</v>
      </c>
      <c r="C35" s="3">
        <v>-303528.14810946939</v>
      </c>
      <c r="D35" s="3">
        <v>269297.21043022652</v>
      </c>
      <c r="E35" s="3">
        <v>245172.49146911499</v>
      </c>
      <c r="F35" s="3">
        <v>-131909.58396713799</v>
      </c>
      <c r="G35" s="3">
        <v>-65725.950245098968</v>
      </c>
    </row>
    <row r="36" spans="1:7" x14ac:dyDescent="0.25">
      <c r="A36" s="4">
        <v>45412</v>
      </c>
      <c r="B36" s="3">
        <v>0</v>
      </c>
      <c r="C36" s="3">
        <v>-123050.4341964785</v>
      </c>
      <c r="D36" s="3">
        <v>252334.70384884751</v>
      </c>
      <c r="E36" s="3">
        <v>-100324.205565728</v>
      </c>
      <c r="F36" s="3">
        <v>-32698.259591792841</v>
      </c>
      <c r="G36" s="3">
        <v>-3738.1955051518489</v>
      </c>
    </row>
    <row r="37" spans="1:7" x14ac:dyDescent="0.25">
      <c r="A37" s="4">
        <v>45443</v>
      </c>
      <c r="B37" s="3">
        <v>-51469.482690785</v>
      </c>
      <c r="C37" s="3">
        <v>-220084.43956014421</v>
      </c>
      <c r="D37" s="3">
        <v>186862.26299914351</v>
      </c>
      <c r="E37" s="3">
        <v>830517.21161332435</v>
      </c>
      <c r="F37" s="3">
        <v>5527.7487376737872</v>
      </c>
      <c r="G37" s="3">
        <v>751353.30109921237</v>
      </c>
    </row>
    <row r="38" spans="1:7" x14ac:dyDescent="0.25">
      <c r="A38" s="4">
        <v>45471</v>
      </c>
      <c r="B38" s="3">
        <v>87732.072768383499</v>
      </c>
      <c r="C38" s="3">
        <v>23161.26721085345</v>
      </c>
      <c r="D38" s="3">
        <v>-182801.7370773954</v>
      </c>
      <c r="E38" s="3">
        <v>-111970.74253344029</v>
      </c>
      <c r="F38" s="3">
        <v>-54533.142374760428</v>
      </c>
      <c r="G38" s="3">
        <v>-238412.28200635919</v>
      </c>
    </row>
    <row r="39" spans="1:7" x14ac:dyDescent="0.25">
      <c r="A39" s="4">
        <v>45504</v>
      </c>
      <c r="B39" s="3">
        <v>0</v>
      </c>
      <c r="C39" s="3">
        <v>91727.790934072371</v>
      </c>
      <c r="D39" s="3">
        <v>60267.092787325651</v>
      </c>
      <c r="E39" s="3">
        <v>-399038.69362408249</v>
      </c>
      <c r="F39" s="3">
        <v>-225902.36239249981</v>
      </c>
      <c r="G39" s="3">
        <v>-472946.17229518422</v>
      </c>
    </row>
  </sheetData>
  <conditionalFormatting sqref="B2:G39">
    <cfRule type="colorScale" priority="1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"/>
  <sheetViews>
    <sheetView zoomScale="85" zoomScaleNormal="85" workbookViewId="0">
      <selection activeCell="B1" sqref="B1:G39"/>
    </sheetView>
  </sheetViews>
  <sheetFormatPr defaultRowHeight="15" x14ac:dyDescent="0.25"/>
  <cols>
    <col min="1" max="1" width="13.42578125" customWidth="1"/>
    <col min="2" max="2" width="14.28515625" bestFit="1" customWidth="1"/>
    <col min="3" max="6" width="12.5703125" bestFit="1" customWidth="1"/>
    <col min="7" max="7" width="14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4">
        <v>44377</v>
      </c>
      <c r="B2" s="3">
        <v>-221287.25939568429</v>
      </c>
      <c r="C2" s="3">
        <v>-77814.486092487932</v>
      </c>
      <c r="D2" s="3">
        <v>-354686.27522840392</v>
      </c>
      <c r="E2" s="3">
        <v>61855.130250941213</v>
      </c>
      <c r="F2" s="3">
        <v>-292341.23796154262</v>
      </c>
      <c r="G2" s="3">
        <v>-884274.12842717743</v>
      </c>
    </row>
    <row r="3" spans="1:7" x14ac:dyDescent="0.25">
      <c r="A3" s="4">
        <v>44407</v>
      </c>
      <c r="B3" s="3">
        <v>-312902.47782022762</v>
      </c>
      <c r="C3" s="3">
        <v>-90588.874848579377</v>
      </c>
      <c r="D3" s="3">
        <v>184717.51834822469</v>
      </c>
      <c r="E3" s="3">
        <v>86538.695529785939</v>
      </c>
      <c r="F3" s="3">
        <v>-129654.39166084801</v>
      </c>
      <c r="G3" s="3">
        <v>-261889.53045164439</v>
      </c>
    </row>
    <row r="4" spans="1:7" x14ac:dyDescent="0.25">
      <c r="A4" s="4">
        <v>44439</v>
      </c>
      <c r="B4" s="3">
        <v>-244624.04605426651</v>
      </c>
      <c r="C4" s="3">
        <v>-82578.202410441023</v>
      </c>
      <c r="D4" s="3">
        <v>-388943.94069209503</v>
      </c>
      <c r="E4" s="3">
        <v>-327916.24443105899</v>
      </c>
      <c r="F4" s="3">
        <v>-284438.40867613017</v>
      </c>
      <c r="G4" s="3">
        <v>-1328500.8422639919</v>
      </c>
    </row>
    <row r="5" spans="1:7" x14ac:dyDescent="0.25">
      <c r="A5" s="4">
        <v>44469</v>
      </c>
      <c r="B5" s="3">
        <v>-306004.85546092817</v>
      </c>
      <c r="C5" s="3">
        <v>-47268.757070083047</v>
      </c>
      <c r="D5" s="3">
        <v>-157970.08705380489</v>
      </c>
      <c r="E5" s="3">
        <v>-763049.30990645383</v>
      </c>
      <c r="F5" s="3">
        <v>-263619.80350284948</v>
      </c>
      <c r="G5" s="3">
        <v>-1537912.812994119</v>
      </c>
    </row>
    <row r="6" spans="1:7" x14ac:dyDescent="0.25">
      <c r="A6" s="4">
        <v>44498</v>
      </c>
      <c r="B6" s="3">
        <v>-408549.83040699799</v>
      </c>
      <c r="C6" s="3">
        <v>-52721.400706087858</v>
      </c>
      <c r="D6" s="3">
        <v>160070.65664218579</v>
      </c>
      <c r="E6" s="3">
        <v>592796.5196529543</v>
      </c>
      <c r="F6" s="3">
        <v>-295318.81422400498</v>
      </c>
      <c r="G6" s="3">
        <v>-3722.8690419507911</v>
      </c>
    </row>
    <row r="7" spans="1:7" x14ac:dyDescent="0.25">
      <c r="A7" s="4">
        <v>44530</v>
      </c>
      <c r="B7" s="3">
        <v>-322576.94821652112</v>
      </c>
      <c r="C7" s="3">
        <v>-46408.02</v>
      </c>
      <c r="D7" s="3">
        <v>-383918.3967872865</v>
      </c>
      <c r="E7" s="3">
        <v>-637991.58937371569</v>
      </c>
      <c r="F7" s="3">
        <v>-181023.71071618839</v>
      </c>
      <c r="G7" s="3">
        <v>-1571918.665093712</v>
      </c>
    </row>
    <row r="8" spans="1:7" x14ac:dyDescent="0.25">
      <c r="A8" s="4">
        <v>44561</v>
      </c>
      <c r="B8" s="3">
        <v>-351873.96314001462</v>
      </c>
      <c r="C8" s="3">
        <v>-78342.620114969948</v>
      </c>
      <c r="D8" s="3">
        <v>-308399.61606161372</v>
      </c>
      <c r="E8" s="3">
        <v>-32909.357053499989</v>
      </c>
      <c r="F8" s="3">
        <v>-135546.93121446419</v>
      </c>
      <c r="G8" s="3">
        <v>-907072.48758456239</v>
      </c>
    </row>
    <row r="9" spans="1:7" x14ac:dyDescent="0.25">
      <c r="A9" s="4">
        <v>44592</v>
      </c>
      <c r="B9" s="3">
        <v>-296977.83188175142</v>
      </c>
      <c r="C9" s="3">
        <v>-90927.49665178213</v>
      </c>
      <c r="D9" s="3">
        <v>-372813.31831475708</v>
      </c>
      <c r="E9" s="3">
        <v>-225412.39943567009</v>
      </c>
      <c r="F9" s="3">
        <v>404948.36790194281</v>
      </c>
      <c r="G9" s="3">
        <v>-581182.678382018</v>
      </c>
    </row>
    <row r="10" spans="1:7" x14ac:dyDescent="0.25">
      <c r="A10" s="4">
        <v>44620</v>
      </c>
      <c r="B10" s="3">
        <v>749703.34299513791</v>
      </c>
      <c r="C10" s="3">
        <v>-86723.599514542293</v>
      </c>
      <c r="D10" s="3">
        <v>317078.51637049502</v>
      </c>
      <c r="E10" s="3">
        <v>98962.89138636156</v>
      </c>
      <c r="F10" s="3">
        <v>-119533.9979361377</v>
      </c>
      <c r="G10" s="3">
        <v>959487.15330131445</v>
      </c>
    </row>
    <row r="11" spans="1:7" x14ac:dyDescent="0.25">
      <c r="A11" s="4">
        <v>44651</v>
      </c>
      <c r="B11" s="3">
        <v>2188434.870395693</v>
      </c>
      <c r="C11" s="3">
        <v>17073.61668438185</v>
      </c>
      <c r="D11" s="3">
        <v>254223.76532350641</v>
      </c>
      <c r="E11" s="3">
        <v>36800.508426217908</v>
      </c>
      <c r="F11" s="3">
        <v>-178800.94905493199</v>
      </c>
      <c r="G11" s="3">
        <v>2317731.8117748671</v>
      </c>
    </row>
    <row r="12" spans="1:7" x14ac:dyDescent="0.25">
      <c r="A12" s="4">
        <v>44680</v>
      </c>
      <c r="B12" s="3">
        <v>326195.95254797768</v>
      </c>
      <c r="C12" s="3">
        <v>-46408.02</v>
      </c>
      <c r="D12" s="3">
        <v>-366495.30847456452</v>
      </c>
      <c r="E12" s="3">
        <v>-127838.7807549812</v>
      </c>
      <c r="F12" s="3">
        <v>-30122.93537980902</v>
      </c>
      <c r="G12" s="3">
        <v>-244669.0920613771</v>
      </c>
    </row>
    <row r="13" spans="1:7" x14ac:dyDescent="0.25">
      <c r="A13" s="4">
        <v>44712</v>
      </c>
      <c r="B13" s="3">
        <v>-367579.18600499822</v>
      </c>
      <c r="C13" s="3">
        <v>-56565.57846446347</v>
      </c>
      <c r="D13" s="3">
        <v>-64340.830894663974</v>
      </c>
      <c r="E13" s="3">
        <v>-54188.688288507466</v>
      </c>
      <c r="F13" s="3">
        <v>-229581.78352199119</v>
      </c>
      <c r="G13" s="3">
        <v>-772256.0671746243</v>
      </c>
    </row>
    <row r="14" spans="1:7" x14ac:dyDescent="0.25">
      <c r="A14" s="4">
        <v>44742</v>
      </c>
      <c r="B14" s="3">
        <v>-62564.067508897933</v>
      </c>
      <c r="C14" s="3">
        <v>-36367.869482967857</v>
      </c>
      <c r="D14" s="3">
        <v>-328790.69182824233</v>
      </c>
      <c r="E14" s="3">
        <v>-65115.53845870887</v>
      </c>
      <c r="F14" s="3">
        <v>51890.976230462031</v>
      </c>
      <c r="G14" s="3">
        <v>-440947.19104835502</v>
      </c>
    </row>
    <row r="15" spans="1:7" x14ac:dyDescent="0.25">
      <c r="A15" s="4">
        <v>44771</v>
      </c>
      <c r="B15" s="3">
        <v>898057.90924844739</v>
      </c>
      <c r="C15" s="3">
        <v>-81416.631850880338</v>
      </c>
      <c r="D15" s="3">
        <v>555458.80269026081</v>
      </c>
      <c r="E15" s="3">
        <v>133854.2932866019</v>
      </c>
      <c r="F15" s="3">
        <v>165797.27025374459</v>
      </c>
      <c r="G15" s="3">
        <v>1671751.643628174</v>
      </c>
    </row>
    <row r="16" spans="1:7" x14ac:dyDescent="0.25">
      <c r="A16" s="4">
        <v>44804</v>
      </c>
      <c r="B16" s="3">
        <v>-35682.290670942602</v>
      </c>
      <c r="C16" s="3">
        <v>-87979.283459994112</v>
      </c>
      <c r="D16" s="3">
        <v>-159275.5302753846</v>
      </c>
      <c r="E16" s="3">
        <v>-418806.4547907667</v>
      </c>
      <c r="F16" s="3">
        <v>119167.2752588165</v>
      </c>
      <c r="G16" s="3">
        <v>-582576.28393827158</v>
      </c>
    </row>
    <row r="17" spans="1:7" x14ac:dyDescent="0.25">
      <c r="A17" s="4">
        <v>44834</v>
      </c>
      <c r="B17" s="3">
        <v>-278468.46955936792</v>
      </c>
      <c r="C17" s="3">
        <v>70198.535373369494</v>
      </c>
      <c r="D17" s="3">
        <v>702324.5875854668</v>
      </c>
      <c r="E17" s="3">
        <v>467169.57252180792</v>
      </c>
      <c r="F17" s="3">
        <v>-39907.059928302377</v>
      </c>
      <c r="G17" s="3">
        <v>921317.16599297384</v>
      </c>
    </row>
    <row r="18" spans="1:7" x14ac:dyDescent="0.25">
      <c r="A18" s="4">
        <v>44865</v>
      </c>
      <c r="B18" s="3">
        <v>40042.204181636393</v>
      </c>
      <c r="C18" s="3">
        <v>-89890.566251247234</v>
      </c>
      <c r="D18" s="3">
        <v>-390936.64791952248</v>
      </c>
      <c r="E18" s="3">
        <v>-75265.935719626432</v>
      </c>
      <c r="F18" s="3">
        <v>-292713.02987725788</v>
      </c>
      <c r="G18" s="3">
        <v>-808763.97558601771</v>
      </c>
    </row>
    <row r="19" spans="1:7" x14ac:dyDescent="0.25">
      <c r="A19" s="4">
        <v>44895</v>
      </c>
      <c r="B19" s="3">
        <v>-275683.79781317583</v>
      </c>
      <c r="C19" s="3">
        <v>-30339.60551025868</v>
      </c>
      <c r="D19" s="3">
        <v>-295976.37044711149</v>
      </c>
      <c r="E19" s="3">
        <v>140164.2451251788</v>
      </c>
      <c r="F19" s="3">
        <v>307625.88067592267</v>
      </c>
      <c r="G19" s="3">
        <v>-154209.6479694444</v>
      </c>
    </row>
    <row r="20" spans="1:7" x14ac:dyDescent="0.25">
      <c r="A20" s="4">
        <v>44925</v>
      </c>
      <c r="B20" s="3">
        <v>-251873.41005935389</v>
      </c>
      <c r="C20" s="3">
        <v>49651.645512384741</v>
      </c>
      <c r="D20" s="3">
        <v>101378.4863992031</v>
      </c>
      <c r="E20" s="3">
        <v>31206.56125520193</v>
      </c>
      <c r="F20" s="3">
        <v>-249483.00013787509</v>
      </c>
      <c r="G20" s="3">
        <v>-319119.71703043918</v>
      </c>
    </row>
    <row r="21" spans="1:7" x14ac:dyDescent="0.25">
      <c r="A21" s="4">
        <v>44957</v>
      </c>
      <c r="B21" s="3">
        <v>-313300.51037497248</v>
      </c>
      <c r="C21" s="3">
        <v>14308.074663663119</v>
      </c>
      <c r="D21" s="3">
        <v>-372330.24862814433</v>
      </c>
      <c r="E21" s="3">
        <v>-114182.2314313759</v>
      </c>
      <c r="F21" s="3">
        <v>19308.054610561619</v>
      </c>
      <c r="G21" s="3">
        <v>-766196.86116026784</v>
      </c>
    </row>
    <row r="22" spans="1:7" x14ac:dyDescent="0.25">
      <c r="A22" s="4">
        <v>44985</v>
      </c>
      <c r="B22" s="3">
        <v>262647.78293466638</v>
      </c>
      <c r="C22" s="3">
        <v>29050.333408703242</v>
      </c>
      <c r="D22" s="3">
        <v>-320661.2670160986</v>
      </c>
      <c r="E22" s="3">
        <v>-192067.80455021199</v>
      </c>
      <c r="F22" s="3">
        <v>-132785.21816149511</v>
      </c>
      <c r="G22" s="3">
        <v>-353816.17338443612</v>
      </c>
    </row>
    <row r="23" spans="1:7" x14ac:dyDescent="0.25">
      <c r="A23" s="4">
        <v>45016</v>
      </c>
      <c r="B23" s="3">
        <v>-282288.81428688049</v>
      </c>
      <c r="C23" s="3">
        <v>210383.38423233741</v>
      </c>
      <c r="D23" s="3">
        <v>254107.1512256084</v>
      </c>
      <c r="E23" s="3">
        <v>156769.37415306619</v>
      </c>
      <c r="F23" s="3">
        <v>-166251.95742968781</v>
      </c>
      <c r="G23" s="3">
        <v>172719.1378944435</v>
      </c>
    </row>
    <row r="24" spans="1:7" x14ac:dyDescent="0.25">
      <c r="A24" s="4">
        <v>45044</v>
      </c>
      <c r="B24" s="3">
        <v>21936.908676670711</v>
      </c>
      <c r="C24" s="3">
        <v>-66675.257002348619</v>
      </c>
      <c r="D24" s="3">
        <v>162306.7641163345</v>
      </c>
      <c r="E24" s="3">
        <v>334006.3244037985</v>
      </c>
      <c r="F24" s="3">
        <v>-163811.6883462815</v>
      </c>
      <c r="G24" s="3">
        <v>287763.05184817361</v>
      </c>
    </row>
    <row r="25" spans="1:7" x14ac:dyDescent="0.25">
      <c r="A25" s="4">
        <v>45077</v>
      </c>
      <c r="B25" s="3">
        <v>292619.68267429399</v>
      </c>
      <c r="C25" s="3">
        <v>-30134.534266333289</v>
      </c>
      <c r="D25" s="3">
        <v>283808.96304429858</v>
      </c>
      <c r="E25" s="3">
        <v>278551.51217143709</v>
      </c>
      <c r="F25" s="3">
        <v>-59269.102023742453</v>
      </c>
      <c r="G25" s="3">
        <v>765576.52159995399</v>
      </c>
    </row>
    <row r="26" spans="1:7" x14ac:dyDescent="0.25">
      <c r="A26" s="4">
        <v>45107</v>
      </c>
      <c r="B26" s="3">
        <v>335202.93312654528</v>
      </c>
      <c r="C26" s="3">
        <v>282977.15661030181</v>
      </c>
      <c r="D26" s="3">
        <v>-374141.86521357071</v>
      </c>
      <c r="E26" s="3">
        <v>-70170.936203570775</v>
      </c>
      <c r="F26" s="3">
        <v>-172137.1145116807</v>
      </c>
      <c r="G26" s="3">
        <v>1730.1738080249629</v>
      </c>
    </row>
    <row r="27" spans="1:7" x14ac:dyDescent="0.25">
      <c r="A27" s="4">
        <v>45138</v>
      </c>
      <c r="B27" s="3">
        <v>324169.5290681902</v>
      </c>
      <c r="C27" s="3">
        <v>-156914.29435206001</v>
      </c>
      <c r="D27" s="3">
        <v>47239.908615870358</v>
      </c>
      <c r="E27" s="3">
        <v>298029.86367563548</v>
      </c>
      <c r="F27" s="3">
        <v>-314820.16599692631</v>
      </c>
      <c r="G27" s="3">
        <v>197704.8410107099</v>
      </c>
    </row>
    <row r="28" spans="1:7" x14ac:dyDescent="0.25">
      <c r="A28" s="4">
        <v>45169</v>
      </c>
      <c r="B28" s="3">
        <v>-258919.2341674981</v>
      </c>
      <c r="C28" s="3">
        <v>-63693.999948518707</v>
      </c>
      <c r="D28" s="3">
        <v>-39836.114238852388</v>
      </c>
      <c r="E28" s="3">
        <v>-81754.22580461904</v>
      </c>
      <c r="F28" s="3">
        <v>-34098.972472804453</v>
      </c>
      <c r="G28" s="3">
        <v>-478302.54663229268</v>
      </c>
    </row>
    <row r="29" spans="1:7" x14ac:dyDescent="0.25">
      <c r="A29" s="4">
        <v>45198</v>
      </c>
      <c r="B29" s="3">
        <v>-18105.782622404691</v>
      </c>
      <c r="C29" s="3">
        <v>-1343.5233842388841</v>
      </c>
      <c r="D29" s="3">
        <v>100377.40669411029</v>
      </c>
      <c r="E29" s="3">
        <v>331467.89370181412</v>
      </c>
      <c r="F29" s="3">
        <v>-68645.892974601185</v>
      </c>
      <c r="G29" s="3">
        <v>343750.10141467949</v>
      </c>
    </row>
    <row r="30" spans="1:7" x14ac:dyDescent="0.25">
      <c r="A30" s="4">
        <v>45230</v>
      </c>
      <c r="B30" s="3">
        <v>-95885.950474183104</v>
      </c>
      <c r="C30" s="3">
        <v>-88833.04408987872</v>
      </c>
      <c r="D30" s="3">
        <v>71959.623905272078</v>
      </c>
      <c r="E30" s="3">
        <v>-9325.6534666189509</v>
      </c>
      <c r="F30" s="3">
        <v>-164686.0375321809</v>
      </c>
      <c r="G30" s="3">
        <v>-286771.06165758963</v>
      </c>
    </row>
    <row r="31" spans="1:7" x14ac:dyDescent="0.25">
      <c r="A31" s="4">
        <v>45260</v>
      </c>
      <c r="B31" s="3">
        <v>-228917.63574732759</v>
      </c>
      <c r="C31" s="3">
        <v>-78589.259924161539</v>
      </c>
      <c r="D31" s="3">
        <v>438799.67988922307</v>
      </c>
      <c r="E31" s="3">
        <v>-80765.776506832161</v>
      </c>
      <c r="F31" s="3">
        <v>-133815.0248280169</v>
      </c>
      <c r="G31" s="3">
        <v>-83288.017117115101</v>
      </c>
    </row>
    <row r="32" spans="1:7" x14ac:dyDescent="0.25">
      <c r="A32" s="4">
        <v>45289</v>
      </c>
      <c r="B32" s="3">
        <v>-263411.66483081452</v>
      </c>
      <c r="C32" s="3">
        <v>25453.628072354939</v>
      </c>
      <c r="D32" s="3">
        <v>-367711.10891072761</v>
      </c>
      <c r="E32" s="3">
        <v>-161434.4273879512</v>
      </c>
      <c r="F32" s="3">
        <v>-161938.44855088901</v>
      </c>
      <c r="G32" s="3">
        <v>-929042.0216080274</v>
      </c>
    </row>
    <row r="33" spans="1:7" x14ac:dyDescent="0.25">
      <c r="A33" s="4">
        <v>45322</v>
      </c>
      <c r="B33" s="3">
        <v>-235539.0166157608</v>
      </c>
      <c r="C33" s="3">
        <v>-79673.057818157977</v>
      </c>
      <c r="D33" s="3">
        <v>884105.48717517173</v>
      </c>
      <c r="E33" s="3">
        <v>518416.9697853626</v>
      </c>
      <c r="F33" s="3">
        <v>-154170.79085926659</v>
      </c>
      <c r="G33" s="3">
        <v>933139.59166734898</v>
      </c>
    </row>
    <row r="34" spans="1:7" x14ac:dyDescent="0.25">
      <c r="A34" s="4">
        <v>45351</v>
      </c>
      <c r="B34" s="3">
        <v>-200005.6191738662</v>
      </c>
      <c r="C34" s="3">
        <v>17223.70190576473</v>
      </c>
      <c r="D34" s="3">
        <v>554818.49078520364</v>
      </c>
      <c r="E34" s="3">
        <v>-49144.484002301971</v>
      </c>
      <c r="F34" s="3">
        <v>-11089.865359942471</v>
      </c>
      <c r="G34" s="3">
        <v>311802.2241548578</v>
      </c>
    </row>
    <row r="35" spans="1:7" x14ac:dyDescent="0.25">
      <c r="A35" s="4">
        <v>45379</v>
      </c>
      <c r="B35" s="3">
        <v>209416.820067833</v>
      </c>
      <c r="C35" s="3">
        <v>118234.4081094695</v>
      </c>
      <c r="D35" s="3">
        <v>-378810.25043022638</v>
      </c>
      <c r="E35" s="3">
        <v>-194926.031469115</v>
      </c>
      <c r="F35" s="3">
        <v>102174.823967138</v>
      </c>
      <c r="G35" s="3">
        <v>-143910.22975490111</v>
      </c>
    </row>
    <row r="36" spans="1:7" x14ac:dyDescent="0.25">
      <c r="A36" s="4">
        <v>45412</v>
      </c>
      <c r="B36" s="3">
        <v>-108796.74</v>
      </c>
      <c r="C36" s="3">
        <v>8545.0741964784829</v>
      </c>
      <c r="D36" s="3">
        <v>-373522.11384884751</v>
      </c>
      <c r="E36" s="3">
        <v>65784.205565728</v>
      </c>
      <c r="F36" s="3">
        <v>-33249.580408207163</v>
      </c>
      <c r="G36" s="3">
        <v>-441239.1544948481</v>
      </c>
    </row>
    <row r="37" spans="1:7" x14ac:dyDescent="0.25">
      <c r="A37" s="4">
        <v>45443</v>
      </c>
      <c r="B37" s="3">
        <v>-12053.217309215001</v>
      </c>
      <c r="C37" s="3">
        <v>64033.399560144142</v>
      </c>
      <c r="D37" s="3">
        <v>-339812.26299914351</v>
      </c>
      <c r="E37" s="3">
        <v>-635684.14161332441</v>
      </c>
      <c r="F37" s="3">
        <v>-78655.788737673778</v>
      </c>
      <c r="G37" s="3">
        <v>-1002172.011099212</v>
      </c>
    </row>
    <row r="38" spans="1:7" x14ac:dyDescent="0.25">
      <c r="A38" s="4">
        <v>45471</v>
      </c>
      <c r="B38" s="3">
        <v>-221811.0627683835</v>
      </c>
      <c r="C38" s="3">
        <v>-54464.757210853451</v>
      </c>
      <c r="D38" s="3">
        <v>313990.55707739538</v>
      </c>
      <c r="E38" s="3">
        <v>75337.992533440265</v>
      </c>
      <c r="F38" s="3">
        <v>-5605.3876252395639</v>
      </c>
      <c r="G38" s="3">
        <v>107447.34200635921</v>
      </c>
    </row>
    <row r="39" spans="1:7" x14ac:dyDescent="0.25">
      <c r="A39" s="4">
        <v>45504</v>
      </c>
      <c r="B39" s="3">
        <v>-108796.74</v>
      </c>
      <c r="C39" s="3">
        <v>-73645.210934072369</v>
      </c>
      <c r="D39" s="3">
        <v>-193941.25278732559</v>
      </c>
      <c r="E39" s="3">
        <v>335477.0836240825</v>
      </c>
      <c r="F39" s="3">
        <v>252839.43239249979</v>
      </c>
      <c r="G39" s="3">
        <v>211933.31229518421</v>
      </c>
    </row>
  </sheetData>
  <conditionalFormatting sqref="B2:G39">
    <cfRule type="colorScale" priority="1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>
        <v>-134121.20000000001</v>
      </c>
      <c r="C2">
        <v>-243415.28</v>
      </c>
      <c r="D2">
        <v>-159358.69</v>
      </c>
      <c r="E2">
        <v>-63561.61</v>
      </c>
      <c r="F2">
        <v>-76740.41</v>
      </c>
      <c r="G2">
        <v>-444977.35</v>
      </c>
    </row>
    <row r="3" spans="1:7" x14ac:dyDescent="0.25">
      <c r="A3" s="1" t="s">
        <v>8</v>
      </c>
      <c r="B3">
        <v>-133830.57</v>
      </c>
      <c r="C3">
        <v>-185293.74</v>
      </c>
      <c r="D3">
        <v>-158211.85999999999</v>
      </c>
      <c r="E3">
        <v>-63538.06</v>
      </c>
      <c r="F3">
        <v>-76736.600000000006</v>
      </c>
      <c r="G3">
        <v>-350907.74</v>
      </c>
    </row>
    <row r="4" spans="1:7" x14ac:dyDescent="0.25">
      <c r="A4" s="1" t="s">
        <v>9</v>
      </c>
      <c r="B4">
        <v>-100514.55</v>
      </c>
      <c r="C4">
        <v>-105050.69</v>
      </c>
      <c r="D4">
        <v>-120004</v>
      </c>
      <c r="E4">
        <v>-38980.43</v>
      </c>
      <c r="F4">
        <v>-73521.03</v>
      </c>
      <c r="G4">
        <v>-220413.42</v>
      </c>
    </row>
    <row r="5" spans="1:7" x14ac:dyDescent="0.25">
      <c r="A5" s="1" t="s">
        <v>10</v>
      </c>
      <c r="B5">
        <v>49946.93</v>
      </c>
      <c r="C5">
        <v>36715.75</v>
      </c>
      <c r="D5">
        <v>60088.43</v>
      </c>
      <c r="E5">
        <v>7495.83</v>
      </c>
      <c r="F5">
        <v>-45264.37</v>
      </c>
      <c r="G5">
        <v>31632.97</v>
      </c>
    </row>
    <row r="6" spans="1:7" x14ac:dyDescent="0.25">
      <c r="A6" s="1" t="s">
        <v>11</v>
      </c>
      <c r="B6">
        <v>459997.69</v>
      </c>
      <c r="C6">
        <v>327194.7</v>
      </c>
      <c r="D6">
        <v>273323.49</v>
      </c>
      <c r="E6">
        <v>194833.07</v>
      </c>
      <c r="F6">
        <v>26937.07</v>
      </c>
      <c r="G6">
        <v>746392.09999999986</v>
      </c>
    </row>
    <row r="7" spans="1:7" x14ac:dyDescent="0.25">
      <c r="A7" s="1" t="s">
        <v>12</v>
      </c>
      <c r="B7">
        <v>1344013.67</v>
      </c>
      <c r="C7">
        <v>1096518.99</v>
      </c>
      <c r="D7">
        <v>416785.53</v>
      </c>
      <c r="E7">
        <v>215620.8</v>
      </c>
      <c r="F7">
        <v>94703.47</v>
      </c>
      <c r="G7">
        <v>1218980.78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"/>
  <sheetViews>
    <sheetView workbookViewId="0">
      <selection activeCell="M30" sqref="M30"/>
    </sheetView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44377</v>
      </c>
      <c r="B2">
        <v>35.798387096774192</v>
      </c>
      <c r="C2">
        <v>36.315602836879442</v>
      </c>
      <c r="D2">
        <v>63.560189189189181</v>
      </c>
      <c r="E2">
        <v>77.767142580395216</v>
      </c>
      <c r="F2">
        <v>36.864432989690727</v>
      </c>
      <c r="G2">
        <v>37.653724899598387</v>
      </c>
    </row>
    <row r="3" spans="1:7" x14ac:dyDescent="0.25">
      <c r="A3" s="2">
        <v>44407</v>
      </c>
      <c r="B3">
        <v>39.326424870466333</v>
      </c>
      <c r="C3">
        <v>39.368421052631582</v>
      </c>
      <c r="D3">
        <v>60.484472049689451</v>
      </c>
      <c r="E3">
        <v>67.45393713372404</v>
      </c>
      <c r="F3">
        <v>36.366258064516117</v>
      </c>
      <c r="G3">
        <v>34.388543254146121</v>
      </c>
    </row>
    <row r="4" spans="1:7" x14ac:dyDescent="0.25">
      <c r="A4" s="2">
        <v>44439</v>
      </c>
      <c r="B4">
        <v>36.225000000000001</v>
      </c>
      <c r="C4">
        <v>38.726470588235287</v>
      </c>
      <c r="D4">
        <v>57.328189300411523</v>
      </c>
      <c r="E4">
        <v>81.244909909909907</v>
      </c>
      <c r="F4">
        <v>45.601455206912227</v>
      </c>
      <c r="G4">
        <v>37.40630148992112</v>
      </c>
    </row>
    <row r="5" spans="1:7" x14ac:dyDescent="0.25">
      <c r="A5" s="2">
        <v>44469</v>
      </c>
      <c r="B5">
        <v>38.831168831168817</v>
      </c>
      <c r="C5">
        <v>45.9298245614035</v>
      </c>
      <c r="D5">
        <v>67.756310679611659</v>
      </c>
      <c r="E5">
        <v>72.487559288537554</v>
      </c>
      <c r="F5">
        <v>54.696894171779149</v>
      </c>
      <c r="G5">
        <v>36.837668373375337</v>
      </c>
    </row>
    <row r="6" spans="1:7" x14ac:dyDescent="0.25">
      <c r="A6" s="2">
        <v>44498</v>
      </c>
      <c r="B6">
        <v>47.4375</v>
      </c>
      <c r="C6">
        <v>37.556372549019613</v>
      </c>
      <c r="D6">
        <v>54.519379844961243</v>
      </c>
      <c r="E6">
        <v>67.791316812439263</v>
      </c>
      <c r="F6">
        <v>27.827021563342321</v>
      </c>
      <c r="G6">
        <v>37.753012221423432</v>
      </c>
    </row>
    <row r="7" spans="1:7" x14ac:dyDescent="0.25">
      <c r="A7" s="2">
        <v>44530</v>
      </c>
      <c r="B7">
        <v>40.048951048951047</v>
      </c>
      <c r="C7">
        <v>40.579773869346738</v>
      </c>
      <c r="D7">
        <v>54.1</v>
      </c>
      <c r="E7">
        <v>91.519797308806019</v>
      </c>
      <c r="F7">
        <v>52.283407821229048</v>
      </c>
      <c r="G7">
        <v>35.180467349551847</v>
      </c>
    </row>
    <row r="8" spans="1:7" x14ac:dyDescent="0.25">
      <c r="A8" s="2">
        <v>44561</v>
      </c>
      <c r="B8">
        <v>42.397590361445779</v>
      </c>
      <c r="C8">
        <v>39.693087008343262</v>
      </c>
      <c r="D8">
        <v>56.763384615384624</v>
      </c>
      <c r="E8">
        <v>75.877455220910178</v>
      </c>
      <c r="F8">
        <v>38.860723089564509</v>
      </c>
      <c r="G8">
        <v>34.473612725604163</v>
      </c>
    </row>
    <row r="9" spans="1:7" x14ac:dyDescent="0.25">
      <c r="A9" s="2">
        <v>44592</v>
      </c>
      <c r="B9">
        <v>38.220588235294123</v>
      </c>
      <c r="C9">
        <v>42.283236994219664</v>
      </c>
      <c r="D9">
        <v>59.692448680351902</v>
      </c>
      <c r="E9">
        <v>78.994865370231878</v>
      </c>
      <c r="F9">
        <v>43.227594850948513</v>
      </c>
      <c r="G9">
        <v>29.116605011933171</v>
      </c>
    </row>
    <row r="10" spans="1:7" x14ac:dyDescent="0.25">
      <c r="A10" s="2">
        <v>44620</v>
      </c>
      <c r="B10">
        <v>29.309734513274339</v>
      </c>
      <c r="C10">
        <v>36.068421052631578</v>
      </c>
      <c r="D10">
        <v>58.054152823920269</v>
      </c>
      <c r="E10">
        <v>65.619842501968719</v>
      </c>
      <c r="F10">
        <v>36.118990183198747</v>
      </c>
      <c r="G10">
        <v>34.245380640716498</v>
      </c>
    </row>
    <row r="11" spans="1:7" x14ac:dyDescent="0.25">
      <c r="A11" s="2">
        <v>44651</v>
      </c>
      <c r="B11">
        <v>21.921875</v>
      </c>
      <c r="C11">
        <v>41.528089887640448</v>
      </c>
      <c r="D11">
        <v>50.850650154798757</v>
      </c>
      <c r="E11">
        <v>66.497834270349557</v>
      </c>
      <c r="F11">
        <v>37.379482599369076</v>
      </c>
      <c r="G11">
        <v>35.143530605343251</v>
      </c>
    </row>
    <row r="12" spans="1:7" x14ac:dyDescent="0.25">
      <c r="A12" s="2">
        <v>44680</v>
      </c>
      <c r="B12">
        <v>31.672131147540981</v>
      </c>
      <c r="C12">
        <v>38.901041666666671</v>
      </c>
      <c r="D12">
        <v>54.1</v>
      </c>
      <c r="E12">
        <v>78.501200209643628</v>
      </c>
      <c r="F12">
        <v>40.977134749901019</v>
      </c>
      <c r="G12">
        <v>33.108793270786151</v>
      </c>
    </row>
    <row r="13" spans="1:7" x14ac:dyDescent="0.25">
      <c r="A13" s="2">
        <v>44712</v>
      </c>
      <c r="B13">
        <v>43.741071428571423</v>
      </c>
      <c r="C13">
        <v>37.706185567010309</v>
      </c>
      <c r="D13">
        <v>54.791396574440057</v>
      </c>
      <c r="E13">
        <v>70.967651118514993</v>
      </c>
      <c r="F13">
        <v>39.326136222910208</v>
      </c>
      <c r="G13">
        <v>36.07191852825229</v>
      </c>
    </row>
    <row r="14" spans="1:7" x14ac:dyDescent="0.25">
      <c r="A14" s="2">
        <v>44742</v>
      </c>
      <c r="B14">
        <v>34.111267605633813</v>
      </c>
      <c r="C14">
        <v>39.918421052631572</v>
      </c>
      <c r="D14">
        <v>53.487706517497067</v>
      </c>
      <c r="E14">
        <v>76.590308391106873</v>
      </c>
      <c r="F14">
        <v>39.567326552851434</v>
      </c>
      <c r="G14">
        <v>32.209730557256577</v>
      </c>
    </row>
    <row r="15" spans="1:7" x14ac:dyDescent="0.25">
      <c r="A15" s="2">
        <v>44771</v>
      </c>
      <c r="B15">
        <v>28.504273504273499</v>
      </c>
      <c r="C15">
        <v>39.868020304568518</v>
      </c>
      <c r="D15">
        <v>57.160921052631579</v>
      </c>
      <c r="E15">
        <v>62.081311748998672</v>
      </c>
      <c r="F15">
        <v>35.436974938228033</v>
      </c>
      <c r="G15">
        <v>31.10575263662512</v>
      </c>
    </row>
    <row r="16" spans="1:7" x14ac:dyDescent="0.25">
      <c r="A16" s="2">
        <v>44804</v>
      </c>
      <c r="B16">
        <v>33.905172413793103</v>
      </c>
      <c r="C16">
        <v>44.350490196078432</v>
      </c>
      <c r="D16">
        <v>58.344458281444567</v>
      </c>
      <c r="E16">
        <v>72.510500830458682</v>
      </c>
      <c r="F16">
        <v>47.658757819481693</v>
      </c>
      <c r="G16">
        <v>31.541250431778931</v>
      </c>
    </row>
    <row r="17" spans="1:7" x14ac:dyDescent="0.25">
      <c r="A17" s="2">
        <v>44834</v>
      </c>
      <c r="B17">
        <v>37.223684210526322</v>
      </c>
      <c r="C17">
        <v>42.104255319148933</v>
      </c>
      <c r="D17">
        <v>48.72748267898384</v>
      </c>
      <c r="E17">
        <v>59.756082150483607</v>
      </c>
      <c r="F17">
        <v>29.713703779997939</v>
      </c>
      <c r="G17">
        <v>33.22388807069219</v>
      </c>
    </row>
    <row r="18" spans="1:7" x14ac:dyDescent="0.25">
      <c r="A18" s="2">
        <v>44865</v>
      </c>
      <c r="B18">
        <v>33.378048780487809</v>
      </c>
      <c r="C18">
        <v>38.949416342412448</v>
      </c>
      <c r="D18">
        <v>58.955128205128197</v>
      </c>
      <c r="E18">
        <v>85.434756481342731</v>
      </c>
      <c r="F18">
        <v>39.792649606823943</v>
      </c>
      <c r="G18">
        <v>37.665923994038742</v>
      </c>
    </row>
    <row r="19" spans="1:7" x14ac:dyDescent="0.25">
      <c r="A19" s="2">
        <v>44895</v>
      </c>
      <c r="B19">
        <v>37.109243697478988</v>
      </c>
      <c r="C19">
        <v>38.648076923076921</v>
      </c>
      <c r="D19">
        <v>53.145294117647047</v>
      </c>
      <c r="E19">
        <v>75.497678968363132</v>
      </c>
      <c r="F19">
        <v>35.315569864777849</v>
      </c>
      <c r="G19">
        <v>29.885686730961091</v>
      </c>
    </row>
    <row r="20" spans="1:7" x14ac:dyDescent="0.25">
      <c r="A20" s="2">
        <v>44925</v>
      </c>
      <c r="B20">
        <v>36.38671875</v>
      </c>
      <c r="C20">
        <v>33.632183908045981</v>
      </c>
      <c r="D20">
        <v>49.512838323353293</v>
      </c>
      <c r="E20">
        <v>68.596325256385086</v>
      </c>
      <c r="F20">
        <v>37.49575855300057</v>
      </c>
      <c r="G20">
        <v>36.500276842499062</v>
      </c>
    </row>
    <row r="21" spans="1:7" x14ac:dyDescent="0.25">
      <c r="A21" s="2">
        <v>44957</v>
      </c>
      <c r="B21">
        <v>39.355555555555561</v>
      </c>
      <c r="C21">
        <v>33.886754385964913</v>
      </c>
      <c r="D21">
        <v>50.970950013085577</v>
      </c>
      <c r="E21">
        <v>78.953521904528174</v>
      </c>
      <c r="F21">
        <v>40.666887131560038</v>
      </c>
      <c r="G21">
        <v>32.554169538249482</v>
      </c>
    </row>
    <row r="22" spans="1:7" x14ac:dyDescent="0.25">
      <c r="A22" s="2">
        <v>44985</v>
      </c>
      <c r="B22">
        <v>32.035714285714278</v>
      </c>
      <c r="C22">
        <v>33.189655172413786</v>
      </c>
      <c r="D22">
        <v>50.343055555555559</v>
      </c>
      <c r="E22">
        <v>76.290166062049863</v>
      </c>
      <c r="F22">
        <v>42.453901576943991</v>
      </c>
      <c r="G22">
        <v>34.433580071174369</v>
      </c>
    </row>
    <row r="23" spans="1:7" x14ac:dyDescent="0.25">
      <c r="A23" s="2">
        <v>45016</v>
      </c>
      <c r="B23">
        <v>37.395104895104893</v>
      </c>
      <c r="C23">
        <v>43.618497109826592</v>
      </c>
      <c r="D23">
        <v>44.006716417910447</v>
      </c>
      <c r="E23">
        <v>66.499448798866112</v>
      </c>
      <c r="F23">
        <v>34.998873430189612</v>
      </c>
      <c r="G23">
        <v>34.940034746351628</v>
      </c>
    </row>
    <row r="24" spans="1:7" x14ac:dyDescent="0.25">
      <c r="A24" s="2">
        <v>45044</v>
      </c>
      <c r="B24">
        <v>33.498387096774202</v>
      </c>
      <c r="C24">
        <v>42.625</v>
      </c>
      <c r="D24">
        <v>55.588990825688079</v>
      </c>
      <c r="E24">
        <v>67.760713730713732</v>
      </c>
      <c r="F24">
        <v>31.85010144731503</v>
      </c>
      <c r="G24">
        <v>34.901404212637907</v>
      </c>
    </row>
    <row r="25" spans="1:7" x14ac:dyDescent="0.25">
      <c r="A25" s="2">
        <v>45077</v>
      </c>
      <c r="B25">
        <v>31.863787375415281</v>
      </c>
      <c r="C25">
        <v>41.516129032258057</v>
      </c>
      <c r="D25">
        <v>53.133928571428569</v>
      </c>
      <c r="E25">
        <v>66.086654209973148</v>
      </c>
      <c r="F25">
        <v>32.793002939255388</v>
      </c>
      <c r="G25">
        <v>33.457584541062801</v>
      </c>
    </row>
    <row r="26" spans="1:7" x14ac:dyDescent="0.25">
      <c r="A26" s="2">
        <v>45107</v>
      </c>
      <c r="B26">
        <v>31.620863309352519</v>
      </c>
      <c r="C26">
        <v>37.677350427350433</v>
      </c>
      <c r="D26">
        <v>41.804545454545448</v>
      </c>
      <c r="E26">
        <v>79.11232174351224</v>
      </c>
      <c r="F26">
        <v>39.679398812942758</v>
      </c>
      <c r="G26">
        <v>35.03443365695793</v>
      </c>
    </row>
    <row r="27" spans="1:7" x14ac:dyDescent="0.25">
      <c r="A27" s="2">
        <v>45138</v>
      </c>
      <c r="B27">
        <v>31.683673469387749</v>
      </c>
      <c r="C27">
        <v>37.659388646288207</v>
      </c>
      <c r="D27">
        <v>83.377647058823541</v>
      </c>
      <c r="E27">
        <v>69.347705609036211</v>
      </c>
      <c r="F27">
        <v>32.45779220779221</v>
      </c>
      <c r="G27">
        <v>38.527267080745332</v>
      </c>
    </row>
    <row r="28" spans="1:7" x14ac:dyDescent="0.25">
      <c r="A28" s="2">
        <v>45169</v>
      </c>
      <c r="B28">
        <v>36.564102564102562</v>
      </c>
      <c r="C28">
        <v>37.125</v>
      </c>
      <c r="D28">
        <v>55.338931297709919</v>
      </c>
      <c r="E28">
        <v>70.599487758138395</v>
      </c>
      <c r="F28">
        <v>39.937296703296703</v>
      </c>
      <c r="G28">
        <v>33.155333333333331</v>
      </c>
    </row>
    <row r="29" spans="1:7" x14ac:dyDescent="0.25">
      <c r="A29" s="2">
        <v>45198</v>
      </c>
      <c r="B29">
        <v>33.776612903225811</v>
      </c>
      <c r="C29">
        <v>36.717592592592602</v>
      </c>
      <c r="D29">
        <v>51.677611940298497</v>
      </c>
      <c r="E29">
        <v>68.61011430591563</v>
      </c>
      <c r="F29">
        <v>31.892509521794331</v>
      </c>
      <c r="G29">
        <v>33.573805990656773</v>
      </c>
    </row>
    <row r="30" spans="1:7" x14ac:dyDescent="0.25">
      <c r="A30" s="2">
        <v>45230</v>
      </c>
      <c r="B30">
        <v>34.386326194398677</v>
      </c>
      <c r="C30">
        <v>36.070389508043682</v>
      </c>
      <c r="D30">
        <v>58.580156250000002</v>
      </c>
      <c r="E30">
        <v>69.002993755356925</v>
      </c>
      <c r="F30">
        <v>38.351913265306123</v>
      </c>
      <c r="G30">
        <v>34.915211887727018</v>
      </c>
    </row>
    <row r="31" spans="1:7" x14ac:dyDescent="0.25">
      <c r="A31" s="2">
        <v>45260</v>
      </c>
      <c r="B31">
        <v>35.925619834710737</v>
      </c>
      <c r="C31">
        <v>38.499998763435578</v>
      </c>
      <c r="D31">
        <v>56.79329004329005</v>
      </c>
      <c r="E31">
        <v>63.858885515496532</v>
      </c>
      <c r="F31">
        <v>39.915230179028143</v>
      </c>
      <c r="G31">
        <v>34.448473767885531</v>
      </c>
    </row>
    <row r="32" spans="1:7" x14ac:dyDescent="0.25">
      <c r="A32" s="2">
        <v>45289</v>
      </c>
      <c r="B32">
        <v>36.69047619047619</v>
      </c>
      <c r="C32">
        <v>39.497409326424567</v>
      </c>
      <c r="D32">
        <v>50.493333333333339</v>
      </c>
      <c r="E32">
        <v>78.589145600903834</v>
      </c>
      <c r="F32">
        <v>41.746526237989663</v>
      </c>
      <c r="G32">
        <v>34.871947245927068</v>
      </c>
    </row>
    <row r="33" spans="1:7" x14ac:dyDescent="0.25">
      <c r="A33" s="2">
        <v>45322</v>
      </c>
      <c r="B33">
        <v>36.044776119402982</v>
      </c>
      <c r="C33">
        <v>35.777777777777779</v>
      </c>
      <c r="D33">
        <v>56.928497790868931</v>
      </c>
      <c r="E33">
        <v>56.905968485780178</v>
      </c>
      <c r="F33">
        <v>28.931291127751301</v>
      </c>
      <c r="G33">
        <v>34.751563201196703</v>
      </c>
    </row>
    <row r="34" spans="1:7" x14ac:dyDescent="0.25">
      <c r="A34" s="2">
        <v>45351</v>
      </c>
      <c r="B34">
        <v>35.48571428571428</v>
      </c>
      <c r="C34">
        <v>37.035326086956523</v>
      </c>
      <c r="D34">
        <v>50.844156752974108</v>
      </c>
      <c r="E34">
        <v>62.091290322580647</v>
      </c>
      <c r="F34">
        <v>39.215289505428238</v>
      </c>
      <c r="G34">
        <v>32.890188133140377</v>
      </c>
    </row>
    <row r="35" spans="1:7" x14ac:dyDescent="0.25">
      <c r="A35" s="2">
        <v>45379</v>
      </c>
      <c r="B35">
        <v>32.34375</v>
      </c>
      <c r="C35">
        <v>39.805084745762713</v>
      </c>
      <c r="D35">
        <v>47.010201042442297</v>
      </c>
      <c r="E35">
        <v>79.578923899023394</v>
      </c>
      <c r="F35">
        <v>42.520106445890008</v>
      </c>
      <c r="G35">
        <v>31.705251479289931</v>
      </c>
    </row>
    <row r="36" spans="1:7" x14ac:dyDescent="0.25">
      <c r="A36" s="2">
        <v>45412</v>
      </c>
      <c r="B36">
        <v>34.5</v>
      </c>
      <c r="C36">
        <v>39.131147540983598</v>
      </c>
      <c r="D36">
        <v>51.225792630676949</v>
      </c>
      <c r="E36">
        <v>79.05682073291517</v>
      </c>
      <c r="F36">
        <v>36.784518716577537</v>
      </c>
      <c r="G36">
        <v>33.145364705882351</v>
      </c>
    </row>
    <row r="37" spans="1:7" x14ac:dyDescent="0.25">
      <c r="A37" s="2">
        <v>45443</v>
      </c>
      <c r="B37">
        <v>33.733333333333327</v>
      </c>
      <c r="C37">
        <v>38.086021505376337</v>
      </c>
      <c r="D37">
        <v>48.959276018099551</v>
      </c>
      <c r="E37">
        <v>77.041589758856801</v>
      </c>
      <c r="F37">
        <v>52.237409167132483</v>
      </c>
      <c r="G37">
        <v>33.700238663484477</v>
      </c>
    </row>
    <row r="38" spans="1:7" x14ac:dyDescent="0.25">
      <c r="A38" s="2">
        <v>45471</v>
      </c>
      <c r="B38">
        <v>35.80681818181818</v>
      </c>
      <c r="C38">
        <v>38.08152173913043</v>
      </c>
      <c r="D38">
        <v>54.641000000000012</v>
      </c>
      <c r="E38">
        <v>65.663392561983486</v>
      </c>
      <c r="F38">
        <v>36.591174655420687</v>
      </c>
      <c r="G38">
        <v>32.828417989417993</v>
      </c>
    </row>
    <row r="39" spans="1:7" x14ac:dyDescent="0.25">
      <c r="A39" s="2">
        <v>45504</v>
      </c>
      <c r="B39">
        <v>34.5</v>
      </c>
      <c r="C39">
        <v>37.865384615384613</v>
      </c>
      <c r="D39">
        <v>56.242574257425737</v>
      </c>
      <c r="E39">
        <v>73.14501121579184</v>
      </c>
      <c r="F39">
        <v>31.82556204063987</v>
      </c>
      <c r="G39">
        <v>30.340888648062862</v>
      </c>
    </row>
    <row r="40" spans="1:7" x14ac:dyDescent="0.25">
      <c r="A40" s="2">
        <v>45513</v>
      </c>
      <c r="B40">
        <v>34.5</v>
      </c>
      <c r="C40">
        <v>39.145251396648042</v>
      </c>
      <c r="D40">
        <v>55.903333333333343</v>
      </c>
      <c r="E40">
        <v>72.266717679638546</v>
      </c>
      <c r="F40">
        <v>38.028244972577703</v>
      </c>
      <c r="G40">
        <v>33.619999999999997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9"/>
  <sheetViews>
    <sheetView workbookViewId="0"/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44377</v>
      </c>
      <c r="B2">
        <v>1.298387096774192</v>
      </c>
      <c r="C2">
        <v>-2.1843971631205652</v>
      </c>
      <c r="D2">
        <v>9.4601891891891796</v>
      </c>
      <c r="E2">
        <v>6.4771425803952098</v>
      </c>
      <c r="F2">
        <v>-1.585567010309276</v>
      </c>
      <c r="G2">
        <v>4.0337248995983899</v>
      </c>
    </row>
    <row r="3" spans="1:7" x14ac:dyDescent="0.25">
      <c r="A3" s="2">
        <v>44407</v>
      </c>
      <c r="B3">
        <v>4.826424870466326</v>
      </c>
      <c r="C3">
        <v>0.86842105263157521</v>
      </c>
      <c r="D3">
        <v>6.3844720496894496</v>
      </c>
      <c r="E3">
        <v>-3.836062866275967</v>
      </c>
      <c r="F3">
        <v>-2.0837419354838791</v>
      </c>
      <c r="G3">
        <v>0.7685432541461239</v>
      </c>
    </row>
    <row r="4" spans="1:7" x14ac:dyDescent="0.25">
      <c r="A4" s="2">
        <v>44439</v>
      </c>
      <c r="B4">
        <v>1.725000000000001</v>
      </c>
      <c r="C4">
        <v>0.2264705882352942</v>
      </c>
      <c r="D4">
        <v>3.2281893004115152</v>
      </c>
      <c r="E4">
        <v>9.954909909909901</v>
      </c>
      <c r="F4">
        <v>7.1514552069122317</v>
      </c>
      <c r="G4">
        <v>3.7863014899211218</v>
      </c>
    </row>
    <row r="5" spans="1:7" x14ac:dyDescent="0.25">
      <c r="A5" s="2">
        <v>44469</v>
      </c>
      <c r="B5">
        <v>4.3311688311688243</v>
      </c>
      <c r="C5">
        <v>7.4298245614034997</v>
      </c>
      <c r="D5">
        <v>13.656310679611661</v>
      </c>
      <c r="E5">
        <v>1.1975592885375479</v>
      </c>
      <c r="F5">
        <v>16.24689417177915</v>
      </c>
      <c r="G5">
        <v>3.2176683733753459</v>
      </c>
    </row>
    <row r="6" spans="1:7" x14ac:dyDescent="0.25">
      <c r="A6" s="2">
        <v>44498</v>
      </c>
      <c r="B6">
        <v>12.9375</v>
      </c>
      <c r="C6">
        <v>-0.94362745098039369</v>
      </c>
      <c r="D6">
        <v>0.41937984496124159</v>
      </c>
      <c r="E6">
        <v>-3.498683187560744</v>
      </c>
      <c r="F6">
        <v>-10.62297843665768</v>
      </c>
      <c r="G6">
        <v>4.1330122214234351</v>
      </c>
    </row>
    <row r="7" spans="1:7" x14ac:dyDescent="0.25">
      <c r="A7" s="2">
        <v>44530</v>
      </c>
      <c r="B7">
        <v>5.5489510489510474</v>
      </c>
      <c r="C7">
        <v>2.079773869346738</v>
      </c>
      <c r="D7">
        <v>0</v>
      </c>
      <c r="E7">
        <v>20.22979730880601</v>
      </c>
      <c r="F7">
        <v>13.83340782122905</v>
      </c>
      <c r="G7">
        <v>1.5604673495518571</v>
      </c>
    </row>
    <row r="8" spans="1:7" x14ac:dyDescent="0.25">
      <c r="A8" s="2">
        <v>44561</v>
      </c>
      <c r="B8">
        <v>7.8975903614457792</v>
      </c>
      <c r="C8">
        <v>1.1930870083432621</v>
      </c>
      <c r="D8">
        <v>2.663384615384615</v>
      </c>
      <c r="E8">
        <v>4.5874552209101722</v>
      </c>
      <c r="F8">
        <v>0.41072308956450598</v>
      </c>
      <c r="G8">
        <v>0.85361272560416523</v>
      </c>
    </row>
    <row r="9" spans="1:7" x14ac:dyDescent="0.25">
      <c r="A9" s="2">
        <v>44592</v>
      </c>
      <c r="B9">
        <v>3.7205882352941231</v>
      </c>
      <c r="C9">
        <v>3.783236994219656</v>
      </c>
      <c r="D9">
        <v>5.5924486803519002</v>
      </c>
      <c r="E9">
        <v>7.7048653702318717</v>
      </c>
      <c r="F9">
        <v>4.7775948509485104</v>
      </c>
      <c r="G9">
        <v>-4.5033949880668267</v>
      </c>
    </row>
    <row r="10" spans="1:7" x14ac:dyDescent="0.25">
      <c r="A10" s="2">
        <v>44620</v>
      </c>
      <c r="B10">
        <v>-5.1902654867256643</v>
      </c>
      <c r="C10">
        <v>-2.431578947368422</v>
      </c>
      <c r="D10">
        <v>3.9541528239202681</v>
      </c>
      <c r="E10">
        <v>-5.670157498031287</v>
      </c>
      <c r="F10">
        <v>-2.3310098168012559</v>
      </c>
      <c r="G10">
        <v>0.62538064071650012</v>
      </c>
    </row>
    <row r="11" spans="1:7" x14ac:dyDescent="0.25">
      <c r="A11" s="2">
        <v>44651</v>
      </c>
      <c r="B11">
        <v>-12.578125</v>
      </c>
      <c r="C11">
        <v>3.0280898876404478</v>
      </c>
      <c r="D11">
        <v>-3.249349845201237</v>
      </c>
      <c r="E11">
        <v>-4.7921657296504492</v>
      </c>
      <c r="F11">
        <v>-1.070517400630919</v>
      </c>
      <c r="G11">
        <v>1.523530605343254</v>
      </c>
    </row>
    <row r="12" spans="1:7" x14ac:dyDescent="0.25">
      <c r="A12" s="2">
        <v>44680</v>
      </c>
      <c r="B12">
        <v>-2.8278688524590159</v>
      </c>
      <c r="C12">
        <v>0.4010416666666714</v>
      </c>
      <c r="D12">
        <v>0</v>
      </c>
      <c r="E12">
        <v>7.2112002096436214</v>
      </c>
      <c r="F12">
        <v>2.5271347499010162</v>
      </c>
      <c r="G12">
        <v>-0.51120672921384624</v>
      </c>
    </row>
    <row r="13" spans="1:7" x14ac:dyDescent="0.25">
      <c r="A13" s="2">
        <v>44712</v>
      </c>
      <c r="B13">
        <v>9.2410714285714235</v>
      </c>
      <c r="C13">
        <v>-0.79381443298969145</v>
      </c>
      <c r="D13">
        <v>0.69139657444005564</v>
      </c>
      <c r="E13">
        <v>-0.32234888148501278</v>
      </c>
      <c r="F13">
        <v>0.87613622291021187</v>
      </c>
      <c r="G13">
        <v>2.4519185282522931</v>
      </c>
    </row>
    <row r="14" spans="1:7" x14ac:dyDescent="0.25">
      <c r="A14" s="2">
        <v>44742</v>
      </c>
      <c r="B14">
        <v>-0.388732394366194</v>
      </c>
      <c r="C14">
        <v>1.4184210526315719</v>
      </c>
      <c r="D14">
        <v>-0.61229348250293469</v>
      </c>
      <c r="E14">
        <v>5.3003083911068671</v>
      </c>
      <c r="F14">
        <v>1.1173265528514309</v>
      </c>
      <c r="G14">
        <v>-1.410269442743413</v>
      </c>
    </row>
    <row r="15" spans="1:7" x14ac:dyDescent="0.25">
      <c r="A15" s="2">
        <v>44771</v>
      </c>
      <c r="B15">
        <v>-5.9957264957264984</v>
      </c>
      <c r="C15">
        <v>1.3680203045685251</v>
      </c>
      <c r="D15">
        <v>3.0609210526315782</v>
      </c>
      <c r="E15">
        <v>-9.2086882510013339</v>
      </c>
      <c r="F15">
        <v>-3.0130250617719772</v>
      </c>
      <c r="G15">
        <v>-2.514247363374881</v>
      </c>
    </row>
    <row r="16" spans="1:7" x14ac:dyDescent="0.25">
      <c r="A16" s="2">
        <v>44804</v>
      </c>
      <c r="B16">
        <v>-0.5948275862068968</v>
      </c>
      <c r="C16">
        <v>5.8504901960784252</v>
      </c>
      <c r="D16">
        <v>4.2444582814445724</v>
      </c>
      <c r="E16">
        <v>1.220500830458676</v>
      </c>
      <c r="F16">
        <v>9.2087578194816828</v>
      </c>
      <c r="G16">
        <v>-2.0787495682210699</v>
      </c>
    </row>
    <row r="17" spans="1:7" x14ac:dyDescent="0.25">
      <c r="A17" s="2">
        <v>44834</v>
      </c>
      <c r="B17">
        <v>2.723684210526315</v>
      </c>
      <c r="C17">
        <v>3.6042553191489328</v>
      </c>
      <c r="D17">
        <v>-5.3725173210161614</v>
      </c>
      <c r="E17">
        <v>-11.53391784951639</v>
      </c>
      <c r="F17">
        <v>-8.7362962200020604</v>
      </c>
      <c r="G17">
        <v>-0.39611192930780698</v>
      </c>
    </row>
    <row r="18" spans="1:7" x14ac:dyDescent="0.25">
      <c r="A18" s="2">
        <v>44865</v>
      </c>
      <c r="B18">
        <v>-1.121951219512191</v>
      </c>
      <c r="C18">
        <v>0.44941634241244799</v>
      </c>
      <c r="D18">
        <v>4.855128205128203</v>
      </c>
      <c r="E18">
        <v>14.14475648134272</v>
      </c>
      <c r="F18">
        <v>1.34264960682394</v>
      </c>
      <c r="G18">
        <v>4.0459239940387448</v>
      </c>
    </row>
    <row r="19" spans="1:7" x14ac:dyDescent="0.25">
      <c r="A19" s="2">
        <v>44895</v>
      </c>
      <c r="B19">
        <v>2.6092436974789881</v>
      </c>
      <c r="C19">
        <v>0.14807692307692119</v>
      </c>
      <c r="D19">
        <v>-0.95470588235294684</v>
      </c>
      <c r="E19">
        <v>4.2076789683631262</v>
      </c>
      <c r="F19">
        <v>-3.134430135222154</v>
      </c>
      <c r="G19">
        <v>-3.73431326903891</v>
      </c>
    </row>
    <row r="20" spans="1:7" x14ac:dyDescent="0.25">
      <c r="A20" s="2">
        <v>44925</v>
      </c>
      <c r="B20">
        <v>1.88671875</v>
      </c>
      <c r="C20">
        <v>-4.867816091954019</v>
      </c>
      <c r="D20">
        <v>-4.5871616766467076</v>
      </c>
      <c r="E20">
        <v>-2.69367474361492</v>
      </c>
      <c r="F20">
        <v>-0.9542414469994327</v>
      </c>
      <c r="G20">
        <v>2.880276842499065</v>
      </c>
    </row>
    <row r="21" spans="1:7" x14ac:dyDescent="0.25">
      <c r="A21" s="2">
        <v>44957</v>
      </c>
      <c r="B21">
        <v>4.8555555555555614</v>
      </c>
      <c r="C21">
        <v>-4.6132456140350868</v>
      </c>
      <c r="D21">
        <v>-3.129049986914417</v>
      </c>
      <c r="E21">
        <v>7.6635219045281673</v>
      </c>
      <c r="F21">
        <v>2.216887131560036</v>
      </c>
      <c r="G21">
        <v>-1.065830461750515</v>
      </c>
    </row>
    <row r="22" spans="1:7" x14ac:dyDescent="0.25">
      <c r="A22" s="2">
        <v>44985</v>
      </c>
      <c r="B22">
        <v>-2.4642857142857149</v>
      </c>
      <c r="C22">
        <v>-5.3103448275862064</v>
      </c>
      <c r="D22">
        <v>-3.7569444444444429</v>
      </c>
      <c r="E22">
        <v>5.0001660620498569</v>
      </c>
      <c r="F22">
        <v>4.0039015769439894</v>
      </c>
      <c r="G22">
        <v>0.81358007117437126</v>
      </c>
    </row>
    <row r="23" spans="1:7" x14ac:dyDescent="0.25">
      <c r="A23" s="2">
        <v>45016</v>
      </c>
      <c r="B23">
        <v>2.8951048951048932</v>
      </c>
      <c r="C23">
        <v>5.1184971098265919</v>
      </c>
      <c r="D23">
        <v>-10.093283582089549</v>
      </c>
      <c r="E23">
        <v>-4.7905512011338942</v>
      </c>
      <c r="F23">
        <v>-3.4511265698103908</v>
      </c>
      <c r="G23">
        <v>1.3200347463516311</v>
      </c>
    </row>
    <row r="24" spans="1:7" x14ac:dyDescent="0.25">
      <c r="A24" s="2">
        <v>45044</v>
      </c>
      <c r="B24">
        <v>-1.001612903225805</v>
      </c>
      <c r="C24">
        <v>4.125</v>
      </c>
      <c r="D24">
        <v>1.4889908256880771</v>
      </c>
      <c r="E24">
        <v>-3.5292862692862741</v>
      </c>
      <c r="F24">
        <v>-6.5998985526849756</v>
      </c>
      <c r="G24">
        <v>1.2814042126379159</v>
      </c>
    </row>
    <row r="25" spans="1:7" x14ac:dyDescent="0.25">
      <c r="A25" s="2">
        <v>45077</v>
      </c>
      <c r="B25">
        <v>-2.6362126245847151</v>
      </c>
      <c r="C25">
        <v>3.0161290322580641</v>
      </c>
      <c r="D25">
        <v>-0.96607142857143202</v>
      </c>
      <c r="E25">
        <v>-5.2033457900268587</v>
      </c>
      <c r="F25">
        <v>-5.6569970607446152</v>
      </c>
      <c r="G25">
        <v>-0.16241545893719689</v>
      </c>
    </row>
    <row r="26" spans="1:7" x14ac:dyDescent="0.25">
      <c r="A26" s="2">
        <v>45107</v>
      </c>
      <c r="B26">
        <v>-2.8791366906474809</v>
      </c>
      <c r="C26">
        <v>-0.82264957264957417</v>
      </c>
      <c r="D26">
        <v>-12.29545454545455</v>
      </c>
      <c r="E26">
        <v>7.8223217435122336</v>
      </c>
      <c r="F26">
        <v>1.2293988129427551</v>
      </c>
      <c r="G26">
        <v>1.4144336569579321</v>
      </c>
    </row>
    <row r="27" spans="1:7" x14ac:dyDescent="0.25">
      <c r="A27" s="2">
        <v>45138</v>
      </c>
      <c r="B27">
        <v>-2.816326530612248</v>
      </c>
      <c r="C27">
        <v>-0.84061135371179319</v>
      </c>
      <c r="D27">
        <v>29.27764705882354</v>
      </c>
      <c r="E27">
        <v>-1.9422943909637951</v>
      </c>
      <c r="F27">
        <v>-5.9922077922077932</v>
      </c>
      <c r="G27">
        <v>4.9072670807453349</v>
      </c>
    </row>
    <row r="28" spans="1:7" x14ac:dyDescent="0.25">
      <c r="A28" s="2">
        <v>45169</v>
      </c>
      <c r="B28">
        <v>2.0641025641025621</v>
      </c>
      <c r="C28">
        <v>-1.375</v>
      </c>
      <c r="D28">
        <v>1.2389312977099181</v>
      </c>
      <c r="E28">
        <v>-0.69051224186161164</v>
      </c>
      <c r="F28">
        <v>1.4872967032966999</v>
      </c>
      <c r="G28">
        <v>-0.46466666666666612</v>
      </c>
    </row>
    <row r="29" spans="1:7" x14ac:dyDescent="0.25">
      <c r="A29" s="2">
        <v>45198</v>
      </c>
      <c r="B29">
        <v>-0.72338709677418933</v>
      </c>
      <c r="C29">
        <v>-1.782407407407405</v>
      </c>
      <c r="D29">
        <v>-2.4223880597014968</v>
      </c>
      <c r="E29">
        <v>-2.6798856940843758</v>
      </c>
      <c r="F29">
        <v>-6.5574904782056684</v>
      </c>
      <c r="G29">
        <v>-4.6194009343224707E-2</v>
      </c>
    </row>
    <row r="30" spans="1:7" x14ac:dyDescent="0.25">
      <c r="A30" s="2">
        <v>45230</v>
      </c>
      <c r="B30">
        <v>-0.1136738056013229</v>
      </c>
      <c r="C30">
        <v>-2.4296104919563248</v>
      </c>
      <c r="D30">
        <v>4.4801562500000003</v>
      </c>
      <c r="E30">
        <v>-2.2870062446430812</v>
      </c>
      <c r="F30">
        <v>-9.8086734693879407E-2</v>
      </c>
      <c r="G30">
        <v>1.2952118877270209</v>
      </c>
    </row>
    <row r="31" spans="1:7" x14ac:dyDescent="0.25">
      <c r="A31" s="2">
        <v>45260</v>
      </c>
      <c r="B31">
        <v>1.425619834710744</v>
      </c>
      <c r="C31">
        <v>-1.236564422413267E-6</v>
      </c>
      <c r="D31">
        <v>2.6932900432900482</v>
      </c>
      <c r="E31">
        <v>-7.4311144845034747</v>
      </c>
      <c r="F31">
        <v>1.465230179028133</v>
      </c>
      <c r="G31">
        <v>0.82847376788553362</v>
      </c>
    </row>
    <row r="32" spans="1:7" x14ac:dyDescent="0.25">
      <c r="A32" s="2">
        <v>45289</v>
      </c>
      <c r="B32">
        <v>2.1904761904761898</v>
      </c>
      <c r="C32">
        <v>0.9974093264245667</v>
      </c>
      <c r="D32">
        <v>-3.606666666666662</v>
      </c>
      <c r="E32">
        <v>7.2991456009038274</v>
      </c>
      <c r="F32">
        <v>3.2965262379896529</v>
      </c>
      <c r="G32">
        <v>1.2519472459270771</v>
      </c>
    </row>
    <row r="33" spans="1:7" x14ac:dyDescent="0.25">
      <c r="A33" s="2">
        <v>45322</v>
      </c>
      <c r="B33">
        <v>1.5447761194029821</v>
      </c>
      <c r="C33">
        <v>-2.722222222222221</v>
      </c>
      <c r="D33">
        <v>2.8284977908689299</v>
      </c>
      <c r="E33">
        <v>-14.38403151421983</v>
      </c>
      <c r="F33">
        <v>-9.5187088722486983</v>
      </c>
      <c r="G33">
        <v>1.1315632011967049</v>
      </c>
    </row>
    <row r="34" spans="1:7" x14ac:dyDescent="0.25">
      <c r="A34" s="2">
        <v>45351</v>
      </c>
      <c r="B34">
        <v>0.98571428571428044</v>
      </c>
      <c r="C34">
        <v>-1.4646739130434769</v>
      </c>
      <c r="D34">
        <v>-3.255843247025886</v>
      </c>
      <c r="E34">
        <v>-9.1987096774193589</v>
      </c>
      <c r="F34">
        <v>0.76528950542823537</v>
      </c>
      <c r="G34">
        <v>-0.7298118668596203</v>
      </c>
    </row>
    <row r="35" spans="1:7" x14ac:dyDescent="0.25">
      <c r="A35" s="2">
        <v>45379</v>
      </c>
      <c r="B35">
        <v>-2.15625</v>
      </c>
      <c r="C35">
        <v>1.3050847457627059</v>
      </c>
      <c r="D35">
        <v>-7.0897989575577043</v>
      </c>
      <c r="E35">
        <v>8.2889238990233878</v>
      </c>
      <c r="F35">
        <v>4.0701064458900049</v>
      </c>
      <c r="G35">
        <v>-1.914748520710063</v>
      </c>
    </row>
    <row r="36" spans="1:7" x14ac:dyDescent="0.25">
      <c r="A36" s="2">
        <v>45412</v>
      </c>
      <c r="B36">
        <v>0</v>
      </c>
      <c r="C36">
        <v>0.63114754098360493</v>
      </c>
      <c r="D36">
        <v>-2.8742073693230519</v>
      </c>
      <c r="E36">
        <v>7.7668207329151642</v>
      </c>
      <c r="F36">
        <v>-1.665481283422459</v>
      </c>
      <c r="G36">
        <v>-0.47463529411764682</v>
      </c>
    </row>
    <row r="37" spans="1:7" x14ac:dyDescent="0.25">
      <c r="A37" s="2">
        <v>45443</v>
      </c>
      <c r="B37">
        <v>-0.76666666666666572</v>
      </c>
      <c r="C37">
        <v>-0.41397849462365599</v>
      </c>
      <c r="D37">
        <v>-5.1407239819004502</v>
      </c>
      <c r="E37">
        <v>5.7515897588567952</v>
      </c>
      <c r="F37">
        <v>13.78740916713247</v>
      </c>
      <c r="G37">
        <v>8.0238663484486494E-2</v>
      </c>
    </row>
    <row r="38" spans="1:7" x14ac:dyDescent="0.25">
      <c r="A38" s="2">
        <v>45471</v>
      </c>
      <c r="B38">
        <v>1.3068181818181801</v>
      </c>
      <c r="C38">
        <v>-0.41847826086956991</v>
      </c>
      <c r="D38">
        <v>0.54100000000000392</v>
      </c>
      <c r="E38">
        <v>-5.6266074380165207</v>
      </c>
      <c r="F38">
        <v>-1.858825344579309</v>
      </c>
      <c r="G38">
        <v>-0.79158201058201172</v>
      </c>
    </row>
    <row r="39" spans="1:7" x14ac:dyDescent="0.25">
      <c r="A39" s="2">
        <v>45504</v>
      </c>
      <c r="B39">
        <v>0</v>
      </c>
      <c r="C39">
        <v>-0.6346153846153868</v>
      </c>
      <c r="D39">
        <v>2.1425742574257431</v>
      </c>
      <c r="E39">
        <v>1.855011215791833</v>
      </c>
      <c r="F39">
        <v>-6.6244379593601366</v>
      </c>
      <c r="G39">
        <v>-3.2791113519371389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J20" sqref="J20"/>
    </sheetView>
  </sheetViews>
  <sheetFormatPr defaultRowHeight="15" x14ac:dyDescent="0.25"/>
  <sheetData>
    <row r="1" spans="1:5" x14ac:dyDescent="0.25"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s="1">
        <v>0</v>
      </c>
      <c r="B2" t="s">
        <v>0</v>
      </c>
      <c r="C2">
        <v>32.630000000000003</v>
      </c>
      <c r="D2">
        <v>33.909999999999997</v>
      </c>
      <c r="E2">
        <v>34.5</v>
      </c>
    </row>
    <row r="3" spans="1:5" x14ac:dyDescent="0.25">
      <c r="A3" s="1">
        <v>1</v>
      </c>
      <c r="B3" t="s">
        <v>13</v>
      </c>
      <c r="C3">
        <v>36.68</v>
      </c>
      <c r="D3">
        <v>37.46</v>
      </c>
      <c r="E3">
        <v>38.14</v>
      </c>
    </row>
    <row r="4" spans="1:5" x14ac:dyDescent="0.25">
      <c r="A4" s="1">
        <v>2</v>
      </c>
      <c r="B4" t="s">
        <v>1</v>
      </c>
      <c r="C4">
        <v>49.67</v>
      </c>
      <c r="D4">
        <v>52.46</v>
      </c>
      <c r="E4">
        <v>53.77</v>
      </c>
    </row>
    <row r="5" spans="1:5" x14ac:dyDescent="0.25">
      <c r="A5" s="1">
        <v>3</v>
      </c>
      <c r="B5" t="s">
        <v>2</v>
      </c>
      <c r="C5">
        <v>64.760000000000005</v>
      </c>
      <c r="D5">
        <v>67.989999999999995</v>
      </c>
      <c r="E5">
        <v>69.819999999999993</v>
      </c>
    </row>
    <row r="6" spans="1:5" x14ac:dyDescent="0.25">
      <c r="A6" s="1">
        <v>4</v>
      </c>
      <c r="B6" t="s">
        <v>3</v>
      </c>
      <c r="C6">
        <v>34.72</v>
      </c>
      <c r="D6">
        <v>35.99</v>
      </c>
      <c r="E6">
        <v>37.659999999999997</v>
      </c>
    </row>
    <row r="7" spans="1:5" x14ac:dyDescent="0.25">
      <c r="A7" s="1">
        <v>5</v>
      </c>
      <c r="B7" t="s">
        <v>4</v>
      </c>
      <c r="C7">
        <v>31.85</v>
      </c>
      <c r="D7">
        <v>32.76</v>
      </c>
      <c r="E7">
        <v>33.43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/>
  </sheetViews>
  <sheetFormatPr defaultRowHeight="15" x14ac:dyDescent="0.25"/>
  <sheetData>
    <row r="1" spans="1:5" x14ac:dyDescent="0.25"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s="1">
        <v>0</v>
      </c>
      <c r="B2" t="s">
        <v>0</v>
      </c>
      <c r="C2">
        <v>29.31</v>
      </c>
      <c r="D2">
        <v>31.68</v>
      </c>
      <c r="E2">
        <v>33.78</v>
      </c>
    </row>
    <row r="3" spans="1:5" x14ac:dyDescent="0.25">
      <c r="A3" s="1">
        <v>1</v>
      </c>
      <c r="B3" t="s">
        <v>13</v>
      </c>
      <c r="C3">
        <v>33.89</v>
      </c>
      <c r="D3">
        <v>36.07</v>
      </c>
      <c r="E3">
        <v>37.68</v>
      </c>
    </row>
    <row r="4" spans="1:5" x14ac:dyDescent="0.25">
      <c r="A4" s="1">
        <v>2</v>
      </c>
      <c r="B4" t="s">
        <v>1</v>
      </c>
      <c r="C4">
        <v>47.01</v>
      </c>
      <c r="D4">
        <v>49.51</v>
      </c>
      <c r="E4">
        <v>51.68</v>
      </c>
    </row>
    <row r="5" spans="1:5" x14ac:dyDescent="0.25">
      <c r="A5" s="1">
        <v>3</v>
      </c>
      <c r="B5" t="s">
        <v>2</v>
      </c>
      <c r="C5">
        <v>62.08</v>
      </c>
      <c r="D5">
        <v>65.62</v>
      </c>
      <c r="E5">
        <v>67.790000000000006</v>
      </c>
    </row>
    <row r="6" spans="1:5" x14ac:dyDescent="0.25">
      <c r="A6" s="1">
        <v>4</v>
      </c>
      <c r="B6" t="s">
        <v>3</v>
      </c>
      <c r="C6">
        <v>29.71</v>
      </c>
      <c r="D6">
        <v>31.89</v>
      </c>
      <c r="E6">
        <v>36.369999999999997</v>
      </c>
    </row>
    <row r="7" spans="1:5" x14ac:dyDescent="0.25">
      <c r="A7" s="1">
        <v>5</v>
      </c>
      <c r="B7" t="s">
        <v>4</v>
      </c>
      <c r="C7">
        <v>30.34</v>
      </c>
      <c r="D7">
        <v>31.71</v>
      </c>
      <c r="E7">
        <v>33.159999999999997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beta_portfolio</vt:lpstr>
      <vt:lpstr>alpha</vt:lpstr>
      <vt:lpstr>Sigma Moves PnL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Curtis</cp:lastModifiedBy>
  <dcterms:created xsi:type="dcterms:W3CDTF">2024-08-14T01:22:07Z</dcterms:created>
  <dcterms:modified xsi:type="dcterms:W3CDTF">2024-08-14T01:36:22Z</dcterms:modified>
</cp:coreProperties>
</file>