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Dutse\Documents\GitHub\Countrys_of_the_world_dataset\"/>
    </mc:Choice>
  </mc:AlternateContent>
  <bookViews>
    <workbookView xWindow="0" yWindow="0" windowWidth="20490" windowHeight="7635" activeTab="4"/>
  </bookViews>
  <sheets>
    <sheet name="final" sheetId="1" r:id="rId1"/>
    <sheet name="WORKDATA" sheetId="4" r:id="rId2"/>
    <sheet name="Country" sheetId="5" r:id="rId3"/>
    <sheet name="PIVOT" sheetId="3" r:id="rId4"/>
    <sheet name="Region DASHBOARD" sheetId="6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Y33" i="6" l="1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32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N16" i="6"/>
  <c r="N17" i="6"/>
  <c r="N18" i="6"/>
  <c r="N19" i="6"/>
  <c r="N20" i="6"/>
  <c r="N21" i="6"/>
  <c r="N22" i="6"/>
  <c r="N23" i="6"/>
  <c r="N24" i="6"/>
  <c r="N25" i="6"/>
  <c r="N15" i="6"/>
  <c r="M15" i="6"/>
  <c r="M16" i="6"/>
  <c r="M17" i="6"/>
  <c r="M18" i="6"/>
  <c r="M19" i="6"/>
  <c r="M20" i="6"/>
  <c r="M21" i="6"/>
  <c r="M22" i="6"/>
  <c r="M23" i="6"/>
  <c r="M24" i="6"/>
  <c r="M25" i="6"/>
  <c r="L16" i="6"/>
  <c r="L17" i="6"/>
  <c r="L18" i="6"/>
  <c r="L19" i="6"/>
  <c r="L20" i="6"/>
  <c r="L21" i="6"/>
  <c r="L22" i="6"/>
  <c r="L23" i="6"/>
  <c r="L24" i="6"/>
  <c r="L25" i="6"/>
  <c r="L15" i="6"/>
  <c r="K16" i="6"/>
  <c r="K17" i="6"/>
  <c r="K18" i="6"/>
  <c r="K19" i="6"/>
  <c r="K20" i="6"/>
  <c r="K21" i="6"/>
  <c r="K22" i="6"/>
  <c r="K23" i="6"/>
  <c r="K24" i="6"/>
  <c r="K25" i="6"/>
  <c r="K15" i="6"/>
  <c r="J16" i="6"/>
  <c r="J17" i="6"/>
  <c r="J18" i="6"/>
  <c r="J19" i="6"/>
  <c r="J20" i="6"/>
  <c r="J21" i="6"/>
  <c r="J22" i="6"/>
  <c r="J23" i="6"/>
  <c r="J24" i="6"/>
  <c r="J25" i="6"/>
  <c r="J15" i="6"/>
  <c r="I16" i="6"/>
  <c r="I17" i="6"/>
  <c r="I18" i="6"/>
  <c r="I19" i="6"/>
  <c r="I20" i="6"/>
  <c r="I21" i="6"/>
  <c r="I22" i="6"/>
  <c r="I23" i="6"/>
  <c r="I24" i="6"/>
  <c r="I25" i="6"/>
  <c r="I15" i="6"/>
  <c r="H16" i="6"/>
  <c r="H17" i="6"/>
  <c r="H18" i="6"/>
  <c r="H19" i="6"/>
  <c r="H20" i="6"/>
  <c r="H21" i="6"/>
  <c r="H22" i="6"/>
  <c r="H23" i="6"/>
  <c r="H24" i="6"/>
  <c r="H25" i="6"/>
  <c r="H15" i="6"/>
  <c r="G16" i="6"/>
  <c r="G17" i="6"/>
  <c r="G18" i="6"/>
  <c r="G19" i="6"/>
  <c r="G20" i="6"/>
  <c r="G21" i="6"/>
  <c r="G22" i="6"/>
  <c r="G23" i="6"/>
  <c r="G24" i="6"/>
  <c r="G25" i="6"/>
  <c r="G15" i="6"/>
  <c r="E16" i="6"/>
  <c r="E17" i="6"/>
  <c r="E18" i="6"/>
  <c r="E19" i="6"/>
  <c r="E20" i="6"/>
  <c r="E21" i="6"/>
  <c r="E22" i="6"/>
  <c r="E23" i="6"/>
  <c r="E24" i="6"/>
  <c r="E25" i="6"/>
  <c r="E15" i="6"/>
  <c r="F16" i="6"/>
  <c r="F17" i="6"/>
  <c r="F18" i="6"/>
  <c r="F19" i="6"/>
  <c r="F20" i="6"/>
  <c r="F21" i="6"/>
  <c r="F22" i="6"/>
  <c r="F23" i="6"/>
  <c r="F24" i="6"/>
  <c r="F25" i="6"/>
  <c r="F15" i="6"/>
</calcChain>
</file>

<file path=xl/sharedStrings.xml><?xml version="1.0" encoding="utf-8"?>
<sst xmlns="http://schemas.openxmlformats.org/spreadsheetml/2006/main" count="787" uniqueCount="141">
  <si>
    <t>country</t>
  </si>
  <si>
    <t>region</t>
  </si>
  <si>
    <t>health_index</t>
  </si>
  <si>
    <t>obese_rate</t>
  </si>
  <si>
    <t>suicide_rate</t>
  </si>
  <si>
    <t>democracies_rate</t>
  </si>
  <si>
    <t>hdr_rate</t>
  </si>
  <si>
    <t>life_Exp</t>
  </si>
  <si>
    <t>gpi</t>
  </si>
  <si>
    <t>iq_rate</t>
  </si>
  <si>
    <t>Deaths per 1,000 live births</t>
  </si>
  <si>
    <t>gdp_usd</t>
  </si>
  <si>
    <t>Ipc</t>
  </si>
  <si>
    <t>Afghanistan</t>
  </si>
  <si>
    <t>ASIA (EX. NEAR EAST)</t>
  </si>
  <si>
    <t>Albania</t>
  </si>
  <si>
    <t>EASTERN EUROPE</t>
  </si>
  <si>
    <t>Algeria</t>
  </si>
  <si>
    <t>NORTHERN AFRICA</t>
  </si>
  <si>
    <t>Angola</t>
  </si>
  <si>
    <t>SUB-SAHARAN AFRICA</t>
  </si>
  <si>
    <t>Argentina</t>
  </si>
  <si>
    <t>LATIN AMER. &amp; CARIB</t>
  </si>
  <si>
    <t>Armenia</t>
  </si>
  <si>
    <t>C.W. OF IND. STATES</t>
  </si>
  <si>
    <t>Australia</t>
  </si>
  <si>
    <t>OCEANIA</t>
  </si>
  <si>
    <t>Austria</t>
  </si>
  <si>
    <t>WESTERN EUROPE</t>
  </si>
  <si>
    <t>Azerbaijan</t>
  </si>
  <si>
    <t>Bahrain</t>
  </si>
  <si>
    <t>NEAR EAST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</si>
  <si>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</si>
  <si>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</si>
  <si>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</si>
  <si>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</si>
  <si>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</si>
  <si>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</si>
  <si>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</si>
  <si>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</si>
  <si>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</si>
  <si>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</si>
  <si>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</si>
  <si>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NORTHERN AMERICA</t>
  </si>
  <si>
    <t>Chile</t>
  </si>
  <si>
    <t>China</t>
  </si>
  <si>
    <t>Colombia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</si>
  <si>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</si>
  <si>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</si>
  <si>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</si>
  <si>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</si>
  <si>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</si>
  <si>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</si>
  <si>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</si>
  <si>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</si>
  <si>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</si>
  <si>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Estonia</t>
  </si>
  <si>
    <t>BALTICS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</si>
  <si>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</si>
  <si>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</si>
  <si>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</si>
  <si>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</si>
  <si>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</si>
  <si>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</si>
  <si>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</si>
  <si>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</si>
  <si>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</si>
  <si>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</si>
  <si>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</si>
  <si>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</si>
  <si>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</si>
  <si>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</si>
  <si>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</si>
  <si>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</si>
  <si>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</si>
  <si>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</si>
  <si>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</si>
  <si>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</si>
  <si>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</si>
  <si>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</si>
  <si>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</si>
  <si>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</si>
  <si>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</si>
  <si>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</si>
  <si>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</si>
  <si>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Libya</t>
  </si>
  <si>
    <t>Lithuania</t>
  </si>
  <si>
    <t>Malaysia</t>
  </si>
  <si>
    <t>Mali</t>
  </si>
  <si>
    <t>Mauritius</t>
  </si>
  <si>
    <t>Mexico</t>
  </si>
  <si>
    <t>Moldova</t>
  </si>
  <si>
    <t>Mongolia</t>
  </si>
  <si>
    <t>Morocco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</si>
  <si>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</si>
  <si>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</si>
  <si>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</si>
  <si>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</si>
  <si>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</si>
  <si>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</si>
  <si>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</si>
  <si>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</si>
  <si>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</si>
  <si>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</si>
  <si>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</si>
  <si>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</si>
  <si>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</si>
  <si>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</si>
  <si>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</si>
  <si>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</si>
  <si>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</si>
  <si>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</si>
  <si>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</si>
  <si>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</si>
  <si>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</si>
  <si>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</si>
  <si>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</si>
  <si>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</si>
  <si>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</si>
  <si>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</si>
  <si>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</si>
  <si>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</si>
  <si>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</si>
  <si>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</si>
  <si>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</si>
  <si>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</si>
  <si>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</si>
  <si>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</si>
  <si>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</si>
  <si>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</si>
  <si>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</si>
  <si>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</si>
  <si>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</si>
  <si>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</si>
  <si>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</si>
  <si>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</si>
  <si>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</si>
  <si>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</si>
  <si>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Zambia</t>
  </si>
  <si>
    <t>Zimbabwe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</si>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</sst>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65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164" fontId="0" fillId="0" borderId="0" xfId="1" applyNumberFormat="1" applyFont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164" fontId="16" fillId="0" borderId="0" xfId="0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 ATTRIBUTES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DASHBOARD'!$E$14</c:f>
              <c:strCache>
                <c:ptCount val="1"/>
                <c:pt idx="0">
                  <c:v>health_index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DASHBOARD'!$D$15:$D$25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'Region DASHBOARD'!$E$15:$E$25</c:f>
              <c:numCache>
                <c:formatCode>0.00</c:formatCode>
                <c:ptCount val="11"/>
                <c:pt idx="0">
                  <c:v>45.04117647058824</c:v>
                </c:pt>
                <c:pt idx="1">
                  <c:v>58.966666666666669</c:v>
                </c:pt>
                <c:pt idx="2">
                  <c:v>44.95</c:v>
                </c:pt>
                <c:pt idx="3">
                  <c:v>51.21</c:v>
                </c:pt>
                <c:pt idx="4">
                  <c:v>41.114285714285707</c:v>
                </c:pt>
                <c:pt idx="5">
                  <c:v>39.800000000000004</c:v>
                </c:pt>
                <c:pt idx="6">
                  <c:v>28.919999999999998</c:v>
                </c:pt>
                <c:pt idx="7">
                  <c:v>72.849999999999994</c:v>
                </c:pt>
                <c:pt idx="8">
                  <c:v>52.866666666666667</c:v>
                </c:pt>
                <c:pt idx="9">
                  <c:v>33.711764705882352</c:v>
                </c:pt>
                <c:pt idx="10">
                  <c:v>59.852941176470587</c:v>
                </c:pt>
              </c:numCache>
            </c:numRef>
          </c:val>
        </c:ser>
        <c:ser>
          <c:idx val="1"/>
          <c:order val="1"/>
          <c:tx>
            <c:strRef>
              <c:f>'Region DASHBOARD'!$F$14</c:f>
              <c:strCache>
                <c:ptCount val="1"/>
                <c:pt idx="0">
                  <c:v>obese_rate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'Region DASHBOARD'!$F$15:$F$25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'Region DASHBOARD'!$G$14</c:f>
              <c:strCache>
                <c:ptCount val="1"/>
                <c:pt idx="0">
                  <c:v>suicide_rate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'Region DASHBOARD'!$G$15:$G$25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'Region DASHBOARD'!$H$14</c:f>
              <c:strCache>
                <c:ptCount val="1"/>
                <c:pt idx="0">
                  <c:v>democracies_rate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'Region DASHBOARD'!$H$15:$H$25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'Region DASHBOARD'!$I$14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'Region DASHBOARD'!$I$15:$I$25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'Region DASHBOARD'!$J$14</c:f>
              <c:strCache>
                <c:ptCount val="1"/>
                <c:pt idx="0">
                  <c:v>life_Exp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'Region DASHBOARD'!$J$15:$J$25</c:f>
              <c:numCache>
                <c:formatCode>0.00</c:formatCode>
                <c:ptCount val="11"/>
                <c:pt idx="0">
                  <c:v>74.288588235294114</c:v>
                </c:pt>
                <c:pt idx="1">
                  <c:v>76.458333333333329</c:v>
                </c:pt>
                <c:pt idx="2">
                  <c:v>71.064099999999996</c:v>
                </c:pt>
                <c:pt idx="3">
                  <c:v>76.056100000000001</c:v>
                </c:pt>
                <c:pt idx="4">
                  <c:v>73.422238095238086</c:v>
                </c:pt>
                <c:pt idx="5">
                  <c:v>77.494181818181815</c:v>
                </c:pt>
                <c:pt idx="6">
                  <c:v>73.735000000000014</c:v>
                </c:pt>
                <c:pt idx="7">
                  <c:v>80.525000000000006</c:v>
                </c:pt>
                <c:pt idx="8">
                  <c:v>77.514333333333326</c:v>
                </c:pt>
                <c:pt idx="9">
                  <c:v>63.019411764705893</c:v>
                </c:pt>
                <c:pt idx="10">
                  <c:v>82.662941176470582</c:v>
                </c:pt>
              </c:numCache>
            </c:numRef>
          </c:val>
        </c:ser>
        <c:ser>
          <c:idx val="6"/>
          <c:order val="6"/>
          <c:tx>
            <c:strRef>
              <c:f>'Region DASHBOARD'!$K$14</c:f>
              <c:strCache>
                <c:ptCount val="1"/>
                <c:pt idx="0">
                  <c:v>gpi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'Region DASHBOARD'!$K$15:$K$25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7"/>
          <c:order val="7"/>
          <c:tx>
            <c:strRef>
              <c:f>'Region DASHBOARD'!$L$14</c:f>
              <c:strCache>
                <c:ptCount val="1"/>
                <c:pt idx="0">
                  <c:v>iq_rate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'Region DASHBOARD'!$L$15:$L$25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8"/>
          <c:order val="8"/>
          <c:tx>
            <c:strRef>
              <c:f>'Region DASHBOARD'!$M$14</c:f>
              <c:strCache>
                <c:ptCount val="1"/>
                <c:pt idx="0">
                  <c:v>Deaths per 1,000 live births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'Region DASHBOARD'!$M$15:$M$25</c:f>
              <c:numCache>
                <c:formatCode>0.00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ser>
          <c:idx val="9"/>
          <c:order val="9"/>
          <c:tx>
            <c:strRef>
              <c:f>'Region DASHBOARD'!$N$14</c:f>
              <c:strCache>
                <c:ptCount val="1"/>
                <c:pt idx="0">
                  <c:v>gdp_usd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'Region DASHBOARD'!$N$15:$N$25</c:f>
              <c:numCache>
                <c:formatCode>"$"#,##0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422432"/>
        <c:axId val="351627600"/>
      </c:barChart>
      <c:catAx>
        <c:axId val="2404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600"/>
        <c:crosses val="autoZero"/>
        <c:auto val="1"/>
        <c:lblAlgn val="ctr"/>
        <c:lblOffset val="100"/>
        <c:noMultiLvlLbl val="0"/>
      </c:catAx>
      <c:valAx>
        <c:axId val="3516276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42403590007093"/>
          <c:y val="0.12601901282394504"/>
          <c:w val="0.75688683792400346"/>
          <c:h val="0.10292324792785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ATTRIBUTES</a:t>
            </a:r>
            <a:r>
              <a:rPr lang="en-US" baseline="0"/>
              <a:t>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601020943276683E-2"/>
          <c:y val="0.15873361117994236"/>
          <c:w val="0.96906708977843314"/>
          <c:h val="0.56639577756263892"/>
        </c:manualLayout>
      </c:layout>
      <c:lineChart>
        <c:grouping val="standard"/>
        <c:varyColors val="0"/>
        <c:ser>
          <c:idx val="0"/>
          <c:order val="0"/>
          <c:tx>
            <c:strRef>
              <c:f>'Region DASHBOARD'!$P$31</c:f>
              <c:strCache>
                <c:ptCount val="1"/>
                <c:pt idx="0">
                  <c:v>health_index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'Region DASHBOARD'!$O$32:$O$147</c:f>
              <c:strCache>
                <c:ptCount val="11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Bolivia</c:v>
                </c:pt>
                <c:pt idx="14">
                  <c:v>Bosnia and Herzegovina</c:v>
                </c:pt>
                <c:pt idx="15">
                  <c:v>Botswana</c:v>
                </c:pt>
                <c:pt idx="16">
                  <c:v>Brazil</c:v>
                </c:pt>
                <c:pt idx="17">
                  <c:v>Bulgaria</c:v>
                </c:pt>
                <c:pt idx="18">
                  <c:v>Cambodia</c:v>
                </c:pt>
                <c:pt idx="19">
                  <c:v>Cameroon</c:v>
                </c:pt>
                <c:pt idx="20">
                  <c:v>Canada</c:v>
                </c:pt>
                <c:pt idx="21">
                  <c:v>Chile</c:v>
                </c:pt>
                <c:pt idx="22">
                  <c:v>China</c:v>
                </c:pt>
                <c:pt idx="23">
                  <c:v>Colombia</c:v>
                </c:pt>
                <c:pt idx="24">
                  <c:v>Costa Rica</c:v>
                </c:pt>
                <c:pt idx="25">
                  <c:v>Croatia</c:v>
                </c:pt>
                <c:pt idx="26">
                  <c:v>Cuba</c:v>
                </c:pt>
                <c:pt idx="27">
                  <c:v>Cyprus</c:v>
                </c:pt>
                <c:pt idx="28">
                  <c:v>Denmark</c:v>
                </c:pt>
                <c:pt idx="29">
                  <c:v>Dominican Republic</c:v>
                </c:pt>
                <c:pt idx="30">
                  <c:v>Ecuador</c:v>
                </c:pt>
                <c:pt idx="31">
                  <c:v>Egypt</c:v>
                </c:pt>
                <c:pt idx="32">
                  <c:v>El Salvador</c:v>
                </c:pt>
                <c:pt idx="33">
                  <c:v>Estonia</c:v>
                </c:pt>
                <c:pt idx="34">
                  <c:v>Ethiopia</c:v>
                </c:pt>
                <c:pt idx="35">
                  <c:v>Finland</c:v>
                </c:pt>
                <c:pt idx="36">
                  <c:v>France</c:v>
                </c:pt>
                <c:pt idx="37">
                  <c:v>Georgia</c:v>
                </c:pt>
                <c:pt idx="38">
                  <c:v>Germany</c:v>
                </c:pt>
                <c:pt idx="39">
                  <c:v>Ghana</c:v>
                </c:pt>
                <c:pt idx="40">
                  <c:v>Greece</c:v>
                </c:pt>
                <c:pt idx="41">
                  <c:v>Guatemala</c:v>
                </c:pt>
                <c:pt idx="42">
                  <c:v>Guyana</c:v>
                </c:pt>
                <c:pt idx="43">
                  <c:v>Honduras</c:v>
                </c:pt>
                <c:pt idx="44">
                  <c:v>Hungary</c:v>
                </c:pt>
                <c:pt idx="45">
                  <c:v>Iceland</c:v>
                </c:pt>
                <c:pt idx="46">
                  <c:v>India</c:v>
                </c:pt>
                <c:pt idx="47">
                  <c:v>Indonesia</c:v>
                </c:pt>
                <c:pt idx="48">
                  <c:v>Iran</c:v>
                </c:pt>
                <c:pt idx="49">
                  <c:v>Iraq</c:v>
                </c:pt>
                <c:pt idx="50">
                  <c:v>Ireland</c:v>
                </c:pt>
                <c:pt idx="51">
                  <c:v>Italy</c:v>
                </c:pt>
                <c:pt idx="52">
                  <c:v>Jamaica</c:v>
                </c:pt>
                <c:pt idx="53">
                  <c:v>Japan</c:v>
                </c:pt>
                <c:pt idx="54">
                  <c:v>Jordan</c:v>
                </c:pt>
                <c:pt idx="55">
                  <c:v>Kazakhstan</c:v>
                </c:pt>
                <c:pt idx="56">
                  <c:v>Kenya</c:v>
                </c:pt>
                <c:pt idx="57">
                  <c:v>Kuwait</c:v>
                </c:pt>
                <c:pt idx="58">
                  <c:v>Kyrgyzstan</c:v>
                </c:pt>
                <c:pt idx="59">
                  <c:v>Latvia</c:v>
                </c:pt>
                <c:pt idx="60">
                  <c:v>Lebanon</c:v>
                </c:pt>
                <c:pt idx="61">
                  <c:v>Libya</c:v>
                </c:pt>
                <c:pt idx="62">
                  <c:v>Lithuania</c:v>
                </c:pt>
                <c:pt idx="63">
                  <c:v>Malaysia</c:v>
                </c:pt>
                <c:pt idx="64">
                  <c:v>Mali</c:v>
                </c:pt>
                <c:pt idx="65">
                  <c:v>Mauritius</c:v>
                </c:pt>
                <c:pt idx="66">
                  <c:v>Mexico</c:v>
                </c:pt>
                <c:pt idx="67">
                  <c:v>Moldova</c:v>
                </c:pt>
                <c:pt idx="68">
                  <c:v>Mongolia</c:v>
                </c:pt>
                <c:pt idx="69">
                  <c:v>Morocco</c:v>
                </c:pt>
                <c:pt idx="70">
                  <c:v>Namibia</c:v>
                </c:pt>
                <c:pt idx="71">
                  <c:v>Nepal</c:v>
                </c:pt>
                <c:pt idx="72">
                  <c:v>Netherlands</c:v>
                </c:pt>
                <c:pt idx="73">
                  <c:v>New Zealand</c:v>
                </c:pt>
                <c:pt idx="74">
                  <c:v>Nicaragua</c:v>
                </c:pt>
                <c:pt idx="75">
                  <c:v>Nigeria</c:v>
                </c:pt>
                <c:pt idx="76">
                  <c:v>Norway</c:v>
                </c:pt>
                <c:pt idx="77">
                  <c:v>Oman</c:v>
                </c:pt>
                <c:pt idx="78">
                  <c:v>Pakistan</c:v>
                </c:pt>
                <c:pt idx="79">
                  <c:v>Panama</c:v>
                </c:pt>
                <c:pt idx="80">
                  <c:v>Papua New Guinea</c:v>
                </c:pt>
                <c:pt idx="81">
                  <c:v>Paraguay</c:v>
                </c:pt>
                <c:pt idx="82">
                  <c:v>Peru</c:v>
                </c:pt>
                <c:pt idx="83">
                  <c:v>Philippines</c:v>
                </c:pt>
                <c:pt idx="84">
                  <c:v>Poland</c:v>
                </c:pt>
                <c:pt idx="85">
                  <c:v>Portugal</c:v>
                </c:pt>
                <c:pt idx="86">
                  <c:v>Qatar</c:v>
                </c:pt>
                <c:pt idx="87">
                  <c:v>Romania</c:v>
                </c:pt>
                <c:pt idx="88">
                  <c:v>Russia</c:v>
                </c:pt>
                <c:pt idx="89">
                  <c:v>Rwanda</c:v>
                </c:pt>
                <c:pt idx="90">
                  <c:v>Saudi Arabia</c:v>
                </c:pt>
                <c:pt idx="91">
                  <c:v>Serbia</c:v>
                </c:pt>
                <c:pt idx="92">
                  <c:v>Singapore</c:v>
                </c:pt>
                <c:pt idx="93">
                  <c:v>Slovakia</c:v>
                </c:pt>
                <c:pt idx="94">
                  <c:v>Slovenia</c:v>
                </c:pt>
                <c:pt idx="95">
                  <c:v>South Africa</c:v>
                </c:pt>
                <c:pt idx="96">
                  <c:v>South korea</c:v>
                </c:pt>
                <c:pt idx="97">
                  <c:v>Spain</c:v>
                </c:pt>
                <c:pt idx="98">
                  <c:v>Sri Lanka</c:v>
                </c:pt>
                <c:pt idx="99">
                  <c:v>Sudan</c:v>
                </c:pt>
                <c:pt idx="100">
                  <c:v>Sweden</c:v>
                </c:pt>
                <c:pt idx="101">
                  <c:v>Switzerland</c:v>
                </c:pt>
                <c:pt idx="102">
                  <c:v>Tanzania</c:v>
                </c:pt>
                <c:pt idx="103">
                  <c:v>Thailand</c:v>
                </c:pt>
                <c:pt idx="104">
                  <c:v>Tunisia</c:v>
                </c:pt>
                <c:pt idx="105">
                  <c:v>Turkey</c:v>
                </c:pt>
                <c:pt idx="106">
                  <c:v>Uganda</c:v>
                </c:pt>
                <c:pt idx="107">
                  <c:v>Ukraine</c:v>
                </c:pt>
                <c:pt idx="108">
                  <c:v>United Arab Emirates</c:v>
                </c:pt>
                <c:pt idx="109">
                  <c:v>United Kingdom</c:v>
                </c:pt>
                <c:pt idx="110">
                  <c:v>United States</c:v>
                </c:pt>
                <c:pt idx="111">
                  <c:v>Uruguay</c:v>
                </c:pt>
                <c:pt idx="112">
                  <c:v>Uzbekistan</c:v>
                </c:pt>
                <c:pt idx="113">
                  <c:v>Venezuela</c:v>
                </c:pt>
                <c:pt idx="114">
                  <c:v>Zambia</c:v>
                </c:pt>
                <c:pt idx="115">
                  <c:v>Zimbabwe</c:v>
                </c:pt>
              </c:strCache>
            </c:strRef>
          </c:cat>
          <c:val>
            <c:numRef>
              <c:f>'Region DASHBOARD'!$P$32:$P$147</c:f>
              <c:numCache>
                <c:formatCode>0.00</c:formatCode>
                <c:ptCount val="116"/>
                <c:pt idx="0">
                  <c:v>28.8</c:v>
                </c:pt>
                <c:pt idx="1">
                  <c:v>45</c:v>
                </c:pt>
                <c:pt idx="2">
                  <c:v>26.2</c:v>
                </c:pt>
                <c:pt idx="3">
                  <c:v>29.1</c:v>
                </c:pt>
                <c:pt idx="4">
                  <c:v>54.4</c:v>
                </c:pt>
                <c:pt idx="5">
                  <c:v>61.8</c:v>
                </c:pt>
                <c:pt idx="6">
                  <c:v>71.099999999999994</c:v>
                </c:pt>
                <c:pt idx="7">
                  <c:v>56.9</c:v>
                </c:pt>
                <c:pt idx="8">
                  <c:v>34.700000000000003</c:v>
                </c:pt>
                <c:pt idx="9">
                  <c:v>36.6</c:v>
                </c:pt>
                <c:pt idx="10">
                  <c:v>35.5</c:v>
                </c:pt>
                <c:pt idx="11">
                  <c:v>43.9</c:v>
                </c:pt>
                <c:pt idx="12">
                  <c:v>59.3</c:v>
                </c:pt>
                <c:pt idx="13">
                  <c:v>29.9</c:v>
                </c:pt>
                <c:pt idx="14">
                  <c:v>35.4</c:v>
                </c:pt>
                <c:pt idx="15">
                  <c:v>33.6</c:v>
                </c:pt>
                <c:pt idx="16">
                  <c:v>51.2</c:v>
                </c:pt>
                <c:pt idx="17">
                  <c:v>59.9</c:v>
                </c:pt>
                <c:pt idx="18">
                  <c:v>31.1</c:v>
                </c:pt>
                <c:pt idx="19">
                  <c:v>28.6</c:v>
                </c:pt>
                <c:pt idx="20">
                  <c:v>69.8</c:v>
                </c:pt>
                <c:pt idx="21">
                  <c:v>56.2</c:v>
                </c:pt>
                <c:pt idx="22">
                  <c:v>47.5</c:v>
                </c:pt>
                <c:pt idx="23">
                  <c:v>53.2</c:v>
                </c:pt>
                <c:pt idx="24">
                  <c:v>40.799999999999997</c:v>
                </c:pt>
                <c:pt idx="25">
                  <c:v>48.8</c:v>
                </c:pt>
                <c:pt idx="26">
                  <c:v>30.5</c:v>
                </c:pt>
                <c:pt idx="27">
                  <c:v>41.9</c:v>
                </c:pt>
                <c:pt idx="28">
                  <c:v>64.400000000000006</c:v>
                </c:pt>
                <c:pt idx="29">
                  <c:v>34.5</c:v>
                </c:pt>
                <c:pt idx="30">
                  <c:v>50.8</c:v>
                </c:pt>
                <c:pt idx="31">
                  <c:v>28</c:v>
                </c:pt>
                <c:pt idx="32">
                  <c:v>40.799999999999997</c:v>
                </c:pt>
                <c:pt idx="33">
                  <c:v>55.5</c:v>
                </c:pt>
                <c:pt idx="34">
                  <c:v>37.799999999999997</c:v>
                </c:pt>
                <c:pt idx="35">
                  <c:v>70.900000000000006</c:v>
                </c:pt>
                <c:pt idx="36">
                  <c:v>61.9</c:v>
                </c:pt>
                <c:pt idx="37">
                  <c:v>52.6</c:v>
                </c:pt>
                <c:pt idx="38">
                  <c:v>65.5</c:v>
                </c:pt>
                <c:pt idx="39">
                  <c:v>34.299999999999997</c:v>
                </c:pt>
                <c:pt idx="40">
                  <c:v>51.5</c:v>
                </c:pt>
                <c:pt idx="41">
                  <c:v>29.1</c:v>
                </c:pt>
                <c:pt idx="42">
                  <c:v>30.8</c:v>
                </c:pt>
                <c:pt idx="43">
                  <c:v>26.2</c:v>
                </c:pt>
                <c:pt idx="44">
                  <c:v>54.4</c:v>
                </c:pt>
                <c:pt idx="45">
                  <c:v>48.5</c:v>
                </c:pt>
                <c:pt idx="46">
                  <c:v>42.8</c:v>
                </c:pt>
                <c:pt idx="47">
                  <c:v>50.4</c:v>
                </c:pt>
                <c:pt idx="48">
                  <c:v>36.5</c:v>
                </c:pt>
                <c:pt idx="49">
                  <c:v>24</c:v>
                </c:pt>
                <c:pt idx="50">
                  <c:v>55.3</c:v>
                </c:pt>
                <c:pt idx="51">
                  <c:v>51.9</c:v>
                </c:pt>
                <c:pt idx="52">
                  <c:v>31.8</c:v>
                </c:pt>
                <c:pt idx="53">
                  <c:v>60.5</c:v>
                </c:pt>
                <c:pt idx="54">
                  <c:v>42.8</c:v>
                </c:pt>
                <c:pt idx="55">
                  <c:v>46.1</c:v>
                </c:pt>
                <c:pt idx="56">
                  <c:v>38.799999999999997</c:v>
                </c:pt>
                <c:pt idx="57">
                  <c:v>36.799999999999997</c:v>
                </c:pt>
                <c:pt idx="58">
                  <c:v>42.4</c:v>
                </c:pt>
                <c:pt idx="59">
                  <c:v>61.9</c:v>
                </c:pt>
                <c:pt idx="60">
                  <c:v>33.4</c:v>
                </c:pt>
                <c:pt idx="61">
                  <c:v>25.3</c:v>
                </c:pt>
                <c:pt idx="62">
                  <c:v>59.5</c:v>
                </c:pt>
                <c:pt idx="63">
                  <c:v>56.4</c:v>
                </c:pt>
                <c:pt idx="64">
                  <c:v>29</c:v>
                </c:pt>
                <c:pt idx="65">
                  <c:v>39.700000000000003</c:v>
                </c:pt>
                <c:pt idx="66">
                  <c:v>57</c:v>
                </c:pt>
                <c:pt idx="67">
                  <c:v>41</c:v>
                </c:pt>
                <c:pt idx="68">
                  <c:v>41</c:v>
                </c:pt>
                <c:pt idx="69">
                  <c:v>33.6</c:v>
                </c:pt>
                <c:pt idx="70">
                  <c:v>30.3</c:v>
                </c:pt>
                <c:pt idx="71">
                  <c:v>34</c:v>
                </c:pt>
                <c:pt idx="72">
                  <c:v>64.7</c:v>
                </c:pt>
                <c:pt idx="73">
                  <c:v>62.5</c:v>
                </c:pt>
                <c:pt idx="74">
                  <c:v>36.299999999999997</c:v>
                </c:pt>
                <c:pt idx="75">
                  <c:v>38</c:v>
                </c:pt>
                <c:pt idx="76">
                  <c:v>60.2</c:v>
                </c:pt>
                <c:pt idx="77">
                  <c:v>39.1</c:v>
                </c:pt>
                <c:pt idx="78">
                  <c:v>30.4</c:v>
                </c:pt>
                <c:pt idx="79">
                  <c:v>53.5</c:v>
                </c:pt>
                <c:pt idx="80">
                  <c:v>25</c:v>
                </c:pt>
                <c:pt idx="81">
                  <c:v>40.299999999999997</c:v>
                </c:pt>
                <c:pt idx="82">
                  <c:v>54.9</c:v>
                </c:pt>
                <c:pt idx="83">
                  <c:v>45.7</c:v>
                </c:pt>
                <c:pt idx="84">
                  <c:v>55.7</c:v>
                </c:pt>
                <c:pt idx="85">
                  <c:v>54.7</c:v>
                </c:pt>
                <c:pt idx="86">
                  <c:v>48.7</c:v>
                </c:pt>
                <c:pt idx="87">
                  <c:v>45.7</c:v>
                </c:pt>
                <c:pt idx="88">
                  <c:v>49.1</c:v>
                </c:pt>
                <c:pt idx="89">
                  <c:v>33.1</c:v>
                </c:pt>
                <c:pt idx="90">
                  <c:v>44.9</c:v>
                </c:pt>
                <c:pt idx="91">
                  <c:v>45</c:v>
                </c:pt>
                <c:pt idx="92">
                  <c:v>57.4</c:v>
                </c:pt>
                <c:pt idx="93">
                  <c:v>54.4</c:v>
                </c:pt>
                <c:pt idx="94">
                  <c:v>67.8</c:v>
                </c:pt>
                <c:pt idx="95">
                  <c:v>45.8</c:v>
                </c:pt>
                <c:pt idx="96">
                  <c:v>65.400000000000006</c:v>
                </c:pt>
                <c:pt idx="97">
                  <c:v>60.9</c:v>
                </c:pt>
                <c:pt idx="98">
                  <c:v>34.1</c:v>
                </c:pt>
                <c:pt idx="99">
                  <c:v>28.3</c:v>
                </c:pt>
                <c:pt idx="100">
                  <c:v>64.900000000000006</c:v>
                </c:pt>
                <c:pt idx="101">
                  <c:v>58.8</c:v>
                </c:pt>
                <c:pt idx="102">
                  <c:v>31.3</c:v>
                </c:pt>
                <c:pt idx="103">
                  <c:v>68.2</c:v>
                </c:pt>
                <c:pt idx="104">
                  <c:v>31.5</c:v>
                </c:pt>
                <c:pt idx="105">
                  <c:v>50</c:v>
                </c:pt>
                <c:pt idx="106">
                  <c:v>36.5</c:v>
                </c:pt>
                <c:pt idx="107">
                  <c:v>38.9</c:v>
                </c:pt>
                <c:pt idx="108">
                  <c:v>39.6</c:v>
                </c:pt>
                <c:pt idx="109">
                  <c:v>67.2</c:v>
                </c:pt>
                <c:pt idx="110">
                  <c:v>75.900000000000006</c:v>
                </c:pt>
                <c:pt idx="111">
                  <c:v>40.299999999999997</c:v>
                </c:pt>
                <c:pt idx="112">
                  <c:v>39</c:v>
                </c:pt>
                <c:pt idx="113">
                  <c:v>20.9</c:v>
                </c:pt>
                <c:pt idx="114">
                  <c:v>26.5</c:v>
                </c:pt>
                <c:pt idx="115">
                  <c:v>32.4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'Region DASHBOARD'!$Q$31</c:f>
              <c:strCache>
                <c:ptCount val="1"/>
                <c:pt idx="0">
                  <c:v>obese_rate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'Region DASHBOARD'!$Q$32:$Q$147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'Region DASHBOARD'!$R$31</c:f>
              <c:strCache>
                <c:ptCount val="1"/>
                <c:pt idx="0">
                  <c:v>suicide_rate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'Region DASHBOARD'!$R$32:$R$147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'Region DASHBOARD'!$S$31</c:f>
              <c:strCache>
                <c:ptCount val="1"/>
                <c:pt idx="0">
                  <c:v>democracies_rate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'Region DASHBOARD'!$S$32:$S$147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'Region DASHBOARD'!$T$31</c:f>
              <c:strCache>
                <c:ptCount val="1"/>
                <c:pt idx="0">
                  <c:v>hdr_rate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'Region DASHBOARD'!$T$32:$T$147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'Region DASHBOARD'!$U$31</c:f>
              <c:strCache>
                <c:ptCount val="1"/>
                <c:pt idx="0">
                  <c:v>life_Exp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'Region DASHBOARD'!$U$32:$U$147</c:f>
              <c:numCache>
                <c:formatCode>0.00</c:formatCode>
                <c:ptCount val="116"/>
                <c:pt idx="0">
                  <c:v>62.878999999999998</c:v>
                </c:pt>
                <c:pt idx="1">
                  <c:v>76.832999999999998</c:v>
                </c:pt>
                <c:pt idx="2">
                  <c:v>77.129000000000005</c:v>
                </c:pt>
                <c:pt idx="3">
                  <c:v>61.929000000000002</c:v>
                </c:pt>
                <c:pt idx="4">
                  <c:v>76.063999999999993</c:v>
                </c:pt>
                <c:pt idx="5">
                  <c:v>73.372</c:v>
                </c:pt>
                <c:pt idx="6">
                  <c:v>83.578999999999994</c:v>
                </c:pt>
                <c:pt idx="7">
                  <c:v>82.412000000000006</c:v>
                </c:pt>
                <c:pt idx="8">
                  <c:v>73.488</c:v>
                </c:pt>
                <c:pt idx="9">
                  <c:v>79.245999999999995</c:v>
                </c:pt>
                <c:pt idx="10">
                  <c:v>73.697999999999993</c:v>
                </c:pt>
                <c:pt idx="11">
                  <c:v>73.245999999999995</c:v>
                </c:pt>
                <c:pt idx="12">
                  <c:v>82.293000000000006</c:v>
                </c:pt>
                <c:pt idx="13">
                  <c:v>64.927999999999997</c:v>
                </c:pt>
                <c:pt idx="14">
                  <c:v>75.293000000000006</c:v>
                </c:pt>
                <c:pt idx="15">
                  <c:v>65.912999999999997</c:v>
                </c:pt>
                <c:pt idx="16">
                  <c:v>73.424999999999997</c:v>
                </c:pt>
                <c:pt idx="17">
                  <c:v>71.528000000000006</c:v>
                </c:pt>
                <c:pt idx="18">
                  <c:v>69.896000000000001</c:v>
                </c:pt>
                <c:pt idx="19">
                  <c:v>60.957999999999998</c:v>
                </c:pt>
                <c:pt idx="20">
                  <c:v>82.846999999999994</c:v>
                </c:pt>
                <c:pt idx="21">
                  <c:v>79.519000000000005</c:v>
                </c:pt>
                <c:pt idx="22">
                  <c:v>78.587000000000003</c:v>
                </c:pt>
                <c:pt idx="23">
                  <c:v>73.659000000000006</c:v>
                </c:pt>
                <c:pt idx="24">
                  <c:v>77.319999999999993</c:v>
                </c:pt>
                <c:pt idx="25">
                  <c:v>79.236000000000004</c:v>
                </c:pt>
                <c:pt idx="26">
                  <c:v>78.155000000000001</c:v>
                </c:pt>
                <c:pt idx="27">
                  <c:v>81.888999999999996</c:v>
                </c:pt>
                <c:pt idx="28">
                  <c:v>81.882000000000005</c:v>
                </c:pt>
                <c:pt idx="29">
                  <c:v>74.17</c:v>
                </c:pt>
                <c:pt idx="30">
                  <c:v>77.894000000000005</c:v>
                </c:pt>
                <c:pt idx="31">
                  <c:v>70.159000000000006</c:v>
                </c:pt>
                <c:pt idx="32">
                  <c:v>71.474999999999994</c:v>
                </c:pt>
                <c:pt idx="33">
                  <c:v>79.155000000000001</c:v>
                </c:pt>
                <c:pt idx="34">
                  <c:v>65.644999999999996</c:v>
                </c:pt>
                <c:pt idx="35">
                  <c:v>82.350999999999999</c:v>
                </c:pt>
                <c:pt idx="36">
                  <c:v>83.228999999999999</c:v>
                </c:pt>
                <c:pt idx="37">
                  <c:v>71.587000000000003</c:v>
                </c:pt>
                <c:pt idx="38">
                  <c:v>80.989000000000004</c:v>
                </c:pt>
                <c:pt idx="39">
                  <c:v>63.945</c:v>
                </c:pt>
                <c:pt idx="40">
                  <c:v>80.614000000000004</c:v>
                </c:pt>
                <c:pt idx="41">
                  <c:v>68.674000000000007</c:v>
                </c:pt>
                <c:pt idx="42">
                  <c:v>65.989000000000004</c:v>
                </c:pt>
                <c:pt idx="43">
                  <c:v>70.727999999999994</c:v>
                </c:pt>
                <c:pt idx="44">
                  <c:v>74.957999999999998</c:v>
                </c:pt>
                <c:pt idx="45">
                  <c:v>82.814999999999998</c:v>
                </c:pt>
                <c:pt idx="46">
                  <c:v>67.744</c:v>
                </c:pt>
                <c:pt idx="47">
                  <c:v>68.25</c:v>
                </c:pt>
                <c:pt idx="48">
                  <c:v>74.555999999999997</c:v>
                </c:pt>
                <c:pt idx="49">
                  <c:v>71.335999999999999</c:v>
                </c:pt>
                <c:pt idx="50">
                  <c:v>82.715999999999994</c:v>
                </c:pt>
                <c:pt idx="51">
                  <c:v>84.057000000000002</c:v>
                </c:pt>
                <c:pt idx="52">
                  <c:v>70.629000000000005</c:v>
                </c:pt>
                <c:pt idx="53">
                  <c:v>84.82</c:v>
                </c:pt>
                <c:pt idx="54">
                  <c:v>74.215000000000003</c:v>
                </c:pt>
                <c:pt idx="55">
                  <c:v>69.489000000000004</c:v>
                </c:pt>
                <c:pt idx="56">
                  <c:v>62.055</c:v>
                </c:pt>
                <c:pt idx="57">
                  <c:v>80.263999999999996</c:v>
                </c:pt>
                <c:pt idx="58">
                  <c:v>70.483999999999995</c:v>
                </c:pt>
                <c:pt idx="59">
                  <c:v>75.927000000000007</c:v>
                </c:pt>
                <c:pt idx="60">
                  <c:v>74.415999999999997</c:v>
                </c:pt>
                <c:pt idx="61">
                  <c:v>72.150999999999996</c:v>
                </c:pt>
                <c:pt idx="62">
                  <c:v>74.293000000000006</c:v>
                </c:pt>
                <c:pt idx="63">
                  <c:v>76.260000000000005</c:v>
                </c:pt>
                <c:pt idx="64">
                  <c:v>59.417000000000002</c:v>
                </c:pt>
                <c:pt idx="65">
                  <c:v>73.974999999999994</c:v>
                </c:pt>
                <c:pt idx="66">
                  <c:v>74.831999999999994</c:v>
                </c:pt>
                <c:pt idx="67">
                  <c:v>68.620999999999995</c:v>
                </c:pt>
                <c:pt idx="68">
                  <c:v>72.667000000000002</c:v>
                </c:pt>
                <c:pt idx="69">
                  <c:v>74.972999999999999</c:v>
                </c:pt>
                <c:pt idx="70">
                  <c:v>58.058999999999997</c:v>
                </c:pt>
                <c:pt idx="71">
                  <c:v>70.483999999999995</c:v>
                </c:pt>
                <c:pt idx="72">
                  <c:v>82.450999999999993</c:v>
                </c:pt>
                <c:pt idx="73">
                  <c:v>83.006</c:v>
                </c:pt>
                <c:pt idx="74">
                  <c:v>74.614999999999995</c:v>
                </c:pt>
                <c:pt idx="75">
                  <c:v>53.633000000000003</c:v>
                </c:pt>
                <c:pt idx="76">
                  <c:v>83.393000000000001</c:v>
                </c:pt>
                <c:pt idx="77">
                  <c:v>73.935000000000002</c:v>
                </c:pt>
                <c:pt idx="78">
                  <c:v>66.430999999999997</c:v>
                </c:pt>
                <c:pt idx="79">
                  <c:v>76.825999999999993</c:v>
                </c:pt>
                <c:pt idx="80">
                  <c:v>65.957999999999998</c:v>
                </c:pt>
                <c:pt idx="81">
                  <c:v>70.474999999999994</c:v>
                </c:pt>
                <c:pt idx="82">
                  <c:v>73.385000000000005</c:v>
                </c:pt>
                <c:pt idx="83">
                  <c:v>72.186999999999998</c:v>
                </c:pt>
                <c:pt idx="84">
                  <c:v>76.995999999999995</c:v>
                </c:pt>
                <c:pt idx="85">
                  <c:v>82.24</c:v>
                </c:pt>
                <c:pt idx="86">
                  <c:v>81.558999999999997</c:v>
                </c:pt>
                <c:pt idx="87">
                  <c:v>74.117000000000004</c:v>
                </c:pt>
                <c:pt idx="88">
                  <c:v>70.116</c:v>
                </c:pt>
                <c:pt idx="89">
                  <c:v>67.129000000000005</c:v>
                </c:pt>
                <c:pt idx="90">
                  <c:v>77.905000000000001</c:v>
                </c:pt>
                <c:pt idx="91">
                  <c:v>74.137</c:v>
                </c:pt>
                <c:pt idx="92">
                  <c:v>84.132999999999996</c:v>
                </c:pt>
                <c:pt idx="93">
                  <c:v>75.33</c:v>
                </c:pt>
                <c:pt idx="94">
                  <c:v>82.132999999999996</c:v>
                </c:pt>
                <c:pt idx="95">
                  <c:v>61.48</c:v>
                </c:pt>
                <c:pt idx="96">
                  <c:v>84.024000000000001</c:v>
                </c:pt>
                <c:pt idx="97">
                  <c:v>83.912000000000006</c:v>
                </c:pt>
                <c:pt idx="98">
                  <c:v>76.61</c:v>
                </c:pt>
                <c:pt idx="99">
                  <c:v>65.578000000000003</c:v>
                </c:pt>
                <c:pt idx="100">
                  <c:v>83.504999999999995</c:v>
                </c:pt>
                <c:pt idx="101">
                  <c:v>84.254999999999995</c:v>
                </c:pt>
                <c:pt idx="102">
                  <c:v>66.781999999999996</c:v>
                </c:pt>
                <c:pt idx="103">
                  <c:v>79.680000000000007</c:v>
                </c:pt>
                <c:pt idx="104">
                  <c:v>74.263000000000005</c:v>
                </c:pt>
                <c:pt idx="105">
                  <c:v>78.474999999999994</c:v>
                </c:pt>
                <c:pt idx="106">
                  <c:v>63.637999999999998</c:v>
                </c:pt>
                <c:pt idx="107">
                  <c:v>68.563999999999993</c:v>
                </c:pt>
                <c:pt idx="108">
                  <c:v>79.195999999999998</c:v>
                </c:pt>
                <c:pt idx="109">
                  <c:v>82.156000000000006</c:v>
                </c:pt>
                <c:pt idx="110">
                  <c:v>78.203000000000003</c:v>
                </c:pt>
                <c:pt idx="111">
                  <c:v>78</c:v>
                </c:pt>
                <c:pt idx="112">
                  <c:v>71.674000000000007</c:v>
                </c:pt>
                <c:pt idx="113">
                  <c:v>71.105000000000004</c:v>
                </c:pt>
                <c:pt idx="114">
                  <c:v>61.802999999999997</c:v>
                </c:pt>
                <c:pt idx="115">
                  <c:v>59.390999999999998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'Region DASHBOARD'!$V$31</c:f>
              <c:strCache>
                <c:ptCount val="1"/>
                <c:pt idx="0">
                  <c:v>gpi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'Region DASHBOARD'!$V$32:$V$147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'Region DASHBOARD'!$W$31</c:f>
              <c:strCache>
                <c:ptCount val="1"/>
                <c:pt idx="0">
                  <c:v>iq_rate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'Region DASHBOARD'!$W$32:$W$147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'Region DASHBOARD'!$X$31</c:f>
              <c:strCache>
                <c:ptCount val="1"/>
                <c:pt idx="0">
                  <c:v>Deaths per 1,000 live births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'Region DASHBOARD'!$X$32:$X$147</c:f>
              <c:numCache>
                <c:formatCode>0.00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'Region DASHBOARD'!$Y$31</c:f>
              <c:strCache>
                <c:ptCount val="1"/>
                <c:pt idx="0">
                  <c:v>gdp_usd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'Region DASHBOARD'!$Y$32:$Y$147</c:f>
              <c:numCache>
                <c:formatCode>"$"#,##0</c:formatCode>
                <c:ptCount val="1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08536"/>
        <c:axId val="352986064"/>
      </c:lineChart>
      <c:catAx>
        <c:axId val="3520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6064"/>
        <c:crosses val="autoZero"/>
        <c:auto val="1"/>
        <c:lblAlgn val="ctr"/>
        <c:lblOffset val="100"/>
        <c:noMultiLvlLbl val="0"/>
      </c:catAx>
      <c:valAx>
        <c:axId val="3529860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93585221430404"/>
          <c:y val="8.4304768568582239E-2"/>
          <c:w val="0.71146800903045249"/>
          <c:h val="0.1023027585739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$1" lockText="1" noThreeD="1"/>
</file>

<file path=xl/ctrlProps/ctrlProp10.xml><?xml version="1.0" encoding="utf-8"?>
<formControlPr xmlns="http://schemas.microsoft.com/office/spreadsheetml/2009/9/main" objectType="CheckBox" checked="Checked" fmlaLink="$A$10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fmlaLink="$A$1" lockText="1" noThreeD="1"/>
</file>

<file path=xl/ctrlProps/ctrlProp13.xml><?xml version="1.0" encoding="utf-8"?>
<formControlPr xmlns="http://schemas.microsoft.com/office/spreadsheetml/2009/9/main" objectType="CheckBox" fmlaLink="$A$3" lockText="1" noThreeD="1"/>
</file>

<file path=xl/ctrlProps/ctrlProp14.xml><?xml version="1.0" encoding="utf-8"?>
<formControlPr xmlns="http://schemas.microsoft.com/office/spreadsheetml/2009/9/main" objectType="CheckBox" checked="Checked" fmlaLink="$A$2" lockText="1" noThreeD="1"/>
</file>

<file path=xl/ctrlProps/ctrlProp15.xml><?xml version="1.0" encoding="utf-8"?>
<formControlPr xmlns="http://schemas.microsoft.com/office/spreadsheetml/2009/9/main" objectType="CheckBox" fmlaLink="$A$4" lockText="1" noThreeD="1"/>
</file>

<file path=xl/ctrlProps/ctrlProp16.xml><?xml version="1.0" encoding="utf-8"?>
<formControlPr xmlns="http://schemas.microsoft.com/office/spreadsheetml/2009/9/main" objectType="CheckBox" fmlaLink="$A$5" lockText="1" noThreeD="1"/>
</file>

<file path=xl/ctrlProps/ctrlProp17.xml><?xml version="1.0" encoding="utf-8"?>
<formControlPr xmlns="http://schemas.microsoft.com/office/spreadsheetml/2009/9/main" objectType="CheckBox" checked="Checked" fmlaLink="$A$6" lockText="1" noThreeD="1"/>
</file>

<file path=xl/ctrlProps/ctrlProp18.xml><?xml version="1.0" encoding="utf-8"?>
<formControlPr xmlns="http://schemas.microsoft.com/office/spreadsheetml/2009/9/main" objectType="CheckBox" fmlaLink="$A$7" lockText="1" noThreeD="1"/>
</file>

<file path=xl/ctrlProps/ctrlProp19.xml><?xml version="1.0" encoding="utf-8"?>
<formControlPr xmlns="http://schemas.microsoft.com/office/spreadsheetml/2009/9/main" objectType="CheckBox" fmlaLink="$A$8" lockText="1" noThreeD="1"/>
</file>

<file path=xl/ctrlProps/ctrlProp2.xml><?xml version="1.0" encoding="utf-8"?>
<formControlPr xmlns="http://schemas.microsoft.com/office/spreadsheetml/2009/9/main" objectType="CheckBox" checked="Checked" fmlaLink="$A$2" lockText="1" noThreeD="1"/>
</file>

<file path=xl/ctrlProps/ctrlProp20.xml><?xml version="1.0" encoding="utf-8"?>
<formControlPr xmlns="http://schemas.microsoft.com/office/spreadsheetml/2009/9/main" objectType="CheckBox" fmlaLink="$A$9" lockText="1" noThreeD="1"/>
</file>

<file path=xl/ctrlProps/ctrlProp21.xml><?xml version="1.0" encoding="utf-8"?>
<formControlPr xmlns="http://schemas.microsoft.com/office/spreadsheetml/2009/9/main" objectType="CheckBox" fmlaLink="$A$10" lockText="1" noThreeD="1"/>
</file>

<file path=xl/ctrlProps/ctrlProp2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fmlaLink="$A$3" lockText="1" noThreeD="1"/>
</file>

<file path=xl/ctrlProps/ctrlProp4.xml><?xml version="1.0" encoding="utf-8"?>
<formControlPr xmlns="http://schemas.microsoft.com/office/spreadsheetml/2009/9/main" objectType="CheckBox" checked="Checked" fmlaLink="$A$4" lockText="1" noThreeD="1"/>
</file>

<file path=xl/ctrlProps/ctrlProp5.xml><?xml version="1.0" encoding="utf-8"?>
<formControlPr xmlns="http://schemas.microsoft.com/office/spreadsheetml/2009/9/main" objectType="CheckBox" checked="Checked" fmlaLink="$A$5" lockText="1" noThreeD="1"/>
</file>

<file path=xl/ctrlProps/ctrlProp6.xml><?xml version="1.0" encoding="utf-8"?>
<formControlPr xmlns="http://schemas.microsoft.com/office/spreadsheetml/2009/9/main" objectType="CheckBox" checked="Checked" fmlaLink="$A$6" lockText="1" noThreeD="1"/>
</file>

<file path=xl/ctrlProps/ctrlProp7.xml><?xml version="1.0" encoding="utf-8"?>
<formControlPr xmlns="http://schemas.microsoft.com/office/spreadsheetml/2009/9/main" objectType="CheckBox" checked="Checked" fmlaLink="$A$7" lockText="1" noThreeD="1"/>
</file>

<file path=xl/ctrlProps/ctrlProp8.xml><?xml version="1.0" encoding="utf-8"?>
<formControlPr xmlns="http://schemas.microsoft.com/office/spreadsheetml/2009/9/main" objectType="CheckBox" checked="Checked" fmlaLink="$A$8" lockText="1" noThreeD="1"/>
</file>

<file path=xl/ctrlProps/ctrlProp9.xml><?xml version="1.0" encoding="utf-8"?>
<formControlPr xmlns="http://schemas.microsoft.com/office/spreadsheetml/2009/9/main" objectType="CheckBox" checked="Checked" fmlaLink="$A$9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0</xdr:row>
          <xdr:rowOff>38100</xdr:rowOff>
        </xdr:from>
        <xdr:to>
          <xdr:col>3</xdr:col>
          <xdr:colOff>276225</xdr:colOff>
          <xdr:row>1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Health_index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0</xdr:row>
          <xdr:rowOff>38100</xdr:rowOff>
        </xdr:from>
        <xdr:to>
          <xdr:col>6</xdr:col>
          <xdr:colOff>200025</xdr:colOff>
          <xdr:row>1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Obese_Rate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0</xdr:row>
          <xdr:rowOff>38100</xdr:rowOff>
        </xdr:from>
        <xdr:to>
          <xdr:col>8</xdr:col>
          <xdr:colOff>257175</xdr:colOff>
          <xdr:row>1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Sucide_rate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0</xdr:row>
          <xdr:rowOff>38100</xdr:rowOff>
        </xdr:from>
        <xdr:to>
          <xdr:col>11</xdr:col>
          <xdr:colOff>361950</xdr:colOff>
          <xdr:row>1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Democracies_index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0</xdr:row>
          <xdr:rowOff>38100</xdr:rowOff>
        </xdr:from>
        <xdr:to>
          <xdr:col>14</xdr:col>
          <xdr:colOff>47625</xdr:colOff>
          <xdr:row>1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HDR_Rate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</xdr:row>
          <xdr:rowOff>47625</xdr:rowOff>
        </xdr:from>
        <xdr:to>
          <xdr:col>3</xdr:col>
          <xdr:colOff>276225</xdr:colOff>
          <xdr:row>3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Life_Exp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2</xdr:row>
          <xdr:rowOff>47625</xdr:rowOff>
        </xdr:from>
        <xdr:to>
          <xdr:col>6</xdr:col>
          <xdr:colOff>200025</xdr:colOff>
          <xdr:row>3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GPI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47625</xdr:rowOff>
        </xdr:from>
        <xdr:to>
          <xdr:col>8</xdr:col>
          <xdr:colOff>257175</xdr:colOff>
          <xdr:row>3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Death_Per_1,000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</xdr:row>
          <xdr:rowOff>47625</xdr:rowOff>
        </xdr:from>
        <xdr:to>
          <xdr:col>11</xdr:col>
          <xdr:colOff>361950</xdr:colOff>
          <xdr:row>3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GDP_USD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2</xdr:row>
          <xdr:rowOff>47625</xdr:rowOff>
        </xdr:from>
        <xdr:to>
          <xdr:col>14</xdr:col>
          <xdr:colOff>47625</xdr:colOff>
          <xdr:row>3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LPC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12</xdr:col>
          <xdr:colOff>466725</xdr:colOff>
          <xdr:row>3</xdr:row>
          <xdr:rowOff>114300</xdr:rowOff>
        </xdr:to>
        <xdr:sp macro="" textlink="">
          <xdr:nvSpPr>
            <xdr:cNvPr id="3083" name="Group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INDICATORS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498578</xdr:colOff>
      <xdr:row>0</xdr:row>
      <xdr:rowOff>0</xdr:rowOff>
    </xdr:from>
    <xdr:to>
      <xdr:col>67</xdr:col>
      <xdr:colOff>539151</xdr:colOff>
      <xdr:row>54</xdr:row>
      <xdr:rowOff>35943</xdr:rowOff>
    </xdr:to>
    <xdr:grpSp>
      <xdr:nvGrpSpPr>
        <xdr:cNvPr id="11" name="Group 10"/>
        <xdr:cNvGrpSpPr/>
      </xdr:nvGrpSpPr>
      <xdr:grpSpPr>
        <a:xfrm>
          <a:off x="23232776" y="0"/>
          <a:ext cx="23260007" cy="9740660"/>
          <a:chOff x="22729569" y="518184"/>
          <a:chExt cx="23080289" cy="9330307"/>
        </a:xfrm>
      </xdr:grpSpPr>
      <xdr:graphicFrame macro="">
        <xdr:nvGraphicFramePr>
          <xdr:cNvPr id="4" name="Chart 3"/>
          <xdr:cNvGraphicFramePr/>
        </xdr:nvGraphicFramePr>
        <xdr:xfrm>
          <a:off x="32703953" y="518184"/>
          <a:ext cx="13105905" cy="37519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22729569" y="4267649"/>
          <a:ext cx="23080288" cy="55808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ctangle 6"/>
          <xdr:cNvSpPr/>
        </xdr:nvSpPr>
        <xdr:spPr>
          <a:xfrm>
            <a:off x="22774137" y="550775"/>
            <a:ext cx="9933708" cy="1021106"/>
          </a:xfrm>
          <a:prstGeom prst="rect">
            <a:avLst/>
          </a:prstGeom>
          <a:solidFill>
            <a:srgbClr val="002060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0" baseline="0">
                <a:solidFill>
                  <a:schemeClr val="bg1"/>
                </a:solidFill>
              </a:rPr>
              <a:t> COUNTRY'S OF THE WORLD DATASET</a:t>
            </a:r>
            <a:endParaRPr lang="en-US" sz="2800" b="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 bwMode="auto">
              <a:xfrm>
                <a:off x="25462855" y="2270312"/>
                <a:ext cx="1381939" cy="258548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OBESITY RATE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 bwMode="auto">
              <a:xfrm>
                <a:off x="27189278" y="1778196"/>
                <a:ext cx="1336010" cy="271038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SUCIDE RATE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 bwMode="auto">
              <a:xfrm>
                <a:off x="24163297" y="1706991"/>
                <a:ext cx="1196213" cy="295406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HEALTH INDEX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 bwMode="auto">
              <a:xfrm>
                <a:off x="29259228" y="2257822"/>
                <a:ext cx="1703456" cy="383442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DEMOCRACY INDEX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</a:extLst>
              </xdr:cNvPr>
              <xdr:cNvSpPr/>
            </xdr:nvSpPr>
            <xdr:spPr bwMode="auto">
              <a:xfrm>
                <a:off x="31100478" y="1765706"/>
                <a:ext cx="1268070" cy="333485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HDR_RATE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</a:extLst>
              </xdr:cNvPr>
              <xdr:cNvSpPr/>
            </xdr:nvSpPr>
            <xdr:spPr bwMode="auto">
              <a:xfrm>
                <a:off x="24117366" y="3033465"/>
                <a:ext cx="1600114" cy="358463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LIFE EXPECTANCY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1" name="Check Box 7" hidden="1">
                <a:extLst>
                  <a:ext uri="{63B3BB69-23CF-44E3-9099-C40C66FF867C}">
                    <a14:compatExt spid="_x0000_s6151"/>
                  </a:ext>
                </a:extLst>
              </xdr:cNvPr>
              <xdr:cNvSpPr/>
            </xdr:nvSpPr>
            <xdr:spPr bwMode="auto">
              <a:xfrm>
                <a:off x="25428407" y="3575539"/>
                <a:ext cx="1806801" cy="308505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GLOBAL PEACE INDEX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2" name="Check Box 8" hidden="1">
                <a:extLst>
                  <a:ext uri="{63B3BB69-23CF-44E3-9099-C40C66FF867C}">
                    <a14:compatExt spid="_x0000_s6152"/>
                  </a:ext>
                </a:extLst>
              </xdr:cNvPr>
              <xdr:cNvSpPr/>
            </xdr:nvSpPr>
            <xdr:spPr bwMode="auto">
              <a:xfrm>
                <a:off x="27501317" y="2995996"/>
                <a:ext cx="1391420" cy="345973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IQ_RATE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3" name="Check Box 9" hidden="1">
                <a:extLst>
                  <a:ext uri="{63B3BB69-23CF-44E3-9099-C40C66FF867C}">
                    <a14:compatExt spid="_x0000_s6153"/>
                  </a:ext>
                </a:extLst>
              </xdr:cNvPr>
              <xdr:cNvSpPr/>
            </xdr:nvSpPr>
            <xdr:spPr bwMode="auto">
              <a:xfrm>
                <a:off x="29282193" y="3488113"/>
                <a:ext cx="1531214" cy="345972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DEATH PER 1,000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4" name="Check Box 10" hidden="1">
                <a:extLst>
                  <a:ext uri="{63B3BB69-23CF-44E3-9099-C40C66FF867C}">
                    <a14:compatExt spid="_x0000_s6154"/>
                  </a:ext>
                </a:extLst>
              </xdr:cNvPr>
              <xdr:cNvSpPr/>
            </xdr:nvSpPr>
            <xdr:spPr bwMode="auto">
              <a:xfrm>
                <a:off x="31100478" y="2962260"/>
                <a:ext cx="1611597" cy="417179"/>
              </a:xfrm>
              <a:prstGeom prst="rect">
                <a:avLst/>
              </a:prstGeom>
              <a:solidFill>
                <a:srgbClr val="00B0F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GDP($)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6" name="Group Box 22" hidden="1">
                <a:extLst>
                  <a:ext uri="{63B3BB69-23CF-44E3-9099-C40C66FF867C}">
                    <a14:compatExt spid="_x0000_s6166"/>
                  </a:ext>
                </a:extLst>
              </xdr:cNvPr>
              <xdr:cNvSpPr/>
            </xdr:nvSpPr>
            <xdr:spPr bwMode="auto">
              <a:xfrm>
                <a:off x="23900151" y="1607075"/>
                <a:ext cx="8788959" cy="264419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GROWTH INDICATORS</a:t>
                </a:r>
              </a:p>
            </xdr:txBody>
          </xdr:sp>
        </mc:Choice>
        <mc:Fallback/>
      </mc:AlternateContent>
      <xdr:sp macro="" textlink="">
        <xdr:nvSpPr>
          <xdr:cNvPr id="3" name="Rectangle 2"/>
          <xdr:cNvSpPr/>
        </xdr:nvSpPr>
        <xdr:spPr>
          <a:xfrm>
            <a:off x="22748437" y="1626633"/>
            <a:ext cx="1119786" cy="815190"/>
          </a:xfrm>
          <a:prstGeom prst="rect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7</a:t>
            </a:r>
          </a:p>
          <a:p>
            <a:pPr algn="ctr"/>
            <a:r>
              <a:rPr lang="en-US" sz="800" b="1">
                <a:solidFill>
                  <a:schemeClr val="bg1"/>
                </a:solidFill>
              </a:rPr>
              <a:t>CONTINENTS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22746138" y="2557583"/>
            <a:ext cx="1119786" cy="752829"/>
          </a:xfrm>
          <a:prstGeom prst="rect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/>
              <a:t>11</a:t>
            </a:r>
          </a:p>
          <a:p>
            <a:pPr algn="ctr"/>
            <a:r>
              <a:rPr lang="en-US" sz="900" b="1"/>
              <a:t>REGIONS</a:t>
            </a:r>
          </a:p>
        </xdr:txBody>
      </xdr:sp>
      <xdr:sp macro="" textlink="">
        <xdr:nvSpPr>
          <xdr:cNvPr id="22" name="Rectangle 21"/>
          <xdr:cNvSpPr/>
        </xdr:nvSpPr>
        <xdr:spPr>
          <a:xfrm>
            <a:off x="22743839" y="3411892"/>
            <a:ext cx="1119786" cy="818033"/>
          </a:xfrm>
          <a:prstGeom prst="rect">
            <a:avLst/>
          </a:pr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/>
              <a:t>117</a:t>
            </a:r>
          </a:p>
          <a:p>
            <a:pPr algn="ctr"/>
            <a:r>
              <a:rPr lang="en-US" sz="900" b="1"/>
              <a:t>COUNTRY'S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Dutse" refreshedDate="44931.459235300928" createdVersion="5" refreshedVersion="5" minRefreshableVersion="3" recordCount="116">
  <cacheSource type="worksheet">
    <worksheetSource ref="A1:M117" sheet="WORKDATA"/>
  </cacheSource>
  <cacheFields count="13">
    <cacheField name="country" numFmtId="0">
      <sharedItems/>
    </cacheField>
    <cacheField name="region" numFmtId="0">
      <sharedItems/>
    </cacheField>
    <cacheField name="health_index" numFmtId="0">
      <sharedItems containsSemiMixedTypes="0" containsString="0" containsNumber="1" minValue="20.9" maxValue="75.900000000000006"/>
    </cacheField>
    <cacheField name="obese_rate" numFmtId="0">
      <sharedItems containsSemiMixedTypes="0" containsString="0" containsNumber="1" minValue="3.6" maxValue="37.9"/>
    </cacheField>
    <cacheField name="suicide_rate" numFmtId="0">
      <sharedItems containsSemiMixedTypes="0" containsString="0" containsNumber="1" minValue="1.6" maxValue="40.299999999999997"/>
    </cacheField>
    <cacheField name="democracies_rate" numFmtId="0">
      <sharedItems containsSemiMixedTypes="0" containsString="0" containsNumber="1" minValue="0.32" maxValue="9.75"/>
    </cacheField>
    <cacheField name="hdr_rate" numFmtId="0">
      <sharedItems containsSemiMixedTypes="0" containsString="0" containsNumber="1" minValue="0.434" maxValue="0.95699999999999996"/>
    </cacheField>
    <cacheField name="life_Exp" numFmtId="0">
      <sharedItems containsSemiMixedTypes="0" containsString="0" containsNumber="1" minValue="53.633000000000003" maxValue="84.82"/>
    </cacheField>
    <cacheField name="gpi" numFmtId="0">
      <sharedItems containsSemiMixedTypes="0" containsString="0" containsNumber="1" minValue="1.107" maxValue="3.5539999999999998"/>
    </cacheField>
    <cacheField name="iq_rate" numFmtId="0">
      <sharedItems containsSemiMixedTypes="0" containsString="0" containsNumber="1" minValue="42.99" maxValue="106.48"/>
    </cacheField>
    <cacheField name="Deaths per 1,000 live births" numFmtId="0">
      <sharedItems containsSemiMixedTypes="0" containsString="0" containsNumber="1" minValue="1.54" maxValue="72.239999999999995"/>
    </cacheField>
    <cacheField name="gdp_usd" numFmtId="0">
      <sharedItems containsSemiMixedTypes="0" containsString="0" containsNumber="1" containsInteger="1" minValue="490" maxValue="86007"/>
    </cacheField>
    <cacheField name="Ipc" numFmtId="0">
      <sharedItems containsMixedTypes="1" containsNumber="1" containsInteger="1" minValue="101" maxValue="5654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Afghanistan"/>
    <s v="ASIA (EX. NEAR EAST)"/>
    <n v="28.8"/>
    <n v="5.5"/>
    <n v="4.0999999999999996"/>
    <n v="0.32"/>
    <n v="0.51100000000000001"/>
    <n v="62.878999999999998"/>
    <n v="3.5539999999999998"/>
    <n v="82.12"/>
    <n v="44.97"/>
    <n v="490"/>
    <n v="147"/>
  </r>
  <r>
    <s v="Albania"/>
    <s v="EASTERN EUROPE"/>
    <n v="45"/>
    <n v="21.7"/>
    <n v="4.3"/>
    <n v="6.11"/>
    <n v="0.79500000000000004"/>
    <n v="76.832999999999998"/>
    <n v="1.7609999999999999"/>
    <n v="81.75"/>
    <n v="8.76"/>
    <n v="5334"/>
    <n v="111"/>
  </r>
  <r>
    <s v="Algeria"/>
    <s v="NORTHERN AFRICA"/>
    <n v="26.2"/>
    <n v="27.4"/>
    <n v="2.5"/>
    <n v="3.77"/>
    <n v="0.748"/>
    <n v="77.129000000000005"/>
    <n v="2.1459999999999999"/>
    <n v="76"/>
    <n v="19.46"/>
    <n v="3287"/>
    <n v="253"/>
  </r>
  <r>
    <s v="Angola"/>
    <s v="SUB-SAHARAN AFRICA"/>
    <n v="29.1"/>
    <n v="8.1999999999999993"/>
    <n v="6.1"/>
    <n v="3.37"/>
    <n v="0.58099999999999996"/>
    <n v="61.929000000000002"/>
    <n v="1.982"/>
    <n v="75.099999999999994"/>
    <n v="48.34"/>
    <n v="1637"/>
    <n v="142"/>
  </r>
  <r>
    <s v="Argentina"/>
    <s v="LATIN AMER. &amp; CARIB"/>
    <n v="54.4"/>
    <n v="28.3"/>
    <n v="8.4"/>
    <n v="6.81"/>
    <n v="0.84499999999999997"/>
    <n v="76.063999999999993"/>
    <n v="1.911"/>
    <n v="86.63"/>
    <n v="7.61"/>
    <n v="8549"/>
    <n v="1029"/>
  </r>
  <r>
    <s v="Armenia"/>
    <s v="C.W. OF IND. STATES"/>
    <n v="61.8"/>
    <n v="20.2"/>
    <n v="3.3"/>
    <n v="5.49"/>
    <n v="0.77600000000000002"/>
    <n v="73.372"/>
    <n v="1.992"/>
    <n v="88.82"/>
    <n v="9.74"/>
    <n v="4546"/>
    <n v="153"/>
  </r>
  <r>
    <s v="Australia"/>
    <s v="OCEANIA"/>
    <n v="71.099999999999994"/>
    <n v="29"/>
    <n v="12.5"/>
    <n v="8.9"/>
    <n v="0.94399999999999995"/>
    <n v="83.578999999999994"/>
    <n v="1.5649999999999999"/>
    <n v="99.24"/>
    <n v="3.14"/>
    <n v="51851"/>
    <n v="128"/>
  </r>
  <r>
    <s v="Austria"/>
    <s v="WESTERN EUROPE"/>
    <n v="56.9"/>
    <n v="20.100000000000001"/>
    <n v="14.6"/>
    <n v="8.07"/>
    <n v="0.92200000000000004"/>
    <n v="82.412000000000006"/>
    <n v="1.3"/>
    <n v="98.38"/>
    <n v="2.97"/>
    <n v="48426"/>
    <n v="116"/>
  </r>
  <r>
    <s v="Azerbaijan"/>
    <s v="C.W. OF IND. STATES"/>
    <n v="34.700000000000003"/>
    <n v="19.899999999999999"/>
    <n v="4.0999999999999996"/>
    <n v="2.68"/>
    <n v="0.75600000000000001"/>
    <n v="73.488"/>
    <n v="2.4369999999999998"/>
    <n v="84.81"/>
    <n v="17.32"/>
    <n v="4122"/>
    <n v="205"/>
  </r>
  <r>
    <s v="Bahrain"/>
    <s v="NEAR EAST"/>
    <n v="36.6"/>
    <n v="29.8"/>
    <n v="8.9"/>
    <n v="2.52"/>
    <n v="0.85199999999999998"/>
    <n v="79.245999999999995"/>
    <n v="2.085"/>
    <n v="83.6"/>
    <n v="5.79"/>
    <n v="23585"/>
    <n v="101"/>
  </r>
  <r>
    <s v="Bangladesh"/>
    <s v="ASIA (EX. NEAR EAST)"/>
    <n v="35.5"/>
    <n v="3.6"/>
    <n v="3.7"/>
    <n v="5.99"/>
    <n v="0.63200000000000001"/>
    <n v="73.697999999999993"/>
    <n v="2.0670000000000002"/>
    <n v="74.33"/>
    <n v="24.32"/>
    <n v="1887"/>
    <n v="332"/>
  </r>
  <r>
    <s v="Belarus"/>
    <s v="C.W. OF IND. STATES"/>
    <n v="43.9"/>
    <n v="24.5"/>
    <n v="21.2"/>
    <n v="2.41"/>
    <n v="0.82299999999999995"/>
    <n v="73.245999999999995"/>
    <n v="2.2589999999999999"/>
    <n v="101.6"/>
    <n v="2.19"/>
    <n v="6430"/>
    <e v="#N/A"/>
  </r>
  <r>
    <s v="Belgium"/>
    <s v="WESTERN EUROPE"/>
    <n v="59.3"/>
    <n v="22.1"/>
    <n v="18.3"/>
    <n v="7.51"/>
    <n v="0.93100000000000005"/>
    <n v="82.293000000000006"/>
    <n v="1.526"/>
    <n v="97.49"/>
    <n v="3.44"/>
    <n v="44736"/>
    <n v="128"/>
  </r>
  <r>
    <s v="Bolivia"/>
    <s v="LATIN AMER. &amp; CARIB"/>
    <n v="29.9"/>
    <n v="20.2"/>
    <n v="6.2"/>
    <n v="4.6500000000000004"/>
    <n v="0.71799999999999997"/>
    <n v="64.927999999999997"/>
    <n v="1.9890000000000001"/>
    <n v="76.53"/>
    <n v="20.72"/>
    <n v="3018"/>
    <n v="108"/>
  </r>
  <r>
    <s v="Bosnia and Herzegovina"/>
    <s v="EASTERN EUROPE"/>
    <n v="35.4"/>
    <n v="17.899999999999999"/>
    <n v="10.9"/>
    <n v="5.04"/>
    <n v="0.78"/>
    <n v="75.293000000000006"/>
    <n v="1.85"/>
    <n v="88.54"/>
    <n v="4.95"/>
    <n v="6170"/>
    <n v="120"/>
  </r>
  <r>
    <s v="Botswana"/>
    <s v="SUB-SAHARAN AFRICA"/>
    <n v="33.6"/>
    <n v="18.899999999999999"/>
    <n v="16.100000000000001"/>
    <n v="7.73"/>
    <n v="0.73499999999999999"/>
    <n v="65.912999999999997"/>
    <n v="1.8009999999999999"/>
    <n v="69.45"/>
    <n v="36.08"/>
    <n v="5676"/>
    <n v="128"/>
  </r>
  <r>
    <s v="Brazil"/>
    <s v="LATIN AMER. &amp; CARIB"/>
    <n v="51.2"/>
    <n v="22.1"/>
    <n v="6.9"/>
    <n v="6.86"/>
    <n v="0.76500000000000001"/>
    <n v="73.424999999999997"/>
    <n v="2.4649999999999999"/>
    <n v="83.38"/>
    <n v="13.13"/>
    <n v="6728"/>
    <n v="6408"/>
  </r>
  <r>
    <s v="Bulgaria"/>
    <s v="EASTERN EUROPE"/>
    <n v="59.9"/>
    <n v="25"/>
    <n v="9.6999999999999993"/>
    <n v="6.64"/>
    <n v="0.81599999999999995"/>
    <n v="71.528000000000006"/>
    <n v="1.5409999999999999"/>
    <n v="90.99"/>
    <n v="5.14"/>
    <n v="10321"/>
    <n v="8885"/>
  </r>
  <r>
    <s v="Cambodia"/>
    <s v="ASIA (EX. NEAR EAST)"/>
    <n v="31.1"/>
    <n v="3.9"/>
    <n v="4.9000000000000004"/>
    <n v="2.9"/>
    <n v="0.59399999999999997"/>
    <n v="69.896000000000001"/>
    <n v="1.8819999999999999"/>
    <n v="99.75"/>
    <n v="22.05"/>
    <n v="1502"/>
    <n v="199"/>
  </r>
  <r>
    <s v="Cameroon"/>
    <s v="SUB-SAHARAN AFRICA"/>
    <n v="28.6"/>
    <n v="11.4"/>
    <n v="9"/>
    <n v="2.56"/>
    <n v="0.56299999999999994"/>
    <n v="60.957999999999998"/>
    <n v="2.7090000000000001"/>
    <n v="67.760000000000005"/>
    <n v="48.34"/>
    <n v="1464"/>
    <n v="129"/>
  </r>
  <r>
    <s v="Canada"/>
    <s v="NORTHERN AMERICA"/>
    <n v="69.8"/>
    <n v="29.4"/>
    <n v="11.8"/>
    <n v="8.8699999999999992"/>
    <n v="0.92900000000000005"/>
    <n v="82.846999999999994"/>
    <n v="1.389"/>
    <n v="99.52"/>
    <n v="4.38"/>
    <n v="42789"/>
    <n v="154"/>
  </r>
  <r>
    <s v="Chile"/>
    <s v="LATIN AMER. &amp; CARIB"/>
    <n v="56.2"/>
    <n v="28"/>
    <n v="9"/>
    <n v="7.92"/>
    <n v="0.85099999999999998"/>
    <n v="79.519000000000005"/>
    <n v="1.84"/>
    <n v="87.89"/>
    <n v="5.77"/>
    <n v="12880"/>
    <n v="127"/>
  </r>
  <r>
    <s v="China"/>
    <s v="ASIA (EX. NEAR EAST)"/>
    <n v="47.5"/>
    <n v="6.2"/>
    <n v="8.1"/>
    <n v="2.21"/>
    <n v="0.76100000000000001"/>
    <n v="78.587000000000003"/>
    <n v="2.0099999999999998"/>
    <n v="104.1"/>
    <n v="5.47"/>
    <n v="10423"/>
    <n v="104"/>
  </r>
  <r>
    <s v="Colombia"/>
    <s v="LATIN AMER. &amp; CARIB"/>
    <n v="53.2"/>
    <n v="22.3"/>
    <n v="3.9"/>
    <n v="6.48"/>
    <n v="0.76700000000000002"/>
    <n v="73.659000000000006"/>
    <n v="2.7290000000000001"/>
    <n v="83.13"/>
    <n v="11.35"/>
    <n v="5213"/>
    <n v="124"/>
  </r>
  <r>
    <s v="Costa Rica"/>
    <s v="LATIN AMER. &amp; CARIB"/>
    <n v="40.799999999999997"/>
    <n v="25.7"/>
    <n v="8.1"/>
    <n v="8.07"/>
    <n v="0.81"/>
    <n v="77.319999999999993"/>
    <n v="1.732"/>
    <n v="88.34"/>
    <n v="6.73"/>
    <n v="11995"/>
    <n v="111"/>
  </r>
  <r>
    <s v="Croatia"/>
    <s v="EASTERN EUROPE"/>
    <n v="48.8"/>
    <n v="24.4"/>
    <n v="16.399999999999999"/>
    <n v="6.5"/>
    <n v="0.85099999999999998"/>
    <n v="79.236000000000004"/>
    <n v="1.44"/>
    <n v="95.75"/>
    <n v="3.87"/>
    <n v="14193"/>
    <n v="121"/>
  </r>
  <r>
    <s v="Cuba"/>
    <s v="LATIN AMER. &amp; CARIB"/>
    <n v="30.5"/>
    <n v="24.6"/>
    <n v="14.5"/>
    <n v="2.59"/>
    <n v="0.78300000000000003"/>
    <n v="78.155000000000001"/>
    <n v="2.0830000000000002"/>
    <n v="83.9"/>
    <n v="4.08"/>
    <n v="7999"/>
    <e v="#N/A"/>
  </r>
  <r>
    <s v="Cyprus"/>
    <s v="NEAR EAST"/>
    <n v="41.9"/>
    <n v="21.8"/>
    <n v="3.6"/>
    <n v="7.43"/>
    <n v="0.88700000000000001"/>
    <n v="81.888999999999996"/>
    <n v="1.903"/>
    <n v="93.39"/>
    <n v="2.25"/>
    <n v="19714"/>
    <n v="114"/>
  </r>
  <r>
    <s v="Denmark"/>
    <s v="WESTERN EUROPE"/>
    <n v="64.400000000000006"/>
    <n v="19.7"/>
    <n v="10.7"/>
    <n v="9.09"/>
    <n v="0.94"/>
    <n v="81.882000000000005"/>
    <n v="1.296"/>
    <n v="97.83"/>
    <n v="3.13"/>
    <n v="60535"/>
    <n v="118"/>
  </r>
  <r>
    <s v="Dominican Republic"/>
    <s v="LATIN AMER. &amp; CARIB"/>
    <n v="34.5"/>
    <n v="27.6"/>
    <n v="4.9000000000000004"/>
    <n v="6.45"/>
    <n v="0.75600000000000001"/>
    <n v="74.17"/>
    <n v="1.99"/>
    <n v="82.05"/>
    <n v="27.87"/>
    <n v="7029"/>
    <n v="120"/>
  </r>
  <r>
    <s v="Ecuador"/>
    <s v="LATIN AMER. &amp; CARIB"/>
    <n v="50.8"/>
    <n v="19.899999999999999"/>
    <n v="7.6"/>
    <n v="5.71"/>
    <n v="0.75900000000000001"/>
    <n v="77.894000000000005"/>
    <n v="1.988"/>
    <n v="78.260000000000005"/>
    <n v="11.15"/>
    <n v="5516"/>
    <n v="110"/>
  </r>
  <r>
    <s v="Egypt"/>
    <s v="NORTHERN AFRICA"/>
    <n v="28"/>
    <n v="32"/>
    <n v="3"/>
    <n v="2.93"/>
    <n v="0.70699999999999996"/>
    <n v="70.159000000000006"/>
    <n v="2.3420000000000001"/>
    <n v="76.319999999999993"/>
    <n v="16.649999999999999"/>
    <n v="3280"/>
    <n v="137"/>
  </r>
  <r>
    <s v="El Salvador"/>
    <s v="LATIN AMER. &amp; CARIB"/>
    <n v="40.799999999999997"/>
    <n v="24.6"/>
    <n v="6.1"/>
    <n v="5.72"/>
    <n v="0.67300000000000004"/>
    <n v="71.474999999999994"/>
    <n v="2.2309999999999999"/>
    <n v="69.63"/>
    <n v="11.08"/>
    <n v="3888"/>
    <n v="127"/>
  </r>
  <r>
    <s v="Estonia"/>
    <s v="BALTICS"/>
    <n v="55.5"/>
    <n v="21.2"/>
    <n v="14.9"/>
    <n v="7.84"/>
    <n v="0.89200000000000002"/>
    <n v="79.155000000000001"/>
    <n v="1.6619999999999999"/>
    <n v="100.72"/>
    <n v="1.65"/>
    <n v="23095"/>
    <n v="278"/>
  </r>
  <r>
    <s v="Ethiopia"/>
    <s v="SUB-SAHARAN AFRICA"/>
    <n v="37.799999999999997"/>
    <n v="4.5"/>
    <n v="5.4"/>
    <n v="3.3"/>
    <n v="0.48499999999999999"/>
    <n v="65.644999999999996"/>
    <n v="2.806"/>
    <n v="68.42"/>
    <n v="35.369999999999997"/>
    <n v="783"/>
    <n v="321"/>
  </r>
  <r>
    <s v="Finland"/>
    <s v="WESTERN EUROPE"/>
    <n v="70.900000000000006"/>
    <n v="22.2"/>
    <n v="15.3"/>
    <n v="9.27"/>
    <n v="0.93799999999999994"/>
    <n v="82.350999999999999"/>
    <n v="1.4390000000000001"/>
    <n v="101.2"/>
    <n v="1.88"/>
    <n v="49022"/>
    <n v="116"/>
  </r>
  <r>
    <s v="France"/>
    <s v="WESTERN EUROPE"/>
    <n v="61.9"/>
    <n v="21.6"/>
    <n v="13.8"/>
    <n v="7.99"/>
    <n v="0.90100000000000002"/>
    <n v="83.228999999999999"/>
    <n v="1.895"/>
    <n v="96.69"/>
    <n v="3.45"/>
    <n v="40571"/>
    <n v="114"/>
  </r>
  <r>
    <s v="Georgia"/>
    <s v="C.W. OF IND. STATES"/>
    <n v="52.6"/>
    <n v="21.7"/>
    <n v="9.1999999999999993"/>
    <n v="5.12"/>
    <n v="0.81200000000000006"/>
    <n v="71.587000000000003"/>
    <n v="2.0649999999999999"/>
    <n v="84.5"/>
    <n v="8.23"/>
    <n v="4232"/>
    <n v="176"/>
  </r>
  <r>
    <s v="Germany"/>
    <s v="WESTERN EUROPE"/>
    <n v="65.5"/>
    <n v="22.3"/>
    <n v="12.3"/>
    <n v="8.67"/>
    <n v="0.94699999999999995"/>
    <n v="80.989000000000004"/>
    <n v="1.462"/>
    <n v="100.74"/>
    <n v="3.1"/>
    <n v="46100"/>
    <n v="122"/>
  </r>
  <r>
    <s v="Ghana"/>
    <s v="SUB-SAHARAN AFRICA"/>
    <n v="34.299999999999997"/>
    <n v="10.9"/>
    <n v="6.6"/>
    <n v="6.5"/>
    <n v="0.61099999999999999"/>
    <n v="63.945"/>
    <n v="1.7589999999999999"/>
    <n v="58.16"/>
    <n v="33.020000000000003"/>
    <n v="2046"/>
    <n v="144"/>
  </r>
  <r>
    <s v="Greece"/>
    <s v="WESTERN EUROPE"/>
    <n v="51.5"/>
    <n v="24.9"/>
    <n v="5.0999999999999996"/>
    <n v="7.56"/>
    <n v="0.88800000000000001"/>
    <n v="80.614000000000004"/>
    <n v="1.8380000000000001"/>
    <n v="90.77"/>
    <n v="3.58"/>
    <n v="18169"/>
    <n v="113"/>
  </r>
  <r>
    <s v="Guatemala"/>
    <s v="LATIN AMER. &amp; CARIB"/>
    <n v="29.1"/>
    <n v="21.2"/>
    <n v="5.9"/>
    <n v="4.62"/>
    <n v="0.66300000000000003"/>
    <n v="68.674000000000007"/>
    <n v="2.1389999999999998"/>
    <n v="47.72"/>
    <n v="20.059999999999999"/>
    <n v="4349"/>
    <n v="167"/>
  </r>
  <r>
    <s v="Guyana"/>
    <s v="LATIN AMER. &amp; CARIB"/>
    <n v="30.8"/>
    <n v="20.2"/>
    <n v="40.299999999999997"/>
    <n v="6.25"/>
    <n v="0.68200000000000005"/>
    <n v="65.989000000000004"/>
    <n v="2.14"/>
    <n v="83.23"/>
    <n v="23.78"/>
    <n v="6765"/>
    <n v="137"/>
  </r>
  <r>
    <s v="Honduras"/>
    <s v="LATIN AMER. &amp; CARIB"/>
    <n v="26.2"/>
    <n v="21.4"/>
    <n v="2.1"/>
    <n v="5.0999999999999996"/>
    <n v="0.63400000000000001"/>
    <n v="70.727999999999994"/>
    <n v="2.2690000000000001"/>
    <n v="62.16"/>
    <n v="13.94"/>
    <n v="2284"/>
    <n v="399"/>
  </r>
  <r>
    <s v="Hungary"/>
    <s v="EASTERN EUROPE"/>
    <n v="54.4"/>
    <n v="26.4"/>
    <n v="16.600000000000001"/>
    <n v="6.5"/>
    <n v="0.85399999999999998"/>
    <n v="74.957999999999998"/>
    <n v="1.411"/>
    <n v="99.24"/>
    <n v="3.36"/>
    <n v="15632"/>
    <n v="1762"/>
  </r>
  <r>
    <s v="Iceland"/>
    <s v="WESTERN EUROPE"/>
    <n v="48.5"/>
    <n v="21.9"/>
    <n v="11.9"/>
    <n v="9.18"/>
    <n v="0.94899999999999995"/>
    <n v="82.814999999999998"/>
    <n v="1.107"/>
    <n v="98.26"/>
    <n v="1.54"/>
    <n v="57992"/>
    <n v="559"/>
  </r>
  <r>
    <s v="India"/>
    <s v="ASIA (EX. NEAR EAST)"/>
    <n v="42.8"/>
    <n v="3.9"/>
    <n v="12.7"/>
    <n v="6.91"/>
    <n v="0.64500000000000002"/>
    <n v="67.744"/>
    <n v="2.5779999999999998"/>
    <n v="76.239999999999995"/>
    <n v="27.01"/>
    <n v="1882"/>
    <n v="177"/>
  </r>
  <r>
    <s v="Indonesia"/>
    <s v="ASIA (EX. NEAR EAST)"/>
    <n v="50.4"/>
    <n v="6.9"/>
    <n v="2.4"/>
    <n v="6.71"/>
    <n v="0.71799999999999997"/>
    <n v="68.25"/>
    <n v="1.8"/>
    <n v="78.489999999999995"/>
    <n v="19.55"/>
    <n v="3847"/>
    <n v="113"/>
  </r>
  <r>
    <s v="Iran"/>
    <s v="ASIA (EX. NEAR EAST)"/>
    <n v="36.5"/>
    <n v="25.8"/>
    <n v="5.2"/>
    <n v="1.95"/>
    <n v="0.78300000000000003"/>
    <n v="74.555999999999997"/>
    <n v="2.6869999999999998"/>
    <n v="80.010000000000005"/>
    <n v="11.14"/>
    <n v="10593"/>
    <n v="514"/>
  </r>
  <r>
    <s v="Iraq"/>
    <s v="NEAR EAST"/>
    <n v="24"/>
    <n v="30.4"/>
    <n v="3.6"/>
    <n v="3.51"/>
    <n v="0.67400000000000004"/>
    <n v="71.335999999999999"/>
    <n v="3.157"/>
    <n v="89.28"/>
    <n v="21.32"/>
    <n v="3809"/>
    <n v="118"/>
  </r>
  <r>
    <s v="Ireland"/>
    <s v="WESTERN EUROPE"/>
    <n v="55.3"/>
    <n v="25.3"/>
    <n v="9.6"/>
    <n v="9"/>
    <n v="0.95499999999999996"/>
    <n v="82.715999999999994"/>
    <n v="1.288"/>
    <n v="95.13"/>
    <n v="2.62"/>
    <n v="84718"/>
    <n v="116"/>
  </r>
  <r>
    <s v="Italy"/>
    <s v="WESTERN EUROPE"/>
    <n v="51.9"/>
    <n v="19.899999999999999"/>
    <n v="6.7"/>
    <n v="7.68"/>
    <n v="0.89200000000000002"/>
    <n v="84.057000000000002"/>
    <n v="1.643"/>
    <n v="94.23"/>
    <n v="2.4700000000000002"/>
    <n v="32031"/>
    <n v="118"/>
  </r>
  <r>
    <s v="Jamaica"/>
    <s v="LATIN AMER. &amp; CARIB"/>
    <n v="31.8"/>
    <n v="24.7"/>
    <n v="2.4"/>
    <n v="7.13"/>
    <n v="0.73399999999999999"/>
    <n v="70.629000000000005"/>
    <n v="1.99"/>
    <n v="75.08"/>
    <n v="11.43"/>
    <n v="4940"/>
    <n v="126"/>
  </r>
  <r>
    <s v="Japan"/>
    <s v="ASIA (EX. NEAR EAST)"/>
    <n v="60.5"/>
    <n v="4.3"/>
    <n v="15.3"/>
    <n v="8.15"/>
    <n v="0.91900000000000004"/>
    <n v="84.82"/>
    <n v="1.3360000000000001"/>
    <n v="106.48"/>
    <n v="1.82"/>
    <n v="40662"/>
    <n v="104"/>
  </r>
  <r>
    <s v="Jordan"/>
    <s v="NEAR EAST"/>
    <n v="42.8"/>
    <n v="35.5"/>
    <n v="1.6"/>
    <n v="3.49"/>
    <n v="0.72899999999999998"/>
    <n v="74.215000000000003"/>
    <n v="1.849"/>
    <n v="80.7"/>
    <n v="12.92"/>
    <n v="3877"/>
    <n v="108"/>
  </r>
  <r>
    <s v="Kazakhstan"/>
    <s v="C.W. OF IND. STATES"/>
    <n v="46.1"/>
    <n v="21"/>
    <n v="17.600000000000001"/>
    <n v="3.08"/>
    <n v="0.82499999999999996"/>
    <n v="69.489000000000004"/>
    <n v="2.0710000000000002"/>
    <n v="88.89"/>
    <n v="8.92"/>
    <n v="8820"/>
    <n v="1082"/>
  </r>
  <r>
    <s v="Kenya"/>
    <s v="SUB-SAHARAN AFRICA"/>
    <n v="38.799999999999997"/>
    <n v="7.1"/>
    <n v="6.1"/>
    <n v="5.05"/>
    <n v="0.60099999999999998"/>
    <n v="62.055"/>
    <n v="2.3029999999999999"/>
    <n v="75.2"/>
    <n v="31.15"/>
    <n v="1875"/>
    <n v="128"/>
  </r>
  <r>
    <s v="Kuwait"/>
    <s v="NEAR EAST"/>
    <n v="36.799999999999997"/>
    <n v="37.9"/>
    <n v="2.9"/>
    <n v="3.91"/>
    <n v="0.80600000000000005"/>
    <n v="80.263999999999996"/>
    <n v="1.7390000000000001"/>
    <n v="78.64"/>
    <n v="7.58"/>
    <n v="24819"/>
    <n v="126"/>
  </r>
  <r>
    <s v="Kyrgyzstan"/>
    <s v="C.W. OF IND. STATES"/>
    <n v="42.4"/>
    <n v="16.600000000000001"/>
    <n v="7.4"/>
    <n v="3.62"/>
    <n v="0.69699999999999995"/>
    <n v="70.483999999999995"/>
    <n v="2.028"/>
    <n v="79.09"/>
    <n v="15.67"/>
    <n v="1175"/>
    <n v="364"/>
  </r>
  <r>
    <s v="Latvia"/>
    <s v="BALTICS"/>
    <n v="61.9"/>
    <n v="23.6"/>
    <n v="20.100000000000001"/>
    <n v="7.31"/>
    <n v="0.86599999999999999"/>
    <n v="75.927000000000007"/>
    <n v="1.673"/>
    <n v="94.79"/>
    <n v="3.44"/>
    <n v="18166"/>
    <n v="140"/>
  </r>
  <r>
    <s v="Lebanon"/>
    <s v="NEAR EAST"/>
    <n v="33.4"/>
    <n v="32"/>
    <n v="2.8"/>
    <n v="3.84"/>
    <n v="0.74399999999999999"/>
    <n v="74.415999999999997"/>
    <n v="2.6150000000000002"/>
    <n v="81.7"/>
    <n v="5.97"/>
    <n v="4977"/>
    <n v="1611"/>
  </r>
  <r>
    <s v="Libya"/>
    <s v="NORTHERN AFRICA"/>
    <n v="25.3"/>
    <n v="32.5"/>
    <n v="4.5"/>
    <n v="1.95"/>
    <n v="0.72399999999999998"/>
    <n v="72.150999999999996"/>
    <n v="2.93"/>
    <n v="80.92"/>
    <n v="9.5299999999999994"/>
    <n v="2820"/>
    <n v="290"/>
  </r>
  <r>
    <s v="Lithuania"/>
    <s v="BALTICS"/>
    <n v="59.5"/>
    <n v="26.3"/>
    <n v="26.1"/>
    <n v="7.18"/>
    <n v="0.88200000000000001"/>
    <n v="74.293000000000006"/>
    <n v="1.724"/>
    <n v="95.89"/>
    <n v="2.68"/>
    <n v="20546"/>
    <n v="149"/>
  </r>
  <r>
    <s v="Malaysia"/>
    <s v="ASIA (EX. NEAR EAST)"/>
    <n v="56.4"/>
    <n v="15.6"/>
    <n v="5.7"/>
    <n v="7.24"/>
    <n v="0.81"/>
    <n v="76.260000000000005"/>
    <n v="1.4710000000000001"/>
    <n v="87.58"/>
    <n v="7.38"/>
    <n v="9938"/>
    <n v="128"/>
  </r>
  <r>
    <s v="Mali"/>
    <s v="SUB-SAHARAN AFRICA"/>
    <n v="29"/>
    <n v="8.6"/>
    <n v="4.0999999999999996"/>
    <n v="3.48"/>
    <n v="0.434"/>
    <n v="59.417000000000002"/>
    <n v="2.911"/>
    <n v="59.76"/>
    <n v="58.77"/>
    <n v="774"/>
    <n v="110"/>
  </r>
  <r>
    <s v="Mauritius"/>
    <s v="SUB-SAHARAN AFRICA"/>
    <n v="39.700000000000003"/>
    <n v="10.8"/>
    <n v="9.5"/>
    <n v="8.08"/>
    <n v="0.80400000000000005"/>
    <n v="73.974999999999994"/>
    <n v="1.57"/>
    <n v="86.56"/>
    <n v="14.8"/>
    <n v="8404"/>
    <n v="126"/>
  </r>
  <r>
    <s v="Mexico"/>
    <s v="LATIN AMER. &amp; CARIB"/>
    <n v="57"/>
    <n v="28.9"/>
    <n v="5.3"/>
    <n v="5.57"/>
    <n v="0.77900000000000003"/>
    <n v="74.831999999999994"/>
    <n v="2.6120000000000001"/>
    <n v="87.73"/>
    <n v="11.77"/>
    <n v="8526"/>
    <n v="125"/>
  </r>
  <r>
    <s v="Moldova"/>
    <s v="C.W. OF IND. STATES"/>
    <n v="41"/>
    <n v="18.899999999999999"/>
    <n v="14.7"/>
    <n v="6.1"/>
    <n v="0.75"/>
    <n v="68.620999999999995"/>
    <n v="1.8819999999999999"/>
    <n v="89.98"/>
    <n v="12.46"/>
    <n v="3523"/>
    <n v="3810"/>
  </r>
  <r>
    <s v="Mongolia"/>
    <s v="ASIA (EX. NEAR EAST)"/>
    <n v="41"/>
    <n v="20.6"/>
    <n v="17.899999999999999"/>
    <n v="6.42"/>
    <n v="0.73699999999999999"/>
    <n v="72.667000000000002"/>
    <n v="1.7749999999999999"/>
    <n v="91.03"/>
    <n v="13.22"/>
    <n v="3917"/>
    <n v="126"/>
  </r>
  <r>
    <s v="Morocco"/>
    <s v="NORTHERN AFRICA"/>
    <n v="33.6"/>
    <n v="26.1"/>
    <n v="7.2"/>
    <n v="5.04"/>
    <n v="0.68600000000000005"/>
    <n v="74.972999999999999"/>
    <n v="1.9690000000000001"/>
    <n v="67.03"/>
    <n v="16.02"/>
    <n v="3063"/>
    <n v="113"/>
  </r>
  <r>
    <s v="Namibia"/>
    <s v="SUB-SAHARAN AFRICA"/>
    <n v="30.3"/>
    <n v="17.2"/>
    <n v="9.6999999999999993"/>
    <n v="6.52"/>
    <n v="0.64600000000000002"/>
    <n v="58.058999999999997"/>
    <n v="1.9079999999999999"/>
    <n v="66.19"/>
    <n v="30.14"/>
    <n v="4137"/>
    <n v="157"/>
  </r>
  <r>
    <s v="Nepal"/>
    <s v="ASIA (EX. NEAR EAST)"/>
    <n v="34"/>
    <n v="4.0999999999999996"/>
    <n v="9"/>
    <n v="4.41"/>
    <n v="0.60199999999999998"/>
    <n v="70.483999999999995"/>
    <n v="1.9470000000000001"/>
    <n v="42.99"/>
    <n v="23.59"/>
    <n v="1112"/>
    <n v="155"/>
  </r>
  <r>
    <s v="Netherlands"/>
    <s v="WESTERN EUROPE"/>
    <n v="64.7"/>
    <n v="20.399999999999999"/>
    <n v="11.8"/>
    <n v="8.8800000000000008"/>
    <n v="0.94399999999999995"/>
    <n v="82.450999999999993"/>
    <n v="1.522"/>
    <n v="100.74"/>
    <n v="3.58"/>
    <n v="51989"/>
    <n v="128"/>
  </r>
  <r>
    <s v="New Zealand"/>
    <s v="OCEANIA"/>
    <n v="62.5"/>
    <n v="30.8"/>
    <n v="11"/>
    <n v="9.3699999999999992"/>
    <n v="0.93100000000000005"/>
    <n v="83.006"/>
    <n v="1.2689999999999999"/>
    <n v="98.57"/>
    <n v="3.93"/>
    <n v="40634"/>
    <n v="1186"/>
  </r>
  <r>
    <s v="Nicaragua"/>
    <s v="LATIN AMER. &amp; CARIB"/>
    <n v="36.299999999999997"/>
    <n v="23.7"/>
    <n v="4.4000000000000004"/>
    <n v="2.69"/>
    <n v="0.66"/>
    <n v="74.614999999999995"/>
    <n v="2.3340000000000001"/>
    <n v="52.69"/>
    <n v="13.79"/>
    <n v="1816"/>
    <n v="280"/>
  </r>
  <r>
    <s v="Nigeria"/>
    <s v="SUB-SAHARAN AFRICA"/>
    <n v="38"/>
    <n v="8.9"/>
    <n v="3.5"/>
    <n v="4.1100000000000003"/>
    <n v="0.53900000000000003"/>
    <n v="53.633000000000003"/>
    <n v="2.7250000000000001"/>
    <n v="67.760000000000005"/>
    <n v="72.239999999999995"/>
    <n v="1965"/>
    <n v="484"/>
  </r>
  <r>
    <s v="Norway"/>
    <s v="WESTERN EUROPE"/>
    <n v="60.2"/>
    <n v="23.1"/>
    <n v="11.8"/>
    <n v="9.75"/>
    <n v="0.95699999999999996"/>
    <n v="83.393000000000001"/>
    <n v="1.4650000000000001"/>
    <n v="97.13"/>
    <n v="1.79"/>
    <n v="66650"/>
    <n v="126"/>
  </r>
  <r>
    <s v="Oman"/>
    <s v="NEAR EAST"/>
    <n v="39.1"/>
    <n v="27"/>
    <n v="4.9000000000000004"/>
    <n v="3"/>
    <n v="0.81399999999999995"/>
    <n v="73.935000000000002"/>
    <n v="1.889"/>
    <n v="78.7"/>
    <n v="6.45"/>
    <n v="15745"/>
    <n v="110"/>
  </r>
  <r>
    <s v="Pakistan"/>
    <s v="ASIA (EX. NEAR EAST)"/>
    <n v="30.4"/>
    <n v="8.6"/>
    <n v="8.9"/>
    <n v="4.3099999999999996"/>
    <n v="0.55700000000000005"/>
    <n v="66.430999999999997"/>
    <n v="2.7890000000000001"/>
    <n v="80"/>
    <n v="54.15"/>
    <n v="1269"/>
    <n v="194"/>
  </r>
  <r>
    <s v="Panama"/>
    <s v="LATIN AMER. &amp; CARIB"/>
    <n v="53.5"/>
    <n v="22.7"/>
    <n v="2.9"/>
    <n v="6.85"/>
    <n v="0.81499999999999995"/>
    <n v="76.825999999999993"/>
    <n v="1.8759999999999999"/>
    <n v="79"/>
    <n v="12.34"/>
    <n v="12244"/>
    <n v="108"/>
  </r>
  <r>
    <s v="Papua New Guinea"/>
    <s v="OCEANIA"/>
    <n v="25"/>
    <n v="21.3"/>
    <n v="3"/>
    <n v="6.1"/>
    <n v="0.55500000000000005"/>
    <n v="65.957999999999998"/>
    <n v="2.0459999999999998"/>
    <n v="78.489999999999995"/>
    <n v="35.229999999999997"/>
    <n v="2432"/>
    <n v="166"/>
  </r>
  <r>
    <s v="Paraguay"/>
    <s v="LATIN AMER. &amp; CARIB"/>
    <n v="40.299999999999997"/>
    <n v="20.3"/>
    <n v="6"/>
    <n v="5.86"/>
    <n v="0.72799999999999998"/>
    <n v="70.474999999999994"/>
    <n v="1.976"/>
    <n v="84.04"/>
    <n v="16.18"/>
    <n v="5225"/>
    <n v="124"/>
  </r>
  <r>
    <s v="Peru"/>
    <s v="LATIN AMER. &amp; CARIB"/>
    <n v="54.9"/>
    <n v="19.7"/>
    <n v="2.8"/>
    <n v="6.09"/>
    <n v="0.77700000000000002"/>
    <n v="73.385000000000005"/>
    <n v="2.0910000000000002"/>
    <n v="81.44"/>
    <n v="9.9499999999999993"/>
    <n v="6027"/>
    <n v="107"/>
  </r>
  <r>
    <s v="Philippines"/>
    <s v="ASIA (EX. NEAR EAST)"/>
    <n v="45.7"/>
    <n v="6.4"/>
    <n v="2.2000000000000002"/>
    <n v="6.62"/>
    <n v="0.71799999999999997"/>
    <n v="72.186999999999998"/>
    <n v="2.339"/>
    <n v="81.64"/>
    <n v="20.95"/>
    <n v="3128"/>
    <n v="118"/>
  </r>
  <r>
    <s v="Poland"/>
    <s v="EASTERN EUROPE"/>
    <n v="55.7"/>
    <n v="23.1"/>
    <n v="11.3"/>
    <n v="6.8"/>
    <n v="0.88"/>
    <n v="76.995999999999995"/>
    <n v="1.552"/>
    <n v="96.35"/>
    <n v="3.74"/>
    <n v="14969"/>
    <n v="233"/>
  </r>
  <r>
    <s v="Portugal"/>
    <s v="WESTERN EUROPE"/>
    <n v="54.7"/>
    <n v="20.8"/>
    <n v="11.5"/>
    <n v="7.82"/>
    <n v="0.86399999999999999"/>
    <n v="82.24"/>
    <n v="1.3009999999999999"/>
    <n v="92.77"/>
    <n v="2.73"/>
    <n v="22233"/>
    <n v="117"/>
  </r>
  <r>
    <s v="Qatar"/>
    <s v="NEAR EAST"/>
    <n v="48.7"/>
    <n v="35.1"/>
    <n v="5.8"/>
    <n v="3.65"/>
    <n v="0.84799999999999998"/>
    <n v="81.558999999999997"/>
    <n v="1.5329999999999999"/>
    <n v="80.78"/>
    <n v="4.93"/>
    <n v="53582"/>
    <n v="105"/>
  </r>
  <r>
    <s v="Romania"/>
    <s v="EASTERN EUROPE"/>
    <n v="45.7"/>
    <n v="22.5"/>
    <n v="9.6999999999999993"/>
    <n v="6.43"/>
    <n v="0.82799999999999996"/>
    <n v="74.117000000000004"/>
    <n v="1.64"/>
    <n v="86.88"/>
    <n v="5.63"/>
    <n v="12692"/>
    <n v="101"/>
  </r>
  <r>
    <s v="Russia"/>
    <s v="C.W. OF IND. STATES"/>
    <n v="49.1"/>
    <n v="23.1"/>
    <n v="25.1"/>
    <n v="3.24"/>
    <n v="0.82399999999999995"/>
    <n v="70.116"/>
    <n v="3.2749999999999999"/>
    <n v="96.29"/>
    <n v="4.3600000000000003"/>
    <n v="10250"/>
    <n v="230"/>
  </r>
  <r>
    <s v="Rwanda"/>
    <s v="SUB-SAHARAN AFRICA"/>
    <n v="33.1"/>
    <n v="5.8"/>
    <n v="5.6"/>
    <n v="3.1"/>
    <n v="0.54300000000000004"/>
    <n v="67.129000000000005"/>
    <n v="1.9450000000000001"/>
    <n v="69.95"/>
    <n v="30.27"/>
    <n v="750"/>
    <n v="179"/>
  </r>
  <r>
    <s v="Saudi Arabia"/>
    <s v="NEAR EAST"/>
    <n v="44.9"/>
    <n v="35.4"/>
    <n v="6"/>
    <n v="2.08"/>
    <n v="0.85399999999999998"/>
    <n v="77.905000000000001"/>
    <n v="2.2879999999999998"/>
    <n v="76.36"/>
    <n v="5.99"/>
    <n v="19319"/>
    <n v="108"/>
  </r>
  <r>
    <s v="Serbia"/>
    <s v="EASTERN EUROPE"/>
    <n v="45"/>
    <n v="21.5"/>
    <n v="11.4"/>
    <n v="6.36"/>
    <n v="0.80600000000000005"/>
    <n v="74.137"/>
    <n v="1.8320000000000001"/>
    <n v="89.6"/>
    <n v="4.87"/>
    <n v="7386"/>
    <n v="246"/>
  </r>
  <r>
    <s v="Singapore"/>
    <s v="ASIA (EX. NEAR EAST)"/>
    <n v="57.4"/>
    <n v="6.1"/>
    <n v="11.2"/>
    <n v="6.23"/>
    <n v="0.93799999999999994"/>
    <n v="84.132999999999996"/>
    <n v="1.3260000000000001"/>
    <n v="105.89"/>
    <n v="1.85"/>
    <n v="57782"/>
    <n v="110"/>
  </r>
  <r>
    <s v="Slovakia"/>
    <s v="EASTERN EUROPE"/>
    <n v="54.4"/>
    <n v="20.5"/>
    <n v="12.1"/>
    <n v="7.03"/>
    <n v="0.86"/>
    <n v="75.33"/>
    <n v="1.4990000000000001"/>
    <n v="96.32"/>
    <n v="4.6900000000000004"/>
    <n v="18621"/>
    <n v="211"/>
  </r>
  <r>
    <s v="Slovenia"/>
    <s v="EASTERN EUROPE"/>
    <n v="67.8"/>
    <n v="20.2"/>
    <n v="19.8"/>
    <n v="7.54"/>
    <n v="0.91700000000000004"/>
    <n v="82.132999999999996"/>
    <n v="1.3160000000000001"/>
    <n v="98.6"/>
    <n v="1.76"/>
    <n v="25260"/>
    <n v="119"/>
  </r>
  <r>
    <s v="South Africa"/>
    <s v="SUB-SAHARAN AFRICA"/>
    <n v="45.8"/>
    <n v="28.3"/>
    <n v="23.5"/>
    <n v="7.05"/>
    <n v="0.70899999999999996"/>
    <n v="61.48"/>
    <n v="2.2829999999999999"/>
    <n v="68.87"/>
    <n v="25.78"/>
    <n v="5599"/>
    <n v="106"/>
  </r>
  <r>
    <s v="South korea"/>
    <s v="ASIA (EX. NEAR EAST)"/>
    <n v="65.400000000000006"/>
    <n v="4.7"/>
    <n v="28.6"/>
    <n v="8.16"/>
    <n v="0.91600000000000004"/>
    <n v="84.024000000000001"/>
    <n v="1.7789999999999999"/>
    <n v="102.35"/>
    <n v="2.59"/>
    <n v="31617"/>
    <n v="109"/>
  </r>
  <r>
    <s v="Spain"/>
    <s v="WESTERN EUROPE"/>
    <n v="60.9"/>
    <n v="23.8"/>
    <n v="7.7"/>
    <n v="7.94"/>
    <n v="0.90400000000000003"/>
    <n v="83.912000000000006"/>
    <n v="1.603"/>
    <n v="93.9"/>
    <n v="2.71"/>
    <n v="26924"/>
    <n v="110"/>
  </r>
  <r>
    <s v="Sri Lanka"/>
    <s v="ASIA (EX. NEAR EAST)"/>
    <n v="34.1"/>
    <n v="5.2"/>
    <n v="14"/>
    <n v="6.14"/>
    <n v="0.78200000000000003"/>
    <n v="76.61"/>
    <n v="2.02"/>
    <n v="86.62"/>
    <n v="5.92"/>
    <n v="3695"/>
    <n v="244"/>
  </r>
  <r>
    <s v="Sudan"/>
    <s v="SUB-SAHARAN AFRICA"/>
    <n v="28.3"/>
    <n v="8.6"/>
    <n v="3.8"/>
    <n v="2.4700000000000002"/>
    <n v="0.51"/>
    <n v="65.578000000000003"/>
    <n v="3.0070000000000001"/>
    <n v="78.87"/>
    <n v="39.92"/>
    <n v="1768"/>
    <n v="56089"/>
  </r>
  <r>
    <s v="Sweden"/>
    <s v="WESTERN EUROPE"/>
    <n v="64.900000000000006"/>
    <n v="20.6"/>
    <n v="14.7"/>
    <n v="9.26"/>
    <n v="0.94499999999999995"/>
    <n v="83.504999999999995"/>
    <n v="1.5640000000000001"/>
    <n v="97"/>
    <n v="2.15"/>
    <n v="51329"/>
    <n v="384"/>
  </r>
  <r>
    <s v="Switzerland"/>
    <s v="WESTERN EUROPE"/>
    <n v="58.8"/>
    <n v="19.5"/>
    <n v="14.5"/>
    <n v="8.9"/>
    <n v="0.95499999999999996"/>
    <n v="84.254999999999995"/>
    <n v="1.357"/>
    <n v="99.24"/>
    <n v="3.52"/>
    <n v="86007"/>
    <n v="105"/>
  </r>
  <r>
    <s v="Tanzania"/>
    <s v="SUB-SAHARAN AFRICA"/>
    <n v="31.3"/>
    <n v="8.4"/>
    <n v="4.3"/>
    <n v="5.0999999999999996"/>
    <n v="0.52900000000000003"/>
    <n v="66.781999999999996"/>
    <n v="2.0009999999999999"/>
    <n v="74.95"/>
    <n v="34.72"/>
    <n v="983"/>
    <n v="109"/>
  </r>
  <r>
    <s v="Thailand"/>
    <s v="ASIA (EX. NEAR EAST)"/>
    <n v="68.2"/>
    <n v="10"/>
    <n v="8.8000000000000007"/>
    <n v="6.04"/>
    <n v="0.77700000000000002"/>
    <n v="79.680000000000007"/>
    <n v="2.0979999999999999"/>
    <n v="88.87"/>
    <n v="7.41"/>
    <n v="6978"/>
    <n v="108"/>
  </r>
  <r>
    <s v="Tunisia"/>
    <s v="NORTHERN AFRICA"/>
    <n v="31.5"/>
    <n v="26.9"/>
    <n v="3.3"/>
    <n v="5.99"/>
    <n v="0.74"/>
    <n v="74.263000000000005"/>
    <n v="1.996"/>
    <n v="79.22"/>
    <n v="14.29"/>
    <n v="3440"/>
    <n v="156"/>
  </r>
  <r>
    <s v="Turkey"/>
    <s v="NEAR EAST"/>
    <n v="50"/>
    <n v="32.1"/>
    <n v="2.4"/>
    <n v="4.3499999999999996"/>
    <n v="0.82"/>
    <n v="78.474999999999994"/>
    <n v="2.7850000000000001"/>
    <n v="86.8"/>
    <n v="8.1300000000000008"/>
    <n v="8436"/>
    <n v="1084"/>
  </r>
  <r>
    <s v="Uganda"/>
    <s v="SUB-SAHARAN AFRICA"/>
    <n v="36.5"/>
    <n v="5.3"/>
    <n v="4.5999999999999996"/>
    <n v="4.4800000000000004"/>
    <n v="0.54400000000000004"/>
    <n v="63.637999999999998"/>
    <n v="2.3090000000000002"/>
    <n v="76.42"/>
    <n v="31.86"/>
    <n v="792"/>
    <n v="126"/>
  </r>
  <r>
    <s v="Ukraine"/>
    <s v="C.W. OF IND. STATES"/>
    <n v="38.9"/>
    <n v="24.1"/>
    <n v="21.6"/>
    <n v="5.57"/>
    <n v="0.77900000000000003"/>
    <n v="68.563999999999993"/>
    <n v="2.9710000000000001"/>
    <n v="90.07"/>
    <n v="6.94"/>
    <n v="3912"/>
    <n v="410"/>
  </r>
  <r>
    <s v="United Arab Emirates"/>
    <s v="NEAR EAST"/>
    <n v="39.6"/>
    <n v="31.7"/>
    <n v="6.4"/>
    <n v="2.9"/>
    <n v="0.89"/>
    <n v="79.195999999999998"/>
    <n v="1.865"/>
    <n v="82.05"/>
    <n v="5.62"/>
    <n v="38011"/>
    <n v="106"/>
  </r>
  <r>
    <s v="United Kingdom"/>
    <s v="WESTERN EUROPE"/>
    <n v="67.2"/>
    <n v="27.8"/>
    <n v="7.9"/>
    <n v="8.1"/>
    <n v="0.93200000000000005"/>
    <n v="82.156000000000006"/>
    <n v="1.667"/>
    <n v="99.12"/>
    <n v="3.62"/>
    <n v="40867"/>
    <n v="126"/>
  </r>
  <r>
    <s v="United States"/>
    <s v="NORTHERN AMERICA"/>
    <n v="75.900000000000006"/>
    <n v="36.200000000000003"/>
    <n v="16.100000000000001"/>
    <n v="7.85"/>
    <n v="0.92600000000000005"/>
    <n v="78.203000000000003"/>
    <n v="2.44"/>
    <n v="97.43"/>
    <n v="5.44"/>
    <n v="61763"/>
    <n v="298"/>
  </r>
  <r>
    <s v="Uruguay"/>
    <s v="LATIN AMER. &amp; CARIB"/>
    <n v="40.299999999999997"/>
    <n v="27.9"/>
    <n v="21.2"/>
    <n v="8.85"/>
    <n v="0.81699999999999995"/>
    <n v="78"/>
    <n v="1.7949999999999999"/>
    <n v="87.59"/>
    <n v="5.32"/>
    <n v="15648"/>
    <n v="261"/>
  </r>
  <r>
    <s v="Uzbekistan"/>
    <s v="C.W. OF IND. STATES"/>
    <n v="39"/>
    <n v="16.600000000000001"/>
    <n v="8"/>
    <n v="2.12"/>
    <n v="0.72"/>
    <n v="71.674000000000007"/>
    <n v="2.0009999999999999"/>
    <n v="89.01"/>
    <n v="12.46"/>
    <n v="1730"/>
    <e v="#N/A"/>
  </r>
  <r>
    <s v="Venezuela"/>
    <s v="LATIN AMER. &amp; CARIB"/>
    <n v="20.9"/>
    <n v="25.6"/>
    <n v="2.1"/>
    <n v="2.11"/>
    <n v="0.71099999999999997"/>
    <n v="71.105000000000004"/>
    <n v="2.798"/>
    <n v="82.99"/>
    <n v="21.06"/>
    <n v="1670"/>
    <n v="5654207"/>
  </r>
  <r>
    <s v="Zambia"/>
    <s v="SUB-SAHARAN AFRICA"/>
    <n v="26.5"/>
    <n v="8.1"/>
    <n v="7.3"/>
    <n v="5.72"/>
    <n v="0.58399999999999996"/>
    <n v="61.802999999999997"/>
    <n v="1.841"/>
    <n v="68.430000000000007"/>
    <n v="41.66"/>
    <n v="905"/>
    <n v="364"/>
  </r>
  <r>
    <s v="Zimbabwe"/>
    <s v="SUB-SAHARAN AFRICA"/>
    <n v="32.4"/>
    <n v="15.5"/>
    <n v="14.1"/>
    <n v="2.92"/>
    <n v="0.57099999999999995"/>
    <n v="59.390999999999998"/>
    <n v="2.35"/>
    <n v="74.010000000000005"/>
    <n v="37.93"/>
    <n v="1418"/>
    <n v="13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2:C29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ctrlProp" Target="../ctrlProps/ctrlProp12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F7" sqref="A1:M1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28.8</v>
      </c>
      <c r="D2">
        <v>5.5</v>
      </c>
      <c r="E2">
        <v>4.0999999999999996</v>
      </c>
      <c r="F2">
        <v>0.32</v>
      </c>
      <c r="G2">
        <v>0.51100000000000001</v>
      </c>
      <c r="H2">
        <v>62.878999999999998</v>
      </c>
      <c r="I2">
        <v>3.5539999999999998</v>
      </c>
      <c r="J2">
        <v>82.12</v>
      </c>
      <c r="K2">
        <v>44.97</v>
      </c>
      <c r="L2">
        <v>490</v>
      </c>
      <c r="M2">
        <v>147</v>
      </c>
    </row>
    <row r="3" spans="1:13" x14ac:dyDescent="0.2">
      <c r="A3" t="s">
        <v>15</v>
      </c>
      <c r="B3" t="s">
        <v>16</v>
      </c>
      <c r="C3">
        <v>45</v>
      </c>
      <c r="D3">
        <v>21.7</v>
      </c>
      <c r="E3">
        <v>4.3</v>
      </c>
      <c r="F3">
        <v>6.11</v>
      </c>
      <c r="G3">
        <v>0.79500000000000004</v>
      </c>
      <c r="H3">
        <v>76.832999999999998</v>
      </c>
      <c r="I3">
        <v>1.7609999999999999</v>
      </c>
      <c r="J3">
        <v>81.75</v>
      </c>
      <c r="K3">
        <v>8.76</v>
      </c>
      <c r="L3">
        <v>5334</v>
      </c>
      <c r="M3">
        <v>111</v>
      </c>
    </row>
    <row r="4" spans="1:13" x14ac:dyDescent="0.2">
      <c r="A4" t="s">
        <v>17</v>
      </c>
      <c r="B4" t="s">
        <v>18</v>
      </c>
      <c r="C4">
        <v>26.2</v>
      </c>
      <c r="D4">
        <v>27.4</v>
      </c>
      <c r="E4">
        <v>2.5</v>
      </c>
      <c r="F4">
        <v>3.77</v>
      </c>
      <c r="G4">
        <v>0.748</v>
      </c>
      <c r="H4">
        <v>77.129000000000005</v>
      </c>
      <c r="I4">
        <v>2.1459999999999999</v>
      </c>
      <c r="J4">
        <v>76</v>
      </c>
      <c r="K4">
        <v>19.46</v>
      </c>
      <c r="L4">
        <v>3287</v>
      </c>
      <c r="M4">
        <v>253</v>
      </c>
    </row>
    <row r="5" spans="1:13" x14ac:dyDescent="0.2">
      <c r="A5" t="s">
        <v>19</v>
      </c>
      <c r="B5" t="s">
        <v>20</v>
      </c>
      <c r="C5">
        <v>29.1</v>
      </c>
      <c r="D5">
        <v>8.1999999999999993</v>
      </c>
      <c r="E5">
        <v>6.1</v>
      </c>
      <c r="F5">
        <v>3.37</v>
      </c>
      <c r="G5">
        <v>0.58099999999999996</v>
      </c>
      <c r="H5">
        <v>61.929000000000002</v>
      </c>
      <c r="I5">
        <v>1.982</v>
      </c>
      <c r="J5">
        <v>75.099999999999994</v>
      </c>
      <c r="K5">
        <v>48.34</v>
      </c>
      <c r="L5">
        <v>1637</v>
      </c>
      <c r="M5">
        <v>142</v>
      </c>
    </row>
    <row r="6" spans="1:13" x14ac:dyDescent="0.2">
      <c r="A6" t="s">
        <v>21</v>
      </c>
      <c r="B6" t="s">
        <v>22</v>
      </c>
      <c r="C6">
        <v>54.4</v>
      </c>
      <c r="D6">
        <v>28.3</v>
      </c>
      <c r="E6">
        <v>8.4</v>
      </c>
      <c r="F6">
        <v>6.81</v>
      </c>
      <c r="G6">
        <v>0.84499999999999997</v>
      </c>
      <c r="H6">
        <v>76.063999999999993</v>
      </c>
      <c r="I6">
        <v>1.911</v>
      </c>
      <c r="J6">
        <v>86.63</v>
      </c>
      <c r="K6">
        <v>7.61</v>
      </c>
      <c r="L6">
        <v>8549</v>
      </c>
      <c r="M6">
        <v>1029</v>
      </c>
    </row>
    <row r="7" spans="1:13" x14ac:dyDescent="0.2">
      <c r="A7" t="s">
        <v>23</v>
      </c>
      <c r="B7" t="s">
        <v>24</v>
      </c>
      <c r="C7">
        <v>61.8</v>
      </c>
      <c r="D7">
        <v>20.2</v>
      </c>
      <c r="E7">
        <v>3.3</v>
      </c>
      <c r="F7">
        <v>5.49</v>
      </c>
      <c r="G7">
        <v>0.77600000000000002</v>
      </c>
      <c r="H7">
        <v>73.372</v>
      </c>
      <c r="I7">
        <v>1.992</v>
      </c>
      <c r="J7">
        <v>88.82</v>
      </c>
      <c r="K7">
        <v>9.74</v>
      </c>
      <c r="L7">
        <v>4546</v>
      </c>
      <c r="M7">
        <v>153</v>
      </c>
    </row>
    <row r="8" spans="1:13" x14ac:dyDescent="0.2">
      <c r="A8" t="s">
        <v>25</v>
      </c>
      <c r="B8" t="s">
        <v>26</v>
      </c>
      <c r="C8">
        <v>71.099999999999994</v>
      </c>
      <c r="D8">
        <v>29</v>
      </c>
      <c r="E8">
        <v>12.5</v>
      </c>
      <c r="F8">
        <v>8.9</v>
      </c>
      <c r="G8">
        <v>0.94399999999999995</v>
      </c>
      <c r="H8">
        <v>83.578999999999994</v>
      </c>
      <c r="I8">
        <v>1.5649999999999999</v>
      </c>
      <c r="J8">
        <v>99.24</v>
      </c>
      <c r="K8">
        <v>3.14</v>
      </c>
      <c r="L8">
        <v>51851</v>
      </c>
      <c r="M8">
        <v>128</v>
      </c>
    </row>
    <row r="9" spans="1:13" x14ac:dyDescent="0.2">
      <c r="A9" t="s">
        <v>27</v>
      </c>
      <c r="B9" t="s">
        <v>28</v>
      </c>
      <c r="C9">
        <v>56.9</v>
      </c>
      <c r="D9">
        <v>20.100000000000001</v>
      </c>
      <c r="E9">
        <v>14.6</v>
      </c>
      <c r="F9">
        <v>8.07</v>
      </c>
      <c r="G9">
        <v>0.92200000000000004</v>
      </c>
      <c r="H9">
        <v>82.412000000000006</v>
      </c>
      <c r="I9">
        <v>1.3</v>
      </c>
      <c r="J9">
        <v>98.38</v>
      </c>
      <c r="K9">
        <v>2.97</v>
      </c>
      <c r="L9">
        <v>48426</v>
      </c>
      <c r="M9">
        <v>116</v>
      </c>
    </row>
    <row r="10" spans="1:13" x14ac:dyDescent="0.2">
      <c r="A10" t="s">
        <v>29</v>
      </c>
      <c r="B10" t="s">
        <v>24</v>
      </c>
      <c r="C10">
        <v>34.700000000000003</v>
      </c>
      <c r="D10">
        <v>19.899999999999999</v>
      </c>
      <c r="E10">
        <v>4.0999999999999996</v>
      </c>
      <c r="F10">
        <v>2.68</v>
      </c>
      <c r="G10">
        <v>0.75600000000000001</v>
      </c>
      <c r="H10">
        <v>73.488</v>
      </c>
      <c r="I10">
        <v>2.4369999999999998</v>
      </c>
      <c r="J10">
        <v>84.81</v>
      </c>
      <c r="K10">
        <v>17.32</v>
      </c>
      <c r="L10">
        <v>4122</v>
      </c>
      <c r="M10">
        <v>205</v>
      </c>
    </row>
    <row r="11" spans="1:13" x14ac:dyDescent="0.2">
      <c r="A11" t="s">
        <v>30</v>
      </c>
      <c r="B11" t="s">
        <v>31</v>
      </c>
      <c r="C11">
        <v>36.6</v>
      </c>
      <c r="D11">
        <v>29.8</v>
      </c>
      <c r="E11">
        <v>8.9</v>
      </c>
      <c r="F11">
        <v>2.52</v>
      </c>
      <c r="G11">
        <v>0.85199999999999998</v>
      </c>
      <c r="H11">
        <v>79.245999999999995</v>
      </c>
      <c r="I11">
        <v>2.085</v>
      </c>
      <c r="J11">
        <v>83.6</v>
      </c>
      <c r="K11">
        <v>5.79</v>
      </c>
      <c r="L11">
        <v>23585</v>
      </c>
      <c r="M11">
        <v>101</v>
      </c>
    </row>
    <row r="12" spans="1:13" x14ac:dyDescent="0.2">
      <c r="A12" t="s">
        <v>32</v>
      </c>
      <c r="B12" t="s">
        <v>14</v>
      </c>
      <c r="C12">
        <v>35.5</v>
      </c>
      <c r="D12">
        <v>3.6</v>
      </c>
      <c r="E12">
        <v>3.7</v>
      </c>
      <c r="F12">
        <v>5.99</v>
      </c>
      <c r="G12">
        <v>0.63200000000000001</v>
      </c>
      <c r="H12">
        <v>73.697999999999993</v>
      </c>
      <c r="I12">
        <v>2.0670000000000002</v>
      </c>
      <c r="J12">
        <v>74.33</v>
      </c>
      <c r="K12">
        <v>24.32</v>
      </c>
      <c r="L12">
        <v>1887</v>
      </c>
      <c r="M12">
        <v>332</v>
      </c>
    </row>
    <row r="13" spans="1:13" x14ac:dyDescent="0.2">
      <c r="A13" t="s">
        <v>33</v>
      </c>
      <c r="B13" t="s">
        <v>24</v>
      </c>
      <c r="C13">
        <v>43.9</v>
      </c>
      <c r="D13">
        <v>24.5</v>
      </c>
      <c r="E13">
        <v>21.2</v>
      </c>
      <c r="F13">
        <v>2.41</v>
      </c>
      <c r="G13">
        <v>0.82299999999999995</v>
      </c>
      <c r="H13">
        <v>73.245999999999995</v>
      </c>
      <c r="I13">
        <v>2.2589999999999999</v>
      </c>
      <c r="J13">
        <v>101.6</v>
      </c>
      <c r="K13">
        <v>2.19</v>
      </c>
      <c r="L13">
        <v>6430</v>
      </c>
      <c r="M13" t="e">
        <v>#N/A</v>
      </c>
    </row>
    <row r="14" spans="1:13" x14ac:dyDescent="0.2">
      <c r="A14" t="s">
        <v>34</v>
      </c>
      <c r="B14" t="s">
        <v>28</v>
      </c>
      <c r="C14">
        <v>59.3</v>
      </c>
      <c r="D14">
        <v>22.1</v>
      </c>
      <c r="E14">
        <v>18.3</v>
      </c>
      <c r="F14">
        <v>7.51</v>
      </c>
      <c r="G14">
        <v>0.93100000000000005</v>
      </c>
      <c r="H14">
        <v>82.293000000000006</v>
      </c>
      <c r="I14">
        <v>1.526</v>
      </c>
      <c r="J14">
        <v>97.49</v>
      </c>
      <c r="K14">
        <v>3.44</v>
      </c>
      <c r="L14">
        <v>44736</v>
      </c>
      <c r="M14">
        <v>128</v>
      </c>
    </row>
    <row r="15" spans="1:13" x14ac:dyDescent="0.2">
      <c r="A15" t="s">
        <v>35</v>
      </c>
      <c r="B15" t="s">
        <v>22</v>
      </c>
      <c r="C15">
        <v>29.9</v>
      </c>
      <c r="D15">
        <v>20.2</v>
      </c>
      <c r="E15">
        <v>6.2</v>
      </c>
      <c r="F15">
        <v>4.6500000000000004</v>
      </c>
      <c r="G15">
        <v>0.71799999999999997</v>
      </c>
      <c r="H15">
        <v>64.927999999999997</v>
      </c>
      <c r="I15">
        <v>1.9890000000000001</v>
      </c>
      <c r="J15">
        <v>76.53</v>
      </c>
      <c r="K15">
        <v>20.72</v>
      </c>
      <c r="L15">
        <v>3018</v>
      </c>
      <c r="M15">
        <v>108</v>
      </c>
    </row>
    <row r="16" spans="1:13" x14ac:dyDescent="0.2">
      <c r="A16" t="s">
        <v>36</v>
      </c>
      <c r="B16" t="s">
        <v>16</v>
      </c>
      <c r="C16">
        <v>35.4</v>
      </c>
      <c r="D16">
        <v>17.899999999999999</v>
      </c>
      <c r="E16">
        <v>10.9</v>
      </c>
      <c r="F16">
        <v>5.04</v>
      </c>
      <c r="G16">
        <v>0.78</v>
      </c>
      <c r="H16">
        <v>75.293000000000006</v>
      </c>
      <c r="I16">
        <v>1.85</v>
      </c>
      <c r="J16">
        <v>88.54</v>
      </c>
      <c r="K16">
        <v>4.95</v>
      </c>
      <c r="L16">
        <v>6170</v>
      </c>
      <c r="M16">
        <v>120</v>
      </c>
    </row>
    <row r="17" spans="1:13" x14ac:dyDescent="0.2">
      <c r="A17" t="s">
        <v>37</v>
      </c>
      <c r="B17" t="s">
        <v>20</v>
      </c>
      <c r="C17">
        <v>33.6</v>
      </c>
      <c r="D17">
        <v>18.899999999999999</v>
      </c>
      <c r="E17">
        <v>16.100000000000001</v>
      </c>
      <c r="F17">
        <v>7.73</v>
      </c>
      <c r="G17">
        <v>0.73499999999999999</v>
      </c>
      <c r="H17">
        <v>65.912999999999997</v>
      </c>
      <c r="I17">
        <v>1.8009999999999999</v>
      </c>
      <c r="J17">
        <v>69.45</v>
      </c>
      <c r="K17">
        <v>36.08</v>
      </c>
      <c r="L17">
        <v>5676</v>
      </c>
      <c r="M17">
        <v>128</v>
      </c>
    </row>
    <row r="18" spans="1:13" x14ac:dyDescent="0.2">
      <c r="A18" t="s">
        <v>38</v>
      </c>
      <c r="B18" t="s">
        <v>22</v>
      </c>
      <c r="C18">
        <v>51.2</v>
      </c>
      <c r="D18">
        <v>22.1</v>
      </c>
      <c r="E18">
        <v>6.9</v>
      </c>
      <c r="F18">
        <v>6.86</v>
      </c>
      <c r="G18">
        <v>0.76500000000000001</v>
      </c>
      <c r="H18">
        <v>73.424999999999997</v>
      </c>
      <c r="I18">
        <v>2.4649999999999999</v>
      </c>
      <c r="J18">
        <v>83.38</v>
      </c>
      <c r="K18">
        <v>13.13</v>
      </c>
      <c r="L18">
        <v>6728</v>
      </c>
      <c r="M18">
        <v>6408</v>
      </c>
    </row>
    <row r="19" spans="1:13" x14ac:dyDescent="0.2">
      <c r="A19" t="s">
        <v>39</v>
      </c>
      <c r="B19" t="s">
        <v>16</v>
      </c>
      <c r="C19">
        <v>59.9</v>
      </c>
      <c r="D19">
        <v>25</v>
      </c>
      <c r="E19">
        <v>9.6999999999999993</v>
      </c>
      <c r="F19">
        <v>6.64</v>
      </c>
      <c r="G19">
        <v>0.81599999999999995</v>
      </c>
      <c r="H19">
        <v>71.528000000000006</v>
      </c>
      <c r="I19">
        <v>1.5409999999999999</v>
      </c>
      <c r="J19">
        <v>90.99</v>
      </c>
      <c r="K19">
        <v>5.14</v>
      </c>
      <c r="L19">
        <v>10321</v>
      </c>
      <c r="M19">
        <v>8885</v>
      </c>
    </row>
    <row r="20" spans="1:13" x14ac:dyDescent="0.2">
      <c r="A20" t="s">
        <v>40</v>
      </c>
      <c r="B20" t="s">
        <v>14</v>
      </c>
      <c r="C20">
        <v>31.1</v>
      </c>
      <c r="D20">
        <v>3.9</v>
      </c>
      <c r="E20">
        <v>4.9000000000000004</v>
      </c>
      <c r="F20">
        <v>2.9</v>
      </c>
      <c r="G20">
        <v>0.59399999999999997</v>
      </c>
      <c r="H20">
        <v>69.896000000000001</v>
      </c>
      <c r="I20">
        <v>1.8819999999999999</v>
      </c>
      <c r="J20">
        <v>99.75</v>
      </c>
      <c r="K20">
        <v>22.05</v>
      </c>
      <c r="L20">
        <v>1502</v>
      </c>
      <c r="M20">
        <v>199</v>
      </c>
    </row>
    <row r="21" spans="1:13" x14ac:dyDescent="0.2">
      <c r="A21" t="s">
        <v>41</v>
      </c>
      <c r="B21" t="s">
        <v>20</v>
      </c>
      <c r="C21">
        <v>28.6</v>
      </c>
      <c r="D21">
        <v>11.4</v>
      </c>
      <c r="E21">
        <v>9</v>
      </c>
      <c r="F21">
        <v>2.56</v>
      </c>
      <c r="G21">
        <v>0.56299999999999994</v>
      </c>
      <c r="H21">
        <v>60.957999999999998</v>
      </c>
      <c r="I21">
        <v>2.7090000000000001</v>
      </c>
      <c r="J21">
        <v>67.760000000000005</v>
      </c>
      <c r="K21">
        <v>48.34</v>
      </c>
      <c r="L21">
        <v>1464</v>
      </c>
      <c r="M21">
        <v>129</v>
      </c>
    </row>
    <row r="22" spans="1:13" x14ac:dyDescent="0.2">
      <c r="A22" t="s">
        <v>42</v>
      </c>
      <c r="B22" t="s">
        <v>43</v>
      </c>
      <c r="C22">
        <v>69.8</v>
      </c>
      <c r="D22">
        <v>29.4</v>
      </c>
      <c r="E22">
        <v>11.8</v>
      </c>
      <c r="F22">
        <v>8.8699999999999992</v>
      </c>
      <c r="G22">
        <v>0.92900000000000005</v>
      </c>
      <c r="H22">
        <v>82.846999999999994</v>
      </c>
      <c r="I22">
        <v>1.389</v>
      </c>
      <c r="J22">
        <v>99.52</v>
      </c>
      <c r="K22">
        <v>4.38</v>
      </c>
      <c r="L22">
        <v>42789</v>
      </c>
      <c r="M22">
        <v>154</v>
      </c>
    </row>
    <row r="23" spans="1:13" x14ac:dyDescent="0.2">
      <c r="A23" t="s">
        <v>44</v>
      </c>
      <c r="B23" t="s">
        <v>22</v>
      </c>
      <c r="C23">
        <v>56.2</v>
      </c>
      <c r="D23">
        <v>28</v>
      </c>
      <c r="E23">
        <v>9</v>
      </c>
      <c r="F23">
        <v>7.92</v>
      </c>
      <c r="G23">
        <v>0.85099999999999998</v>
      </c>
      <c r="H23">
        <v>79.519000000000005</v>
      </c>
      <c r="I23">
        <v>1.84</v>
      </c>
      <c r="J23">
        <v>87.89</v>
      </c>
      <c r="K23">
        <v>5.77</v>
      </c>
      <c r="L23">
        <v>12880</v>
      </c>
      <c r="M23">
        <v>127</v>
      </c>
    </row>
    <row r="24" spans="1:13" x14ac:dyDescent="0.2">
      <c r="A24" t="s">
        <v>45</v>
      </c>
      <c r="B24" t="s">
        <v>14</v>
      </c>
      <c r="C24">
        <v>47.5</v>
      </c>
      <c r="D24">
        <v>6.2</v>
      </c>
      <c r="E24">
        <v>8.1</v>
      </c>
      <c r="F24">
        <v>2.21</v>
      </c>
      <c r="G24">
        <v>0.76100000000000001</v>
      </c>
      <c r="H24">
        <v>78.587000000000003</v>
      </c>
      <c r="I24">
        <v>2.0099999999999998</v>
      </c>
      <c r="J24">
        <v>104.1</v>
      </c>
      <c r="K24">
        <v>5.47</v>
      </c>
      <c r="L24">
        <v>10423</v>
      </c>
      <c r="M24">
        <v>104</v>
      </c>
    </row>
    <row r="25" spans="1:13" x14ac:dyDescent="0.2">
      <c r="A25" t="s">
        <v>46</v>
      </c>
      <c r="B25" t="s">
        <v>22</v>
      </c>
      <c r="C25">
        <v>53.2</v>
      </c>
      <c r="D25">
        <v>22.3</v>
      </c>
      <c r="E25">
        <v>3.9</v>
      </c>
      <c r="F25">
        <v>6.48</v>
      </c>
      <c r="G25">
        <v>0.76700000000000002</v>
      </c>
      <c r="H25">
        <v>73.659000000000006</v>
      </c>
      <c r="I25">
        <v>2.7290000000000001</v>
      </c>
      <c r="J25">
        <v>83.13</v>
      </c>
      <c r="K25">
        <v>11.35</v>
      </c>
      <c r="L25">
        <v>5213</v>
      </c>
      <c r="M25">
        <v>124</v>
      </c>
    </row>
    <row r="26" spans="1:13" x14ac:dyDescent="0.2">
      <c r="A26" t="s">
        <v>47</v>
      </c>
      <c r="B26" t="s">
        <v>22</v>
      </c>
      <c r="C26">
        <v>40.799999999999997</v>
      </c>
      <c r="D26">
        <v>25.7</v>
      </c>
      <c r="E26">
        <v>8.1</v>
      </c>
      <c r="F26">
        <v>8.07</v>
      </c>
      <c r="G26">
        <v>0.81</v>
      </c>
      <c r="H26">
        <v>77.319999999999993</v>
      </c>
      <c r="I26">
        <v>1.732</v>
      </c>
      <c r="J26">
        <v>88.34</v>
      </c>
      <c r="K26">
        <v>6.73</v>
      </c>
      <c r="L26">
        <v>11995</v>
      </c>
      <c r="M26">
        <v>111</v>
      </c>
    </row>
    <row r="27" spans="1:13" x14ac:dyDescent="0.2">
      <c r="A27" t="s">
        <v>48</v>
      </c>
      <c r="B27" t="s">
        <v>16</v>
      </c>
      <c r="C27">
        <v>48.8</v>
      </c>
      <c r="D27">
        <v>24.4</v>
      </c>
      <c r="E27">
        <v>16.399999999999999</v>
      </c>
      <c r="F27">
        <v>6.5</v>
      </c>
      <c r="G27">
        <v>0.85099999999999998</v>
      </c>
      <c r="H27">
        <v>79.236000000000004</v>
      </c>
      <c r="I27">
        <v>1.44</v>
      </c>
      <c r="J27">
        <v>95.75</v>
      </c>
      <c r="K27">
        <v>3.87</v>
      </c>
      <c r="L27">
        <v>14193</v>
      </c>
      <c r="M27">
        <v>121</v>
      </c>
    </row>
    <row r="28" spans="1:13" x14ac:dyDescent="0.2">
      <c r="A28" t="s">
        <v>49</v>
      </c>
      <c r="B28" t="s">
        <v>22</v>
      </c>
      <c r="C28">
        <v>30.5</v>
      </c>
      <c r="D28">
        <v>24.6</v>
      </c>
      <c r="E28">
        <v>14.5</v>
      </c>
      <c r="F28">
        <v>2.59</v>
      </c>
      <c r="G28">
        <v>0.78300000000000003</v>
      </c>
      <c r="H28">
        <v>78.155000000000001</v>
      </c>
      <c r="I28">
        <v>2.0830000000000002</v>
      </c>
      <c r="J28">
        <v>83.9</v>
      </c>
      <c r="K28">
        <v>4.08</v>
      </c>
      <c r="L28">
        <v>7999</v>
      </c>
      <c r="M28" t="e">
        <v>#N/A</v>
      </c>
    </row>
    <row r="29" spans="1:13" x14ac:dyDescent="0.2">
      <c r="A29" t="s">
        <v>50</v>
      </c>
      <c r="B29" t="s">
        <v>31</v>
      </c>
      <c r="C29">
        <v>41.9</v>
      </c>
      <c r="D29">
        <v>21.8</v>
      </c>
      <c r="E29">
        <v>3.6</v>
      </c>
      <c r="F29">
        <v>7.43</v>
      </c>
      <c r="G29">
        <v>0.88700000000000001</v>
      </c>
      <c r="H29">
        <v>81.888999999999996</v>
      </c>
      <c r="I29">
        <v>1.903</v>
      </c>
      <c r="J29">
        <v>93.39</v>
      </c>
      <c r="K29">
        <v>2.25</v>
      </c>
      <c r="L29">
        <v>19714</v>
      </c>
      <c r="M29">
        <v>114</v>
      </c>
    </row>
    <row r="30" spans="1:13" x14ac:dyDescent="0.2">
      <c r="A30" t="s">
        <v>51</v>
      </c>
      <c r="B30" t="s">
        <v>28</v>
      </c>
      <c r="C30">
        <v>64.400000000000006</v>
      </c>
      <c r="D30">
        <v>19.7</v>
      </c>
      <c r="E30">
        <v>10.7</v>
      </c>
      <c r="F30">
        <v>9.09</v>
      </c>
      <c r="G30">
        <v>0.94</v>
      </c>
      <c r="H30">
        <v>81.882000000000005</v>
      </c>
      <c r="I30">
        <v>1.296</v>
      </c>
      <c r="J30">
        <v>97.83</v>
      </c>
      <c r="K30">
        <v>3.13</v>
      </c>
      <c r="L30">
        <v>60535</v>
      </c>
      <c r="M30">
        <v>118</v>
      </c>
    </row>
    <row r="31" spans="1:13" x14ac:dyDescent="0.2">
      <c r="A31" t="s">
        <v>52</v>
      </c>
      <c r="B31" t="s">
        <v>22</v>
      </c>
      <c r="C31">
        <v>34.5</v>
      </c>
      <c r="D31">
        <v>27.6</v>
      </c>
      <c r="E31">
        <v>4.9000000000000004</v>
      </c>
      <c r="F31">
        <v>6.45</v>
      </c>
      <c r="G31">
        <v>0.75600000000000001</v>
      </c>
      <c r="H31">
        <v>74.17</v>
      </c>
      <c r="I31">
        <v>1.99</v>
      </c>
      <c r="J31">
        <v>82.05</v>
      </c>
      <c r="K31">
        <v>27.87</v>
      </c>
      <c r="L31">
        <v>7029</v>
      </c>
      <c r="M31">
        <v>120</v>
      </c>
    </row>
    <row r="32" spans="1:13" x14ac:dyDescent="0.2">
      <c r="A32" t="s">
        <v>53</v>
      </c>
      <c r="B32" t="s">
        <v>22</v>
      </c>
      <c r="C32">
        <v>50.8</v>
      </c>
      <c r="D32">
        <v>19.899999999999999</v>
      </c>
      <c r="E32">
        <v>7.6</v>
      </c>
      <c r="F32">
        <v>5.71</v>
      </c>
      <c r="G32">
        <v>0.75900000000000001</v>
      </c>
      <c r="H32">
        <v>77.894000000000005</v>
      </c>
      <c r="I32">
        <v>1.988</v>
      </c>
      <c r="J32">
        <v>78.260000000000005</v>
      </c>
      <c r="K32">
        <v>11.15</v>
      </c>
      <c r="L32">
        <v>5516</v>
      </c>
      <c r="M32">
        <v>110</v>
      </c>
    </row>
    <row r="33" spans="1:13" x14ac:dyDescent="0.2">
      <c r="A33" t="s">
        <v>54</v>
      </c>
      <c r="B33" t="s">
        <v>18</v>
      </c>
      <c r="C33">
        <v>28</v>
      </c>
      <c r="D33">
        <v>32</v>
      </c>
      <c r="E33">
        <v>3</v>
      </c>
      <c r="F33">
        <v>2.93</v>
      </c>
      <c r="G33">
        <v>0.70699999999999996</v>
      </c>
      <c r="H33">
        <v>70.159000000000006</v>
      </c>
      <c r="I33">
        <v>2.3420000000000001</v>
      </c>
      <c r="J33">
        <v>76.319999999999993</v>
      </c>
      <c r="K33">
        <v>16.649999999999999</v>
      </c>
      <c r="L33">
        <v>3280</v>
      </c>
      <c r="M33">
        <v>137</v>
      </c>
    </row>
    <row r="34" spans="1:13" x14ac:dyDescent="0.2">
      <c r="A34" t="s">
        <v>55</v>
      </c>
      <c r="B34" t="s">
        <v>22</v>
      </c>
      <c r="C34">
        <v>40.799999999999997</v>
      </c>
      <c r="D34">
        <v>24.6</v>
      </c>
      <c r="E34">
        <v>6.1</v>
      </c>
      <c r="F34">
        <v>5.72</v>
      </c>
      <c r="G34">
        <v>0.67300000000000004</v>
      </c>
      <c r="H34">
        <v>71.474999999999994</v>
      </c>
      <c r="I34">
        <v>2.2309999999999999</v>
      </c>
      <c r="J34">
        <v>69.63</v>
      </c>
      <c r="K34">
        <v>11.08</v>
      </c>
      <c r="L34">
        <v>3888</v>
      </c>
      <c r="M34">
        <v>127</v>
      </c>
    </row>
    <row r="35" spans="1:13" x14ac:dyDescent="0.2">
      <c r="A35" t="s">
        <v>56</v>
      </c>
      <c r="B35" t="s">
        <v>57</v>
      </c>
      <c r="C35">
        <v>55.5</v>
      </c>
      <c r="D35">
        <v>21.2</v>
      </c>
      <c r="E35">
        <v>14.9</v>
      </c>
      <c r="F35">
        <v>7.84</v>
      </c>
      <c r="G35">
        <v>0.89200000000000002</v>
      </c>
      <c r="H35">
        <v>79.155000000000001</v>
      </c>
      <c r="I35">
        <v>1.6619999999999999</v>
      </c>
      <c r="J35">
        <v>100.72</v>
      </c>
      <c r="K35">
        <v>1.65</v>
      </c>
      <c r="L35">
        <v>23095</v>
      </c>
      <c r="M35">
        <v>278</v>
      </c>
    </row>
    <row r="36" spans="1:13" x14ac:dyDescent="0.2">
      <c r="A36" t="s">
        <v>58</v>
      </c>
      <c r="B36" t="s">
        <v>20</v>
      </c>
      <c r="C36">
        <v>37.799999999999997</v>
      </c>
      <c r="D36">
        <v>4.5</v>
      </c>
      <c r="E36">
        <v>5.4</v>
      </c>
      <c r="F36">
        <v>3.3</v>
      </c>
      <c r="G36">
        <v>0.48499999999999999</v>
      </c>
      <c r="H36">
        <v>65.644999999999996</v>
      </c>
      <c r="I36">
        <v>2.806</v>
      </c>
      <c r="J36">
        <v>68.42</v>
      </c>
      <c r="K36">
        <v>35.369999999999997</v>
      </c>
      <c r="L36">
        <v>783</v>
      </c>
      <c r="M36">
        <v>321</v>
      </c>
    </row>
    <row r="37" spans="1:13" x14ac:dyDescent="0.2">
      <c r="A37" t="s">
        <v>59</v>
      </c>
      <c r="B37" t="s">
        <v>28</v>
      </c>
      <c r="C37">
        <v>70.900000000000006</v>
      </c>
      <c r="D37">
        <v>22.2</v>
      </c>
      <c r="E37">
        <v>15.3</v>
      </c>
      <c r="F37">
        <v>9.27</v>
      </c>
      <c r="G37">
        <v>0.93799999999999994</v>
      </c>
      <c r="H37">
        <v>82.350999999999999</v>
      </c>
      <c r="I37">
        <v>1.4390000000000001</v>
      </c>
      <c r="J37">
        <v>101.2</v>
      </c>
      <c r="K37">
        <v>1.88</v>
      </c>
      <c r="L37">
        <v>49022</v>
      </c>
      <c r="M37">
        <v>116</v>
      </c>
    </row>
    <row r="38" spans="1:13" x14ac:dyDescent="0.2">
      <c r="A38" t="s">
        <v>60</v>
      </c>
      <c r="B38" t="s">
        <v>28</v>
      </c>
      <c r="C38">
        <v>61.9</v>
      </c>
      <c r="D38">
        <v>21.6</v>
      </c>
      <c r="E38">
        <v>13.8</v>
      </c>
      <c r="F38">
        <v>7.99</v>
      </c>
      <c r="G38">
        <v>0.90100000000000002</v>
      </c>
      <c r="H38">
        <v>83.228999999999999</v>
      </c>
      <c r="I38">
        <v>1.895</v>
      </c>
      <c r="J38">
        <v>96.69</v>
      </c>
      <c r="K38">
        <v>3.45</v>
      </c>
      <c r="L38">
        <v>40571</v>
      </c>
      <c r="M38">
        <v>114</v>
      </c>
    </row>
    <row r="39" spans="1:13" x14ac:dyDescent="0.2">
      <c r="A39" t="s">
        <v>61</v>
      </c>
      <c r="B39" t="s">
        <v>24</v>
      </c>
      <c r="C39">
        <v>52.6</v>
      </c>
      <c r="D39">
        <v>21.7</v>
      </c>
      <c r="E39">
        <v>9.1999999999999993</v>
      </c>
      <c r="F39">
        <v>5.12</v>
      </c>
      <c r="G39">
        <v>0.81200000000000006</v>
      </c>
      <c r="H39">
        <v>71.587000000000003</v>
      </c>
      <c r="I39">
        <v>2.0649999999999999</v>
      </c>
      <c r="J39">
        <v>84.5</v>
      </c>
      <c r="K39">
        <v>8.23</v>
      </c>
      <c r="L39">
        <v>4232</v>
      </c>
      <c r="M39">
        <v>176</v>
      </c>
    </row>
    <row r="40" spans="1:13" x14ac:dyDescent="0.2">
      <c r="A40" t="s">
        <v>62</v>
      </c>
      <c r="B40" t="s">
        <v>28</v>
      </c>
      <c r="C40">
        <v>65.5</v>
      </c>
      <c r="D40">
        <v>22.3</v>
      </c>
      <c r="E40">
        <v>12.3</v>
      </c>
      <c r="F40">
        <v>8.67</v>
      </c>
      <c r="G40">
        <v>0.94699999999999995</v>
      </c>
      <c r="H40">
        <v>80.989000000000004</v>
      </c>
      <c r="I40">
        <v>1.462</v>
      </c>
      <c r="J40">
        <v>100.74</v>
      </c>
      <c r="K40">
        <v>3.1</v>
      </c>
      <c r="L40">
        <v>46100</v>
      </c>
      <c r="M40">
        <v>122</v>
      </c>
    </row>
    <row r="41" spans="1:13" x14ac:dyDescent="0.2">
      <c r="A41" t="s">
        <v>63</v>
      </c>
      <c r="B41" t="s">
        <v>20</v>
      </c>
      <c r="C41">
        <v>34.299999999999997</v>
      </c>
      <c r="D41">
        <v>10.9</v>
      </c>
      <c r="E41">
        <v>6.6</v>
      </c>
      <c r="F41">
        <v>6.5</v>
      </c>
      <c r="G41">
        <v>0.61099999999999999</v>
      </c>
      <c r="H41">
        <v>63.945</v>
      </c>
      <c r="I41">
        <v>1.7589999999999999</v>
      </c>
      <c r="J41">
        <v>58.16</v>
      </c>
      <c r="K41">
        <v>33.020000000000003</v>
      </c>
      <c r="L41">
        <v>2046</v>
      </c>
      <c r="M41">
        <v>144</v>
      </c>
    </row>
    <row r="42" spans="1:13" x14ac:dyDescent="0.2">
      <c r="A42" t="s">
        <v>64</v>
      </c>
      <c r="B42" t="s">
        <v>28</v>
      </c>
      <c r="C42">
        <v>51.5</v>
      </c>
      <c r="D42">
        <v>24.9</v>
      </c>
      <c r="E42">
        <v>5.0999999999999996</v>
      </c>
      <c r="F42">
        <v>7.56</v>
      </c>
      <c r="G42">
        <v>0.88800000000000001</v>
      </c>
      <c r="H42">
        <v>80.614000000000004</v>
      </c>
      <c r="I42">
        <v>1.8380000000000001</v>
      </c>
      <c r="J42">
        <v>90.77</v>
      </c>
      <c r="K42">
        <v>3.58</v>
      </c>
      <c r="L42">
        <v>18169</v>
      </c>
      <c r="M42">
        <v>113</v>
      </c>
    </row>
    <row r="43" spans="1:13" x14ac:dyDescent="0.2">
      <c r="A43" t="s">
        <v>65</v>
      </c>
      <c r="B43" t="s">
        <v>22</v>
      </c>
      <c r="C43">
        <v>29.1</v>
      </c>
      <c r="D43">
        <v>21.2</v>
      </c>
      <c r="E43">
        <v>5.9</v>
      </c>
      <c r="F43">
        <v>4.62</v>
      </c>
      <c r="G43">
        <v>0.66300000000000003</v>
      </c>
      <c r="H43">
        <v>68.674000000000007</v>
      </c>
      <c r="I43">
        <v>2.1389999999999998</v>
      </c>
      <c r="J43">
        <v>47.72</v>
      </c>
      <c r="K43">
        <v>20.059999999999999</v>
      </c>
      <c r="L43">
        <v>4349</v>
      </c>
      <c r="M43">
        <v>167</v>
      </c>
    </row>
    <row r="44" spans="1:13" x14ac:dyDescent="0.2">
      <c r="A44" t="s">
        <v>66</v>
      </c>
      <c r="B44" t="s">
        <v>22</v>
      </c>
      <c r="C44">
        <v>30.8</v>
      </c>
      <c r="D44">
        <v>20.2</v>
      </c>
      <c r="E44">
        <v>40.299999999999997</v>
      </c>
      <c r="F44">
        <v>6.25</v>
      </c>
      <c r="G44">
        <v>0.68200000000000005</v>
      </c>
      <c r="H44">
        <v>65.989000000000004</v>
      </c>
      <c r="I44">
        <v>2.14</v>
      </c>
      <c r="J44">
        <v>83.23</v>
      </c>
      <c r="K44">
        <v>23.78</v>
      </c>
      <c r="L44">
        <v>6765</v>
      </c>
      <c r="M44">
        <v>137</v>
      </c>
    </row>
    <row r="45" spans="1:13" x14ac:dyDescent="0.2">
      <c r="A45" t="s">
        <v>67</v>
      </c>
      <c r="B45" t="s">
        <v>22</v>
      </c>
      <c r="C45">
        <v>26.2</v>
      </c>
      <c r="D45">
        <v>21.4</v>
      </c>
      <c r="E45">
        <v>2.1</v>
      </c>
      <c r="F45">
        <v>5.0999999999999996</v>
      </c>
      <c r="G45">
        <v>0.63400000000000001</v>
      </c>
      <c r="H45">
        <v>70.727999999999994</v>
      </c>
      <c r="I45">
        <v>2.2690000000000001</v>
      </c>
      <c r="J45">
        <v>62.16</v>
      </c>
      <c r="K45">
        <v>13.94</v>
      </c>
      <c r="L45">
        <v>2284</v>
      </c>
      <c r="M45">
        <v>399</v>
      </c>
    </row>
    <row r="46" spans="1:13" x14ac:dyDescent="0.2">
      <c r="A46" t="s">
        <v>68</v>
      </c>
      <c r="B46" t="s">
        <v>16</v>
      </c>
      <c r="C46">
        <v>54.4</v>
      </c>
      <c r="D46">
        <v>26.4</v>
      </c>
      <c r="E46">
        <v>16.600000000000001</v>
      </c>
      <c r="F46">
        <v>6.5</v>
      </c>
      <c r="G46">
        <v>0.85399999999999998</v>
      </c>
      <c r="H46">
        <v>74.957999999999998</v>
      </c>
      <c r="I46">
        <v>1.411</v>
      </c>
      <c r="J46">
        <v>99.24</v>
      </c>
      <c r="K46">
        <v>3.36</v>
      </c>
      <c r="L46">
        <v>15632</v>
      </c>
      <c r="M46">
        <v>1762</v>
      </c>
    </row>
    <row r="47" spans="1:13" x14ac:dyDescent="0.2">
      <c r="A47" t="s">
        <v>69</v>
      </c>
      <c r="B47" t="s">
        <v>28</v>
      </c>
      <c r="C47">
        <v>48.5</v>
      </c>
      <c r="D47">
        <v>21.9</v>
      </c>
      <c r="E47">
        <v>11.9</v>
      </c>
      <c r="F47">
        <v>9.18</v>
      </c>
      <c r="G47">
        <v>0.94899999999999995</v>
      </c>
      <c r="H47">
        <v>82.814999999999998</v>
      </c>
      <c r="I47">
        <v>1.107</v>
      </c>
      <c r="J47">
        <v>98.26</v>
      </c>
      <c r="K47">
        <v>1.54</v>
      </c>
      <c r="L47">
        <v>57992</v>
      </c>
      <c r="M47">
        <v>559</v>
      </c>
    </row>
    <row r="48" spans="1:13" x14ac:dyDescent="0.2">
      <c r="A48" t="s">
        <v>70</v>
      </c>
      <c r="B48" t="s">
        <v>14</v>
      </c>
      <c r="C48">
        <v>42.8</v>
      </c>
      <c r="D48">
        <v>3.9</v>
      </c>
      <c r="E48">
        <v>12.7</v>
      </c>
      <c r="F48">
        <v>6.91</v>
      </c>
      <c r="G48">
        <v>0.64500000000000002</v>
      </c>
      <c r="H48">
        <v>67.744</v>
      </c>
      <c r="I48">
        <v>2.5779999999999998</v>
      </c>
      <c r="J48">
        <v>76.239999999999995</v>
      </c>
      <c r="K48">
        <v>27.01</v>
      </c>
      <c r="L48">
        <v>1882</v>
      </c>
      <c r="M48">
        <v>177</v>
      </c>
    </row>
    <row r="49" spans="1:13" x14ac:dyDescent="0.2">
      <c r="A49" t="s">
        <v>71</v>
      </c>
      <c r="B49" t="s">
        <v>14</v>
      </c>
      <c r="C49">
        <v>50.4</v>
      </c>
      <c r="D49">
        <v>6.9</v>
      </c>
      <c r="E49">
        <v>2.4</v>
      </c>
      <c r="F49">
        <v>6.71</v>
      </c>
      <c r="G49">
        <v>0.71799999999999997</v>
      </c>
      <c r="H49">
        <v>68.25</v>
      </c>
      <c r="I49">
        <v>1.8</v>
      </c>
      <c r="J49">
        <v>78.489999999999995</v>
      </c>
      <c r="K49">
        <v>19.55</v>
      </c>
      <c r="L49">
        <v>3847</v>
      </c>
      <c r="M49">
        <v>113</v>
      </c>
    </row>
    <row r="50" spans="1:13" x14ac:dyDescent="0.2">
      <c r="A50" t="s">
        <v>72</v>
      </c>
      <c r="B50" t="s">
        <v>14</v>
      </c>
      <c r="C50">
        <v>36.5</v>
      </c>
      <c r="D50">
        <v>25.8</v>
      </c>
      <c r="E50">
        <v>5.2</v>
      </c>
      <c r="F50">
        <v>1.95</v>
      </c>
      <c r="G50">
        <v>0.78300000000000003</v>
      </c>
      <c r="H50">
        <v>74.555999999999997</v>
      </c>
      <c r="I50">
        <v>2.6869999999999998</v>
      </c>
      <c r="J50">
        <v>80.010000000000005</v>
      </c>
      <c r="K50">
        <v>11.14</v>
      </c>
      <c r="L50">
        <v>10593</v>
      </c>
      <c r="M50">
        <v>514</v>
      </c>
    </row>
    <row r="51" spans="1:13" x14ac:dyDescent="0.2">
      <c r="A51" t="s">
        <v>73</v>
      </c>
      <c r="B51" t="s">
        <v>31</v>
      </c>
      <c r="C51">
        <v>24</v>
      </c>
      <c r="D51">
        <v>30.4</v>
      </c>
      <c r="E51">
        <v>3.6</v>
      </c>
      <c r="F51">
        <v>3.51</v>
      </c>
      <c r="G51">
        <v>0.67400000000000004</v>
      </c>
      <c r="H51">
        <v>71.335999999999999</v>
      </c>
      <c r="I51">
        <v>3.157</v>
      </c>
      <c r="J51">
        <v>89.28</v>
      </c>
      <c r="K51">
        <v>21.32</v>
      </c>
      <c r="L51">
        <v>3809</v>
      </c>
      <c r="M51">
        <v>118</v>
      </c>
    </row>
    <row r="52" spans="1:13" x14ac:dyDescent="0.2">
      <c r="A52" t="s">
        <v>74</v>
      </c>
      <c r="B52" t="s">
        <v>28</v>
      </c>
      <c r="C52">
        <v>55.3</v>
      </c>
      <c r="D52">
        <v>25.3</v>
      </c>
      <c r="E52">
        <v>9.6</v>
      </c>
      <c r="F52">
        <v>9</v>
      </c>
      <c r="G52">
        <v>0.95499999999999996</v>
      </c>
      <c r="H52">
        <v>82.715999999999994</v>
      </c>
      <c r="I52">
        <v>1.288</v>
      </c>
      <c r="J52">
        <v>95.13</v>
      </c>
      <c r="K52">
        <v>2.62</v>
      </c>
      <c r="L52">
        <v>84718</v>
      </c>
      <c r="M52">
        <v>116</v>
      </c>
    </row>
    <row r="53" spans="1:13" x14ac:dyDescent="0.2">
      <c r="A53" t="s">
        <v>75</v>
      </c>
      <c r="B53" t="s">
        <v>28</v>
      </c>
      <c r="C53">
        <v>51.9</v>
      </c>
      <c r="D53">
        <v>19.899999999999999</v>
      </c>
      <c r="E53">
        <v>6.7</v>
      </c>
      <c r="F53">
        <v>7.68</v>
      </c>
      <c r="G53">
        <v>0.89200000000000002</v>
      </c>
      <c r="H53">
        <v>84.057000000000002</v>
      </c>
      <c r="I53">
        <v>1.643</v>
      </c>
      <c r="J53">
        <v>94.23</v>
      </c>
      <c r="K53">
        <v>2.4700000000000002</v>
      </c>
      <c r="L53">
        <v>32031</v>
      </c>
      <c r="M53">
        <v>118</v>
      </c>
    </row>
    <row r="54" spans="1:13" x14ac:dyDescent="0.2">
      <c r="A54" t="s">
        <v>76</v>
      </c>
      <c r="B54" t="s">
        <v>22</v>
      </c>
      <c r="C54">
        <v>31.8</v>
      </c>
      <c r="D54">
        <v>24.7</v>
      </c>
      <c r="E54">
        <v>2.4</v>
      </c>
      <c r="F54">
        <v>7.13</v>
      </c>
      <c r="G54">
        <v>0.73399999999999999</v>
      </c>
      <c r="H54">
        <v>70.629000000000005</v>
      </c>
      <c r="I54">
        <v>1.99</v>
      </c>
      <c r="J54">
        <v>75.08</v>
      </c>
      <c r="K54">
        <v>11.43</v>
      </c>
      <c r="L54">
        <v>4940</v>
      </c>
      <c r="M54">
        <v>126</v>
      </c>
    </row>
    <row r="55" spans="1:13" x14ac:dyDescent="0.2">
      <c r="A55" t="s">
        <v>77</v>
      </c>
      <c r="B55" t="s">
        <v>14</v>
      </c>
      <c r="C55">
        <v>60.5</v>
      </c>
      <c r="D55">
        <v>4.3</v>
      </c>
      <c r="E55">
        <v>15.3</v>
      </c>
      <c r="F55">
        <v>8.15</v>
      </c>
      <c r="G55">
        <v>0.91900000000000004</v>
      </c>
      <c r="H55">
        <v>84.82</v>
      </c>
      <c r="I55">
        <v>1.3360000000000001</v>
      </c>
      <c r="J55">
        <v>106.48</v>
      </c>
      <c r="K55">
        <v>1.82</v>
      </c>
      <c r="L55">
        <v>40662</v>
      </c>
      <c r="M55">
        <v>104</v>
      </c>
    </row>
    <row r="56" spans="1:13" x14ac:dyDescent="0.2">
      <c r="A56" t="s">
        <v>78</v>
      </c>
      <c r="B56" t="s">
        <v>31</v>
      </c>
      <c r="C56">
        <v>42.8</v>
      </c>
      <c r="D56">
        <v>35.5</v>
      </c>
      <c r="E56">
        <v>1.6</v>
      </c>
      <c r="F56">
        <v>3.49</v>
      </c>
      <c r="G56">
        <v>0.72899999999999998</v>
      </c>
      <c r="H56">
        <v>74.215000000000003</v>
      </c>
      <c r="I56">
        <v>1.849</v>
      </c>
      <c r="J56">
        <v>80.7</v>
      </c>
      <c r="K56">
        <v>12.92</v>
      </c>
      <c r="L56">
        <v>3877</v>
      </c>
      <c r="M56">
        <v>108</v>
      </c>
    </row>
    <row r="57" spans="1:13" x14ac:dyDescent="0.2">
      <c r="A57" t="s">
        <v>79</v>
      </c>
      <c r="B57" t="s">
        <v>24</v>
      </c>
      <c r="C57">
        <v>46.1</v>
      </c>
      <c r="D57">
        <v>21</v>
      </c>
      <c r="E57">
        <v>17.600000000000001</v>
      </c>
      <c r="F57">
        <v>3.08</v>
      </c>
      <c r="G57">
        <v>0.82499999999999996</v>
      </c>
      <c r="H57">
        <v>69.489000000000004</v>
      </c>
      <c r="I57">
        <v>2.0710000000000002</v>
      </c>
      <c r="J57">
        <v>88.89</v>
      </c>
      <c r="K57">
        <v>8.92</v>
      </c>
      <c r="L57">
        <v>8820</v>
      </c>
      <c r="M57">
        <v>1082</v>
      </c>
    </row>
    <row r="58" spans="1:13" x14ac:dyDescent="0.2">
      <c r="A58" t="s">
        <v>80</v>
      </c>
      <c r="B58" t="s">
        <v>20</v>
      </c>
      <c r="C58">
        <v>38.799999999999997</v>
      </c>
      <c r="D58">
        <v>7.1</v>
      </c>
      <c r="E58">
        <v>6.1</v>
      </c>
      <c r="F58">
        <v>5.05</v>
      </c>
      <c r="G58">
        <v>0.60099999999999998</v>
      </c>
      <c r="H58">
        <v>62.055</v>
      </c>
      <c r="I58">
        <v>2.3029999999999999</v>
      </c>
      <c r="J58">
        <v>75.2</v>
      </c>
      <c r="K58">
        <v>31.15</v>
      </c>
      <c r="L58">
        <v>1875</v>
      </c>
      <c r="M58">
        <v>128</v>
      </c>
    </row>
    <row r="59" spans="1:13" x14ac:dyDescent="0.2">
      <c r="A59" t="s">
        <v>81</v>
      </c>
      <c r="B59" t="s">
        <v>31</v>
      </c>
      <c r="C59">
        <v>36.799999999999997</v>
      </c>
      <c r="D59">
        <v>37.9</v>
      </c>
      <c r="E59">
        <v>2.9</v>
      </c>
      <c r="F59">
        <v>3.91</v>
      </c>
      <c r="G59">
        <v>0.80600000000000005</v>
      </c>
      <c r="H59">
        <v>80.263999999999996</v>
      </c>
      <c r="I59">
        <v>1.7390000000000001</v>
      </c>
      <c r="J59">
        <v>78.64</v>
      </c>
      <c r="K59">
        <v>7.58</v>
      </c>
      <c r="L59">
        <v>24819</v>
      </c>
      <c r="M59">
        <v>126</v>
      </c>
    </row>
    <row r="60" spans="1:13" x14ac:dyDescent="0.2">
      <c r="A60" t="s">
        <v>82</v>
      </c>
      <c r="B60" t="s">
        <v>24</v>
      </c>
      <c r="C60">
        <v>42.4</v>
      </c>
      <c r="D60">
        <v>16.600000000000001</v>
      </c>
      <c r="E60">
        <v>7.4</v>
      </c>
      <c r="F60">
        <v>3.62</v>
      </c>
      <c r="G60">
        <v>0.69699999999999995</v>
      </c>
      <c r="H60">
        <v>70.483999999999995</v>
      </c>
      <c r="I60">
        <v>2.028</v>
      </c>
      <c r="J60">
        <v>79.09</v>
      </c>
      <c r="K60">
        <v>15.67</v>
      </c>
      <c r="L60">
        <v>1175</v>
      </c>
      <c r="M60">
        <v>364</v>
      </c>
    </row>
    <row r="61" spans="1:13" x14ac:dyDescent="0.2">
      <c r="A61" t="s">
        <v>83</v>
      </c>
      <c r="B61" t="s">
        <v>57</v>
      </c>
      <c r="C61">
        <v>61.9</v>
      </c>
      <c r="D61">
        <v>23.6</v>
      </c>
      <c r="E61">
        <v>20.100000000000001</v>
      </c>
      <c r="F61">
        <v>7.31</v>
      </c>
      <c r="G61">
        <v>0.86599999999999999</v>
      </c>
      <c r="H61">
        <v>75.927000000000007</v>
      </c>
      <c r="I61">
        <v>1.673</v>
      </c>
      <c r="J61">
        <v>94.79</v>
      </c>
      <c r="K61">
        <v>3.44</v>
      </c>
      <c r="L61">
        <v>18166</v>
      </c>
      <c r="M61">
        <v>140</v>
      </c>
    </row>
    <row r="62" spans="1:13" x14ac:dyDescent="0.2">
      <c r="A62" t="s">
        <v>84</v>
      </c>
      <c r="B62" t="s">
        <v>31</v>
      </c>
      <c r="C62">
        <v>33.4</v>
      </c>
      <c r="D62">
        <v>32</v>
      </c>
      <c r="E62">
        <v>2.8</v>
      </c>
      <c r="F62">
        <v>3.84</v>
      </c>
      <c r="G62">
        <v>0.74399999999999999</v>
      </c>
      <c r="H62">
        <v>74.415999999999997</v>
      </c>
      <c r="I62">
        <v>2.6150000000000002</v>
      </c>
      <c r="J62">
        <v>81.7</v>
      </c>
      <c r="K62">
        <v>5.97</v>
      </c>
      <c r="L62">
        <v>4977</v>
      </c>
      <c r="M62">
        <v>1611</v>
      </c>
    </row>
    <row r="63" spans="1:13" x14ac:dyDescent="0.2">
      <c r="A63" t="s">
        <v>85</v>
      </c>
      <c r="B63" t="s">
        <v>18</v>
      </c>
      <c r="C63">
        <v>25.3</v>
      </c>
      <c r="D63">
        <v>32.5</v>
      </c>
      <c r="E63">
        <v>4.5</v>
      </c>
      <c r="F63">
        <v>1.95</v>
      </c>
      <c r="G63">
        <v>0.72399999999999998</v>
      </c>
      <c r="H63">
        <v>72.150999999999996</v>
      </c>
      <c r="I63">
        <v>2.93</v>
      </c>
      <c r="J63">
        <v>80.92</v>
      </c>
      <c r="K63">
        <v>9.5299999999999994</v>
      </c>
      <c r="L63">
        <v>2820</v>
      </c>
      <c r="M63">
        <v>290</v>
      </c>
    </row>
    <row r="64" spans="1:13" x14ac:dyDescent="0.2">
      <c r="A64" t="s">
        <v>86</v>
      </c>
      <c r="B64" t="s">
        <v>57</v>
      </c>
      <c r="C64">
        <v>59.5</v>
      </c>
      <c r="D64">
        <v>26.3</v>
      </c>
      <c r="E64">
        <v>26.1</v>
      </c>
      <c r="F64">
        <v>7.18</v>
      </c>
      <c r="G64">
        <v>0.88200000000000001</v>
      </c>
      <c r="H64">
        <v>74.293000000000006</v>
      </c>
      <c r="I64">
        <v>1.724</v>
      </c>
      <c r="J64">
        <v>95.89</v>
      </c>
      <c r="K64">
        <v>2.68</v>
      </c>
      <c r="L64">
        <v>20546</v>
      </c>
      <c r="M64">
        <v>149</v>
      </c>
    </row>
    <row r="65" spans="1:13" x14ac:dyDescent="0.2">
      <c r="A65" t="s">
        <v>87</v>
      </c>
      <c r="B65" t="s">
        <v>14</v>
      </c>
      <c r="C65">
        <v>56.4</v>
      </c>
      <c r="D65">
        <v>15.6</v>
      </c>
      <c r="E65">
        <v>5.7</v>
      </c>
      <c r="F65">
        <v>7.24</v>
      </c>
      <c r="G65">
        <v>0.81</v>
      </c>
      <c r="H65">
        <v>76.260000000000005</v>
      </c>
      <c r="I65">
        <v>1.4710000000000001</v>
      </c>
      <c r="J65">
        <v>87.58</v>
      </c>
      <c r="K65">
        <v>7.38</v>
      </c>
      <c r="L65">
        <v>9938</v>
      </c>
      <c r="M65">
        <v>128</v>
      </c>
    </row>
    <row r="66" spans="1:13" x14ac:dyDescent="0.2">
      <c r="A66" t="s">
        <v>88</v>
      </c>
      <c r="B66" t="s">
        <v>20</v>
      </c>
      <c r="C66">
        <v>29</v>
      </c>
      <c r="D66">
        <v>8.6</v>
      </c>
      <c r="E66">
        <v>4.0999999999999996</v>
      </c>
      <c r="F66">
        <v>3.48</v>
      </c>
      <c r="G66">
        <v>0.434</v>
      </c>
      <c r="H66">
        <v>59.417000000000002</v>
      </c>
      <c r="I66">
        <v>2.911</v>
      </c>
      <c r="J66">
        <v>59.76</v>
      </c>
      <c r="K66">
        <v>58.77</v>
      </c>
      <c r="L66">
        <v>774</v>
      </c>
      <c r="M66">
        <v>110</v>
      </c>
    </row>
    <row r="67" spans="1:13" x14ac:dyDescent="0.2">
      <c r="A67" t="s">
        <v>89</v>
      </c>
      <c r="B67" t="s">
        <v>20</v>
      </c>
      <c r="C67">
        <v>39.700000000000003</v>
      </c>
      <c r="D67">
        <v>10.8</v>
      </c>
      <c r="E67">
        <v>9.5</v>
      </c>
      <c r="F67">
        <v>8.08</v>
      </c>
      <c r="G67">
        <v>0.80400000000000005</v>
      </c>
      <c r="H67">
        <v>73.974999999999994</v>
      </c>
      <c r="I67">
        <v>1.57</v>
      </c>
      <c r="J67">
        <v>86.56</v>
      </c>
      <c r="K67">
        <v>14.8</v>
      </c>
      <c r="L67">
        <v>8404</v>
      </c>
      <c r="M67">
        <v>126</v>
      </c>
    </row>
    <row r="68" spans="1:13" x14ac:dyDescent="0.2">
      <c r="A68" t="s">
        <v>90</v>
      </c>
      <c r="B68" t="s">
        <v>22</v>
      </c>
      <c r="C68">
        <v>57</v>
      </c>
      <c r="D68">
        <v>28.9</v>
      </c>
      <c r="E68">
        <v>5.3</v>
      </c>
      <c r="F68">
        <v>5.57</v>
      </c>
      <c r="G68">
        <v>0.77900000000000003</v>
      </c>
      <c r="H68">
        <v>74.831999999999994</v>
      </c>
      <c r="I68">
        <v>2.6120000000000001</v>
      </c>
      <c r="J68">
        <v>87.73</v>
      </c>
      <c r="K68">
        <v>11.77</v>
      </c>
      <c r="L68">
        <v>8526</v>
      </c>
      <c r="M68">
        <v>125</v>
      </c>
    </row>
    <row r="69" spans="1:13" x14ac:dyDescent="0.2">
      <c r="A69" t="s">
        <v>91</v>
      </c>
      <c r="B69" t="s">
        <v>24</v>
      </c>
      <c r="C69">
        <v>41</v>
      </c>
      <c r="D69">
        <v>18.899999999999999</v>
      </c>
      <c r="E69">
        <v>14.7</v>
      </c>
      <c r="F69">
        <v>6.1</v>
      </c>
      <c r="G69">
        <v>0.75</v>
      </c>
      <c r="H69">
        <v>68.620999999999995</v>
      </c>
      <c r="I69">
        <v>1.8819999999999999</v>
      </c>
      <c r="J69">
        <v>89.98</v>
      </c>
      <c r="K69">
        <v>12.46</v>
      </c>
      <c r="L69">
        <v>3523</v>
      </c>
      <c r="M69">
        <v>3810</v>
      </c>
    </row>
    <row r="70" spans="1:13" x14ac:dyDescent="0.2">
      <c r="A70" t="s">
        <v>92</v>
      </c>
      <c r="B70" t="s">
        <v>14</v>
      </c>
      <c r="C70">
        <v>41</v>
      </c>
      <c r="D70">
        <v>20.6</v>
      </c>
      <c r="E70">
        <v>17.899999999999999</v>
      </c>
      <c r="F70">
        <v>6.42</v>
      </c>
      <c r="G70">
        <v>0.73699999999999999</v>
      </c>
      <c r="H70">
        <v>72.667000000000002</v>
      </c>
      <c r="I70">
        <v>1.7749999999999999</v>
      </c>
      <c r="J70">
        <v>91.03</v>
      </c>
      <c r="K70">
        <v>13.22</v>
      </c>
      <c r="L70">
        <v>3917</v>
      </c>
      <c r="M70">
        <v>126</v>
      </c>
    </row>
    <row r="71" spans="1:13" x14ac:dyDescent="0.2">
      <c r="A71" t="s">
        <v>93</v>
      </c>
      <c r="B71" t="s">
        <v>18</v>
      </c>
      <c r="C71">
        <v>33.6</v>
      </c>
      <c r="D71">
        <v>26.1</v>
      </c>
      <c r="E71">
        <v>7.2</v>
      </c>
      <c r="F71">
        <v>5.04</v>
      </c>
      <c r="G71">
        <v>0.68600000000000005</v>
      </c>
      <c r="H71">
        <v>74.972999999999999</v>
      </c>
      <c r="I71">
        <v>1.9690000000000001</v>
      </c>
      <c r="J71">
        <v>67.03</v>
      </c>
      <c r="K71">
        <v>16.02</v>
      </c>
      <c r="L71">
        <v>3063</v>
      </c>
      <c r="M71">
        <v>113</v>
      </c>
    </row>
    <row r="72" spans="1:13" x14ac:dyDescent="0.2">
      <c r="A72" t="s">
        <v>94</v>
      </c>
      <c r="B72" t="s">
        <v>20</v>
      </c>
      <c r="C72">
        <v>30.3</v>
      </c>
      <c r="D72">
        <v>17.2</v>
      </c>
      <c r="E72">
        <v>9.6999999999999993</v>
      </c>
      <c r="F72">
        <v>6.52</v>
      </c>
      <c r="G72">
        <v>0.64600000000000002</v>
      </c>
      <c r="H72">
        <v>58.058999999999997</v>
      </c>
      <c r="I72">
        <v>1.9079999999999999</v>
      </c>
      <c r="J72">
        <v>66.19</v>
      </c>
      <c r="K72">
        <v>30.14</v>
      </c>
      <c r="L72">
        <v>4137</v>
      </c>
      <c r="M72">
        <v>157</v>
      </c>
    </row>
    <row r="73" spans="1:13" x14ac:dyDescent="0.2">
      <c r="A73" t="s">
        <v>95</v>
      </c>
      <c r="B73" t="s">
        <v>14</v>
      </c>
      <c r="C73">
        <v>34</v>
      </c>
      <c r="D73">
        <v>4.0999999999999996</v>
      </c>
      <c r="E73">
        <v>9</v>
      </c>
      <c r="F73">
        <v>4.41</v>
      </c>
      <c r="G73">
        <v>0.60199999999999998</v>
      </c>
      <c r="H73">
        <v>70.483999999999995</v>
      </c>
      <c r="I73">
        <v>1.9470000000000001</v>
      </c>
      <c r="J73">
        <v>42.99</v>
      </c>
      <c r="K73">
        <v>23.59</v>
      </c>
      <c r="L73">
        <v>1112</v>
      </c>
      <c r="M73">
        <v>155</v>
      </c>
    </row>
    <row r="74" spans="1:13" x14ac:dyDescent="0.2">
      <c r="A74" t="s">
        <v>96</v>
      </c>
      <c r="B74" t="s">
        <v>28</v>
      </c>
      <c r="C74">
        <v>64.7</v>
      </c>
      <c r="D74">
        <v>20.399999999999999</v>
      </c>
      <c r="E74">
        <v>11.8</v>
      </c>
      <c r="F74">
        <v>8.8800000000000008</v>
      </c>
      <c r="G74">
        <v>0.94399999999999995</v>
      </c>
      <c r="H74">
        <v>82.450999999999993</v>
      </c>
      <c r="I74">
        <v>1.522</v>
      </c>
      <c r="J74">
        <v>100.74</v>
      </c>
      <c r="K74">
        <v>3.58</v>
      </c>
      <c r="L74">
        <v>51989</v>
      </c>
      <c r="M74">
        <v>128</v>
      </c>
    </row>
    <row r="75" spans="1:13" x14ac:dyDescent="0.2">
      <c r="A75" t="s">
        <v>97</v>
      </c>
      <c r="B75" t="s">
        <v>26</v>
      </c>
      <c r="C75">
        <v>62.5</v>
      </c>
      <c r="D75">
        <v>30.8</v>
      </c>
      <c r="E75">
        <v>11</v>
      </c>
      <c r="F75">
        <v>9.3699999999999992</v>
      </c>
      <c r="G75">
        <v>0.93100000000000005</v>
      </c>
      <c r="H75">
        <v>83.006</v>
      </c>
      <c r="I75">
        <v>1.2689999999999999</v>
      </c>
      <c r="J75">
        <v>98.57</v>
      </c>
      <c r="K75">
        <v>3.93</v>
      </c>
      <c r="L75">
        <v>40634</v>
      </c>
      <c r="M75">
        <v>1186</v>
      </c>
    </row>
    <row r="76" spans="1:13" x14ac:dyDescent="0.2">
      <c r="A76" t="s">
        <v>98</v>
      </c>
      <c r="B76" t="s">
        <v>22</v>
      </c>
      <c r="C76">
        <v>36.299999999999997</v>
      </c>
      <c r="D76">
        <v>23.7</v>
      </c>
      <c r="E76">
        <v>4.4000000000000004</v>
      </c>
      <c r="F76">
        <v>2.69</v>
      </c>
      <c r="G76">
        <v>0.66</v>
      </c>
      <c r="H76">
        <v>74.614999999999995</v>
      </c>
      <c r="I76">
        <v>2.3340000000000001</v>
      </c>
      <c r="J76">
        <v>52.69</v>
      </c>
      <c r="K76">
        <v>13.79</v>
      </c>
      <c r="L76">
        <v>1816</v>
      </c>
      <c r="M76">
        <v>280</v>
      </c>
    </row>
    <row r="77" spans="1:13" x14ac:dyDescent="0.2">
      <c r="A77" t="s">
        <v>99</v>
      </c>
      <c r="B77" t="s">
        <v>20</v>
      </c>
      <c r="C77">
        <v>38</v>
      </c>
      <c r="D77">
        <v>8.9</v>
      </c>
      <c r="E77">
        <v>3.5</v>
      </c>
      <c r="F77">
        <v>4.1100000000000003</v>
      </c>
      <c r="G77">
        <v>0.53900000000000003</v>
      </c>
      <c r="H77">
        <v>53.633000000000003</v>
      </c>
      <c r="I77">
        <v>2.7250000000000001</v>
      </c>
      <c r="J77">
        <v>67.760000000000005</v>
      </c>
      <c r="K77">
        <v>72.239999999999995</v>
      </c>
      <c r="L77">
        <v>1965</v>
      </c>
      <c r="M77">
        <v>484</v>
      </c>
    </row>
    <row r="78" spans="1:13" x14ac:dyDescent="0.2">
      <c r="A78" t="s">
        <v>100</v>
      </c>
      <c r="B78" t="s">
        <v>28</v>
      </c>
      <c r="C78">
        <v>60.2</v>
      </c>
      <c r="D78">
        <v>23.1</v>
      </c>
      <c r="E78">
        <v>11.8</v>
      </c>
      <c r="F78">
        <v>9.75</v>
      </c>
      <c r="G78">
        <v>0.95699999999999996</v>
      </c>
      <c r="H78">
        <v>83.393000000000001</v>
      </c>
      <c r="I78">
        <v>1.4650000000000001</v>
      </c>
      <c r="J78">
        <v>97.13</v>
      </c>
      <c r="K78">
        <v>1.79</v>
      </c>
      <c r="L78">
        <v>66650</v>
      </c>
      <c r="M78">
        <v>126</v>
      </c>
    </row>
    <row r="79" spans="1:13" x14ac:dyDescent="0.2">
      <c r="A79" t="s">
        <v>101</v>
      </c>
      <c r="B79" t="s">
        <v>31</v>
      </c>
      <c r="C79">
        <v>39.1</v>
      </c>
      <c r="D79">
        <v>27</v>
      </c>
      <c r="E79">
        <v>4.9000000000000004</v>
      </c>
      <c r="F79">
        <v>3</v>
      </c>
      <c r="G79">
        <v>0.81399999999999995</v>
      </c>
      <c r="H79">
        <v>73.935000000000002</v>
      </c>
      <c r="I79">
        <v>1.889</v>
      </c>
      <c r="J79">
        <v>78.7</v>
      </c>
      <c r="K79">
        <v>6.45</v>
      </c>
      <c r="L79">
        <v>15745</v>
      </c>
      <c r="M79">
        <v>110</v>
      </c>
    </row>
    <row r="80" spans="1:13" x14ac:dyDescent="0.2">
      <c r="A80" t="s">
        <v>102</v>
      </c>
      <c r="B80" t="s">
        <v>14</v>
      </c>
      <c r="C80">
        <v>30.4</v>
      </c>
      <c r="D80">
        <v>8.6</v>
      </c>
      <c r="E80">
        <v>8.9</v>
      </c>
      <c r="F80">
        <v>4.3099999999999996</v>
      </c>
      <c r="G80">
        <v>0.55700000000000005</v>
      </c>
      <c r="H80">
        <v>66.430999999999997</v>
      </c>
      <c r="I80">
        <v>2.7890000000000001</v>
      </c>
      <c r="J80">
        <v>80</v>
      </c>
      <c r="K80">
        <v>54.15</v>
      </c>
      <c r="L80">
        <v>1269</v>
      </c>
      <c r="M80">
        <v>194</v>
      </c>
    </row>
    <row r="81" spans="1:13" x14ac:dyDescent="0.2">
      <c r="A81" t="s">
        <v>103</v>
      </c>
      <c r="B81" t="s">
        <v>22</v>
      </c>
      <c r="C81">
        <v>53.5</v>
      </c>
      <c r="D81">
        <v>22.7</v>
      </c>
      <c r="E81">
        <v>2.9</v>
      </c>
      <c r="F81">
        <v>6.85</v>
      </c>
      <c r="G81">
        <v>0.81499999999999995</v>
      </c>
      <c r="H81">
        <v>76.825999999999993</v>
      </c>
      <c r="I81">
        <v>1.8759999999999999</v>
      </c>
      <c r="J81">
        <v>79</v>
      </c>
      <c r="K81">
        <v>12.34</v>
      </c>
      <c r="L81">
        <v>12244</v>
      </c>
      <c r="M81">
        <v>108</v>
      </c>
    </row>
    <row r="82" spans="1:13" x14ac:dyDescent="0.2">
      <c r="A82" t="s">
        <v>104</v>
      </c>
      <c r="B82" t="s">
        <v>26</v>
      </c>
      <c r="C82">
        <v>25</v>
      </c>
      <c r="D82">
        <v>21.3</v>
      </c>
      <c r="E82">
        <v>3</v>
      </c>
      <c r="F82">
        <v>6.1</v>
      </c>
      <c r="G82">
        <v>0.55500000000000005</v>
      </c>
      <c r="H82">
        <v>65.957999999999998</v>
      </c>
      <c r="I82">
        <v>2.0459999999999998</v>
      </c>
      <c r="J82">
        <v>78.489999999999995</v>
      </c>
      <c r="K82">
        <v>35.229999999999997</v>
      </c>
      <c r="L82">
        <v>2432</v>
      </c>
      <c r="M82">
        <v>166</v>
      </c>
    </row>
    <row r="83" spans="1:13" x14ac:dyDescent="0.2">
      <c r="A83" t="s">
        <v>105</v>
      </c>
      <c r="B83" t="s">
        <v>22</v>
      </c>
      <c r="C83">
        <v>40.299999999999997</v>
      </c>
      <c r="D83">
        <v>20.3</v>
      </c>
      <c r="E83">
        <v>6</v>
      </c>
      <c r="F83">
        <v>5.86</v>
      </c>
      <c r="G83">
        <v>0.72799999999999998</v>
      </c>
      <c r="H83">
        <v>70.474999999999994</v>
      </c>
      <c r="I83">
        <v>1.976</v>
      </c>
      <c r="J83">
        <v>84.04</v>
      </c>
      <c r="K83">
        <v>16.18</v>
      </c>
      <c r="L83">
        <v>5225</v>
      </c>
      <c r="M83">
        <v>124</v>
      </c>
    </row>
    <row r="84" spans="1:13" x14ac:dyDescent="0.2">
      <c r="A84" t="s">
        <v>106</v>
      </c>
      <c r="B84" t="s">
        <v>22</v>
      </c>
      <c r="C84">
        <v>54.9</v>
      </c>
      <c r="D84">
        <v>19.7</v>
      </c>
      <c r="E84">
        <v>2.8</v>
      </c>
      <c r="F84">
        <v>6.09</v>
      </c>
      <c r="G84">
        <v>0.77700000000000002</v>
      </c>
      <c r="H84">
        <v>73.385000000000005</v>
      </c>
      <c r="I84">
        <v>2.0910000000000002</v>
      </c>
      <c r="J84">
        <v>81.44</v>
      </c>
      <c r="K84">
        <v>9.9499999999999993</v>
      </c>
      <c r="L84">
        <v>6027</v>
      </c>
      <c r="M84">
        <v>107</v>
      </c>
    </row>
    <row r="85" spans="1:13" x14ac:dyDescent="0.2">
      <c r="A85" t="s">
        <v>107</v>
      </c>
      <c r="B85" t="s">
        <v>14</v>
      </c>
      <c r="C85">
        <v>45.7</v>
      </c>
      <c r="D85">
        <v>6.4</v>
      </c>
      <c r="E85">
        <v>2.2000000000000002</v>
      </c>
      <c r="F85">
        <v>6.62</v>
      </c>
      <c r="G85">
        <v>0.71799999999999997</v>
      </c>
      <c r="H85">
        <v>72.186999999999998</v>
      </c>
      <c r="I85">
        <v>2.339</v>
      </c>
      <c r="J85">
        <v>81.64</v>
      </c>
      <c r="K85">
        <v>20.95</v>
      </c>
      <c r="L85">
        <v>3128</v>
      </c>
      <c r="M85">
        <v>118</v>
      </c>
    </row>
    <row r="86" spans="1:13" x14ac:dyDescent="0.2">
      <c r="A86" t="s">
        <v>108</v>
      </c>
      <c r="B86" t="s">
        <v>16</v>
      </c>
      <c r="C86">
        <v>55.7</v>
      </c>
      <c r="D86">
        <v>23.1</v>
      </c>
      <c r="E86">
        <v>11.3</v>
      </c>
      <c r="F86">
        <v>6.8</v>
      </c>
      <c r="G86">
        <v>0.88</v>
      </c>
      <c r="H86">
        <v>76.995999999999995</v>
      </c>
      <c r="I86">
        <v>1.552</v>
      </c>
      <c r="J86">
        <v>96.35</v>
      </c>
      <c r="K86">
        <v>3.74</v>
      </c>
      <c r="L86">
        <v>14969</v>
      </c>
      <c r="M86">
        <v>233</v>
      </c>
    </row>
    <row r="87" spans="1:13" x14ac:dyDescent="0.2">
      <c r="A87" t="s">
        <v>109</v>
      </c>
      <c r="B87" t="s">
        <v>28</v>
      </c>
      <c r="C87">
        <v>54.7</v>
      </c>
      <c r="D87">
        <v>20.8</v>
      </c>
      <c r="E87">
        <v>11.5</v>
      </c>
      <c r="F87">
        <v>7.82</v>
      </c>
      <c r="G87">
        <v>0.86399999999999999</v>
      </c>
      <c r="H87">
        <v>82.24</v>
      </c>
      <c r="I87">
        <v>1.3009999999999999</v>
      </c>
      <c r="J87">
        <v>92.77</v>
      </c>
      <c r="K87">
        <v>2.73</v>
      </c>
      <c r="L87">
        <v>22233</v>
      </c>
      <c r="M87">
        <v>117</v>
      </c>
    </row>
    <row r="88" spans="1:13" x14ac:dyDescent="0.2">
      <c r="A88" t="s">
        <v>110</v>
      </c>
      <c r="B88" t="s">
        <v>31</v>
      </c>
      <c r="C88">
        <v>48.7</v>
      </c>
      <c r="D88">
        <v>35.1</v>
      </c>
      <c r="E88">
        <v>5.8</v>
      </c>
      <c r="F88">
        <v>3.65</v>
      </c>
      <c r="G88">
        <v>0.84799999999999998</v>
      </c>
      <c r="H88">
        <v>81.558999999999997</v>
      </c>
      <c r="I88">
        <v>1.5329999999999999</v>
      </c>
      <c r="J88">
        <v>80.78</v>
      </c>
      <c r="K88">
        <v>4.93</v>
      </c>
      <c r="L88">
        <v>53582</v>
      </c>
      <c r="M88">
        <v>105</v>
      </c>
    </row>
    <row r="89" spans="1:13" x14ac:dyDescent="0.2">
      <c r="A89" t="s">
        <v>111</v>
      </c>
      <c r="B89" t="s">
        <v>16</v>
      </c>
      <c r="C89">
        <v>45.7</v>
      </c>
      <c r="D89">
        <v>22.5</v>
      </c>
      <c r="E89">
        <v>9.6999999999999993</v>
      </c>
      <c r="F89">
        <v>6.43</v>
      </c>
      <c r="G89">
        <v>0.82799999999999996</v>
      </c>
      <c r="H89">
        <v>74.117000000000004</v>
      </c>
      <c r="I89">
        <v>1.64</v>
      </c>
      <c r="J89">
        <v>86.88</v>
      </c>
      <c r="K89">
        <v>5.63</v>
      </c>
      <c r="L89">
        <v>12692</v>
      </c>
      <c r="M89">
        <v>101</v>
      </c>
    </row>
    <row r="90" spans="1:13" x14ac:dyDescent="0.2">
      <c r="A90" t="s">
        <v>112</v>
      </c>
      <c r="B90" t="s">
        <v>24</v>
      </c>
      <c r="C90">
        <v>49.1</v>
      </c>
      <c r="D90">
        <v>23.1</v>
      </c>
      <c r="E90">
        <v>25.1</v>
      </c>
      <c r="F90">
        <v>3.24</v>
      </c>
      <c r="G90">
        <v>0.82399999999999995</v>
      </c>
      <c r="H90">
        <v>70.116</v>
      </c>
      <c r="I90">
        <v>3.2749999999999999</v>
      </c>
      <c r="J90">
        <v>96.29</v>
      </c>
      <c r="K90">
        <v>4.3600000000000003</v>
      </c>
      <c r="L90">
        <v>10250</v>
      </c>
      <c r="M90">
        <v>230</v>
      </c>
    </row>
    <row r="91" spans="1:13" x14ac:dyDescent="0.2">
      <c r="A91" t="s">
        <v>113</v>
      </c>
      <c r="B91" t="s">
        <v>20</v>
      </c>
      <c r="C91">
        <v>33.1</v>
      </c>
      <c r="D91">
        <v>5.8</v>
      </c>
      <c r="E91">
        <v>5.6</v>
      </c>
      <c r="F91">
        <v>3.1</v>
      </c>
      <c r="G91">
        <v>0.54300000000000004</v>
      </c>
      <c r="H91">
        <v>67.129000000000005</v>
      </c>
      <c r="I91">
        <v>1.9450000000000001</v>
      </c>
      <c r="J91">
        <v>69.95</v>
      </c>
      <c r="K91">
        <v>30.27</v>
      </c>
      <c r="L91">
        <v>750</v>
      </c>
      <c r="M91">
        <v>179</v>
      </c>
    </row>
    <row r="92" spans="1:13" x14ac:dyDescent="0.2">
      <c r="A92" t="s">
        <v>114</v>
      </c>
      <c r="B92" t="s">
        <v>31</v>
      </c>
      <c r="C92">
        <v>44.9</v>
      </c>
      <c r="D92">
        <v>35.4</v>
      </c>
      <c r="E92">
        <v>6</v>
      </c>
      <c r="F92">
        <v>2.08</v>
      </c>
      <c r="G92">
        <v>0.85399999999999998</v>
      </c>
      <c r="H92">
        <v>77.905000000000001</v>
      </c>
      <c r="I92">
        <v>2.2879999999999998</v>
      </c>
      <c r="J92">
        <v>76.36</v>
      </c>
      <c r="K92">
        <v>5.99</v>
      </c>
      <c r="L92">
        <v>19319</v>
      </c>
      <c r="M92">
        <v>108</v>
      </c>
    </row>
    <row r="93" spans="1:13" x14ac:dyDescent="0.2">
      <c r="A93" t="s">
        <v>115</v>
      </c>
      <c r="B93" t="s">
        <v>16</v>
      </c>
      <c r="C93">
        <v>45</v>
      </c>
      <c r="D93">
        <v>21.5</v>
      </c>
      <c r="E93">
        <v>11.4</v>
      </c>
      <c r="F93">
        <v>6.36</v>
      </c>
      <c r="G93">
        <v>0.80600000000000005</v>
      </c>
      <c r="H93">
        <v>74.137</v>
      </c>
      <c r="I93">
        <v>1.8320000000000001</v>
      </c>
      <c r="J93">
        <v>89.6</v>
      </c>
      <c r="K93">
        <v>4.87</v>
      </c>
      <c r="L93">
        <v>7386</v>
      </c>
      <c r="M93">
        <v>246</v>
      </c>
    </row>
    <row r="94" spans="1:13" x14ac:dyDescent="0.2">
      <c r="A94" t="s">
        <v>116</v>
      </c>
      <c r="B94" t="s">
        <v>14</v>
      </c>
      <c r="C94">
        <v>57.4</v>
      </c>
      <c r="D94">
        <v>6.1</v>
      </c>
      <c r="E94">
        <v>11.2</v>
      </c>
      <c r="F94">
        <v>6.23</v>
      </c>
      <c r="G94">
        <v>0.93799999999999994</v>
      </c>
      <c r="H94">
        <v>84.132999999999996</v>
      </c>
      <c r="I94">
        <v>1.3260000000000001</v>
      </c>
      <c r="J94">
        <v>105.89</v>
      </c>
      <c r="K94">
        <v>1.85</v>
      </c>
      <c r="L94">
        <v>57782</v>
      </c>
      <c r="M94">
        <v>110</v>
      </c>
    </row>
    <row r="95" spans="1:13" x14ac:dyDescent="0.2">
      <c r="A95" t="s">
        <v>117</v>
      </c>
      <c r="B95" t="s">
        <v>16</v>
      </c>
      <c r="C95">
        <v>54.4</v>
      </c>
      <c r="D95">
        <v>20.5</v>
      </c>
      <c r="E95">
        <v>12.1</v>
      </c>
      <c r="F95">
        <v>7.03</v>
      </c>
      <c r="G95">
        <v>0.86</v>
      </c>
      <c r="H95">
        <v>75.33</v>
      </c>
      <c r="I95">
        <v>1.4990000000000001</v>
      </c>
      <c r="J95">
        <v>96.32</v>
      </c>
      <c r="K95">
        <v>4.6900000000000004</v>
      </c>
      <c r="L95">
        <v>18621</v>
      </c>
      <c r="M95">
        <v>211</v>
      </c>
    </row>
    <row r="96" spans="1:13" x14ac:dyDescent="0.2">
      <c r="A96" t="s">
        <v>118</v>
      </c>
      <c r="B96" t="s">
        <v>16</v>
      </c>
      <c r="C96">
        <v>67.8</v>
      </c>
      <c r="D96">
        <v>20.2</v>
      </c>
      <c r="E96">
        <v>19.8</v>
      </c>
      <c r="F96">
        <v>7.54</v>
      </c>
      <c r="G96">
        <v>0.91700000000000004</v>
      </c>
      <c r="H96">
        <v>82.132999999999996</v>
      </c>
      <c r="I96">
        <v>1.3160000000000001</v>
      </c>
      <c r="J96">
        <v>98.6</v>
      </c>
      <c r="K96">
        <v>1.76</v>
      </c>
      <c r="L96">
        <v>25260</v>
      </c>
      <c r="M96">
        <v>119</v>
      </c>
    </row>
    <row r="97" spans="1:13" x14ac:dyDescent="0.2">
      <c r="A97" t="s">
        <v>119</v>
      </c>
      <c r="B97" t="s">
        <v>20</v>
      </c>
      <c r="C97">
        <v>45.8</v>
      </c>
      <c r="D97">
        <v>28.3</v>
      </c>
      <c r="E97">
        <v>23.5</v>
      </c>
      <c r="F97">
        <v>7.05</v>
      </c>
      <c r="G97">
        <v>0.70899999999999996</v>
      </c>
      <c r="H97">
        <v>61.48</v>
      </c>
      <c r="I97">
        <v>2.2829999999999999</v>
      </c>
      <c r="J97">
        <v>68.87</v>
      </c>
      <c r="K97">
        <v>25.78</v>
      </c>
      <c r="L97">
        <v>5599</v>
      </c>
      <c r="M97">
        <v>106</v>
      </c>
    </row>
    <row r="98" spans="1:13" x14ac:dyDescent="0.2">
      <c r="A98" t="s">
        <v>120</v>
      </c>
      <c r="B98" t="s">
        <v>14</v>
      </c>
      <c r="C98">
        <v>65.400000000000006</v>
      </c>
      <c r="D98">
        <v>4.7</v>
      </c>
      <c r="E98">
        <v>28.6</v>
      </c>
      <c r="F98">
        <v>8.16</v>
      </c>
      <c r="G98">
        <v>0.91600000000000004</v>
      </c>
      <c r="H98">
        <v>84.024000000000001</v>
      </c>
      <c r="I98">
        <v>1.7789999999999999</v>
      </c>
      <c r="J98">
        <v>102.35</v>
      </c>
      <c r="K98">
        <v>2.59</v>
      </c>
      <c r="L98">
        <v>31617</v>
      </c>
      <c r="M98">
        <v>109</v>
      </c>
    </row>
    <row r="99" spans="1:13" x14ac:dyDescent="0.2">
      <c r="A99" t="s">
        <v>121</v>
      </c>
      <c r="B99" t="s">
        <v>28</v>
      </c>
      <c r="C99">
        <v>60.9</v>
      </c>
      <c r="D99">
        <v>23.8</v>
      </c>
      <c r="E99">
        <v>7.7</v>
      </c>
      <c r="F99">
        <v>7.94</v>
      </c>
      <c r="G99">
        <v>0.90400000000000003</v>
      </c>
      <c r="H99">
        <v>83.912000000000006</v>
      </c>
      <c r="I99">
        <v>1.603</v>
      </c>
      <c r="J99">
        <v>93.9</v>
      </c>
      <c r="K99">
        <v>2.71</v>
      </c>
      <c r="L99">
        <v>26924</v>
      </c>
      <c r="M99">
        <v>110</v>
      </c>
    </row>
    <row r="100" spans="1:13" x14ac:dyDescent="0.2">
      <c r="A100" t="s">
        <v>122</v>
      </c>
      <c r="B100" t="s">
        <v>14</v>
      </c>
      <c r="C100">
        <v>34.1</v>
      </c>
      <c r="D100">
        <v>5.2</v>
      </c>
      <c r="E100">
        <v>14</v>
      </c>
      <c r="F100">
        <v>6.14</v>
      </c>
      <c r="G100">
        <v>0.78200000000000003</v>
      </c>
      <c r="H100">
        <v>76.61</v>
      </c>
      <c r="I100">
        <v>2.02</v>
      </c>
      <c r="J100">
        <v>86.62</v>
      </c>
      <c r="K100">
        <v>5.92</v>
      </c>
      <c r="L100">
        <v>3695</v>
      </c>
      <c r="M100">
        <v>244</v>
      </c>
    </row>
    <row r="101" spans="1:13" x14ac:dyDescent="0.2">
      <c r="A101" t="s">
        <v>123</v>
      </c>
      <c r="B101" t="s">
        <v>20</v>
      </c>
      <c r="C101">
        <v>28.3</v>
      </c>
      <c r="D101">
        <v>8.6</v>
      </c>
      <c r="E101">
        <v>3.8</v>
      </c>
      <c r="F101">
        <v>2.4700000000000002</v>
      </c>
      <c r="G101">
        <v>0.51</v>
      </c>
      <c r="H101">
        <v>65.578000000000003</v>
      </c>
      <c r="I101">
        <v>3.0070000000000001</v>
      </c>
      <c r="J101">
        <v>78.87</v>
      </c>
      <c r="K101">
        <v>39.92</v>
      </c>
      <c r="L101">
        <v>1768</v>
      </c>
      <c r="M101">
        <v>56089</v>
      </c>
    </row>
    <row r="102" spans="1:13" x14ac:dyDescent="0.2">
      <c r="A102" t="s">
        <v>124</v>
      </c>
      <c r="B102" t="s">
        <v>28</v>
      </c>
      <c r="C102">
        <v>64.900000000000006</v>
      </c>
      <c r="D102">
        <v>20.6</v>
      </c>
      <c r="E102">
        <v>14.7</v>
      </c>
      <c r="F102">
        <v>9.26</v>
      </c>
      <c r="G102">
        <v>0.94499999999999995</v>
      </c>
      <c r="H102">
        <v>83.504999999999995</v>
      </c>
      <c r="I102">
        <v>1.5640000000000001</v>
      </c>
      <c r="J102">
        <v>97</v>
      </c>
      <c r="K102">
        <v>2.15</v>
      </c>
      <c r="L102">
        <v>51329</v>
      </c>
      <c r="M102">
        <v>384</v>
      </c>
    </row>
    <row r="103" spans="1:13" x14ac:dyDescent="0.2">
      <c r="A103" t="s">
        <v>125</v>
      </c>
      <c r="B103" t="s">
        <v>28</v>
      </c>
      <c r="C103">
        <v>58.8</v>
      </c>
      <c r="D103">
        <v>19.5</v>
      </c>
      <c r="E103">
        <v>14.5</v>
      </c>
      <c r="F103">
        <v>8.9</v>
      </c>
      <c r="G103">
        <v>0.95499999999999996</v>
      </c>
      <c r="H103">
        <v>84.254999999999995</v>
      </c>
      <c r="I103">
        <v>1.357</v>
      </c>
      <c r="J103">
        <v>99.24</v>
      </c>
      <c r="K103">
        <v>3.52</v>
      </c>
      <c r="L103">
        <v>86007</v>
      </c>
      <c r="M103">
        <v>105</v>
      </c>
    </row>
    <row r="104" spans="1:13" x14ac:dyDescent="0.2">
      <c r="A104" t="s">
        <v>126</v>
      </c>
      <c r="B104" t="s">
        <v>20</v>
      </c>
      <c r="C104">
        <v>31.3</v>
      </c>
      <c r="D104">
        <v>8.4</v>
      </c>
      <c r="E104">
        <v>4.3</v>
      </c>
      <c r="F104">
        <v>5.0999999999999996</v>
      </c>
      <c r="G104">
        <v>0.52900000000000003</v>
      </c>
      <c r="H104">
        <v>66.781999999999996</v>
      </c>
      <c r="I104">
        <v>2.0009999999999999</v>
      </c>
      <c r="J104">
        <v>74.95</v>
      </c>
      <c r="K104">
        <v>34.72</v>
      </c>
      <c r="L104">
        <v>983</v>
      </c>
      <c r="M104">
        <v>109</v>
      </c>
    </row>
    <row r="105" spans="1:13" x14ac:dyDescent="0.2">
      <c r="A105" t="s">
        <v>127</v>
      </c>
      <c r="B105" t="s">
        <v>14</v>
      </c>
      <c r="C105">
        <v>68.2</v>
      </c>
      <c r="D105">
        <v>10</v>
      </c>
      <c r="E105">
        <v>8.8000000000000007</v>
      </c>
      <c r="F105">
        <v>6.04</v>
      </c>
      <c r="G105">
        <v>0.77700000000000002</v>
      </c>
      <c r="H105">
        <v>79.680000000000007</v>
      </c>
      <c r="I105">
        <v>2.0979999999999999</v>
      </c>
      <c r="J105">
        <v>88.87</v>
      </c>
      <c r="K105">
        <v>7.41</v>
      </c>
      <c r="L105">
        <v>6978</v>
      </c>
      <c r="M105">
        <v>108</v>
      </c>
    </row>
    <row r="106" spans="1:13" x14ac:dyDescent="0.2">
      <c r="A106" t="s">
        <v>128</v>
      </c>
      <c r="B106" t="s">
        <v>18</v>
      </c>
      <c r="C106">
        <v>31.5</v>
      </c>
      <c r="D106">
        <v>26.9</v>
      </c>
      <c r="E106">
        <v>3.3</v>
      </c>
      <c r="F106">
        <v>5.99</v>
      </c>
      <c r="G106">
        <v>0.74</v>
      </c>
      <c r="H106">
        <v>74.263000000000005</v>
      </c>
      <c r="I106">
        <v>1.996</v>
      </c>
      <c r="J106">
        <v>79.22</v>
      </c>
      <c r="K106">
        <v>14.29</v>
      </c>
      <c r="L106">
        <v>3440</v>
      </c>
      <c r="M106">
        <v>156</v>
      </c>
    </row>
    <row r="107" spans="1:13" x14ac:dyDescent="0.2">
      <c r="A107" t="s">
        <v>129</v>
      </c>
      <c r="B107" t="s">
        <v>31</v>
      </c>
      <c r="C107">
        <v>50</v>
      </c>
      <c r="D107">
        <v>32.1</v>
      </c>
      <c r="E107">
        <v>2.4</v>
      </c>
      <c r="F107">
        <v>4.3499999999999996</v>
      </c>
      <c r="G107">
        <v>0.82</v>
      </c>
      <c r="H107">
        <v>78.474999999999994</v>
      </c>
      <c r="I107">
        <v>2.7850000000000001</v>
      </c>
      <c r="J107">
        <v>86.8</v>
      </c>
      <c r="K107">
        <v>8.1300000000000008</v>
      </c>
      <c r="L107">
        <v>8436</v>
      </c>
      <c r="M107">
        <v>1084</v>
      </c>
    </row>
    <row r="108" spans="1:13" x14ac:dyDescent="0.2">
      <c r="A108" t="s">
        <v>130</v>
      </c>
      <c r="B108" t="s">
        <v>20</v>
      </c>
      <c r="C108">
        <v>36.5</v>
      </c>
      <c r="D108">
        <v>5.3</v>
      </c>
      <c r="E108">
        <v>4.5999999999999996</v>
      </c>
      <c r="F108">
        <v>4.4800000000000004</v>
      </c>
      <c r="G108">
        <v>0.54400000000000004</v>
      </c>
      <c r="H108">
        <v>63.637999999999998</v>
      </c>
      <c r="I108">
        <v>2.3090000000000002</v>
      </c>
      <c r="J108">
        <v>76.42</v>
      </c>
      <c r="K108">
        <v>31.86</v>
      </c>
      <c r="L108">
        <v>792</v>
      </c>
      <c r="M108">
        <v>126</v>
      </c>
    </row>
    <row r="109" spans="1:13" x14ac:dyDescent="0.2">
      <c r="A109" t="s">
        <v>131</v>
      </c>
      <c r="B109" t="s">
        <v>24</v>
      </c>
      <c r="C109">
        <v>38.9</v>
      </c>
      <c r="D109">
        <v>24.1</v>
      </c>
      <c r="E109">
        <v>21.6</v>
      </c>
      <c r="F109">
        <v>5.57</v>
      </c>
      <c r="G109">
        <v>0.77900000000000003</v>
      </c>
      <c r="H109">
        <v>68.563999999999993</v>
      </c>
      <c r="I109">
        <v>2.9710000000000001</v>
      </c>
      <c r="J109">
        <v>90.07</v>
      </c>
      <c r="K109">
        <v>6.94</v>
      </c>
      <c r="L109">
        <v>3912</v>
      </c>
      <c r="M109">
        <v>410</v>
      </c>
    </row>
    <row r="110" spans="1:13" x14ac:dyDescent="0.2">
      <c r="A110" t="s">
        <v>132</v>
      </c>
      <c r="B110" t="s">
        <v>31</v>
      </c>
      <c r="C110">
        <v>39.6</v>
      </c>
      <c r="D110">
        <v>31.7</v>
      </c>
      <c r="E110">
        <v>6.4</v>
      </c>
      <c r="F110">
        <v>2.9</v>
      </c>
      <c r="G110">
        <v>0.89</v>
      </c>
      <c r="H110">
        <v>79.195999999999998</v>
      </c>
      <c r="I110">
        <v>1.865</v>
      </c>
      <c r="J110">
        <v>82.05</v>
      </c>
      <c r="K110">
        <v>5.62</v>
      </c>
      <c r="L110">
        <v>38011</v>
      </c>
      <c r="M110">
        <v>106</v>
      </c>
    </row>
    <row r="111" spans="1:13" x14ac:dyDescent="0.2">
      <c r="A111" t="s">
        <v>133</v>
      </c>
      <c r="B111" t="s">
        <v>28</v>
      </c>
      <c r="C111">
        <v>67.2</v>
      </c>
      <c r="D111">
        <v>27.8</v>
      </c>
      <c r="E111">
        <v>7.9</v>
      </c>
      <c r="F111">
        <v>8.1</v>
      </c>
      <c r="G111">
        <v>0.93200000000000005</v>
      </c>
      <c r="H111">
        <v>82.156000000000006</v>
      </c>
      <c r="I111">
        <v>1.667</v>
      </c>
      <c r="J111">
        <v>99.12</v>
      </c>
      <c r="K111">
        <v>3.62</v>
      </c>
      <c r="L111">
        <v>40867</v>
      </c>
      <c r="M111">
        <v>126</v>
      </c>
    </row>
    <row r="112" spans="1:13" x14ac:dyDescent="0.2">
      <c r="A112" t="s">
        <v>134</v>
      </c>
      <c r="B112" t="s">
        <v>43</v>
      </c>
      <c r="C112">
        <v>75.900000000000006</v>
      </c>
      <c r="D112">
        <v>36.200000000000003</v>
      </c>
      <c r="E112">
        <v>16.100000000000001</v>
      </c>
      <c r="F112">
        <v>7.85</v>
      </c>
      <c r="G112">
        <v>0.92600000000000005</v>
      </c>
      <c r="H112">
        <v>78.203000000000003</v>
      </c>
      <c r="I112">
        <v>2.44</v>
      </c>
      <c r="J112">
        <v>97.43</v>
      </c>
      <c r="K112">
        <v>5.44</v>
      </c>
      <c r="L112">
        <v>61763</v>
      </c>
      <c r="M112">
        <v>298</v>
      </c>
    </row>
    <row r="113" spans="1:13" x14ac:dyDescent="0.2">
      <c r="A113" t="s">
        <v>135</v>
      </c>
      <c r="B113" t="s">
        <v>22</v>
      </c>
      <c r="C113">
        <v>40.299999999999997</v>
      </c>
      <c r="D113">
        <v>27.9</v>
      </c>
      <c r="E113">
        <v>21.2</v>
      </c>
      <c r="F113">
        <v>8.85</v>
      </c>
      <c r="G113">
        <v>0.81699999999999995</v>
      </c>
      <c r="H113">
        <v>78</v>
      </c>
      <c r="I113">
        <v>1.7949999999999999</v>
      </c>
      <c r="J113">
        <v>87.59</v>
      </c>
      <c r="K113">
        <v>5.32</v>
      </c>
      <c r="L113">
        <v>15648</v>
      </c>
      <c r="M113">
        <v>261</v>
      </c>
    </row>
    <row r="114" spans="1:13" x14ac:dyDescent="0.2">
      <c r="A114" t="s">
        <v>136</v>
      </c>
      <c r="B114" t="s">
        <v>24</v>
      </c>
      <c r="C114">
        <v>39</v>
      </c>
      <c r="D114">
        <v>16.600000000000001</v>
      </c>
      <c r="E114">
        <v>8</v>
      </c>
      <c r="F114">
        <v>2.12</v>
      </c>
      <c r="G114">
        <v>0.72</v>
      </c>
      <c r="H114">
        <v>71.674000000000007</v>
      </c>
      <c r="I114">
        <v>2.0009999999999999</v>
      </c>
      <c r="J114">
        <v>89.01</v>
      </c>
      <c r="K114">
        <v>12.46</v>
      </c>
      <c r="L114">
        <v>1730</v>
      </c>
      <c r="M114" t="e">
        <v>#N/A</v>
      </c>
    </row>
    <row r="115" spans="1:13" x14ac:dyDescent="0.2">
      <c r="A115" t="s">
        <v>137</v>
      </c>
      <c r="B115" t="s">
        <v>22</v>
      </c>
      <c r="C115">
        <v>20.9</v>
      </c>
      <c r="D115">
        <v>25.6</v>
      </c>
      <c r="E115">
        <v>2.1</v>
      </c>
      <c r="F115">
        <v>2.11</v>
      </c>
      <c r="G115">
        <v>0.71099999999999997</v>
      </c>
      <c r="H115">
        <v>71.105000000000004</v>
      </c>
      <c r="I115">
        <v>2.798</v>
      </c>
      <c r="J115">
        <v>82.99</v>
      </c>
      <c r="K115">
        <v>21.06</v>
      </c>
      <c r="L115">
        <v>1670</v>
      </c>
      <c r="M115">
        <v>5654207</v>
      </c>
    </row>
    <row r="116" spans="1:13" x14ac:dyDescent="0.2">
      <c r="A116" t="s">
        <v>138</v>
      </c>
      <c r="B116" t="s">
        <v>20</v>
      </c>
      <c r="C116">
        <v>26.5</v>
      </c>
      <c r="D116">
        <v>8.1</v>
      </c>
      <c r="E116">
        <v>7.3</v>
      </c>
      <c r="F116">
        <v>5.72</v>
      </c>
      <c r="G116">
        <v>0.58399999999999996</v>
      </c>
      <c r="H116">
        <v>61.802999999999997</v>
      </c>
      <c r="I116">
        <v>1.841</v>
      </c>
      <c r="J116">
        <v>68.430000000000007</v>
      </c>
      <c r="K116">
        <v>41.66</v>
      </c>
      <c r="L116">
        <v>905</v>
      </c>
      <c r="M116">
        <v>364</v>
      </c>
    </row>
    <row r="117" spans="1:13" x14ac:dyDescent="0.2">
      <c r="A117" t="s">
        <v>139</v>
      </c>
      <c r="B117" t="s">
        <v>20</v>
      </c>
      <c r="C117">
        <v>32.4</v>
      </c>
      <c r="D117">
        <v>15.5</v>
      </c>
      <c r="E117">
        <v>14.1</v>
      </c>
      <c r="F117">
        <v>2.92</v>
      </c>
      <c r="G117">
        <v>0.57099999999999995</v>
      </c>
      <c r="H117">
        <v>59.390999999999998</v>
      </c>
      <c r="I117">
        <v>2.35</v>
      </c>
      <c r="J117">
        <v>74.010000000000005</v>
      </c>
      <c r="K117">
        <v>37.93</v>
      </c>
      <c r="L117">
        <v>1418</v>
      </c>
      <c r="M117">
        <v>13114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opLeftCell="B1" workbookViewId="0">
      <selection activeCell="B1" sqref="A1:M117"/>
    </sheetView>
  </sheetViews>
  <sheetFormatPr defaultRowHeight="14.25" x14ac:dyDescent="0.2"/>
  <cols>
    <col min="1" max="1" width="22.375" customWidth="1"/>
    <col min="2" max="2" width="20.875" customWidth="1"/>
    <col min="3" max="3" width="12.625" customWidth="1"/>
    <col min="4" max="4" width="10.875" customWidth="1"/>
    <col min="5" max="5" width="11.75" customWidth="1"/>
    <col min="6" max="6" width="16.75" customWidth="1"/>
    <col min="7" max="7" width="8.5" customWidth="1"/>
    <col min="8" max="8" width="8" customWidth="1"/>
    <col min="9" max="9" width="5.875" customWidth="1"/>
    <col min="10" max="10" width="7.25" customWidth="1"/>
    <col min="11" max="11" width="25.25" customWidth="1"/>
    <col min="12" max="12" width="8.375" customWidth="1"/>
    <col min="13" max="13" width="7.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>
        <v>28.8</v>
      </c>
      <c r="D2">
        <v>5.5</v>
      </c>
      <c r="E2">
        <v>4.0999999999999996</v>
      </c>
      <c r="F2">
        <v>0.32</v>
      </c>
      <c r="G2">
        <v>0.51100000000000001</v>
      </c>
      <c r="H2">
        <v>62.878999999999998</v>
      </c>
      <c r="I2">
        <v>3.5539999999999998</v>
      </c>
      <c r="J2">
        <v>82.12</v>
      </c>
      <c r="K2">
        <v>44.97</v>
      </c>
      <c r="L2">
        <v>490</v>
      </c>
      <c r="M2">
        <v>147</v>
      </c>
    </row>
    <row r="3" spans="1:13" x14ac:dyDescent="0.2">
      <c r="A3" t="s">
        <v>15</v>
      </c>
      <c r="B3" t="s">
        <v>16</v>
      </c>
      <c r="C3">
        <v>45</v>
      </c>
      <c r="D3">
        <v>21.7</v>
      </c>
      <c r="E3">
        <v>4.3</v>
      </c>
      <c r="F3">
        <v>6.11</v>
      </c>
      <c r="G3">
        <v>0.79500000000000004</v>
      </c>
      <c r="H3">
        <v>76.832999999999998</v>
      </c>
      <c r="I3">
        <v>1.7609999999999999</v>
      </c>
      <c r="J3">
        <v>81.75</v>
      </c>
      <c r="K3">
        <v>8.76</v>
      </c>
      <c r="L3">
        <v>5334</v>
      </c>
      <c r="M3">
        <v>111</v>
      </c>
    </row>
    <row r="4" spans="1:13" x14ac:dyDescent="0.2">
      <c r="A4" t="s">
        <v>17</v>
      </c>
      <c r="B4" t="s">
        <v>18</v>
      </c>
      <c r="C4">
        <v>26.2</v>
      </c>
      <c r="D4">
        <v>27.4</v>
      </c>
      <c r="E4">
        <v>2.5</v>
      </c>
      <c r="F4">
        <v>3.77</v>
      </c>
      <c r="G4">
        <v>0.748</v>
      </c>
      <c r="H4">
        <v>77.129000000000005</v>
      </c>
      <c r="I4">
        <v>2.1459999999999999</v>
      </c>
      <c r="J4">
        <v>76</v>
      </c>
      <c r="K4">
        <v>19.46</v>
      </c>
      <c r="L4">
        <v>3287</v>
      </c>
      <c r="M4">
        <v>253</v>
      </c>
    </row>
    <row r="5" spans="1:13" x14ac:dyDescent="0.2">
      <c r="A5" t="s">
        <v>19</v>
      </c>
      <c r="B5" t="s">
        <v>20</v>
      </c>
      <c r="C5">
        <v>29.1</v>
      </c>
      <c r="D5">
        <v>8.1999999999999993</v>
      </c>
      <c r="E5">
        <v>6.1</v>
      </c>
      <c r="F5">
        <v>3.37</v>
      </c>
      <c r="G5">
        <v>0.58099999999999996</v>
      </c>
      <c r="H5">
        <v>61.929000000000002</v>
      </c>
      <c r="I5">
        <v>1.982</v>
      </c>
      <c r="J5">
        <v>75.099999999999994</v>
      </c>
      <c r="K5">
        <v>48.34</v>
      </c>
      <c r="L5">
        <v>1637</v>
      </c>
      <c r="M5">
        <v>142</v>
      </c>
    </row>
    <row r="6" spans="1:13" x14ac:dyDescent="0.2">
      <c r="A6" t="s">
        <v>21</v>
      </c>
      <c r="B6" t="s">
        <v>22</v>
      </c>
      <c r="C6">
        <v>54.4</v>
      </c>
      <c r="D6">
        <v>28.3</v>
      </c>
      <c r="E6">
        <v>8.4</v>
      </c>
      <c r="F6">
        <v>6.81</v>
      </c>
      <c r="G6">
        <v>0.84499999999999997</v>
      </c>
      <c r="H6">
        <v>76.063999999999993</v>
      </c>
      <c r="I6">
        <v>1.911</v>
      </c>
      <c r="J6">
        <v>86.63</v>
      </c>
      <c r="K6">
        <v>7.61</v>
      </c>
      <c r="L6">
        <v>8549</v>
      </c>
      <c r="M6">
        <v>1029</v>
      </c>
    </row>
    <row r="7" spans="1:13" x14ac:dyDescent="0.2">
      <c r="A7" t="s">
        <v>23</v>
      </c>
      <c r="B7" t="s">
        <v>24</v>
      </c>
      <c r="C7">
        <v>61.8</v>
      </c>
      <c r="D7">
        <v>20.2</v>
      </c>
      <c r="E7">
        <v>3.3</v>
      </c>
      <c r="F7">
        <v>5.49</v>
      </c>
      <c r="G7">
        <v>0.77600000000000002</v>
      </c>
      <c r="H7">
        <v>73.372</v>
      </c>
      <c r="I7">
        <v>1.992</v>
      </c>
      <c r="J7">
        <v>88.82</v>
      </c>
      <c r="K7">
        <v>9.74</v>
      </c>
      <c r="L7">
        <v>4546</v>
      </c>
      <c r="M7">
        <v>153</v>
      </c>
    </row>
    <row r="8" spans="1:13" x14ac:dyDescent="0.2">
      <c r="A8" t="s">
        <v>25</v>
      </c>
      <c r="B8" t="s">
        <v>26</v>
      </c>
      <c r="C8">
        <v>71.099999999999994</v>
      </c>
      <c r="D8">
        <v>29</v>
      </c>
      <c r="E8">
        <v>12.5</v>
      </c>
      <c r="F8">
        <v>8.9</v>
      </c>
      <c r="G8">
        <v>0.94399999999999995</v>
      </c>
      <c r="H8">
        <v>83.578999999999994</v>
      </c>
      <c r="I8">
        <v>1.5649999999999999</v>
      </c>
      <c r="J8">
        <v>99.24</v>
      </c>
      <c r="K8">
        <v>3.14</v>
      </c>
      <c r="L8">
        <v>51851</v>
      </c>
      <c r="M8">
        <v>128</v>
      </c>
    </row>
    <row r="9" spans="1:13" x14ac:dyDescent="0.2">
      <c r="A9" t="s">
        <v>27</v>
      </c>
      <c r="B9" t="s">
        <v>28</v>
      </c>
      <c r="C9">
        <v>56.9</v>
      </c>
      <c r="D9">
        <v>20.100000000000001</v>
      </c>
      <c r="E9">
        <v>14.6</v>
      </c>
      <c r="F9">
        <v>8.07</v>
      </c>
      <c r="G9">
        <v>0.92200000000000004</v>
      </c>
      <c r="H9">
        <v>82.412000000000006</v>
      </c>
      <c r="I9">
        <v>1.3</v>
      </c>
      <c r="J9">
        <v>98.38</v>
      </c>
      <c r="K9">
        <v>2.97</v>
      </c>
      <c r="L9">
        <v>48426</v>
      </c>
      <c r="M9">
        <v>116</v>
      </c>
    </row>
    <row r="10" spans="1:13" x14ac:dyDescent="0.2">
      <c r="A10" t="s">
        <v>29</v>
      </c>
      <c r="B10" t="s">
        <v>24</v>
      </c>
      <c r="C10">
        <v>34.700000000000003</v>
      </c>
      <c r="D10">
        <v>19.899999999999999</v>
      </c>
      <c r="E10">
        <v>4.0999999999999996</v>
      </c>
      <c r="F10">
        <v>2.68</v>
      </c>
      <c r="G10">
        <v>0.75600000000000001</v>
      </c>
      <c r="H10">
        <v>73.488</v>
      </c>
      <c r="I10">
        <v>2.4369999999999998</v>
      </c>
      <c r="J10">
        <v>84.81</v>
      </c>
      <c r="K10">
        <v>17.32</v>
      </c>
      <c r="L10">
        <v>4122</v>
      </c>
      <c r="M10">
        <v>205</v>
      </c>
    </row>
    <row r="11" spans="1:13" x14ac:dyDescent="0.2">
      <c r="A11" t="s">
        <v>30</v>
      </c>
      <c r="B11" t="s">
        <v>31</v>
      </c>
      <c r="C11">
        <v>36.6</v>
      </c>
      <c r="D11">
        <v>29.8</v>
      </c>
      <c r="E11">
        <v>8.9</v>
      </c>
      <c r="F11">
        <v>2.52</v>
      </c>
      <c r="G11">
        <v>0.85199999999999998</v>
      </c>
      <c r="H11">
        <v>79.245999999999995</v>
      </c>
      <c r="I11">
        <v>2.085</v>
      </c>
      <c r="J11">
        <v>83.6</v>
      </c>
      <c r="K11">
        <v>5.79</v>
      </c>
      <c r="L11">
        <v>23585</v>
      </c>
      <c r="M11">
        <v>101</v>
      </c>
    </row>
    <row r="12" spans="1:13" x14ac:dyDescent="0.2">
      <c r="A12" t="s">
        <v>32</v>
      </c>
      <c r="B12" t="s">
        <v>14</v>
      </c>
      <c r="C12">
        <v>35.5</v>
      </c>
      <c r="D12">
        <v>3.6</v>
      </c>
      <c r="E12">
        <v>3.7</v>
      </c>
      <c r="F12">
        <v>5.99</v>
      </c>
      <c r="G12">
        <v>0.63200000000000001</v>
      </c>
      <c r="H12">
        <v>73.697999999999993</v>
      </c>
      <c r="I12">
        <v>2.0670000000000002</v>
      </c>
      <c r="J12">
        <v>74.33</v>
      </c>
      <c r="K12">
        <v>24.32</v>
      </c>
      <c r="L12">
        <v>1887</v>
      </c>
      <c r="M12">
        <v>332</v>
      </c>
    </row>
    <row r="13" spans="1:13" x14ac:dyDescent="0.2">
      <c r="A13" t="s">
        <v>33</v>
      </c>
      <c r="B13" t="s">
        <v>24</v>
      </c>
      <c r="C13">
        <v>43.9</v>
      </c>
      <c r="D13">
        <v>24.5</v>
      </c>
      <c r="E13">
        <v>21.2</v>
      </c>
      <c r="F13">
        <v>2.41</v>
      </c>
      <c r="G13">
        <v>0.82299999999999995</v>
      </c>
      <c r="H13">
        <v>73.245999999999995</v>
      </c>
      <c r="I13">
        <v>2.2589999999999999</v>
      </c>
      <c r="J13">
        <v>101.6</v>
      </c>
      <c r="K13">
        <v>2.19</v>
      </c>
      <c r="L13">
        <v>6430</v>
      </c>
      <c r="M13" t="e">
        <v>#N/A</v>
      </c>
    </row>
    <row r="14" spans="1:13" x14ac:dyDescent="0.2">
      <c r="A14" t="s">
        <v>34</v>
      </c>
      <c r="B14" t="s">
        <v>28</v>
      </c>
      <c r="C14">
        <v>59.3</v>
      </c>
      <c r="D14">
        <v>22.1</v>
      </c>
      <c r="E14">
        <v>18.3</v>
      </c>
      <c r="F14">
        <v>7.51</v>
      </c>
      <c r="G14">
        <v>0.93100000000000005</v>
      </c>
      <c r="H14">
        <v>82.293000000000006</v>
      </c>
      <c r="I14">
        <v>1.526</v>
      </c>
      <c r="J14">
        <v>97.49</v>
      </c>
      <c r="K14">
        <v>3.44</v>
      </c>
      <c r="L14">
        <v>44736</v>
      </c>
      <c r="M14">
        <v>128</v>
      </c>
    </row>
    <row r="15" spans="1:13" x14ac:dyDescent="0.2">
      <c r="A15" t="s">
        <v>35</v>
      </c>
      <c r="B15" t="s">
        <v>22</v>
      </c>
      <c r="C15">
        <v>29.9</v>
      </c>
      <c r="D15">
        <v>20.2</v>
      </c>
      <c r="E15">
        <v>6.2</v>
      </c>
      <c r="F15">
        <v>4.6500000000000004</v>
      </c>
      <c r="G15">
        <v>0.71799999999999997</v>
      </c>
      <c r="H15">
        <v>64.927999999999997</v>
      </c>
      <c r="I15">
        <v>1.9890000000000001</v>
      </c>
      <c r="J15">
        <v>76.53</v>
      </c>
      <c r="K15">
        <v>20.72</v>
      </c>
      <c r="L15">
        <v>3018</v>
      </c>
      <c r="M15">
        <v>108</v>
      </c>
    </row>
    <row r="16" spans="1:13" x14ac:dyDescent="0.2">
      <c r="A16" t="s">
        <v>36</v>
      </c>
      <c r="B16" t="s">
        <v>16</v>
      </c>
      <c r="C16">
        <v>35.4</v>
      </c>
      <c r="D16">
        <v>17.899999999999999</v>
      </c>
      <c r="E16">
        <v>10.9</v>
      </c>
      <c r="F16">
        <v>5.04</v>
      </c>
      <c r="G16">
        <v>0.78</v>
      </c>
      <c r="H16">
        <v>75.293000000000006</v>
      </c>
      <c r="I16">
        <v>1.85</v>
      </c>
      <c r="J16">
        <v>88.54</v>
      </c>
      <c r="K16">
        <v>4.95</v>
      </c>
      <c r="L16">
        <v>6170</v>
      </c>
      <c r="M16">
        <v>120</v>
      </c>
    </row>
    <row r="17" spans="1:13" x14ac:dyDescent="0.2">
      <c r="A17" t="s">
        <v>37</v>
      </c>
      <c r="B17" t="s">
        <v>20</v>
      </c>
      <c r="C17">
        <v>33.6</v>
      </c>
      <c r="D17">
        <v>18.899999999999999</v>
      </c>
      <c r="E17">
        <v>16.100000000000001</v>
      </c>
      <c r="F17">
        <v>7.73</v>
      </c>
      <c r="G17">
        <v>0.73499999999999999</v>
      </c>
      <c r="H17">
        <v>65.912999999999997</v>
      </c>
      <c r="I17">
        <v>1.8009999999999999</v>
      </c>
      <c r="J17">
        <v>69.45</v>
      </c>
      <c r="K17">
        <v>36.08</v>
      </c>
      <c r="L17">
        <v>5676</v>
      </c>
      <c r="M17">
        <v>128</v>
      </c>
    </row>
    <row r="18" spans="1:13" x14ac:dyDescent="0.2">
      <c r="A18" t="s">
        <v>38</v>
      </c>
      <c r="B18" t="s">
        <v>22</v>
      </c>
      <c r="C18">
        <v>51.2</v>
      </c>
      <c r="D18">
        <v>22.1</v>
      </c>
      <c r="E18">
        <v>6.9</v>
      </c>
      <c r="F18">
        <v>6.86</v>
      </c>
      <c r="G18">
        <v>0.76500000000000001</v>
      </c>
      <c r="H18">
        <v>73.424999999999997</v>
      </c>
      <c r="I18">
        <v>2.4649999999999999</v>
      </c>
      <c r="J18">
        <v>83.38</v>
      </c>
      <c r="K18">
        <v>13.13</v>
      </c>
      <c r="L18">
        <v>6728</v>
      </c>
      <c r="M18">
        <v>6408</v>
      </c>
    </row>
    <row r="19" spans="1:13" x14ac:dyDescent="0.2">
      <c r="A19" t="s">
        <v>39</v>
      </c>
      <c r="B19" t="s">
        <v>16</v>
      </c>
      <c r="C19">
        <v>59.9</v>
      </c>
      <c r="D19">
        <v>25</v>
      </c>
      <c r="E19">
        <v>9.6999999999999993</v>
      </c>
      <c r="F19">
        <v>6.64</v>
      </c>
      <c r="G19">
        <v>0.81599999999999995</v>
      </c>
      <c r="H19">
        <v>71.528000000000006</v>
      </c>
      <c r="I19">
        <v>1.5409999999999999</v>
      </c>
      <c r="J19">
        <v>90.99</v>
      </c>
      <c r="K19">
        <v>5.14</v>
      </c>
      <c r="L19">
        <v>10321</v>
      </c>
      <c r="M19">
        <v>8885</v>
      </c>
    </row>
    <row r="20" spans="1:13" x14ac:dyDescent="0.2">
      <c r="A20" t="s">
        <v>40</v>
      </c>
      <c r="B20" t="s">
        <v>14</v>
      </c>
      <c r="C20">
        <v>31.1</v>
      </c>
      <c r="D20">
        <v>3.9</v>
      </c>
      <c r="E20">
        <v>4.9000000000000004</v>
      </c>
      <c r="F20">
        <v>2.9</v>
      </c>
      <c r="G20">
        <v>0.59399999999999997</v>
      </c>
      <c r="H20">
        <v>69.896000000000001</v>
      </c>
      <c r="I20">
        <v>1.8819999999999999</v>
      </c>
      <c r="J20">
        <v>99.75</v>
      </c>
      <c r="K20">
        <v>22.05</v>
      </c>
      <c r="L20">
        <v>1502</v>
      </c>
      <c r="M20">
        <v>199</v>
      </c>
    </row>
    <row r="21" spans="1:13" x14ac:dyDescent="0.2">
      <c r="A21" t="s">
        <v>41</v>
      </c>
      <c r="B21" t="s">
        <v>20</v>
      </c>
      <c r="C21">
        <v>28.6</v>
      </c>
      <c r="D21">
        <v>11.4</v>
      </c>
      <c r="E21">
        <v>9</v>
      </c>
      <c r="F21">
        <v>2.56</v>
      </c>
      <c r="G21">
        <v>0.56299999999999994</v>
      </c>
      <c r="H21">
        <v>60.957999999999998</v>
      </c>
      <c r="I21">
        <v>2.7090000000000001</v>
      </c>
      <c r="J21">
        <v>67.760000000000005</v>
      </c>
      <c r="K21">
        <v>48.34</v>
      </c>
      <c r="L21">
        <v>1464</v>
      </c>
      <c r="M21">
        <v>129</v>
      </c>
    </row>
    <row r="22" spans="1:13" x14ac:dyDescent="0.2">
      <c r="A22" t="s">
        <v>42</v>
      </c>
      <c r="B22" t="s">
        <v>43</v>
      </c>
      <c r="C22">
        <v>69.8</v>
      </c>
      <c r="D22">
        <v>29.4</v>
      </c>
      <c r="E22">
        <v>11.8</v>
      </c>
      <c r="F22">
        <v>8.8699999999999992</v>
      </c>
      <c r="G22">
        <v>0.92900000000000005</v>
      </c>
      <c r="H22">
        <v>82.846999999999994</v>
      </c>
      <c r="I22">
        <v>1.389</v>
      </c>
      <c r="J22">
        <v>99.52</v>
      </c>
      <c r="K22">
        <v>4.38</v>
      </c>
      <c r="L22">
        <v>42789</v>
      </c>
      <c r="M22">
        <v>154</v>
      </c>
    </row>
    <row r="23" spans="1:13" x14ac:dyDescent="0.2">
      <c r="A23" t="s">
        <v>44</v>
      </c>
      <c r="B23" t="s">
        <v>22</v>
      </c>
      <c r="C23">
        <v>56.2</v>
      </c>
      <c r="D23">
        <v>28</v>
      </c>
      <c r="E23">
        <v>9</v>
      </c>
      <c r="F23">
        <v>7.92</v>
      </c>
      <c r="G23">
        <v>0.85099999999999998</v>
      </c>
      <c r="H23">
        <v>79.519000000000005</v>
      </c>
      <c r="I23">
        <v>1.84</v>
      </c>
      <c r="J23">
        <v>87.89</v>
      </c>
      <c r="K23">
        <v>5.77</v>
      </c>
      <c r="L23">
        <v>12880</v>
      </c>
      <c r="M23">
        <v>127</v>
      </c>
    </row>
    <row r="24" spans="1:13" x14ac:dyDescent="0.2">
      <c r="A24" t="s">
        <v>45</v>
      </c>
      <c r="B24" t="s">
        <v>14</v>
      </c>
      <c r="C24">
        <v>47.5</v>
      </c>
      <c r="D24">
        <v>6.2</v>
      </c>
      <c r="E24">
        <v>8.1</v>
      </c>
      <c r="F24">
        <v>2.21</v>
      </c>
      <c r="G24">
        <v>0.76100000000000001</v>
      </c>
      <c r="H24">
        <v>78.587000000000003</v>
      </c>
      <c r="I24">
        <v>2.0099999999999998</v>
      </c>
      <c r="J24">
        <v>104.1</v>
      </c>
      <c r="K24">
        <v>5.47</v>
      </c>
      <c r="L24">
        <v>10423</v>
      </c>
      <c r="M24">
        <v>104</v>
      </c>
    </row>
    <row r="25" spans="1:13" x14ac:dyDescent="0.2">
      <c r="A25" t="s">
        <v>46</v>
      </c>
      <c r="B25" t="s">
        <v>22</v>
      </c>
      <c r="C25">
        <v>53.2</v>
      </c>
      <c r="D25">
        <v>22.3</v>
      </c>
      <c r="E25">
        <v>3.9</v>
      </c>
      <c r="F25">
        <v>6.48</v>
      </c>
      <c r="G25">
        <v>0.76700000000000002</v>
      </c>
      <c r="H25">
        <v>73.659000000000006</v>
      </c>
      <c r="I25">
        <v>2.7290000000000001</v>
      </c>
      <c r="J25">
        <v>83.13</v>
      </c>
      <c r="K25">
        <v>11.35</v>
      </c>
      <c r="L25">
        <v>5213</v>
      </c>
      <c r="M25">
        <v>124</v>
      </c>
    </row>
    <row r="26" spans="1:13" x14ac:dyDescent="0.2">
      <c r="A26" t="s">
        <v>47</v>
      </c>
      <c r="B26" t="s">
        <v>22</v>
      </c>
      <c r="C26">
        <v>40.799999999999997</v>
      </c>
      <c r="D26">
        <v>25.7</v>
      </c>
      <c r="E26">
        <v>8.1</v>
      </c>
      <c r="F26">
        <v>8.07</v>
      </c>
      <c r="G26">
        <v>0.81</v>
      </c>
      <c r="H26">
        <v>77.319999999999993</v>
      </c>
      <c r="I26">
        <v>1.732</v>
      </c>
      <c r="J26">
        <v>88.34</v>
      </c>
      <c r="K26">
        <v>6.73</v>
      </c>
      <c r="L26">
        <v>11995</v>
      </c>
      <c r="M26">
        <v>111</v>
      </c>
    </row>
    <row r="27" spans="1:13" x14ac:dyDescent="0.2">
      <c r="A27" t="s">
        <v>48</v>
      </c>
      <c r="B27" t="s">
        <v>16</v>
      </c>
      <c r="C27">
        <v>48.8</v>
      </c>
      <c r="D27">
        <v>24.4</v>
      </c>
      <c r="E27">
        <v>16.399999999999999</v>
      </c>
      <c r="F27">
        <v>6.5</v>
      </c>
      <c r="G27">
        <v>0.85099999999999998</v>
      </c>
      <c r="H27">
        <v>79.236000000000004</v>
      </c>
      <c r="I27">
        <v>1.44</v>
      </c>
      <c r="J27">
        <v>95.75</v>
      </c>
      <c r="K27">
        <v>3.87</v>
      </c>
      <c r="L27">
        <v>14193</v>
      </c>
      <c r="M27">
        <v>121</v>
      </c>
    </row>
    <row r="28" spans="1:13" x14ac:dyDescent="0.2">
      <c r="A28" t="s">
        <v>49</v>
      </c>
      <c r="B28" t="s">
        <v>22</v>
      </c>
      <c r="C28">
        <v>30.5</v>
      </c>
      <c r="D28">
        <v>24.6</v>
      </c>
      <c r="E28">
        <v>14.5</v>
      </c>
      <c r="F28">
        <v>2.59</v>
      </c>
      <c r="G28">
        <v>0.78300000000000003</v>
      </c>
      <c r="H28">
        <v>78.155000000000001</v>
      </c>
      <c r="I28">
        <v>2.0830000000000002</v>
      </c>
      <c r="J28">
        <v>83.9</v>
      </c>
      <c r="K28">
        <v>4.08</v>
      </c>
      <c r="L28">
        <v>7999</v>
      </c>
      <c r="M28" t="e">
        <v>#N/A</v>
      </c>
    </row>
    <row r="29" spans="1:13" x14ac:dyDescent="0.2">
      <c r="A29" t="s">
        <v>50</v>
      </c>
      <c r="B29" t="s">
        <v>31</v>
      </c>
      <c r="C29">
        <v>41.9</v>
      </c>
      <c r="D29">
        <v>21.8</v>
      </c>
      <c r="E29">
        <v>3.6</v>
      </c>
      <c r="F29">
        <v>7.43</v>
      </c>
      <c r="G29">
        <v>0.88700000000000001</v>
      </c>
      <c r="H29">
        <v>81.888999999999996</v>
      </c>
      <c r="I29">
        <v>1.903</v>
      </c>
      <c r="J29">
        <v>93.39</v>
      </c>
      <c r="K29">
        <v>2.25</v>
      </c>
      <c r="L29">
        <v>19714</v>
      </c>
      <c r="M29">
        <v>114</v>
      </c>
    </row>
    <row r="30" spans="1:13" x14ac:dyDescent="0.2">
      <c r="A30" t="s">
        <v>51</v>
      </c>
      <c r="B30" t="s">
        <v>28</v>
      </c>
      <c r="C30">
        <v>64.400000000000006</v>
      </c>
      <c r="D30">
        <v>19.7</v>
      </c>
      <c r="E30">
        <v>10.7</v>
      </c>
      <c r="F30">
        <v>9.09</v>
      </c>
      <c r="G30">
        <v>0.94</v>
      </c>
      <c r="H30">
        <v>81.882000000000005</v>
      </c>
      <c r="I30">
        <v>1.296</v>
      </c>
      <c r="J30">
        <v>97.83</v>
      </c>
      <c r="K30">
        <v>3.13</v>
      </c>
      <c r="L30">
        <v>60535</v>
      </c>
      <c r="M30">
        <v>118</v>
      </c>
    </row>
    <row r="31" spans="1:13" x14ac:dyDescent="0.2">
      <c r="A31" t="s">
        <v>52</v>
      </c>
      <c r="B31" t="s">
        <v>22</v>
      </c>
      <c r="C31">
        <v>34.5</v>
      </c>
      <c r="D31">
        <v>27.6</v>
      </c>
      <c r="E31">
        <v>4.9000000000000004</v>
      </c>
      <c r="F31">
        <v>6.45</v>
      </c>
      <c r="G31">
        <v>0.75600000000000001</v>
      </c>
      <c r="H31">
        <v>74.17</v>
      </c>
      <c r="I31">
        <v>1.99</v>
      </c>
      <c r="J31">
        <v>82.05</v>
      </c>
      <c r="K31">
        <v>27.87</v>
      </c>
      <c r="L31">
        <v>7029</v>
      </c>
      <c r="M31">
        <v>120</v>
      </c>
    </row>
    <row r="32" spans="1:13" x14ac:dyDescent="0.2">
      <c r="A32" t="s">
        <v>53</v>
      </c>
      <c r="B32" t="s">
        <v>22</v>
      </c>
      <c r="C32">
        <v>50.8</v>
      </c>
      <c r="D32">
        <v>19.899999999999999</v>
      </c>
      <c r="E32">
        <v>7.6</v>
      </c>
      <c r="F32">
        <v>5.71</v>
      </c>
      <c r="G32">
        <v>0.75900000000000001</v>
      </c>
      <c r="H32">
        <v>77.894000000000005</v>
      </c>
      <c r="I32">
        <v>1.988</v>
      </c>
      <c r="J32">
        <v>78.260000000000005</v>
      </c>
      <c r="K32">
        <v>11.15</v>
      </c>
      <c r="L32">
        <v>5516</v>
      </c>
      <c r="M32">
        <v>110</v>
      </c>
    </row>
    <row r="33" spans="1:13" x14ac:dyDescent="0.2">
      <c r="A33" t="s">
        <v>54</v>
      </c>
      <c r="B33" t="s">
        <v>18</v>
      </c>
      <c r="C33">
        <v>28</v>
      </c>
      <c r="D33">
        <v>32</v>
      </c>
      <c r="E33">
        <v>3</v>
      </c>
      <c r="F33">
        <v>2.93</v>
      </c>
      <c r="G33">
        <v>0.70699999999999996</v>
      </c>
      <c r="H33">
        <v>70.159000000000006</v>
      </c>
      <c r="I33">
        <v>2.3420000000000001</v>
      </c>
      <c r="J33">
        <v>76.319999999999993</v>
      </c>
      <c r="K33">
        <v>16.649999999999999</v>
      </c>
      <c r="L33">
        <v>3280</v>
      </c>
      <c r="M33">
        <v>137</v>
      </c>
    </row>
    <row r="34" spans="1:13" x14ac:dyDescent="0.2">
      <c r="A34" t="s">
        <v>55</v>
      </c>
      <c r="B34" t="s">
        <v>22</v>
      </c>
      <c r="C34">
        <v>40.799999999999997</v>
      </c>
      <c r="D34">
        <v>24.6</v>
      </c>
      <c r="E34">
        <v>6.1</v>
      </c>
      <c r="F34">
        <v>5.72</v>
      </c>
      <c r="G34">
        <v>0.67300000000000004</v>
      </c>
      <c r="H34">
        <v>71.474999999999994</v>
      </c>
      <c r="I34">
        <v>2.2309999999999999</v>
      </c>
      <c r="J34">
        <v>69.63</v>
      </c>
      <c r="K34">
        <v>11.08</v>
      </c>
      <c r="L34">
        <v>3888</v>
      </c>
      <c r="M34">
        <v>127</v>
      </c>
    </row>
    <row r="35" spans="1:13" x14ac:dyDescent="0.2">
      <c r="A35" t="s">
        <v>56</v>
      </c>
      <c r="B35" t="s">
        <v>57</v>
      </c>
      <c r="C35">
        <v>55.5</v>
      </c>
      <c r="D35">
        <v>21.2</v>
      </c>
      <c r="E35">
        <v>14.9</v>
      </c>
      <c r="F35">
        <v>7.84</v>
      </c>
      <c r="G35">
        <v>0.89200000000000002</v>
      </c>
      <c r="H35">
        <v>79.155000000000001</v>
      </c>
      <c r="I35">
        <v>1.6619999999999999</v>
      </c>
      <c r="J35">
        <v>100.72</v>
      </c>
      <c r="K35">
        <v>1.65</v>
      </c>
      <c r="L35">
        <v>23095</v>
      </c>
      <c r="M35">
        <v>278</v>
      </c>
    </row>
    <row r="36" spans="1:13" x14ac:dyDescent="0.2">
      <c r="A36" t="s">
        <v>58</v>
      </c>
      <c r="B36" t="s">
        <v>20</v>
      </c>
      <c r="C36">
        <v>37.799999999999997</v>
      </c>
      <c r="D36">
        <v>4.5</v>
      </c>
      <c r="E36">
        <v>5.4</v>
      </c>
      <c r="F36">
        <v>3.3</v>
      </c>
      <c r="G36">
        <v>0.48499999999999999</v>
      </c>
      <c r="H36">
        <v>65.644999999999996</v>
      </c>
      <c r="I36">
        <v>2.806</v>
      </c>
      <c r="J36">
        <v>68.42</v>
      </c>
      <c r="K36">
        <v>35.369999999999997</v>
      </c>
      <c r="L36">
        <v>783</v>
      </c>
      <c r="M36">
        <v>321</v>
      </c>
    </row>
    <row r="37" spans="1:13" x14ac:dyDescent="0.2">
      <c r="A37" t="s">
        <v>59</v>
      </c>
      <c r="B37" t="s">
        <v>28</v>
      </c>
      <c r="C37">
        <v>70.900000000000006</v>
      </c>
      <c r="D37">
        <v>22.2</v>
      </c>
      <c r="E37">
        <v>15.3</v>
      </c>
      <c r="F37">
        <v>9.27</v>
      </c>
      <c r="G37">
        <v>0.93799999999999994</v>
      </c>
      <c r="H37">
        <v>82.350999999999999</v>
      </c>
      <c r="I37">
        <v>1.4390000000000001</v>
      </c>
      <c r="J37">
        <v>101.2</v>
      </c>
      <c r="K37">
        <v>1.88</v>
      </c>
      <c r="L37">
        <v>49022</v>
      </c>
      <c r="M37">
        <v>116</v>
      </c>
    </row>
    <row r="38" spans="1:13" x14ac:dyDescent="0.2">
      <c r="A38" t="s">
        <v>60</v>
      </c>
      <c r="B38" t="s">
        <v>28</v>
      </c>
      <c r="C38">
        <v>61.9</v>
      </c>
      <c r="D38">
        <v>21.6</v>
      </c>
      <c r="E38">
        <v>13.8</v>
      </c>
      <c r="F38">
        <v>7.99</v>
      </c>
      <c r="G38">
        <v>0.90100000000000002</v>
      </c>
      <c r="H38">
        <v>83.228999999999999</v>
      </c>
      <c r="I38">
        <v>1.895</v>
      </c>
      <c r="J38">
        <v>96.69</v>
      </c>
      <c r="K38">
        <v>3.45</v>
      </c>
      <c r="L38">
        <v>40571</v>
      </c>
      <c r="M38">
        <v>114</v>
      </c>
    </row>
    <row r="39" spans="1:13" x14ac:dyDescent="0.2">
      <c r="A39" t="s">
        <v>61</v>
      </c>
      <c r="B39" t="s">
        <v>24</v>
      </c>
      <c r="C39">
        <v>52.6</v>
      </c>
      <c r="D39">
        <v>21.7</v>
      </c>
      <c r="E39">
        <v>9.1999999999999993</v>
      </c>
      <c r="F39">
        <v>5.12</v>
      </c>
      <c r="G39">
        <v>0.81200000000000006</v>
      </c>
      <c r="H39">
        <v>71.587000000000003</v>
      </c>
      <c r="I39">
        <v>2.0649999999999999</v>
      </c>
      <c r="J39">
        <v>84.5</v>
      </c>
      <c r="K39">
        <v>8.23</v>
      </c>
      <c r="L39">
        <v>4232</v>
      </c>
      <c r="M39">
        <v>176</v>
      </c>
    </row>
    <row r="40" spans="1:13" x14ac:dyDescent="0.2">
      <c r="A40" t="s">
        <v>62</v>
      </c>
      <c r="B40" t="s">
        <v>28</v>
      </c>
      <c r="C40">
        <v>65.5</v>
      </c>
      <c r="D40">
        <v>22.3</v>
      </c>
      <c r="E40">
        <v>12.3</v>
      </c>
      <c r="F40">
        <v>8.67</v>
      </c>
      <c r="G40">
        <v>0.94699999999999995</v>
      </c>
      <c r="H40">
        <v>80.989000000000004</v>
      </c>
      <c r="I40">
        <v>1.462</v>
      </c>
      <c r="J40">
        <v>100.74</v>
      </c>
      <c r="K40">
        <v>3.1</v>
      </c>
      <c r="L40">
        <v>46100</v>
      </c>
      <c r="M40">
        <v>122</v>
      </c>
    </row>
    <row r="41" spans="1:13" x14ac:dyDescent="0.2">
      <c r="A41" t="s">
        <v>63</v>
      </c>
      <c r="B41" t="s">
        <v>20</v>
      </c>
      <c r="C41">
        <v>34.299999999999997</v>
      </c>
      <c r="D41">
        <v>10.9</v>
      </c>
      <c r="E41">
        <v>6.6</v>
      </c>
      <c r="F41">
        <v>6.5</v>
      </c>
      <c r="G41">
        <v>0.61099999999999999</v>
      </c>
      <c r="H41">
        <v>63.945</v>
      </c>
      <c r="I41">
        <v>1.7589999999999999</v>
      </c>
      <c r="J41">
        <v>58.16</v>
      </c>
      <c r="K41">
        <v>33.020000000000003</v>
      </c>
      <c r="L41">
        <v>2046</v>
      </c>
      <c r="M41">
        <v>144</v>
      </c>
    </row>
    <row r="42" spans="1:13" x14ac:dyDescent="0.2">
      <c r="A42" t="s">
        <v>64</v>
      </c>
      <c r="B42" t="s">
        <v>28</v>
      </c>
      <c r="C42">
        <v>51.5</v>
      </c>
      <c r="D42">
        <v>24.9</v>
      </c>
      <c r="E42">
        <v>5.0999999999999996</v>
      </c>
      <c r="F42">
        <v>7.56</v>
      </c>
      <c r="G42">
        <v>0.88800000000000001</v>
      </c>
      <c r="H42">
        <v>80.614000000000004</v>
      </c>
      <c r="I42">
        <v>1.8380000000000001</v>
      </c>
      <c r="J42">
        <v>90.77</v>
      </c>
      <c r="K42">
        <v>3.58</v>
      </c>
      <c r="L42">
        <v>18169</v>
      </c>
      <c r="M42">
        <v>113</v>
      </c>
    </row>
    <row r="43" spans="1:13" x14ac:dyDescent="0.2">
      <c r="A43" t="s">
        <v>65</v>
      </c>
      <c r="B43" t="s">
        <v>22</v>
      </c>
      <c r="C43">
        <v>29.1</v>
      </c>
      <c r="D43">
        <v>21.2</v>
      </c>
      <c r="E43">
        <v>5.9</v>
      </c>
      <c r="F43">
        <v>4.62</v>
      </c>
      <c r="G43">
        <v>0.66300000000000003</v>
      </c>
      <c r="H43">
        <v>68.674000000000007</v>
      </c>
      <c r="I43">
        <v>2.1389999999999998</v>
      </c>
      <c r="J43">
        <v>47.72</v>
      </c>
      <c r="K43">
        <v>20.059999999999999</v>
      </c>
      <c r="L43">
        <v>4349</v>
      </c>
      <c r="M43">
        <v>167</v>
      </c>
    </row>
    <row r="44" spans="1:13" x14ac:dyDescent="0.2">
      <c r="A44" t="s">
        <v>66</v>
      </c>
      <c r="B44" t="s">
        <v>22</v>
      </c>
      <c r="C44">
        <v>30.8</v>
      </c>
      <c r="D44">
        <v>20.2</v>
      </c>
      <c r="E44">
        <v>40.299999999999997</v>
      </c>
      <c r="F44">
        <v>6.25</v>
      </c>
      <c r="G44">
        <v>0.68200000000000005</v>
      </c>
      <c r="H44">
        <v>65.989000000000004</v>
      </c>
      <c r="I44">
        <v>2.14</v>
      </c>
      <c r="J44">
        <v>83.23</v>
      </c>
      <c r="K44">
        <v>23.78</v>
      </c>
      <c r="L44">
        <v>6765</v>
      </c>
      <c r="M44">
        <v>137</v>
      </c>
    </row>
    <row r="45" spans="1:13" x14ac:dyDescent="0.2">
      <c r="A45" t="s">
        <v>67</v>
      </c>
      <c r="B45" t="s">
        <v>22</v>
      </c>
      <c r="C45">
        <v>26.2</v>
      </c>
      <c r="D45">
        <v>21.4</v>
      </c>
      <c r="E45">
        <v>2.1</v>
      </c>
      <c r="F45">
        <v>5.0999999999999996</v>
      </c>
      <c r="G45">
        <v>0.63400000000000001</v>
      </c>
      <c r="H45">
        <v>70.727999999999994</v>
      </c>
      <c r="I45">
        <v>2.2690000000000001</v>
      </c>
      <c r="J45">
        <v>62.16</v>
      </c>
      <c r="K45">
        <v>13.94</v>
      </c>
      <c r="L45">
        <v>2284</v>
      </c>
      <c r="M45">
        <v>399</v>
      </c>
    </row>
    <row r="46" spans="1:13" x14ac:dyDescent="0.2">
      <c r="A46" t="s">
        <v>68</v>
      </c>
      <c r="B46" t="s">
        <v>16</v>
      </c>
      <c r="C46">
        <v>54.4</v>
      </c>
      <c r="D46">
        <v>26.4</v>
      </c>
      <c r="E46">
        <v>16.600000000000001</v>
      </c>
      <c r="F46">
        <v>6.5</v>
      </c>
      <c r="G46">
        <v>0.85399999999999998</v>
      </c>
      <c r="H46">
        <v>74.957999999999998</v>
      </c>
      <c r="I46">
        <v>1.411</v>
      </c>
      <c r="J46">
        <v>99.24</v>
      </c>
      <c r="K46">
        <v>3.36</v>
      </c>
      <c r="L46">
        <v>15632</v>
      </c>
      <c r="M46">
        <v>1762</v>
      </c>
    </row>
    <row r="47" spans="1:13" x14ac:dyDescent="0.2">
      <c r="A47" t="s">
        <v>69</v>
      </c>
      <c r="B47" t="s">
        <v>28</v>
      </c>
      <c r="C47">
        <v>48.5</v>
      </c>
      <c r="D47">
        <v>21.9</v>
      </c>
      <c r="E47">
        <v>11.9</v>
      </c>
      <c r="F47">
        <v>9.18</v>
      </c>
      <c r="G47">
        <v>0.94899999999999995</v>
      </c>
      <c r="H47">
        <v>82.814999999999998</v>
      </c>
      <c r="I47">
        <v>1.107</v>
      </c>
      <c r="J47">
        <v>98.26</v>
      </c>
      <c r="K47">
        <v>1.54</v>
      </c>
      <c r="L47">
        <v>57992</v>
      </c>
      <c r="M47">
        <v>559</v>
      </c>
    </row>
    <row r="48" spans="1:13" x14ac:dyDescent="0.2">
      <c r="A48" t="s">
        <v>70</v>
      </c>
      <c r="B48" t="s">
        <v>14</v>
      </c>
      <c r="C48">
        <v>42.8</v>
      </c>
      <c r="D48">
        <v>3.9</v>
      </c>
      <c r="E48">
        <v>12.7</v>
      </c>
      <c r="F48">
        <v>6.91</v>
      </c>
      <c r="G48">
        <v>0.64500000000000002</v>
      </c>
      <c r="H48">
        <v>67.744</v>
      </c>
      <c r="I48">
        <v>2.5779999999999998</v>
      </c>
      <c r="J48">
        <v>76.239999999999995</v>
      </c>
      <c r="K48">
        <v>27.01</v>
      </c>
      <c r="L48">
        <v>1882</v>
      </c>
      <c r="M48">
        <v>177</v>
      </c>
    </row>
    <row r="49" spans="1:13" x14ac:dyDescent="0.2">
      <c r="A49" t="s">
        <v>71</v>
      </c>
      <c r="B49" t="s">
        <v>14</v>
      </c>
      <c r="C49">
        <v>50.4</v>
      </c>
      <c r="D49">
        <v>6.9</v>
      </c>
      <c r="E49">
        <v>2.4</v>
      </c>
      <c r="F49">
        <v>6.71</v>
      </c>
      <c r="G49">
        <v>0.71799999999999997</v>
      </c>
      <c r="H49">
        <v>68.25</v>
      </c>
      <c r="I49">
        <v>1.8</v>
      </c>
      <c r="J49">
        <v>78.489999999999995</v>
      </c>
      <c r="K49">
        <v>19.55</v>
      </c>
      <c r="L49">
        <v>3847</v>
      </c>
      <c r="M49">
        <v>113</v>
      </c>
    </row>
    <row r="50" spans="1:13" x14ac:dyDescent="0.2">
      <c r="A50" t="s">
        <v>72</v>
      </c>
      <c r="B50" t="s">
        <v>14</v>
      </c>
      <c r="C50">
        <v>36.5</v>
      </c>
      <c r="D50">
        <v>25.8</v>
      </c>
      <c r="E50">
        <v>5.2</v>
      </c>
      <c r="F50">
        <v>1.95</v>
      </c>
      <c r="G50">
        <v>0.78300000000000003</v>
      </c>
      <c r="H50">
        <v>74.555999999999997</v>
      </c>
      <c r="I50">
        <v>2.6869999999999998</v>
      </c>
      <c r="J50">
        <v>80.010000000000005</v>
      </c>
      <c r="K50">
        <v>11.14</v>
      </c>
      <c r="L50">
        <v>10593</v>
      </c>
      <c r="M50">
        <v>514</v>
      </c>
    </row>
    <row r="51" spans="1:13" x14ac:dyDescent="0.2">
      <c r="A51" t="s">
        <v>73</v>
      </c>
      <c r="B51" t="s">
        <v>31</v>
      </c>
      <c r="C51">
        <v>24</v>
      </c>
      <c r="D51">
        <v>30.4</v>
      </c>
      <c r="E51">
        <v>3.6</v>
      </c>
      <c r="F51">
        <v>3.51</v>
      </c>
      <c r="G51">
        <v>0.67400000000000004</v>
      </c>
      <c r="H51">
        <v>71.335999999999999</v>
      </c>
      <c r="I51">
        <v>3.157</v>
      </c>
      <c r="J51">
        <v>89.28</v>
      </c>
      <c r="K51">
        <v>21.32</v>
      </c>
      <c r="L51">
        <v>3809</v>
      </c>
      <c r="M51">
        <v>118</v>
      </c>
    </row>
    <row r="52" spans="1:13" x14ac:dyDescent="0.2">
      <c r="A52" t="s">
        <v>74</v>
      </c>
      <c r="B52" t="s">
        <v>28</v>
      </c>
      <c r="C52">
        <v>55.3</v>
      </c>
      <c r="D52">
        <v>25.3</v>
      </c>
      <c r="E52">
        <v>9.6</v>
      </c>
      <c r="F52">
        <v>9</v>
      </c>
      <c r="G52">
        <v>0.95499999999999996</v>
      </c>
      <c r="H52">
        <v>82.715999999999994</v>
      </c>
      <c r="I52">
        <v>1.288</v>
      </c>
      <c r="J52">
        <v>95.13</v>
      </c>
      <c r="K52">
        <v>2.62</v>
      </c>
      <c r="L52">
        <v>84718</v>
      </c>
      <c r="M52">
        <v>116</v>
      </c>
    </row>
    <row r="53" spans="1:13" x14ac:dyDescent="0.2">
      <c r="A53" t="s">
        <v>75</v>
      </c>
      <c r="B53" t="s">
        <v>28</v>
      </c>
      <c r="C53">
        <v>51.9</v>
      </c>
      <c r="D53">
        <v>19.899999999999999</v>
      </c>
      <c r="E53">
        <v>6.7</v>
      </c>
      <c r="F53">
        <v>7.68</v>
      </c>
      <c r="G53">
        <v>0.89200000000000002</v>
      </c>
      <c r="H53">
        <v>84.057000000000002</v>
      </c>
      <c r="I53">
        <v>1.643</v>
      </c>
      <c r="J53">
        <v>94.23</v>
      </c>
      <c r="K53">
        <v>2.4700000000000002</v>
      </c>
      <c r="L53">
        <v>32031</v>
      </c>
      <c r="M53">
        <v>118</v>
      </c>
    </row>
    <row r="54" spans="1:13" x14ac:dyDescent="0.2">
      <c r="A54" t="s">
        <v>76</v>
      </c>
      <c r="B54" t="s">
        <v>22</v>
      </c>
      <c r="C54">
        <v>31.8</v>
      </c>
      <c r="D54">
        <v>24.7</v>
      </c>
      <c r="E54">
        <v>2.4</v>
      </c>
      <c r="F54">
        <v>7.13</v>
      </c>
      <c r="G54">
        <v>0.73399999999999999</v>
      </c>
      <c r="H54">
        <v>70.629000000000005</v>
      </c>
      <c r="I54">
        <v>1.99</v>
      </c>
      <c r="J54">
        <v>75.08</v>
      </c>
      <c r="K54">
        <v>11.43</v>
      </c>
      <c r="L54">
        <v>4940</v>
      </c>
      <c r="M54">
        <v>126</v>
      </c>
    </row>
    <row r="55" spans="1:13" x14ac:dyDescent="0.2">
      <c r="A55" t="s">
        <v>77</v>
      </c>
      <c r="B55" t="s">
        <v>14</v>
      </c>
      <c r="C55">
        <v>60.5</v>
      </c>
      <c r="D55">
        <v>4.3</v>
      </c>
      <c r="E55">
        <v>15.3</v>
      </c>
      <c r="F55">
        <v>8.15</v>
      </c>
      <c r="G55">
        <v>0.91900000000000004</v>
      </c>
      <c r="H55">
        <v>84.82</v>
      </c>
      <c r="I55">
        <v>1.3360000000000001</v>
      </c>
      <c r="J55">
        <v>106.48</v>
      </c>
      <c r="K55">
        <v>1.82</v>
      </c>
      <c r="L55">
        <v>40662</v>
      </c>
      <c r="M55">
        <v>104</v>
      </c>
    </row>
    <row r="56" spans="1:13" x14ac:dyDescent="0.2">
      <c r="A56" t="s">
        <v>78</v>
      </c>
      <c r="B56" t="s">
        <v>31</v>
      </c>
      <c r="C56">
        <v>42.8</v>
      </c>
      <c r="D56">
        <v>35.5</v>
      </c>
      <c r="E56">
        <v>1.6</v>
      </c>
      <c r="F56">
        <v>3.49</v>
      </c>
      <c r="G56">
        <v>0.72899999999999998</v>
      </c>
      <c r="H56">
        <v>74.215000000000003</v>
      </c>
      <c r="I56">
        <v>1.849</v>
      </c>
      <c r="J56">
        <v>80.7</v>
      </c>
      <c r="K56">
        <v>12.92</v>
      </c>
      <c r="L56">
        <v>3877</v>
      </c>
      <c r="M56">
        <v>108</v>
      </c>
    </row>
    <row r="57" spans="1:13" x14ac:dyDescent="0.2">
      <c r="A57" t="s">
        <v>79</v>
      </c>
      <c r="B57" t="s">
        <v>24</v>
      </c>
      <c r="C57">
        <v>46.1</v>
      </c>
      <c r="D57">
        <v>21</v>
      </c>
      <c r="E57">
        <v>17.600000000000001</v>
      </c>
      <c r="F57">
        <v>3.08</v>
      </c>
      <c r="G57">
        <v>0.82499999999999996</v>
      </c>
      <c r="H57">
        <v>69.489000000000004</v>
      </c>
      <c r="I57">
        <v>2.0710000000000002</v>
      </c>
      <c r="J57">
        <v>88.89</v>
      </c>
      <c r="K57">
        <v>8.92</v>
      </c>
      <c r="L57">
        <v>8820</v>
      </c>
      <c r="M57">
        <v>1082</v>
      </c>
    </row>
    <row r="58" spans="1:13" x14ac:dyDescent="0.2">
      <c r="A58" t="s">
        <v>80</v>
      </c>
      <c r="B58" t="s">
        <v>20</v>
      </c>
      <c r="C58">
        <v>38.799999999999997</v>
      </c>
      <c r="D58">
        <v>7.1</v>
      </c>
      <c r="E58">
        <v>6.1</v>
      </c>
      <c r="F58">
        <v>5.05</v>
      </c>
      <c r="G58">
        <v>0.60099999999999998</v>
      </c>
      <c r="H58">
        <v>62.055</v>
      </c>
      <c r="I58">
        <v>2.3029999999999999</v>
      </c>
      <c r="J58">
        <v>75.2</v>
      </c>
      <c r="K58">
        <v>31.15</v>
      </c>
      <c r="L58">
        <v>1875</v>
      </c>
      <c r="M58">
        <v>128</v>
      </c>
    </row>
    <row r="59" spans="1:13" x14ac:dyDescent="0.2">
      <c r="A59" t="s">
        <v>81</v>
      </c>
      <c r="B59" t="s">
        <v>31</v>
      </c>
      <c r="C59">
        <v>36.799999999999997</v>
      </c>
      <c r="D59">
        <v>37.9</v>
      </c>
      <c r="E59">
        <v>2.9</v>
      </c>
      <c r="F59">
        <v>3.91</v>
      </c>
      <c r="G59">
        <v>0.80600000000000005</v>
      </c>
      <c r="H59">
        <v>80.263999999999996</v>
      </c>
      <c r="I59">
        <v>1.7390000000000001</v>
      </c>
      <c r="J59">
        <v>78.64</v>
      </c>
      <c r="K59">
        <v>7.58</v>
      </c>
      <c r="L59">
        <v>24819</v>
      </c>
      <c r="M59">
        <v>126</v>
      </c>
    </row>
    <row r="60" spans="1:13" x14ac:dyDescent="0.2">
      <c r="A60" t="s">
        <v>82</v>
      </c>
      <c r="B60" t="s">
        <v>24</v>
      </c>
      <c r="C60">
        <v>42.4</v>
      </c>
      <c r="D60">
        <v>16.600000000000001</v>
      </c>
      <c r="E60">
        <v>7.4</v>
      </c>
      <c r="F60">
        <v>3.62</v>
      </c>
      <c r="G60">
        <v>0.69699999999999995</v>
      </c>
      <c r="H60">
        <v>70.483999999999995</v>
      </c>
      <c r="I60">
        <v>2.028</v>
      </c>
      <c r="J60">
        <v>79.09</v>
      </c>
      <c r="K60">
        <v>15.67</v>
      </c>
      <c r="L60">
        <v>1175</v>
      </c>
      <c r="M60">
        <v>364</v>
      </c>
    </row>
    <row r="61" spans="1:13" x14ac:dyDescent="0.2">
      <c r="A61" t="s">
        <v>83</v>
      </c>
      <c r="B61" t="s">
        <v>57</v>
      </c>
      <c r="C61">
        <v>61.9</v>
      </c>
      <c r="D61">
        <v>23.6</v>
      </c>
      <c r="E61">
        <v>20.100000000000001</v>
      </c>
      <c r="F61">
        <v>7.31</v>
      </c>
      <c r="G61">
        <v>0.86599999999999999</v>
      </c>
      <c r="H61">
        <v>75.927000000000007</v>
      </c>
      <c r="I61">
        <v>1.673</v>
      </c>
      <c r="J61">
        <v>94.79</v>
      </c>
      <c r="K61">
        <v>3.44</v>
      </c>
      <c r="L61">
        <v>18166</v>
      </c>
      <c r="M61">
        <v>140</v>
      </c>
    </row>
    <row r="62" spans="1:13" x14ac:dyDescent="0.2">
      <c r="A62" t="s">
        <v>84</v>
      </c>
      <c r="B62" t="s">
        <v>31</v>
      </c>
      <c r="C62">
        <v>33.4</v>
      </c>
      <c r="D62">
        <v>32</v>
      </c>
      <c r="E62">
        <v>2.8</v>
      </c>
      <c r="F62">
        <v>3.84</v>
      </c>
      <c r="G62">
        <v>0.74399999999999999</v>
      </c>
      <c r="H62">
        <v>74.415999999999997</v>
      </c>
      <c r="I62">
        <v>2.6150000000000002</v>
      </c>
      <c r="J62">
        <v>81.7</v>
      </c>
      <c r="K62">
        <v>5.97</v>
      </c>
      <c r="L62">
        <v>4977</v>
      </c>
      <c r="M62">
        <v>1611</v>
      </c>
    </row>
    <row r="63" spans="1:13" x14ac:dyDescent="0.2">
      <c r="A63" t="s">
        <v>85</v>
      </c>
      <c r="B63" t="s">
        <v>18</v>
      </c>
      <c r="C63">
        <v>25.3</v>
      </c>
      <c r="D63">
        <v>32.5</v>
      </c>
      <c r="E63">
        <v>4.5</v>
      </c>
      <c r="F63">
        <v>1.95</v>
      </c>
      <c r="G63">
        <v>0.72399999999999998</v>
      </c>
      <c r="H63">
        <v>72.150999999999996</v>
      </c>
      <c r="I63">
        <v>2.93</v>
      </c>
      <c r="J63">
        <v>80.92</v>
      </c>
      <c r="K63">
        <v>9.5299999999999994</v>
      </c>
      <c r="L63">
        <v>2820</v>
      </c>
      <c r="M63">
        <v>290</v>
      </c>
    </row>
    <row r="64" spans="1:13" x14ac:dyDescent="0.2">
      <c r="A64" t="s">
        <v>86</v>
      </c>
      <c r="B64" t="s">
        <v>57</v>
      </c>
      <c r="C64">
        <v>59.5</v>
      </c>
      <c r="D64">
        <v>26.3</v>
      </c>
      <c r="E64">
        <v>26.1</v>
      </c>
      <c r="F64">
        <v>7.18</v>
      </c>
      <c r="G64">
        <v>0.88200000000000001</v>
      </c>
      <c r="H64">
        <v>74.293000000000006</v>
      </c>
      <c r="I64">
        <v>1.724</v>
      </c>
      <c r="J64">
        <v>95.89</v>
      </c>
      <c r="K64">
        <v>2.68</v>
      </c>
      <c r="L64">
        <v>20546</v>
      </c>
      <c r="M64">
        <v>149</v>
      </c>
    </row>
    <row r="65" spans="1:13" x14ac:dyDescent="0.2">
      <c r="A65" t="s">
        <v>87</v>
      </c>
      <c r="B65" t="s">
        <v>14</v>
      </c>
      <c r="C65">
        <v>56.4</v>
      </c>
      <c r="D65">
        <v>15.6</v>
      </c>
      <c r="E65">
        <v>5.7</v>
      </c>
      <c r="F65">
        <v>7.24</v>
      </c>
      <c r="G65">
        <v>0.81</v>
      </c>
      <c r="H65">
        <v>76.260000000000005</v>
      </c>
      <c r="I65">
        <v>1.4710000000000001</v>
      </c>
      <c r="J65">
        <v>87.58</v>
      </c>
      <c r="K65">
        <v>7.38</v>
      </c>
      <c r="L65">
        <v>9938</v>
      </c>
      <c r="M65">
        <v>128</v>
      </c>
    </row>
    <row r="66" spans="1:13" x14ac:dyDescent="0.2">
      <c r="A66" t="s">
        <v>88</v>
      </c>
      <c r="B66" t="s">
        <v>20</v>
      </c>
      <c r="C66">
        <v>29</v>
      </c>
      <c r="D66">
        <v>8.6</v>
      </c>
      <c r="E66">
        <v>4.0999999999999996</v>
      </c>
      <c r="F66">
        <v>3.48</v>
      </c>
      <c r="G66">
        <v>0.434</v>
      </c>
      <c r="H66">
        <v>59.417000000000002</v>
      </c>
      <c r="I66">
        <v>2.911</v>
      </c>
      <c r="J66">
        <v>59.76</v>
      </c>
      <c r="K66">
        <v>58.77</v>
      </c>
      <c r="L66">
        <v>774</v>
      </c>
      <c r="M66">
        <v>110</v>
      </c>
    </row>
    <row r="67" spans="1:13" x14ac:dyDescent="0.2">
      <c r="A67" t="s">
        <v>89</v>
      </c>
      <c r="B67" t="s">
        <v>20</v>
      </c>
      <c r="C67">
        <v>39.700000000000003</v>
      </c>
      <c r="D67">
        <v>10.8</v>
      </c>
      <c r="E67">
        <v>9.5</v>
      </c>
      <c r="F67">
        <v>8.08</v>
      </c>
      <c r="G67">
        <v>0.80400000000000005</v>
      </c>
      <c r="H67">
        <v>73.974999999999994</v>
      </c>
      <c r="I67">
        <v>1.57</v>
      </c>
      <c r="J67">
        <v>86.56</v>
      </c>
      <c r="K67">
        <v>14.8</v>
      </c>
      <c r="L67">
        <v>8404</v>
      </c>
      <c r="M67">
        <v>126</v>
      </c>
    </row>
    <row r="68" spans="1:13" x14ac:dyDescent="0.2">
      <c r="A68" t="s">
        <v>90</v>
      </c>
      <c r="B68" t="s">
        <v>22</v>
      </c>
      <c r="C68">
        <v>57</v>
      </c>
      <c r="D68">
        <v>28.9</v>
      </c>
      <c r="E68">
        <v>5.3</v>
      </c>
      <c r="F68">
        <v>5.57</v>
      </c>
      <c r="G68">
        <v>0.77900000000000003</v>
      </c>
      <c r="H68">
        <v>74.831999999999994</v>
      </c>
      <c r="I68">
        <v>2.6120000000000001</v>
      </c>
      <c r="J68">
        <v>87.73</v>
      </c>
      <c r="K68">
        <v>11.77</v>
      </c>
      <c r="L68">
        <v>8526</v>
      </c>
      <c r="M68">
        <v>125</v>
      </c>
    </row>
    <row r="69" spans="1:13" x14ac:dyDescent="0.2">
      <c r="A69" t="s">
        <v>91</v>
      </c>
      <c r="B69" t="s">
        <v>24</v>
      </c>
      <c r="C69">
        <v>41</v>
      </c>
      <c r="D69">
        <v>18.899999999999999</v>
      </c>
      <c r="E69">
        <v>14.7</v>
      </c>
      <c r="F69">
        <v>6.1</v>
      </c>
      <c r="G69">
        <v>0.75</v>
      </c>
      <c r="H69">
        <v>68.620999999999995</v>
      </c>
      <c r="I69">
        <v>1.8819999999999999</v>
      </c>
      <c r="J69">
        <v>89.98</v>
      </c>
      <c r="K69">
        <v>12.46</v>
      </c>
      <c r="L69">
        <v>3523</v>
      </c>
      <c r="M69">
        <v>3810</v>
      </c>
    </row>
    <row r="70" spans="1:13" x14ac:dyDescent="0.2">
      <c r="A70" t="s">
        <v>92</v>
      </c>
      <c r="B70" t="s">
        <v>14</v>
      </c>
      <c r="C70">
        <v>41</v>
      </c>
      <c r="D70">
        <v>20.6</v>
      </c>
      <c r="E70">
        <v>17.899999999999999</v>
      </c>
      <c r="F70">
        <v>6.42</v>
      </c>
      <c r="G70">
        <v>0.73699999999999999</v>
      </c>
      <c r="H70">
        <v>72.667000000000002</v>
      </c>
      <c r="I70">
        <v>1.7749999999999999</v>
      </c>
      <c r="J70">
        <v>91.03</v>
      </c>
      <c r="K70">
        <v>13.22</v>
      </c>
      <c r="L70">
        <v>3917</v>
      </c>
      <c r="M70">
        <v>126</v>
      </c>
    </row>
    <row r="71" spans="1:13" x14ac:dyDescent="0.2">
      <c r="A71" t="s">
        <v>93</v>
      </c>
      <c r="B71" t="s">
        <v>18</v>
      </c>
      <c r="C71">
        <v>33.6</v>
      </c>
      <c r="D71">
        <v>26.1</v>
      </c>
      <c r="E71">
        <v>7.2</v>
      </c>
      <c r="F71">
        <v>5.04</v>
      </c>
      <c r="G71">
        <v>0.68600000000000005</v>
      </c>
      <c r="H71">
        <v>74.972999999999999</v>
      </c>
      <c r="I71">
        <v>1.9690000000000001</v>
      </c>
      <c r="J71">
        <v>67.03</v>
      </c>
      <c r="K71">
        <v>16.02</v>
      </c>
      <c r="L71">
        <v>3063</v>
      </c>
      <c r="M71">
        <v>113</v>
      </c>
    </row>
    <row r="72" spans="1:13" x14ac:dyDescent="0.2">
      <c r="A72" t="s">
        <v>94</v>
      </c>
      <c r="B72" t="s">
        <v>20</v>
      </c>
      <c r="C72">
        <v>30.3</v>
      </c>
      <c r="D72">
        <v>17.2</v>
      </c>
      <c r="E72">
        <v>9.6999999999999993</v>
      </c>
      <c r="F72">
        <v>6.52</v>
      </c>
      <c r="G72">
        <v>0.64600000000000002</v>
      </c>
      <c r="H72">
        <v>58.058999999999997</v>
      </c>
      <c r="I72">
        <v>1.9079999999999999</v>
      </c>
      <c r="J72">
        <v>66.19</v>
      </c>
      <c r="K72">
        <v>30.14</v>
      </c>
      <c r="L72">
        <v>4137</v>
      </c>
      <c r="M72">
        <v>157</v>
      </c>
    </row>
    <row r="73" spans="1:13" x14ac:dyDescent="0.2">
      <c r="A73" t="s">
        <v>95</v>
      </c>
      <c r="B73" t="s">
        <v>14</v>
      </c>
      <c r="C73">
        <v>34</v>
      </c>
      <c r="D73">
        <v>4.0999999999999996</v>
      </c>
      <c r="E73">
        <v>9</v>
      </c>
      <c r="F73">
        <v>4.41</v>
      </c>
      <c r="G73">
        <v>0.60199999999999998</v>
      </c>
      <c r="H73">
        <v>70.483999999999995</v>
      </c>
      <c r="I73">
        <v>1.9470000000000001</v>
      </c>
      <c r="J73">
        <v>42.99</v>
      </c>
      <c r="K73">
        <v>23.59</v>
      </c>
      <c r="L73">
        <v>1112</v>
      </c>
      <c r="M73">
        <v>155</v>
      </c>
    </row>
    <row r="74" spans="1:13" x14ac:dyDescent="0.2">
      <c r="A74" t="s">
        <v>96</v>
      </c>
      <c r="B74" t="s">
        <v>28</v>
      </c>
      <c r="C74">
        <v>64.7</v>
      </c>
      <c r="D74">
        <v>20.399999999999999</v>
      </c>
      <c r="E74">
        <v>11.8</v>
      </c>
      <c r="F74">
        <v>8.8800000000000008</v>
      </c>
      <c r="G74">
        <v>0.94399999999999995</v>
      </c>
      <c r="H74">
        <v>82.450999999999993</v>
      </c>
      <c r="I74">
        <v>1.522</v>
      </c>
      <c r="J74">
        <v>100.74</v>
      </c>
      <c r="K74">
        <v>3.58</v>
      </c>
      <c r="L74">
        <v>51989</v>
      </c>
      <c r="M74">
        <v>128</v>
      </c>
    </row>
    <row r="75" spans="1:13" x14ac:dyDescent="0.2">
      <c r="A75" t="s">
        <v>97</v>
      </c>
      <c r="B75" t="s">
        <v>26</v>
      </c>
      <c r="C75">
        <v>62.5</v>
      </c>
      <c r="D75">
        <v>30.8</v>
      </c>
      <c r="E75">
        <v>11</v>
      </c>
      <c r="F75">
        <v>9.3699999999999992</v>
      </c>
      <c r="G75">
        <v>0.93100000000000005</v>
      </c>
      <c r="H75">
        <v>83.006</v>
      </c>
      <c r="I75">
        <v>1.2689999999999999</v>
      </c>
      <c r="J75">
        <v>98.57</v>
      </c>
      <c r="K75">
        <v>3.93</v>
      </c>
      <c r="L75">
        <v>40634</v>
      </c>
      <c r="M75">
        <v>1186</v>
      </c>
    </row>
    <row r="76" spans="1:13" x14ac:dyDescent="0.2">
      <c r="A76" t="s">
        <v>98</v>
      </c>
      <c r="B76" t="s">
        <v>22</v>
      </c>
      <c r="C76">
        <v>36.299999999999997</v>
      </c>
      <c r="D76">
        <v>23.7</v>
      </c>
      <c r="E76">
        <v>4.4000000000000004</v>
      </c>
      <c r="F76">
        <v>2.69</v>
      </c>
      <c r="G76">
        <v>0.66</v>
      </c>
      <c r="H76">
        <v>74.614999999999995</v>
      </c>
      <c r="I76">
        <v>2.3340000000000001</v>
      </c>
      <c r="J76">
        <v>52.69</v>
      </c>
      <c r="K76">
        <v>13.79</v>
      </c>
      <c r="L76">
        <v>1816</v>
      </c>
      <c r="M76">
        <v>280</v>
      </c>
    </row>
    <row r="77" spans="1:13" x14ac:dyDescent="0.2">
      <c r="A77" t="s">
        <v>99</v>
      </c>
      <c r="B77" t="s">
        <v>20</v>
      </c>
      <c r="C77">
        <v>38</v>
      </c>
      <c r="D77">
        <v>8.9</v>
      </c>
      <c r="E77">
        <v>3.5</v>
      </c>
      <c r="F77">
        <v>4.1100000000000003</v>
      </c>
      <c r="G77">
        <v>0.53900000000000003</v>
      </c>
      <c r="H77">
        <v>53.633000000000003</v>
      </c>
      <c r="I77">
        <v>2.7250000000000001</v>
      </c>
      <c r="J77">
        <v>67.760000000000005</v>
      </c>
      <c r="K77">
        <v>72.239999999999995</v>
      </c>
      <c r="L77">
        <v>1965</v>
      </c>
      <c r="M77">
        <v>484</v>
      </c>
    </row>
    <row r="78" spans="1:13" x14ac:dyDescent="0.2">
      <c r="A78" t="s">
        <v>100</v>
      </c>
      <c r="B78" t="s">
        <v>28</v>
      </c>
      <c r="C78">
        <v>60.2</v>
      </c>
      <c r="D78">
        <v>23.1</v>
      </c>
      <c r="E78">
        <v>11.8</v>
      </c>
      <c r="F78">
        <v>9.75</v>
      </c>
      <c r="G78">
        <v>0.95699999999999996</v>
      </c>
      <c r="H78">
        <v>83.393000000000001</v>
      </c>
      <c r="I78">
        <v>1.4650000000000001</v>
      </c>
      <c r="J78">
        <v>97.13</v>
      </c>
      <c r="K78">
        <v>1.79</v>
      </c>
      <c r="L78">
        <v>66650</v>
      </c>
      <c r="M78">
        <v>126</v>
      </c>
    </row>
    <row r="79" spans="1:13" x14ac:dyDescent="0.2">
      <c r="A79" t="s">
        <v>101</v>
      </c>
      <c r="B79" t="s">
        <v>31</v>
      </c>
      <c r="C79">
        <v>39.1</v>
      </c>
      <c r="D79">
        <v>27</v>
      </c>
      <c r="E79">
        <v>4.9000000000000004</v>
      </c>
      <c r="F79">
        <v>3</v>
      </c>
      <c r="G79">
        <v>0.81399999999999995</v>
      </c>
      <c r="H79">
        <v>73.935000000000002</v>
      </c>
      <c r="I79">
        <v>1.889</v>
      </c>
      <c r="J79">
        <v>78.7</v>
      </c>
      <c r="K79">
        <v>6.45</v>
      </c>
      <c r="L79">
        <v>15745</v>
      </c>
      <c r="M79">
        <v>110</v>
      </c>
    </row>
    <row r="80" spans="1:13" x14ac:dyDescent="0.2">
      <c r="A80" t="s">
        <v>102</v>
      </c>
      <c r="B80" t="s">
        <v>14</v>
      </c>
      <c r="C80">
        <v>30.4</v>
      </c>
      <c r="D80">
        <v>8.6</v>
      </c>
      <c r="E80">
        <v>8.9</v>
      </c>
      <c r="F80">
        <v>4.3099999999999996</v>
      </c>
      <c r="G80">
        <v>0.55700000000000005</v>
      </c>
      <c r="H80">
        <v>66.430999999999997</v>
      </c>
      <c r="I80">
        <v>2.7890000000000001</v>
      </c>
      <c r="J80">
        <v>80</v>
      </c>
      <c r="K80">
        <v>54.15</v>
      </c>
      <c r="L80">
        <v>1269</v>
      </c>
      <c r="M80">
        <v>194</v>
      </c>
    </row>
    <row r="81" spans="1:13" x14ac:dyDescent="0.2">
      <c r="A81" t="s">
        <v>103</v>
      </c>
      <c r="B81" t="s">
        <v>22</v>
      </c>
      <c r="C81">
        <v>53.5</v>
      </c>
      <c r="D81">
        <v>22.7</v>
      </c>
      <c r="E81">
        <v>2.9</v>
      </c>
      <c r="F81">
        <v>6.85</v>
      </c>
      <c r="G81">
        <v>0.81499999999999995</v>
      </c>
      <c r="H81">
        <v>76.825999999999993</v>
      </c>
      <c r="I81">
        <v>1.8759999999999999</v>
      </c>
      <c r="J81">
        <v>79</v>
      </c>
      <c r="K81">
        <v>12.34</v>
      </c>
      <c r="L81">
        <v>12244</v>
      </c>
      <c r="M81">
        <v>108</v>
      </c>
    </row>
    <row r="82" spans="1:13" x14ac:dyDescent="0.2">
      <c r="A82" t="s">
        <v>104</v>
      </c>
      <c r="B82" t="s">
        <v>26</v>
      </c>
      <c r="C82">
        <v>25</v>
      </c>
      <c r="D82">
        <v>21.3</v>
      </c>
      <c r="E82">
        <v>3</v>
      </c>
      <c r="F82">
        <v>6.1</v>
      </c>
      <c r="G82">
        <v>0.55500000000000005</v>
      </c>
      <c r="H82">
        <v>65.957999999999998</v>
      </c>
      <c r="I82">
        <v>2.0459999999999998</v>
      </c>
      <c r="J82">
        <v>78.489999999999995</v>
      </c>
      <c r="K82">
        <v>35.229999999999997</v>
      </c>
      <c r="L82">
        <v>2432</v>
      </c>
      <c r="M82">
        <v>166</v>
      </c>
    </row>
    <row r="83" spans="1:13" x14ac:dyDescent="0.2">
      <c r="A83" t="s">
        <v>105</v>
      </c>
      <c r="B83" t="s">
        <v>22</v>
      </c>
      <c r="C83">
        <v>40.299999999999997</v>
      </c>
      <c r="D83">
        <v>20.3</v>
      </c>
      <c r="E83">
        <v>6</v>
      </c>
      <c r="F83">
        <v>5.86</v>
      </c>
      <c r="G83">
        <v>0.72799999999999998</v>
      </c>
      <c r="H83">
        <v>70.474999999999994</v>
      </c>
      <c r="I83">
        <v>1.976</v>
      </c>
      <c r="J83">
        <v>84.04</v>
      </c>
      <c r="K83">
        <v>16.18</v>
      </c>
      <c r="L83">
        <v>5225</v>
      </c>
      <c r="M83">
        <v>124</v>
      </c>
    </row>
    <row r="84" spans="1:13" x14ac:dyDescent="0.2">
      <c r="A84" t="s">
        <v>106</v>
      </c>
      <c r="B84" t="s">
        <v>22</v>
      </c>
      <c r="C84">
        <v>54.9</v>
      </c>
      <c r="D84">
        <v>19.7</v>
      </c>
      <c r="E84">
        <v>2.8</v>
      </c>
      <c r="F84">
        <v>6.09</v>
      </c>
      <c r="G84">
        <v>0.77700000000000002</v>
      </c>
      <c r="H84">
        <v>73.385000000000005</v>
      </c>
      <c r="I84">
        <v>2.0910000000000002</v>
      </c>
      <c r="J84">
        <v>81.44</v>
      </c>
      <c r="K84">
        <v>9.9499999999999993</v>
      </c>
      <c r="L84">
        <v>6027</v>
      </c>
      <c r="M84">
        <v>107</v>
      </c>
    </row>
    <row r="85" spans="1:13" x14ac:dyDescent="0.2">
      <c r="A85" t="s">
        <v>107</v>
      </c>
      <c r="B85" t="s">
        <v>14</v>
      </c>
      <c r="C85">
        <v>45.7</v>
      </c>
      <c r="D85">
        <v>6.4</v>
      </c>
      <c r="E85">
        <v>2.2000000000000002</v>
      </c>
      <c r="F85">
        <v>6.62</v>
      </c>
      <c r="G85">
        <v>0.71799999999999997</v>
      </c>
      <c r="H85">
        <v>72.186999999999998</v>
      </c>
      <c r="I85">
        <v>2.339</v>
      </c>
      <c r="J85">
        <v>81.64</v>
      </c>
      <c r="K85">
        <v>20.95</v>
      </c>
      <c r="L85">
        <v>3128</v>
      </c>
      <c r="M85">
        <v>118</v>
      </c>
    </row>
    <row r="86" spans="1:13" x14ac:dyDescent="0.2">
      <c r="A86" t="s">
        <v>108</v>
      </c>
      <c r="B86" t="s">
        <v>16</v>
      </c>
      <c r="C86">
        <v>55.7</v>
      </c>
      <c r="D86">
        <v>23.1</v>
      </c>
      <c r="E86">
        <v>11.3</v>
      </c>
      <c r="F86">
        <v>6.8</v>
      </c>
      <c r="G86">
        <v>0.88</v>
      </c>
      <c r="H86">
        <v>76.995999999999995</v>
      </c>
      <c r="I86">
        <v>1.552</v>
      </c>
      <c r="J86">
        <v>96.35</v>
      </c>
      <c r="K86">
        <v>3.74</v>
      </c>
      <c r="L86">
        <v>14969</v>
      </c>
      <c r="M86">
        <v>233</v>
      </c>
    </row>
    <row r="87" spans="1:13" x14ac:dyDescent="0.2">
      <c r="A87" t="s">
        <v>109</v>
      </c>
      <c r="B87" t="s">
        <v>28</v>
      </c>
      <c r="C87">
        <v>54.7</v>
      </c>
      <c r="D87">
        <v>20.8</v>
      </c>
      <c r="E87">
        <v>11.5</v>
      </c>
      <c r="F87">
        <v>7.82</v>
      </c>
      <c r="G87">
        <v>0.86399999999999999</v>
      </c>
      <c r="H87">
        <v>82.24</v>
      </c>
      <c r="I87">
        <v>1.3009999999999999</v>
      </c>
      <c r="J87">
        <v>92.77</v>
      </c>
      <c r="K87">
        <v>2.73</v>
      </c>
      <c r="L87">
        <v>22233</v>
      </c>
      <c r="M87">
        <v>117</v>
      </c>
    </row>
    <row r="88" spans="1:13" x14ac:dyDescent="0.2">
      <c r="A88" t="s">
        <v>110</v>
      </c>
      <c r="B88" t="s">
        <v>31</v>
      </c>
      <c r="C88">
        <v>48.7</v>
      </c>
      <c r="D88">
        <v>35.1</v>
      </c>
      <c r="E88">
        <v>5.8</v>
      </c>
      <c r="F88">
        <v>3.65</v>
      </c>
      <c r="G88">
        <v>0.84799999999999998</v>
      </c>
      <c r="H88">
        <v>81.558999999999997</v>
      </c>
      <c r="I88">
        <v>1.5329999999999999</v>
      </c>
      <c r="J88">
        <v>80.78</v>
      </c>
      <c r="K88">
        <v>4.93</v>
      </c>
      <c r="L88">
        <v>53582</v>
      </c>
      <c r="M88">
        <v>105</v>
      </c>
    </row>
    <row r="89" spans="1:13" x14ac:dyDescent="0.2">
      <c r="A89" t="s">
        <v>111</v>
      </c>
      <c r="B89" t="s">
        <v>16</v>
      </c>
      <c r="C89">
        <v>45.7</v>
      </c>
      <c r="D89">
        <v>22.5</v>
      </c>
      <c r="E89">
        <v>9.6999999999999993</v>
      </c>
      <c r="F89">
        <v>6.43</v>
      </c>
      <c r="G89">
        <v>0.82799999999999996</v>
      </c>
      <c r="H89">
        <v>74.117000000000004</v>
      </c>
      <c r="I89">
        <v>1.64</v>
      </c>
      <c r="J89">
        <v>86.88</v>
      </c>
      <c r="K89">
        <v>5.63</v>
      </c>
      <c r="L89">
        <v>12692</v>
      </c>
      <c r="M89">
        <v>101</v>
      </c>
    </row>
    <row r="90" spans="1:13" x14ac:dyDescent="0.2">
      <c r="A90" t="s">
        <v>112</v>
      </c>
      <c r="B90" t="s">
        <v>24</v>
      </c>
      <c r="C90">
        <v>49.1</v>
      </c>
      <c r="D90">
        <v>23.1</v>
      </c>
      <c r="E90">
        <v>25.1</v>
      </c>
      <c r="F90">
        <v>3.24</v>
      </c>
      <c r="G90">
        <v>0.82399999999999995</v>
      </c>
      <c r="H90">
        <v>70.116</v>
      </c>
      <c r="I90">
        <v>3.2749999999999999</v>
      </c>
      <c r="J90">
        <v>96.29</v>
      </c>
      <c r="K90">
        <v>4.3600000000000003</v>
      </c>
      <c r="L90">
        <v>10250</v>
      </c>
      <c r="M90">
        <v>230</v>
      </c>
    </row>
    <row r="91" spans="1:13" x14ac:dyDescent="0.2">
      <c r="A91" t="s">
        <v>113</v>
      </c>
      <c r="B91" t="s">
        <v>20</v>
      </c>
      <c r="C91">
        <v>33.1</v>
      </c>
      <c r="D91">
        <v>5.8</v>
      </c>
      <c r="E91">
        <v>5.6</v>
      </c>
      <c r="F91">
        <v>3.1</v>
      </c>
      <c r="G91">
        <v>0.54300000000000004</v>
      </c>
      <c r="H91">
        <v>67.129000000000005</v>
      </c>
      <c r="I91">
        <v>1.9450000000000001</v>
      </c>
      <c r="J91">
        <v>69.95</v>
      </c>
      <c r="K91">
        <v>30.27</v>
      </c>
      <c r="L91">
        <v>750</v>
      </c>
      <c r="M91">
        <v>179</v>
      </c>
    </row>
    <row r="92" spans="1:13" x14ac:dyDescent="0.2">
      <c r="A92" t="s">
        <v>114</v>
      </c>
      <c r="B92" t="s">
        <v>31</v>
      </c>
      <c r="C92">
        <v>44.9</v>
      </c>
      <c r="D92">
        <v>35.4</v>
      </c>
      <c r="E92">
        <v>6</v>
      </c>
      <c r="F92">
        <v>2.08</v>
      </c>
      <c r="G92">
        <v>0.85399999999999998</v>
      </c>
      <c r="H92">
        <v>77.905000000000001</v>
      </c>
      <c r="I92">
        <v>2.2879999999999998</v>
      </c>
      <c r="J92">
        <v>76.36</v>
      </c>
      <c r="K92">
        <v>5.99</v>
      </c>
      <c r="L92">
        <v>19319</v>
      </c>
      <c r="M92">
        <v>108</v>
      </c>
    </row>
    <row r="93" spans="1:13" x14ac:dyDescent="0.2">
      <c r="A93" t="s">
        <v>115</v>
      </c>
      <c r="B93" t="s">
        <v>16</v>
      </c>
      <c r="C93">
        <v>45</v>
      </c>
      <c r="D93">
        <v>21.5</v>
      </c>
      <c r="E93">
        <v>11.4</v>
      </c>
      <c r="F93">
        <v>6.36</v>
      </c>
      <c r="G93">
        <v>0.80600000000000005</v>
      </c>
      <c r="H93">
        <v>74.137</v>
      </c>
      <c r="I93">
        <v>1.8320000000000001</v>
      </c>
      <c r="J93">
        <v>89.6</v>
      </c>
      <c r="K93">
        <v>4.87</v>
      </c>
      <c r="L93">
        <v>7386</v>
      </c>
      <c r="M93">
        <v>246</v>
      </c>
    </row>
    <row r="94" spans="1:13" x14ac:dyDescent="0.2">
      <c r="A94" t="s">
        <v>116</v>
      </c>
      <c r="B94" t="s">
        <v>14</v>
      </c>
      <c r="C94">
        <v>57.4</v>
      </c>
      <c r="D94">
        <v>6.1</v>
      </c>
      <c r="E94">
        <v>11.2</v>
      </c>
      <c r="F94">
        <v>6.23</v>
      </c>
      <c r="G94">
        <v>0.93799999999999994</v>
      </c>
      <c r="H94">
        <v>84.132999999999996</v>
      </c>
      <c r="I94">
        <v>1.3260000000000001</v>
      </c>
      <c r="J94">
        <v>105.89</v>
      </c>
      <c r="K94">
        <v>1.85</v>
      </c>
      <c r="L94">
        <v>57782</v>
      </c>
      <c r="M94">
        <v>110</v>
      </c>
    </row>
    <row r="95" spans="1:13" x14ac:dyDescent="0.2">
      <c r="A95" t="s">
        <v>117</v>
      </c>
      <c r="B95" t="s">
        <v>16</v>
      </c>
      <c r="C95">
        <v>54.4</v>
      </c>
      <c r="D95">
        <v>20.5</v>
      </c>
      <c r="E95">
        <v>12.1</v>
      </c>
      <c r="F95">
        <v>7.03</v>
      </c>
      <c r="G95">
        <v>0.86</v>
      </c>
      <c r="H95">
        <v>75.33</v>
      </c>
      <c r="I95">
        <v>1.4990000000000001</v>
      </c>
      <c r="J95">
        <v>96.32</v>
      </c>
      <c r="K95">
        <v>4.6900000000000004</v>
      </c>
      <c r="L95">
        <v>18621</v>
      </c>
      <c r="M95">
        <v>211</v>
      </c>
    </row>
    <row r="96" spans="1:13" x14ac:dyDescent="0.2">
      <c r="A96" t="s">
        <v>118</v>
      </c>
      <c r="B96" t="s">
        <v>16</v>
      </c>
      <c r="C96">
        <v>67.8</v>
      </c>
      <c r="D96">
        <v>20.2</v>
      </c>
      <c r="E96">
        <v>19.8</v>
      </c>
      <c r="F96">
        <v>7.54</v>
      </c>
      <c r="G96">
        <v>0.91700000000000004</v>
      </c>
      <c r="H96">
        <v>82.132999999999996</v>
      </c>
      <c r="I96">
        <v>1.3160000000000001</v>
      </c>
      <c r="J96">
        <v>98.6</v>
      </c>
      <c r="K96">
        <v>1.76</v>
      </c>
      <c r="L96">
        <v>25260</v>
      </c>
      <c r="M96">
        <v>119</v>
      </c>
    </row>
    <row r="97" spans="1:13" x14ac:dyDescent="0.2">
      <c r="A97" t="s">
        <v>119</v>
      </c>
      <c r="B97" t="s">
        <v>20</v>
      </c>
      <c r="C97">
        <v>45.8</v>
      </c>
      <c r="D97">
        <v>28.3</v>
      </c>
      <c r="E97">
        <v>23.5</v>
      </c>
      <c r="F97">
        <v>7.05</v>
      </c>
      <c r="G97">
        <v>0.70899999999999996</v>
      </c>
      <c r="H97">
        <v>61.48</v>
      </c>
      <c r="I97">
        <v>2.2829999999999999</v>
      </c>
      <c r="J97">
        <v>68.87</v>
      </c>
      <c r="K97">
        <v>25.78</v>
      </c>
      <c r="L97">
        <v>5599</v>
      </c>
      <c r="M97">
        <v>106</v>
      </c>
    </row>
    <row r="98" spans="1:13" x14ac:dyDescent="0.2">
      <c r="A98" t="s">
        <v>120</v>
      </c>
      <c r="B98" t="s">
        <v>14</v>
      </c>
      <c r="C98">
        <v>65.400000000000006</v>
      </c>
      <c r="D98">
        <v>4.7</v>
      </c>
      <c r="E98">
        <v>28.6</v>
      </c>
      <c r="F98">
        <v>8.16</v>
      </c>
      <c r="G98">
        <v>0.91600000000000004</v>
      </c>
      <c r="H98">
        <v>84.024000000000001</v>
      </c>
      <c r="I98">
        <v>1.7789999999999999</v>
      </c>
      <c r="J98">
        <v>102.35</v>
      </c>
      <c r="K98">
        <v>2.59</v>
      </c>
      <c r="L98">
        <v>31617</v>
      </c>
      <c r="M98">
        <v>109</v>
      </c>
    </row>
    <row r="99" spans="1:13" x14ac:dyDescent="0.2">
      <c r="A99" t="s">
        <v>121</v>
      </c>
      <c r="B99" t="s">
        <v>28</v>
      </c>
      <c r="C99">
        <v>60.9</v>
      </c>
      <c r="D99">
        <v>23.8</v>
      </c>
      <c r="E99">
        <v>7.7</v>
      </c>
      <c r="F99">
        <v>7.94</v>
      </c>
      <c r="G99">
        <v>0.90400000000000003</v>
      </c>
      <c r="H99">
        <v>83.912000000000006</v>
      </c>
      <c r="I99">
        <v>1.603</v>
      </c>
      <c r="J99">
        <v>93.9</v>
      </c>
      <c r="K99">
        <v>2.71</v>
      </c>
      <c r="L99">
        <v>26924</v>
      </c>
      <c r="M99">
        <v>110</v>
      </c>
    </row>
    <row r="100" spans="1:13" x14ac:dyDescent="0.2">
      <c r="A100" t="s">
        <v>122</v>
      </c>
      <c r="B100" t="s">
        <v>14</v>
      </c>
      <c r="C100">
        <v>34.1</v>
      </c>
      <c r="D100">
        <v>5.2</v>
      </c>
      <c r="E100">
        <v>14</v>
      </c>
      <c r="F100">
        <v>6.14</v>
      </c>
      <c r="G100">
        <v>0.78200000000000003</v>
      </c>
      <c r="H100">
        <v>76.61</v>
      </c>
      <c r="I100">
        <v>2.02</v>
      </c>
      <c r="J100">
        <v>86.62</v>
      </c>
      <c r="K100">
        <v>5.92</v>
      </c>
      <c r="L100">
        <v>3695</v>
      </c>
      <c r="M100">
        <v>244</v>
      </c>
    </row>
    <row r="101" spans="1:13" x14ac:dyDescent="0.2">
      <c r="A101" t="s">
        <v>123</v>
      </c>
      <c r="B101" t="s">
        <v>20</v>
      </c>
      <c r="C101">
        <v>28.3</v>
      </c>
      <c r="D101">
        <v>8.6</v>
      </c>
      <c r="E101">
        <v>3.8</v>
      </c>
      <c r="F101">
        <v>2.4700000000000002</v>
      </c>
      <c r="G101">
        <v>0.51</v>
      </c>
      <c r="H101">
        <v>65.578000000000003</v>
      </c>
      <c r="I101">
        <v>3.0070000000000001</v>
      </c>
      <c r="J101">
        <v>78.87</v>
      </c>
      <c r="K101">
        <v>39.92</v>
      </c>
      <c r="L101">
        <v>1768</v>
      </c>
      <c r="M101">
        <v>56089</v>
      </c>
    </row>
    <row r="102" spans="1:13" x14ac:dyDescent="0.2">
      <c r="A102" t="s">
        <v>124</v>
      </c>
      <c r="B102" t="s">
        <v>28</v>
      </c>
      <c r="C102">
        <v>64.900000000000006</v>
      </c>
      <c r="D102">
        <v>20.6</v>
      </c>
      <c r="E102">
        <v>14.7</v>
      </c>
      <c r="F102">
        <v>9.26</v>
      </c>
      <c r="G102">
        <v>0.94499999999999995</v>
      </c>
      <c r="H102">
        <v>83.504999999999995</v>
      </c>
      <c r="I102">
        <v>1.5640000000000001</v>
      </c>
      <c r="J102">
        <v>97</v>
      </c>
      <c r="K102">
        <v>2.15</v>
      </c>
      <c r="L102">
        <v>51329</v>
      </c>
      <c r="M102">
        <v>384</v>
      </c>
    </row>
    <row r="103" spans="1:13" x14ac:dyDescent="0.2">
      <c r="A103" t="s">
        <v>125</v>
      </c>
      <c r="B103" t="s">
        <v>28</v>
      </c>
      <c r="C103">
        <v>58.8</v>
      </c>
      <c r="D103">
        <v>19.5</v>
      </c>
      <c r="E103">
        <v>14.5</v>
      </c>
      <c r="F103">
        <v>8.9</v>
      </c>
      <c r="G103">
        <v>0.95499999999999996</v>
      </c>
      <c r="H103">
        <v>84.254999999999995</v>
      </c>
      <c r="I103">
        <v>1.357</v>
      </c>
      <c r="J103">
        <v>99.24</v>
      </c>
      <c r="K103">
        <v>3.52</v>
      </c>
      <c r="L103">
        <v>86007</v>
      </c>
      <c r="M103">
        <v>105</v>
      </c>
    </row>
    <row r="104" spans="1:13" x14ac:dyDescent="0.2">
      <c r="A104" t="s">
        <v>126</v>
      </c>
      <c r="B104" t="s">
        <v>20</v>
      </c>
      <c r="C104">
        <v>31.3</v>
      </c>
      <c r="D104">
        <v>8.4</v>
      </c>
      <c r="E104">
        <v>4.3</v>
      </c>
      <c r="F104">
        <v>5.0999999999999996</v>
      </c>
      <c r="G104">
        <v>0.52900000000000003</v>
      </c>
      <c r="H104">
        <v>66.781999999999996</v>
      </c>
      <c r="I104">
        <v>2.0009999999999999</v>
      </c>
      <c r="J104">
        <v>74.95</v>
      </c>
      <c r="K104">
        <v>34.72</v>
      </c>
      <c r="L104">
        <v>983</v>
      </c>
      <c r="M104">
        <v>109</v>
      </c>
    </row>
    <row r="105" spans="1:13" x14ac:dyDescent="0.2">
      <c r="A105" t="s">
        <v>127</v>
      </c>
      <c r="B105" t="s">
        <v>14</v>
      </c>
      <c r="C105">
        <v>68.2</v>
      </c>
      <c r="D105">
        <v>10</v>
      </c>
      <c r="E105">
        <v>8.8000000000000007</v>
      </c>
      <c r="F105">
        <v>6.04</v>
      </c>
      <c r="G105">
        <v>0.77700000000000002</v>
      </c>
      <c r="H105">
        <v>79.680000000000007</v>
      </c>
      <c r="I105">
        <v>2.0979999999999999</v>
      </c>
      <c r="J105">
        <v>88.87</v>
      </c>
      <c r="K105">
        <v>7.41</v>
      </c>
      <c r="L105">
        <v>6978</v>
      </c>
      <c r="M105">
        <v>108</v>
      </c>
    </row>
    <row r="106" spans="1:13" x14ac:dyDescent="0.2">
      <c r="A106" t="s">
        <v>128</v>
      </c>
      <c r="B106" t="s">
        <v>18</v>
      </c>
      <c r="C106">
        <v>31.5</v>
      </c>
      <c r="D106">
        <v>26.9</v>
      </c>
      <c r="E106">
        <v>3.3</v>
      </c>
      <c r="F106">
        <v>5.99</v>
      </c>
      <c r="G106">
        <v>0.74</v>
      </c>
      <c r="H106">
        <v>74.263000000000005</v>
      </c>
      <c r="I106">
        <v>1.996</v>
      </c>
      <c r="J106">
        <v>79.22</v>
      </c>
      <c r="K106">
        <v>14.29</v>
      </c>
      <c r="L106">
        <v>3440</v>
      </c>
      <c r="M106">
        <v>156</v>
      </c>
    </row>
    <row r="107" spans="1:13" x14ac:dyDescent="0.2">
      <c r="A107" t="s">
        <v>129</v>
      </c>
      <c r="B107" t="s">
        <v>31</v>
      </c>
      <c r="C107">
        <v>50</v>
      </c>
      <c r="D107">
        <v>32.1</v>
      </c>
      <c r="E107">
        <v>2.4</v>
      </c>
      <c r="F107">
        <v>4.3499999999999996</v>
      </c>
      <c r="G107">
        <v>0.82</v>
      </c>
      <c r="H107">
        <v>78.474999999999994</v>
      </c>
      <c r="I107">
        <v>2.7850000000000001</v>
      </c>
      <c r="J107">
        <v>86.8</v>
      </c>
      <c r="K107">
        <v>8.1300000000000008</v>
      </c>
      <c r="L107">
        <v>8436</v>
      </c>
      <c r="M107">
        <v>1084</v>
      </c>
    </row>
    <row r="108" spans="1:13" x14ac:dyDescent="0.2">
      <c r="A108" t="s">
        <v>130</v>
      </c>
      <c r="B108" t="s">
        <v>20</v>
      </c>
      <c r="C108">
        <v>36.5</v>
      </c>
      <c r="D108">
        <v>5.3</v>
      </c>
      <c r="E108">
        <v>4.5999999999999996</v>
      </c>
      <c r="F108">
        <v>4.4800000000000004</v>
      </c>
      <c r="G108">
        <v>0.54400000000000004</v>
      </c>
      <c r="H108">
        <v>63.637999999999998</v>
      </c>
      <c r="I108">
        <v>2.3090000000000002</v>
      </c>
      <c r="J108">
        <v>76.42</v>
      </c>
      <c r="K108">
        <v>31.86</v>
      </c>
      <c r="L108">
        <v>792</v>
      </c>
      <c r="M108">
        <v>126</v>
      </c>
    </row>
    <row r="109" spans="1:13" x14ac:dyDescent="0.2">
      <c r="A109" t="s">
        <v>131</v>
      </c>
      <c r="B109" t="s">
        <v>24</v>
      </c>
      <c r="C109">
        <v>38.9</v>
      </c>
      <c r="D109">
        <v>24.1</v>
      </c>
      <c r="E109">
        <v>21.6</v>
      </c>
      <c r="F109">
        <v>5.57</v>
      </c>
      <c r="G109">
        <v>0.77900000000000003</v>
      </c>
      <c r="H109">
        <v>68.563999999999993</v>
      </c>
      <c r="I109">
        <v>2.9710000000000001</v>
      </c>
      <c r="J109">
        <v>90.07</v>
      </c>
      <c r="K109">
        <v>6.94</v>
      </c>
      <c r="L109">
        <v>3912</v>
      </c>
      <c r="M109">
        <v>410</v>
      </c>
    </row>
    <row r="110" spans="1:13" x14ac:dyDescent="0.2">
      <c r="A110" t="s">
        <v>132</v>
      </c>
      <c r="B110" t="s">
        <v>31</v>
      </c>
      <c r="C110">
        <v>39.6</v>
      </c>
      <c r="D110">
        <v>31.7</v>
      </c>
      <c r="E110">
        <v>6.4</v>
      </c>
      <c r="F110">
        <v>2.9</v>
      </c>
      <c r="G110">
        <v>0.89</v>
      </c>
      <c r="H110">
        <v>79.195999999999998</v>
      </c>
      <c r="I110">
        <v>1.865</v>
      </c>
      <c r="J110">
        <v>82.05</v>
      </c>
      <c r="K110">
        <v>5.62</v>
      </c>
      <c r="L110">
        <v>38011</v>
      </c>
      <c r="M110">
        <v>106</v>
      </c>
    </row>
    <row r="111" spans="1:13" x14ac:dyDescent="0.2">
      <c r="A111" t="s">
        <v>133</v>
      </c>
      <c r="B111" t="s">
        <v>28</v>
      </c>
      <c r="C111">
        <v>67.2</v>
      </c>
      <c r="D111">
        <v>27.8</v>
      </c>
      <c r="E111">
        <v>7.9</v>
      </c>
      <c r="F111">
        <v>8.1</v>
      </c>
      <c r="G111">
        <v>0.93200000000000005</v>
      </c>
      <c r="H111">
        <v>82.156000000000006</v>
      </c>
      <c r="I111">
        <v>1.667</v>
      </c>
      <c r="J111">
        <v>99.12</v>
      </c>
      <c r="K111">
        <v>3.62</v>
      </c>
      <c r="L111">
        <v>40867</v>
      </c>
      <c r="M111">
        <v>126</v>
      </c>
    </row>
    <row r="112" spans="1:13" x14ac:dyDescent="0.2">
      <c r="A112" t="s">
        <v>134</v>
      </c>
      <c r="B112" t="s">
        <v>43</v>
      </c>
      <c r="C112">
        <v>75.900000000000006</v>
      </c>
      <c r="D112">
        <v>36.200000000000003</v>
      </c>
      <c r="E112">
        <v>16.100000000000001</v>
      </c>
      <c r="F112">
        <v>7.85</v>
      </c>
      <c r="G112">
        <v>0.92600000000000005</v>
      </c>
      <c r="H112">
        <v>78.203000000000003</v>
      </c>
      <c r="I112">
        <v>2.44</v>
      </c>
      <c r="J112">
        <v>97.43</v>
      </c>
      <c r="K112">
        <v>5.44</v>
      </c>
      <c r="L112">
        <v>61763</v>
      </c>
      <c r="M112">
        <v>298</v>
      </c>
    </row>
    <row r="113" spans="1:13" x14ac:dyDescent="0.2">
      <c r="A113" t="s">
        <v>135</v>
      </c>
      <c r="B113" t="s">
        <v>22</v>
      </c>
      <c r="C113">
        <v>40.299999999999997</v>
      </c>
      <c r="D113">
        <v>27.9</v>
      </c>
      <c r="E113">
        <v>21.2</v>
      </c>
      <c r="F113">
        <v>8.85</v>
      </c>
      <c r="G113">
        <v>0.81699999999999995</v>
      </c>
      <c r="H113">
        <v>78</v>
      </c>
      <c r="I113">
        <v>1.7949999999999999</v>
      </c>
      <c r="J113">
        <v>87.59</v>
      </c>
      <c r="K113">
        <v>5.32</v>
      </c>
      <c r="L113">
        <v>15648</v>
      </c>
      <c r="M113">
        <v>261</v>
      </c>
    </row>
    <row r="114" spans="1:13" x14ac:dyDescent="0.2">
      <c r="A114" t="s">
        <v>136</v>
      </c>
      <c r="B114" t="s">
        <v>24</v>
      </c>
      <c r="C114">
        <v>39</v>
      </c>
      <c r="D114">
        <v>16.600000000000001</v>
      </c>
      <c r="E114">
        <v>8</v>
      </c>
      <c r="F114">
        <v>2.12</v>
      </c>
      <c r="G114">
        <v>0.72</v>
      </c>
      <c r="H114">
        <v>71.674000000000007</v>
      </c>
      <c r="I114">
        <v>2.0009999999999999</v>
      </c>
      <c r="J114">
        <v>89.01</v>
      </c>
      <c r="K114">
        <v>12.46</v>
      </c>
      <c r="L114">
        <v>1730</v>
      </c>
      <c r="M114" t="e">
        <v>#N/A</v>
      </c>
    </row>
    <row r="115" spans="1:13" x14ac:dyDescent="0.2">
      <c r="A115" t="s">
        <v>137</v>
      </c>
      <c r="B115" t="s">
        <v>22</v>
      </c>
      <c r="C115">
        <v>20.9</v>
      </c>
      <c r="D115">
        <v>25.6</v>
      </c>
      <c r="E115">
        <v>2.1</v>
      </c>
      <c r="F115">
        <v>2.11</v>
      </c>
      <c r="G115">
        <v>0.71099999999999997</v>
      </c>
      <c r="H115">
        <v>71.105000000000004</v>
      </c>
      <c r="I115">
        <v>2.798</v>
      </c>
      <c r="J115">
        <v>82.99</v>
      </c>
      <c r="K115">
        <v>21.06</v>
      </c>
      <c r="L115">
        <v>1670</v>
      </c>
      <c r="M115">
        <v>5654207</v>
      </c>
    </row>
    <row r="116" spans="1:13" x14ac:dyDescent="0.2">
      <c r="A116" t="s">
        <v>138</v>
      </c>
      <c r="B116" t="s">
        <v>20</v>
      </c>
      <c r="C116">
        <v>26.5</v>
      </c>
      <c r="D116">
        <v>8.1</v>
      </c>
      <c r="E116">
        <v>7.3</v>
      </c>
      <c r="F116">
        <v>5.72</v>
      </c>
      <c r="G116">
        <v>0.58399999999999996</v>
      </c>
      <c r="H116">
        <v>61.802999999999997</v>
      </c>
      <c r="I116">
        <v>1.841</v>
      </c>
      <c r="J116">
        <v>68.430000000000007</v>
      </c>
      <c r="K116">
        <v>41.66</v>
      </c>
      <c r="L116">
        <v>905</v>
      </c>
      <c r="M116">
        <v>364</v>
      </c>
    </row>
    <row r="117" spans="1:13" x14ac:dyDescent="0.2">
      <c r="A117" t="s">
        <v>139</v>
      </c>
      <c r="B117" t="s">
        <v>20</v>
      </c>
      <c r="C117">
        <v>32.4</v>
      </c>
      <c r="D117">
        <v>15.5</v>
      </c>
      <c r="E117">
        <v>14.1</v>
      </c>
      <c r="F117">
        <v>2.92</v>
      </c>
      <c r="G117">
        <v>0.57099999999999995</v>
      </c>
      <c r="H117">
        <v>59.390999999999998</v>
      </c>
      <c r="I117">
        <v>2.35</v>
      </c>
      <c r="J117">
        <v>74.010000000000005</v>
      </c>
      <c r="K117">
        <v>37.93</v>
      </c>
      <c r="L117">
        <v>1418</v>
      </c>
      <c r="M117">
        <v>13114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opLeftCell="B1" zoomScale="73" zoomScaleNormal="73" workbookViewId="0">
      <selection activeCell="J4" activeCellId="1" sqref="I1:I1048576 J4"/>
    </sheetView>
  </sheetViews>
  <sheetFormatPr defaultRowHeight="14.25" x14ac:dyDescent="0.2"/>
  <cols>
    <col min="1" max="1" width="6.375" customWidth="1"/>
    <col min="2" max="2" width="18" customWidth="1"/>
    <col min="3" max="3" width="14.875" customWidth="1"/>
    <col min="4" max="4" width="8" customWidth="1"/>
    <col min="5" max="5" width="15.75" customWidth="1"/>
    <col min="6" max="6" width="3.625" customWidth="1"/>
    <col min="7" max="7" width="5.75" customWidth="1"/>
    <col min="8" max="8" width="14.25" customWidth="1"/>
    <col min="9" max="9" width="4.375" customWidth="1"/>
    <col min="10" max="10" width="15" customWidth="1"/>
    <col min="11" max="11" width="1.25" customWidth="1"/>
    <col min="12" max="120" width="8"/>
  </cols>
  <sheetData>
    <row r="1" spans="1:3" x14ac:dyDescent="0.2">
      <c r="A1" t="b">
        <v>1</v>
      </c>
    </row>
    <row r="2" spans="1:3" x14ac:dyDescent="0.2">
      <c r="A2" t="b">
        <v>1</v>
      </c>
    </row>
    <row r="3" spans="1:3" x14ac:dyDescent="0.2">
      <c r="A3" t="b">
        <v>0</v>
      </c>
    </row>
    <row r="4" spans="1:3" x14ac:dyDescent="0.2">
      <c r="A4" t="b">
        <v>1</v>
      </c>
    </row>
    <row r="5" spans="1:3" x14ac:dyDescent="0.2">
      <c r="A5" t="b">
        <v>1</v>
      </c>
    </row>
    <row r="6" spans="1:3" x14ac:dyDescent="0.2">
      <c r="A6" t="b">
        <v>1</v>
      </c>
    </row>
    <row r="7" spans="1:3" x14ac:dyDescent="0.2">
      <c r="A7" t="b">
        <v>1</v>
      </c>
    </row>
    <row r="8" spans="1:3" x14ac:dyDescent="0.2">
      <c r="A8" t="b">
        <v>1</v>
      </c>
    </row>
    <row r="9" spans="1:3" x14ac:dyDescent="0.2">
      <c r="A9" t="b">
        <v>1</v>
      </c>
    </row>
    <row r="10" spans="1:3" x14ac:dyDescent="0.2">
      <c r="A10" t="b">
        <v>1</v>
      </c>
    </row>
    <row r="12" spans="1:3" x14ac:dyDescent="0.2">
      <c r="A12" s="3"/>
      <c r="B12" s="4"/>
      <c r="C12" s="5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8"/>
      <c r="B20" s="9"/>
      <c r="C20" s="10"/>
    </row>
    <row r="21" spans="1:3" x14ac:dyDescent="0.2">
      <c r="A21" s="8"/>
      <c r="B21" s="9"/>
      <c r="C21" s="10"/>
    </row>
    <row r="22" spans="1:3" x14ac:dyDescent="0.2">
      <c r="A22" s="8"/>
      <c r="B22" s="9"/>
      <c r="C22" s="10"/>
    </row>
    <row r="23" spans="1:3" x14ac:dyDescent="0.2">
      <c r="A23" s="8"/>
      <c r="B23" s="9"/>
      <c r="C23" s="10"/>
    </row>
    <row r="24" spans="1:3" x14ac:dyDescent="0.2">
      <c r="A24" s="8"/>
      <c r="B24" s="9"/>
      <c r="C24" s="10"/>
    </row>
    <row r="25" spans="1:3" x14ac:dyDescent="0.2">
      <c r="A25" s="8"/>
      <c r="B25" s="9"/>
      <c r="C25" s="10"/>
    </row>
    <row r="26" spans="1:3" x14ac:dyDescent="0.2">
      <c r="A26" s="8"/>
      <c r="B26" s="9"/>
      <c r="C26" s="10"/>
    </row>
    <row r="27" spans="1:3" x14ac:dyDescent="0.2">
      <c r="A27" s="8"/>
      <c r="B27" s="9"/>
      <c r="C27" s="10"/>
    </row>
    <row r="28" spans="1:3" x14ac:dyDescent="0.2">
      <c r="A28" s="8"/>
      <c r="B28" s="9"/>
      <c r="C28" s="10"/>
    </row>
    <row r="29" spans="1:3" x14ac:dyDescent="0.2">
      <c r="A29" s="11"/>
      <c r="B29" s="12"/>
      <c r="C29" s="13"/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95250</xdr:colOff>
                    <xdr:row>0</xdr:row>
                    <xdr:rowOff>38100</xdr:rowOff>
                  </from>
                  <to>
                    <xdr:col>3</xdr:col>
                    <xdr:colOff>276225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371475</xdr:colOff>
                    <xdr:row>0</xdr:row>
                    <xdr:rowOff>38100</xdr:rowOff>
                  </from>
                  <to>
                    <xdr:col>6</xdr:col>
                    <xdr:colOff>200025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0</xdr:row>
                    <xdr:rowOff>38100</xdr:rowOff>
                  </from>
                  <to>
                    <xdr:col>8</xdr:col>
                    <xdr:colOff>257175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304800</xdr:colOff>
                    <xdr:row>0</xdr:row>
                    <xdr:rowOff>38100</xdr:rowOff>
                  </from>
                  <to>
                    <xdr:col>11</xdr:col>
                    <xdr:colOff>361950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11</xdr:col>
                    <xdr:colOff>571500</xdr:colOff>
                    <xdr:row>0</xdr:row>
                    <xdr:rowOff>38100</xdr:rowOff>
                  </from>
                  <to>
                    <xdr:col>14</xdr:col>
                    <xdr:colOff>47625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2</xdr:col>
                    <xdr:colOff>95250</xdr:colOff>
                    <xdr:row>2</xdr:row>
                    <xdr:rowOff>47625</xdr:rowOff>
                  </from>
                  <to>
                    <xdr:col>3</xdr:col>
                    <xdr:colOff>276225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371475</xdr:colOff>
                    <xdr:row>2</xdr:row>
                    <xdr:rowOff>47625</xdr:rowOff>
                  </from>
                  <to>
                    <xdr:col>6</xdr:col>
                    <xdr:colOff>200025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7</xdr:col>
                    <xdr:colOff>28575</xdr:colOff>
                    <xdr:row>2</xdr:row>
                    <xdr:rowOff>47625</xdr:rowOff>
                  </from>
                  <to>
                    <xdr:col>8</xdr:col>
                    <xdr:colOff>257175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9</xdr:col>
                    <xdr:colOff>304800</xdr:colOff>
                    <xdr:row>2</xdr:row>
                    <xdr:rowOff>47625</xdr:rowOff>
                  </from>
                  <to>
                    <xdr:col>11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11</xdr:col>
                    <xdr:colOff>571500</xdr:colOff>
                    <xdr:row>2</xdr:row>
                    <xdr:rowOff>47625</xdr:rowOff>
                  </from>
                  <to>
                    <xdr:col>14</xdr:col>
                    <xdr:colOff>47625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Group Box 11">
              <controlPr defaultSize="0" autoFill="0" autoPict="0">
                <anchor mov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12</xdr:col>
                    <xdr:colOff>466725</xdr:colOff>
                    <xdr:row>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7"/>
  <sheetViews>
    <sheetView showGridLines="0" showRowColHeaders="0" tabSelected="1" topLeftCell="AH1" zoomScale="53" zoomScaleNormal="53" workbookViewId="0">
      <selection activeCell="BQ3" sqref="BQ3"/>
    </sheetView>
  </sheetViews>
  <sheetFormatPr defaultRowHeight="14.25" x14ac:dyDescent="0.2"/>
  <cols>
    <col min="14" max="14" width="11.5" customWidth="1"/>
  </cols>
  <sheetData>
    <row r="1" spans="1:15" x14ac:dyDescent="0.2">
      <c r="A1" t="b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/>
    </row>
    <row r="2" spans="1:15" x14ac:dyDescent="0.2">
      <c r="A2" t="b">
        <v>1</v>
      </c>
      <c r="D2" s="2" t="s">
        <v>14</v>
      </c>
      <c r="E2" s="6">
        <v>45.04117647058824</v>
      </c>
      <c r="F2" s="6">
        <v>8.3176470588235283</v>
      </c>
      <c r="G2" s="6">
        <v>9.5705882352941192</v>
      </c>
      <c r="H2" s="6">
        <v>5.3358823529411774</v>
      </c>
      <c r="I2" s="6">
        <v>0.72941176470588243</v>
      </c>
      <c r="J2" s="6">
        <v>74.288588235294114</v>
      </c>
      <c r="K2" s="6">
        <v>2.0857647058823527</v>
      </c>
      <c r="L2" s="6">
        <v>86.381764705882347</v>
      </c>
      <c r="M2" s="6">
        <v>17.25823529411765</v>
      </c>
      <c r="N2" s="7">
        <v>11218.941176470587</v>
      </c>
    </row>
    <row r="3" spans="1:15" x14ac:dyDescent="0.2">
      <c r="A3" t="b">
        <v>0</v>
      </c>
      <c r="D3" s="2" t="s">
        <v>57</v>
      </c>
      <c r="E3" s="6">
        <v>58.966666666666669</v>
      </c>
      <c r="F3" s="6">
        <v>23.7</v>
      </c>
      <c r="G3" s="6">
        <v>20.366666666666667</v>
      </c>
      <c r="H3" s="6">
        <v>7.4433333333333325</v>
      </c>
      <c r="I3" s="6">
        <v>0.88</v>
      </c>
      <c r="J3" s="6">
        <v>76.458333333333329</v>
      </c>
      <c r="K3" s="6">
        <v>1.6863333333333335</v>
      </c>
      <c r="L3" s="6">
        <v>97.133333333333326</v>
      </c>
      <c r="M3" s="6">
        <v>2.59</v>
      </c>
      <c r="N3" s="7">
        <v>20602.333333333332</v>
      </c>
    </row>
    <row r="4" spans="1:15" x14ac:dyDescent="0.2">
      <c r="A4" t="b">
        <v>0</v>
      </c>
      <c r="D4" s="2" t="s">
        <v>24</v>
      </c>
      <c r="E4" s="6">
        <v>44.95</v>
      </c>
      <c r="F4" s="6">
        <v>20.66</v>
      </c>
      <c r="G4" s="6">
        <v>13.219999999999999</v>
      </c>
      <c r="H4" s="6">
        <v>3.9430000000000001</v>
      </c>
      <c r="I4" s="6">
        <v>0.7762</v>
      </c>
      <c r="J4" s="6">
        <v>71.064099999999996</v>
      </c>
      <c r="K4" s="6">
        <v>2.2981000000000003</v>
      </c>
      <c r="L4" s="6">
        <v>89.305999999999997</v>
      </c>
      <c r="M4" s="6">
        <v>9.8289999999999988</v>
      </c>
      <c r="N4" s="7">
        <v>4874</v>
      </c>
    </row>
    <row r="5" spans="1:15" x14ac:dyDescent="0.2">
      <c r="A5" t="b">
        <v>0</v>
      </c>
      <c r="D5" s="2" t="s">
        <v>16</v>
      </c>
      <c r="E5" s="6">
        <v>51.21</v>
      </c>
      <c r="F5" s="6">
        <v>22.32</v>
      </c>
      <c r="G5" s="6">
        <v>12.22</v>
      </c>
      <c r="H5" s="6">
        <v>6.4950000000000001</v>
      </c>
      <c r="I5" s="6">
        <v>0.8387</v>
      </c>
      <c r="J5" s="6">
        <v>76.056100000000001</v>
      </c>
      <c r="K5" s="6">
        <v>1.5842000000000001</v>
      </c>
      <c r="L5" s="6">
        <v>92.402000000000015</v>
      </c>
      <c r="M5" s="6">
        <v>4.6769999999999996</v>
      </c>
      <c r="N5" s="7">
        <v>13057.8</v>
      </c>
    </row>
    <row r="6" spans="1:15" x14ac:dyDescent="0.2">
      <c r="A6" t="b">
        <v>1</v>
      </c>
      <c r="D6" s="2" t="s">
        <v>22</v>
      </c>
      <c r="E6" s="6">
        <v>41.114285714285707</v>
      </c>
      <c r="F6" s="6">
        <v>23.790476190476188</v>
      </c>
      <c r="G6" s="6">
        <v>8.1428571428571423</v>
      </c>
      <c r="H6" s="6">
        <v>5.8276190476190459</v>
      </c>
      <c r="I6" s="6">
        <v>0.74890476190476196</v>
      </c>
      <c r="J6" s="6">
        <v>73.422238095238086</v>
      </c>
      <c r="K6" s="6">
        <v>2.1418095238095241</v>
      </c>
      <c r="L6" s="6">
        <v>78.257619047619045</v>
      </c>
      <c r="M6" s="6">
        <v>13.290952380952382</v>
      </c>
      <c r="N6" s="7">
        <v>6776.6190476190477</v>
      </c>
    </row>
    <row r="7" spans="1:15" x14ac:dyDescent="0.2">
      <c r="A7" t="b">
        <v>0</v>
      </c>
      <c r="D7" s="2" t="s">
        <v>31</v>
      </c>
      <c r="E7" s="6">
        <v>39.800000000000004</v>
      </c>
      <c r="F7" s="6">
        <v>31.7</v>
      </c>
      <c r="G7" s="6">
        <v>4.4454545454545453</v>
      </c>
      <c r="H7" s="6">
        <v>3.6981818181818182</v>
      </c>
      <c r="I7" s="6">
        <v>0.81072727272727285</v>
      </c>
      <c r="J7" s="6">
        <v>77.494181818181815</v>
      </c>
      <c r="K7" s="6">
        <v>2.155272727272727</v>
      </c>
      <c r="L7" s="6">
        <v>82.909090909090892</v>
      </c>
      <c r="M7" s="6">
        <v>7.9045454545454552</v>
      </c>
      <c r="N7" s="7">
        <v>19624.909090909092</v>
      </c>
    </row>
    <row r="8" spans="1:15" x14ac:dyDescent="0.2">
      <c r="A8" t="b">
        <v>0</v>
      </c>
      <c r="D8" s="2" t="s">
        <v>18</v>
      </c>
      <c r="E8" s="6">
        <v>28.919999999999998</v>
      </c>
      <c r="F8" s="6">
        <v>28.98</v>
      </c>
      <c r="G8" s="6">
        <v>4.0999999999999996</v>
      </c>
      <c r="H8" s="6">
        <v>3.9359999999999999</v>
      </c>
      <c r="I8" s="6">
        <v>0.72100000000000009</v>
      </c>
      <c r="J8" s="6">
        <v>73.735000000000014</v>
      </c>
      <c r="K8" s="6">
        <v>2.2765999999999997</v>
      </c>
      <c r="L8" s="6">
        <v>75.897999999999996</v>
      </c>
      <c r="M8" s="6">
        <v>15.189999999999998</v>
      </c>
      <c r="N8" s="7">
        <v>3178</v>
      </c>
    </row>
    <row r="9" spans="1:15" x14ac:dyDescent="0.2">
      <c r="A9" t="b">
        <v>0</v>
      </c>
      <c r="D9" s="2" t="s">
        <v>43</v>
      </c>
      <c r="E9" s="6">
        <v>72.849999999999994</v>
      </c>
      <c r="F9" s="6">
        <v>32.799999999999997</v>
      </c>
      <c r="G9" s="6">
        <v>13.950000000000001</v>
      </c>
      <c r="H9" s="6">
        <v>8.36</v>
      </c>
      <c r="I9" s="6">
        <v>0.92749999999999999</v>
      </c>
      <c r="J9" s="6">
        <v>80.525000000000006</v>
      </c>
      <c r="K9" s="6">
        <v>1.9144999999999999</v>
      </c>
      <c r="L9" s="6">
        <v>98.474999999999994</v>
      </c>
      <c r="M9" s="6">
        <v>4.91</v>
      </c>
      <c r="N9" s="7">
        <v>52276</v>
      </c>
    </row>
    <row r="10" spans="1:15" x14ac:dyDescent="0.2">
      <c r="A10" t="b">
        <v>0</v>
      </c>
      <c r="D10" s="2" t="s">
        <v>26</v>
      </c>
      <c r="E10" s="6">
        <v>52.866666666666667</v>
      </c>
      <c r="F10" s="6">
        <v>27.033333333333331</v>
      </c>
      <c r="G10" s="6">
        <v>8.8333333333333339</v>
      </c>
      <c r="H10" s="6">
        <v>8.1233333333333331</v>
      </c>
      <c r="I10" s="6">
        <v>0.81</v>
      </c>
      <c r="J10" s="6">
        <v>77.514333333333326</v>
      </c>
      <c r="K10" s="6">
        <v>1.6266666666666663</v>
      </c>
      <c r="L10" s="6">
        <v>92.100000000000009</v>
      </c>
      <c r="M10" s="6">
        <v>14.1</v>
      </c>
      <c r="N10" s="7">
        <v>31639</v>
      </c>
    </row>
    <row r="11" spans="1:15" x14ac:dyDescent="0.2">
      <c r="D11" s="2" t="s">
        <v>20</v>
      </c>
      <c r="E11" s="6">
        <v>33.711764705882352</v>
      </c>
      <c r="F11" s="6">
        <v>10.970588235294118</v>
      </c>
      <c r="G11" s="6">
        <v>8.1941176470588228</v>
      </c>
      <c r="H11" s="6">
        <v>4.7964705882352945</v>
      </c>
      <c r="I11" s="6">
        <v>0.58758823529411763</v>
      </c>
      <c r="J11" s="6">
        <v>63.019411764705893</v>
      </c>
      <c r="K11" s="6">
        <v>2.2476470588235298</v>
      </c>
      <c r="L11" s="6">
        <v>70.932941176470592</v>
      </c>
      <c r="M11" s="6">
        <v>38.25823529411764</v>
      </c>
      <c r="N11" s="7">
        <v>2410.3529411764707</v>
      </c>
    </row>
    <row r="12" spans="1:15" x14ac:dyDescent="0.2">
      <c r="D12" s="2" t="s">
        <v>28</v>
      </c>
      <c r="E12" s="6">
        <v>59.852941176470587</v>
      </c>
      <c r="F12" s="6">
        <v>22.117647058823536</v>
      </c>
      <c r="G12" s="6">
        <v>11.658823529411764</v>
      </c>
      <c r="H12" s="6">
        <v>8.51</v>
      </c>
      <c r="I12" s="6">
        <v>0.92729411764705882</v>
      </c>
      <c r="J12" s="6">
        <v>82.662941176470582</v>
      </c>
      <c r="K12" s="6">
        <v>1.4866470588235294</v>
      </c>
      <c r="L12" s="6">
        <v>97.095294117647057</v>
      </c>
      <c r="M12" s="6">
        <v>2.84</v>
      </c>
      <c r="N12" s="7">
        <v>48723.470588235294</v>
      </c>
    </row>
    <row r="14" spans="1:15" x14ac:dyDescent="0.2"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</row>
    <row r="15" spans="1:15" x14ac:dyDescent="0.2">
      <c r="D15" s="2" t="s">
        <v>14</v>
      </c>
      <c r="E15" s="6">
        <f>IF($A$2=TRUE,E2,NA())</f>
        <v>45.04117647058824</v>
      </c>
      <c r="F15" s="6" t="e">
        <f>IF($A$1=TRUE,F2,NA())</f>
        <v>#N/A</v>
      </c>
      <c r="G15" s="6" t="e">
        <f>IF($A$3=TRUE,G2,NA())</f>
        <v>#N/A</v>
      </c>
      <c r="H15" s="6" t="e">
        <f>IF($A$4=TRUE,H2,NA())</f>
        <v>#N/A</v>
      </c>
      <c r="I15" s="6" t="e">
        <f>IF($A$5=TRUE,I2,NA())</f>
        <v>#N/A</v>
      </c>
      <c r="J15" s="6">
        <f>IF($A$6=TRUE,J2,NA())</f>
        <v>74.288588235294114</v>
      </c>
      <c r="K15" s="6" t="e">
        <f>IF($A$7=TRUE,K2,NA())</f>
        <v>#N/A</v>
      </c>
      <c r="L15" s="6" t="e">
        <f>IF($A$8=TRUE,L2,NA())</f>
        <v>#N/A</v>
      </c>
      <c r="M15" s="6" t="e">
        <f>IF($A$9=TRUE,M2,NA())</f>
        <v>#N/A</v>
      </c>
      <c r="N15" s="7" t="e">
        <f>IF($A$10=TRUE,N2,NA())</f>
        <v>#N/A</v>
      </c>
    </row>
    <row r="16" spans="1:15" x14ac:dyDescent="0.2">
      <c r="D16" s="2" t="s">
        <v>57</v>
      </c>
      <c r="E16" s="6">
        <f t="shared" ref="E16:E25" si="0">IF($A$2=TRUE,E3,NA())</f>
        <v>58.966666666666669</v>
      </c>
      <c r="F16" s="6" t="e">
        <f t="shared" ref="F16:F25" si="1">IF($A$1=TRUE,F3,NA())</f>
        <v>#N/A</v>
      </c>
      <c r="G16" s="6" t="e">
        <f t="shared" ref="G16:G25" si="2">IF($A$3=TRUE,G3,NA())</f>
        <v>#N/A</v>
      </c>
      <c r="H16" s="6" t="e">
        <f t="shared" ref="H16:H25" si="3">IF($A$4=TRUE,H3,NA())</f>
        <v>#N/A</v>
      </c>
      <c r="I16" s="6" t="e">
        <f t="shared" ref="I16:I25" si="4">IF($A$5=TRUE,I3,NA())</f>
        <v>#N/A</v>
      </c>
      <c r="J16" s="6">
        <f t="shared" ref="J16:J25" si="5">IF($A$6=TRUE,J3,NA())</f>
        <v>76.458333333333329</v>
      </c>
      <c r="K16" s="6" t="e">
        <f t="shared" ref="K16:K25" si="6">IF($A$7=TRUE,K3,NA())</f>
        <v>#N/A</v>
      </c>
      <c r="L16" s="6" t="e">
        <f t="shared" ref="L16:L25" si="7">IF($A$8=TRUE,L3,NA())</f>
        <v>#N/A</v>
      </c>
      <c r="M16" s="6" t="e">
        <f t="shared" ref="M16:M25" si="8">IF($A$9=TRUE,M3,NA())</f>
        <v>#N/A</v>
      </c>
      <c r="N16" s="7" t="e">
        <f t="shared" ref="N16:N25" si="9">IF($A$10=TRUE,N3,NA())</f>
        <v>#N/A</v>
      </c>
    </row>
    <row r="17" spans="4:25" x14ac:dyDescent="0.2">
      <c r="D17" s="2" t="s">
        <v>24</v>
      </c>
      <c r="E17" s="6">
        <f t="shared" si="0"/>
        <v>44.95</v>
      </c>
      <c r="F17" s="6" t="e">
        <f t="shared" si="1"/>
        <v>#N/A</v>
      </c>
      <c r="G17" s="6" t="e">
        <f t="shared" si="2"/>
        <v>#N/A</v>
      </c>
      <c r="H17" s="6" t="e">
        <f t="shared" si="3"/>
        <v>#N/A</v>
      </c>
      <c r="I17" s="6" t="e">
        <f t="shared" si="4"/>
        <v>#N/A</v>
      </c>
      <c r="J17" s="6">
        <f t="shared" si="5"/>
        <v>71.064099999999996</v>
      </c>
      <c r="K17" s="6" t="e">
        <f t="shared" si="6"/>
        <v>#N/A</v>
      </c>
      <c r="L17" s="6" t="e">
        <f t="shared" si="7"/>
        <v>#N/A</v>
      </c>
      <c r="M17" s="6" t="e">
        <f t="shared" si="8"/>
        <v>#N/A</v>
      </c>
      <c r="N17" s="7" t="e">
        <f t="shared" si="9"/>
        <v>#N/A</v>
      </c>
    </row>
    <row r="18" spans="4:25" x14ac:dyDescent="0.2">
      <c r="D18" s="2" t="s">
        <v>16</v>
      </c>
      <c r="E18" s="6">
        <f t="shared" si="0"/>
        <v>51.21</v>
      </c>
      <c r="F18" s="6" t="e">
        <f t="shared" si="1"/>
        <v>#N/A</v>
      </c>
      <c r="G18" s="6" t="e">
        <f t="shared" si="2"/>
        <v>#N/A</v>
      </c>
      <c r="H18" s="6" t="e">
        <f t="shared" si="3"/>
        <v>#N/A</v>
      </c>
      <c r="I18" s="6" t="e">
        <f t="shared" si="4"/>
        <v>#N/A</v>
      </c>
      <c r="J18" s="6">
        <f t="shared" si="5"/>
        <v>76.056100000000001</v>
      </c>
      <c r="K18" s="6" t="e">
        <f t="shared" si="6"/>
        <v>#N/A</v>
      </c>
      <c r="L18" s="6" t="e">
        <f t="shared" si="7"/>
        <v>#N/A</v>
      </c>
      <c r="M18" s="6" t="e">
        <f t="shared" si="8"/>
        <v>#N/A</v>
      </c>
      <c r="N18" s="7" t="e">
        <f t="shared" si="9"/>
        <v>#N/A</v>
      </c>
    </row>
    <row r="19" spans="4:25" x14ac:dyDescent="0.2">
      <c r="D19" s="2" t="s">
        <v>22</v>
      </c>
      <c r="E19" s="6">
        <f t="shared" si="0"/>
        <v>41.114285714285707</v>
      </c>
      <c r="F19" s="6" t="e">
        <f t="shared" si="1"/>
        <v>#N/A</v>
      </c>
      <c r="G19" s="6" t="e">
        <f t="shared" si="2"/>
        <v>#N/A</v>
      </c>
      <c r="H19" s="6" t="e">
        <f t="shared" si="3"/>
        <v>#N/A</v>
      </c>
      <c r="I19" s="6" t="e">
        <f t="shared" si="4"/>
        <v>#N/A</v>
      </c>
      <c r="J19" s="6">
        <f t="shared" si="5"/>
        <v>73.422238095238086</v>
      </c>
      <c r="K19" s="6" t="e">
        <f t="shared" si="6"/>
        <v>#N/A</v>
      </c>
      <c r="L19" s="6" t="e">
        <f t="shared" si="7"/>
        <v>#N/A</v>
      </c>
      <c r="M19" s="6" t="e">
        <f t="shared" si="8"/>
        <v>#N/A</v>
      </c>
      <c r="N19" s="7" t="e">
        <f t="shared" si="9"/>
        <v>#N/A</v>
      </c>
    </row>
    <row r="20" spans="4:25" x14ac:dyDescent="0.2">
      <c r="D20" s="2" t="s">
        <v>31</v>
      </c>
      <c r="E20" s="6">
        <f t="shared" si="0"/>
        <v>39.800000000000004</v>
      </c>
      <c r="F20" s="6" t="e">
        <f t="shared" si="1"/>
        <v>#N/A</v>
      </c>
      <c r="G20" s="6" t="e">
        <f t="shared" si="2"/>
        <v>#N/A</v>
      </c>
      <c r="H20" s="6" t="e">
        <f t="shared" si="3"/>
        <v>#N/A</v>
      </c>
      <c r="I20" s="6" t="e">
        <f t="shared" si="4"/>
        <v>#N/A</v>
      </c>
      <c r="J20" s="6">
        <f t="shared" si="5"/>
        <v>77.494181818181815</v>
      </c>
      <c r="K20" s="6" t="e">
        <f t="shared" si="6"/>
        <v>#N/A</v>
      </c>
      <c r="L20" s="6" t="e">
        <f t="shared" si="7"/>
        <v>#N/A</v>
      </c>
      <c r="M20" s="6" t="e">
        <f t="shared" si="8"/>
        <v>#N/A</v>
      </c>
      <c r="N20" s="7" t="e">
        <f t="shared" si="9"/>
        <v>#N/A</v>
      </c>
    </row>
    <row r="21" spans="4:25" x14ac:dyDescent="0.2">
      <c r="D21" s="2" t="s">
        <v>18</v>
      </c>
      <c r="E21" s="6">
        <f t="shared" si="0"/>
        <v>28.919999999999998</v>
      </c>
      <c r="F21" s="6" t="e">
        <f t="shared" si="1"/>
        <v>#N/A</v>
      </c>
      <c r="G21" s="6" t="e">
        <f t="shared" si="2"/>
        <v>#N/A</v>
      </c>
      <c r="H21" s="6" t="e">
        <f t="shared" si="3"/>
        <v>#N/A</v>
      </c>
      <c r="I21" s="6" t="e">
        <f t="shared" si="4"/>
        <v>#N/A</v>
      </c>
      <c r="J21" s="6">
        <f t="shared" si="5"/>
        <v>73.735000000000014</v>
      </c>
      <c r="K21" s="6" t="e">
        <f t="shared" si="6"/>
        <v>#N/A</v>
      </c>
      <c r="L21" s="6" t="e">
        <f t="shared" si="7"/>
        <v>#N/A</v>
      </c>
      <c r="M21" s="6" t="e">
        <f t="shared" si="8"/>
        <v>#N/A</v>
      </c>
      <c r="N21" s="7" t="e">
        <f t="shared" si="9"/>
        <v>#N/A</v>
      </c>
    </row>
    <row r="22" spans="4:25" x14ac:dyDescent="0.2">
      <c r="D22" s="2" t="s">
        <v>43</v>
      </c>
      <c r="E22" s="6">
        <f t="shared" si="0"/>
        <v>72.849999999999994</v>
      </c>
      <c r="F22" s="6" t="e">
        <f t="shared" si="1"/>
        <v>#N/A</v>
      </c>
      <c r="G22" s="6" t="e">
        <f t="shared" si="2"/>
        <v>#N/A</v>
      </c>
      <c r="H22" s="6" t="e">
        <f t="shared" si="3"/>
        <v>#N/A</v>
      </c>
      <c r="I22" s="6" t="e">
        <f t="shared" si="4"/>
        <v>#N/A</v>
      </c>
      <c r="J22" s="6">
        <f t="shared" si="5"/>
        <v>80.525000000000006</v>
      </c>
      <c r="K22" s="6" t="e">
        <f t="shared" si="6"/>
        <v>#N/A</v>
      </c>
      <c r="L22" s="6" t="e">
        <f t="shared" si="7"/>
        <v>#N/A</v>
      </c>
      <c r="M22" s="6" t="e">
        <f t="shared" si="8"/>
        <v>#N/A</v>
      </c>
      <c r="N22" s="7" t="e">
        <f t="shared" si="9"/>
        <v>#N/A</v>
      </c>
    </row>
    <row r="23" spans="4:25" x14ac:dyDescent="0.2">
      <c r="D23" s="2" t="s">
        <v>26</v>
      </c>
      <c r="E23" s="6">
        <f t="shared" si="0"/>
        <v>52.866666666666667</v>
      </c>
      <c r="F23" s="6" t="e">
        <f t="shared" si="1"/>
        <v>#N/A</v>
      </c>
      <c r="G23" s="6" t="e">
        <f t="shared" si="2"/>
        <v>#N/A</v>
      </c>
      <c r="H23" s="6" t="e">
        <f t="shared" si="3"/>
        <v>#N/A</v>
      </c>
      <c r="I23" s="6" t="e">
        <f t="shared" si="4"/>
        <v>#N/A</v>
      </c>
      <c r="J23" s="6">
        <f t="shared" si="5"/>
        <v>77.514333333333326</v>
      </c>
      <c r="K23" s="6" t="e">
        <f t="shared" si="6"/>
        <v>#N/A</v>
      </c>
      <c r="L23" s="6" t="e">
        <f t="shared" si="7"/>
        <v>#N/A</v>
      </c>
      <c r="M23" s="6" t="e">
        <f t="shared" si="8"/>
        <v>#N/A</v>
      </c>
      <c r="N23" s="7" t="e">
        <f t="shared" si="9"/>
        <v>#N/A</v>
      </c>
    </row>
    <row r="24" spans="4:25" x14ac:dyDescent="0.2">
      <c r="D24" s="2" t="s">
        <v>20</v>
      </c>
      <c r="E24" s="6">
        <f t="shared" si="0"/>
        <v>33.711764705882352</v>
      </c>
      <c r="F24" s="6" t="e">
        <f t="shared" si="1"/>
        <v>#N/A</v>
      </c>
      <c r="G24" s="6" t="e">
        <f t="shared" si="2"/>
        <v>#N/A</v>
      </c>
      <c r="H24" s="6" t="e">
        <f t="shared" si="3"/>
        <v>#N/A</v>
      </c>
      <c r="I24" s="6" t="e">
        <f t="shared" si="4"/>
        <v>#N/A</v>
      </c>
      <c r="J24" s="6">
        <f t="shared" si="5"/>
        <v>63.019411764705893</v>
      </c>
      <c r="K24" s="6" t="e">
        <f t="shared" si="6"/>
        <v>#N/A</v>
      </c>
      <c r="L24" s="6" t="e">
        <f t="shared" si="7"/>
        <v>#N/A</v>
      </c>
      <c r="M24" s="6" t="e">
        <f t="shared" si="8"/>
        <v>#N/A</v>
      </c>
      <c r="N24" s="7" t="e">
        <f t="shared" si="9"/>
        <v>#N/A</v>
      </c>
    </row>
    <row r="25" spans="4:25" x14ac:dyDescent="0.2">
      <c r="D25" s="2" t="s">
        <v>28</v>
      </c>
      <c r="E25" s="6">
        <f t="shared" si="0"/>
        <v>59.852941176470587</v>
      </c>
      <c r="F25" s="6" t="e">
        <f t="shared" si="1"/>
        <v>#N/A</v>
      </c>
      <c r="G25" s="6" t="e">
        <f t="shared" si="2"/>
        <v>#N/A</v>
      </c>
      <c r="H25" s="6" t="e">
        <f t="shared" si="3"/>
        <v>#N/A</v>
      </c>
      <c r="I25" s="6" t="e">
        <f t="shared" si="4"/>
        <v>#N/A</v>
      </c>
      <c r="J25" s="6">
        <f t="shared" si="5"/>
        <v>82.662941176470582</v>
      </c>
      <c r="K25" s="6" t="e">
        <f t="shared" si="6"/>
        <v>#N/A</v>
      </c>
      <c r="L25" s="6" t="e">
        <f t="shared" si="7"/>
        <v>#N/A</v>
      </c>
      <c r="M25" s="6" t="e">
        <f t="shared" si="8"/>
        <v>#N/A</v>
      </c>
      <c r="N25" s="7" t="e">
        <f t="shared" si="9"/>
        <v>#N/A</v>
      </c>
    </row>
    <row r="26" spans="4:25" x14ac:dyDescent="0.2">
      <c r="E26" s="6"/>
      <c r="F26" s="6"/>
    </row>
    <row r="27" spans="4:25" x14ac:dyDescent="0.2">
      <c r="D27" s="1" t="s">
        <v>140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M27" s="1" t="s">
        <v>10</v>
      </c>
      <c r="N27" s="14" t="s">
        <v>11</v>
      </c>
      <c r="O27" s="1"/>
    </row>
    <row r="28" spans="4:25" x14ac:dyDescent="0.2">
      <c r="D28" s="2" t="s">
        <v>13</v>
      </c>
      <c r="E28" s="6">
        <v>28.8</v>
      </c>
      <c r="F28" s="6">
        <v>5.5</v>
      </c>
      <c r="G28" s="6">
        <v>4.0999999999999996</v>
      </c>
      <c r="H28" s="6">
        <v>0.32</v>
      </c>
      <c r="I28" s="6">
        <v>0.51100000000000001</v>
      </c>
      <c r="J28" s="6">
        <v>62.878999999999998</v>
      </c>
      <c r="K28" s="6">
        <v>3.5539999999999998</v>
      </c>
      <c r="L28" s="6">
        <v>82.12</v>
      </c>
      <c r="M28" s="6">
        <v>44.97</v>
      </c>
      <c r="N28" s="15">
        <v>490</v>
      </c>
    </row>
    <row r="29" spans="4:25" x14ac:dyDescent="0.2">
      <c r="D29" s="2" t="s">
        <v>15</v>
      </c>
      <c r="E29" s="6">
        <v>45</v>
      </c>
      <c r="F29" s="6">
        <v>21.7</v>
      </c>
      <c r="G29" s="6">
        <v>4.3</v>
      </c>
      <c r="H29" s="6">
        <v>6.11</v>
      </c>
      <c r="I29" s="6">
        <v>0.79500000000000004</v>
      </c>
      <c r="J29" s="6">
        <v>76.832999999999998</v>
      </c>
      <c r="K29" s="6">
        <v>1.7609999999999999</v>
      </c>
      <c r="L29" s="6">
        <v>81.75</v>
      </c>
      <c r="M29" s="6">
        <v>8.76</v>
      </c>
      <c r="N29" s="15">
        <v>5334</v>
      </c>
    </row>
    <row r="30" spans="4:25" x14ac:dyDescent="0.2">
      <c r="D30" s="2" t="s">
        <v>17</v>
      </c>
      <c r="E30" s="6">
        <v>26.2</v>
      </c>
      <c r="F30" s="6">
        <v>27.4</v>
      </c>
      <c r="G30" s="6">
        <v>2.5</v>
      </c>
      <c r="H30" s="6">
        <v>3.77</v>
      </c>
      <c r="I30" s="6">
        <v>0.748</v>
      </c>
      <c r="J30" s="6">
        <v>77.129000000000005</v>
      </c>
      <c r="K30" s="6">
        <v>2.1459999999999999</v>
      </c>
      <c r="L30" s="6">
        <v>76</v>
      </c>
      <c r="M30" s="6">
        <v>19.46</v>
      </c>
      <c r="N30" s="15">
        <v>3287</v>
      </c>
    </row>
    <row r="31" spans="4:25" x14ac:dyDescent="0.2">
      <c r="D31" s="2" t="s">
        <v>19</v>
      </c>
      <c r="E31" s="6">
        <v>29.1</v>
      </c>
      <c r="F31" s="6">
        <v>8.1999999999999993</v>
      </c>
      <c r="G31" s="6">
        <v>6.1</v>
      </c>
      <c r="H31" s="6">
        <v>3.37</v>
      </c>
      <c r="I31" s="6">
        <v>0.58099999999999996</v>
      </c>
      <c r="J31" s="6">
        <v>61.929000000000002</v>
      </c>
      <c r="K31" s="6">
        <v>1.982</v>
      </c>
      <c r="L31" s="6">
        <v>75.099999999999994</v>
      </c>
      <c r="M31" s="6">
        <v>48.34</v>
      </c>
      <c r="N31" s="15">
        <v>1637</v>
      </c>
      <c r="O31" s="1" t="s">
        <v>140</v>
      </c>
      <c r="P31" s="1" t="s">
        <v>2</v>
      </c>
      <c r="Q31" s="1" t="s">
        <v>3</v>
      </c>
      <c r="R31" s="1" t="s">
        <v>4</v>
      </c>
      <c r="S31" s="1" t="s">
        <v>5</v>
      </c>
      <c r="T31" s="1" t="s">
        <v>6</v>
      </c>
      <c r="U31" s="1" t="s">
        <v>7</v>
      </c>
      <c r="V31" s="1" t="s">
        <v>8</v>
      </c>
      <c r="W31" s="1" t="s">
        <v>9</v>
      </c>
      <c r="X31" s="1" t="s">
        <v>10</v>
      </c>
      <c r="Y31" s="14" t="s">
        <v>11</v>
      </c>
    </row>
    <row r="32" spans="4:25" x14ac:dyDescent="0.2">
      <c r="D32" s="2" t="s">
        <v>21</v>
      </c>
      <c r="E32" s="6">
        <v>54.4</v>
      </c>
      <c r="F32" s="6">
        <v>28.3</v>
      </c>
      <c r="G32" s="6">
        <v>8.4</v>
      </c>
      <c r="H32" s="6">
        <v>6.81</v>
      </c>
      <c r="I32" s="6">
        <v>0.84499999999999997</v>
      </c>
      <c r="J32" s="6">
        <v>76.063999999999993</v>
      </c>
      <c r="K32" s="6">
        <v>1.911</v>
      </c>
      <c r="L32" s="6">
        <v>86.63</v>
      </c>
      <c r="M32" s="6">
        <v>7.61</v>
      </c>
      <c r="N32" s="15">
        <v>8549</v>
      </c>
      <c r="O32" s="2" t="s">
        <v>13</v>
      </c>
      <c r="P32" s="6">
        <f>IF($A$2=TRUE,E28,NA())</f>
        <v>28.8</v>
      </c>
      <c r="Q32" s="6" t="e">
        <f>IF($A$1=TRUE,F28,NA())</f>
        <v>#N/A</v>
      </c>
      <c r="R32" s="6" t="e">
        <f>IF($A$3=TRUE,G28,NA())</f>
        <v>#N/A</v>
      </c>
      <c r="S32" s="6" t="e">
        <f>IF($A$4=TRUE,H28,NA())</f>
        <v>#N/A</v>
      </c>
      <c r="T32" s="6" t="e">
        <f>IF($A$5=TRUE,I28,NA())</f>
        <v>#N/A</v>
      </c>
      <c r="U32" s="6">
        <f>IF($A$6=TRUE,J28,NA())</f>
        <v>62.878999999999998</v>
      </c>
      <c r="V32" s="6" t="e">
        <f>IF($A$7=TRUE,K28,NA())</f>
        <v>#N/A</v>
      </c>
      <c r="W32" s="6" t="e">
        <f>IF($A$8=TRUE,L28,NA())</f>
        <v>#N/A</v>
      </c>
      <c r="X32" s="6" t="e">
        <f>IF($A$9=TRUE,M28,NA())</f>
        <v>#N/A</v>
      </c>
      <c r="Y32" s="15" t="e">
        <f>IF($A$10=TRUE,N28,NA())</f>
        <v>#N/A</v>
      </c>
    </row>
    <row r="33" spans="4:25" x14ac:dyDescent="0.2">
      <c r="D33" s="2" t="s">
        <v>23</v>
      </c>
      <c r="E33" s="6">
        <v>61.8</v>
      </c>
      <c r="F33" s="6">
        <v>20.2</v>
      </c>
      <c r="G33" s="6">
        <v>3.3</v>
      </c>
      <c r="H33" s="6">
        <v>5.49</v>
      </c>
      <c r="I33" s="6">
        <v>0.77600000000000002</v>
      </c>
      <c r="J33" s="6">
        <v>73.372</v>
      </c>
      <c r="K33" s="6">
        <v>1.992</v>
      </c>
      <c r="L33" s="6">
        <v>88.82</v>
      </c>
      <c r="M33" s="6">
        <v>9.74</v>
      </c>
      <c r="N33" s="15">
        <v>4546</v>
      </c>
      <c r="O33" s="2" t="s">
        <v>15</v>
      </c>
      <c r="P33" s="6">
        <f t="shared" ref="P33:P96" si="10">IF($A$2=TRUE,E29,NA())</f>
        <v>45</v>
      </c>
      <c r="Q33" s="6" t="e">
        <f t="shared" ref="Q33:Q96" si="11">IF($A$1=TRUE,F29,NA())</f>
        <v>#N/A</v>
      </c>
      <c r="R33" s="6" t="e">
        <f t="shared" ref="R33:R96" si="12">IF($A$3=TRUE,G29,NA())</f>
        <v>#N/A</v>
      </c>
      <c r="S33" s="6" t="e">
        <f t="shared" ref="S33:S96" si="13">IF($A$4=TRUE,H29,NA())</f>
        <v>#N/A</v>
      </c>
      <c r="T33" s="6" t="e">
        <f t="shared" ref="T33:T96" si="14">IF($A$5=TRUE,I29,NA())</f>
        <v>#N/A</v>
      </c>
      <c r="U33" s="6">
        <f t="shared" ref="U33:U96" si="15">IF($A$6=TRUE,J29,NA())</f>
        <v>76.832999999999998</v>
      </c>
      <c r="V33" s="6" t="e">
        <f t="shared" ref="V33:V96" si="16">IF($A$7=TRUE,K29,NA())</f>
        <v>#N/A</v>
      </c>
      <c r="W33" s="6" t="e">
        <f t="shared" ref="W33:W96" si="17">IF($A$8=TRUE,L29,NA())</f>
        <v>#N/A</v>
      </c>
      <c r="X33" s="6" t="e">
        <f t="shared" ref="X33:X96" si="18">IF($A$9=TRUE,M29,NA())</f>
        <v>#N/A</v>
      </c>
      <c r="Y33" s="15" t="e">
        <f t="shared" ref="Y33:Y96" si="19">IF($A$10=TRUE,N29,NA())</f>
        <v>#N/A</v>
      </c>
    </row>
    <row r="34" spans="4:25" x14ac:dyDescent="0.2">
      <c r="D34" s="2" t="s">
        <v>25</v>
      </c>
      <c r="E34" s="6">
        <v>71.099999999999994</v>
      </c>
      <c r="F34" s="6">
        <v>29</v>
      </c>
      <c r="G34" s="6">
        <v>12.5</v>
      </c>
      <c r="H34" s="6">
        <v>8.9</v>
      </c>
      <c r="I34" s="6">
        <v>0.94399999999999995</v>
      </c>
      <c r="J34" s="6">
        <v>83.578999999999994</v>
      </c>
      <c r="K34" s="6">
        <v>1.5649999999999999</v>
      </c>
      <c r="L34" s="6">
        <v>99.24</v>
      </c>
      <c r="M34" s="6">
        <v>3.14</v>
      </c>
      <c r="N34" s="15">
        <v>51851</v>
      </c>
      <c r="O34" s="2" t="s">
        <v>17</v>
      </c>
      <c r="P34" s="6">
        <f t="shared" si="10"/>
        <v>26.2</v>
      </c>
      <c r="Q34" s="6" t="e">
        <f t="shared" si="11"/>
        <v>#N/A</v>
      </c>
      <c r="R34" s="6" t="e">
        <f t="shared" si="12"/>
        <v>#N/A</v>
      </c>
      <c r="S34" s="6" t="e">
        <f t="shared" si="13"/>
        <v>#N/A</v>
      </c>
      <c r="T34" s="6" t="e">
        <f t="shared" si="14"/>
        <v>#N/A</v>
      </c>
      <c r="U34" s="6">
        <f t="shared" si="15"/>
        <v>77.129000000000005</v>
      </c>
      <c r="V34" s="6" t="e">
        <f t="shared" si="16"/>
        <v>#N/A</v>
      </c>
      <c r="W34" s="6" t="e">
        <f t="shared" si="17"/>
        <v>#N/A</v>
      </c>
      <c r="X34" s="6" t="e">
        <f t="shared" si="18"/>
        <v>#N/A</v>
      </c>
      <c r="Y34" s="15" t="e">
        <f t="shared" si="19"/>
        <v>#N/A</v>
      </c>
    </row>
    <row r="35" spans="4:25" x14ac:dyDescent="0.2">
      <c r="D35" s="2" t="s">
        <v>27</v>
      </c>
      <c r="E35" s="6">
        <v>56.9</v>
      </c>
      <c r="F35" s="6">
        <v>20.100000000000001</v>
      </c>
      <c r="G35" s="6">
        <v>14.6</v>
      </c>
      <c r="H35" s="6">
        <v>8.07</v>
      </c>
      <c r="I35" s="6">
        <v>0.92200000000000004</v>
      </c>
      <c r="J35" s="6">
        <v>82.412000000000006</v>
      </c>
      <c r="K35" s="6">
        <v>1.3</v>
      </c>
      <c r="L35" s="6">
        <v>98.38</v>
      </c>
      <c r="M35" s="6">
        <v>2.97</v>
      </c>
      <c r="N35" s="15">
        <v>48426</v>
      </c>
      <c r="O35" s="2" t="s">
        <v>19</v>
      </c>
      <c r="P35" s="6">
        <f t="shared" si="10"/>
        <v>29.1</v>
      </c>
      <c r="Q35" s="6" t="e">
        <f t="shared" si="11"/>
        <v>#N/A</v>
      </c>
      <c r="R35" s="6" t="e">
        <f t="shared" si="12"/>
        <v>#N/A</v>
      </c>
      <c r="S35" s="6" t="e">
        <f t="shared" si="13"/>
        <v>#N/A</v>
      </c>
      <c r="T35" s="6" t="e">
        <f t="shared" si="14"/>
        <v>#N/A</v>
      </c>
      <c r="U35" s="6">
        <f t="shared" si="15"/>
        <v>61.929000000000002</v>
      </c>
      <c r="V35" s="6" t="e">
        <f t="shared" si="16"/>
        <v>#N/A</v>
      </c>
      <c r="W35" s="6" t="e">
        <f t="shared" si="17"/>
        <v>#N/A</v>
      </c>
      <c r="X35" s="6" t="e">
        <f t="shared" si="18"/>
        <v>#N/A</v>
      </c>
      <c r="Y35" s="15" t="e">
        <f t="shared" si="19"/>
        <v>#N/A</v>
      </c>
    </row>
    <row r="36" spans="4:25" x14ac:dyDescent="0.2">
      <c r="D36" s="2" t="s">
        <v>29</v>
      </c>
      <c r="E36" s="6">
        <v>34.700000000000003</v>
      </c>
      <c r="F36" s="6">
        <v>19.899999999999999</v>
      </c>
      <c r="G36" s="6">
        <v>4.0999999999999996</v>
      </c>
      <c r="H36" s="6">
        <v>2.68</v>
      </c>
      <c r="I36" s="6">
        <v>0.75600000000000001</v>
      </c>
      <c r="J36" s="6">
        <v>73.488</v>
      </c>
      <c r="K36" s="6">
        <v>2.4369999999999998</v>
      </c>
      <c r="L36" s="6">
        <v>84.81</v>
      </c>
      <c r="M36" s="6">
        <v>17.32</v>
      </c>
      <c r="N36" s="15">
        <v>4122</v>
      </c>
      <c r="O36" s="2" t="s">
        <v>21</v>
      </c>
      <c r="P36" s="6">
        <f t="shared" si="10"/>
        <v>54.4</v>
      </c>
      <c r="Q36" s="6" t="e">
        <f t="shared" si="11"/>
        <v>#N/A</v>
      </c>
      <c r="R36" s="6" t="e">
        <f t="shared" si="12"/>
        <v>#N/A</v>
      </c>
      <c r="S36" s="6" t="e">
        <f t="shared" si="13"/>
        <v>#N/A</v>
      </c>
      <c r="T36" s="6" t="e">
        <f t="shared" si="14"/>
        <v>#N/A</v>
      </c>
      <c r="U36" s="6">
        <f t="shared" si="15"/>
        <v>76.063999999999993</v>
      </c>
      <c r="V36" s="6" t="e">
        <f t="shared" si="16"/>
        <v>#N/A</v>
      </c>
      <c r="W36" s="6" t="e">
        <f t="shared" si="17"/>
        <v>#N/A</v>
      </c>
      <c r="X36" s="6" t="e">
        <f t="shared" si="18"/>
        <v>#N/A</v>
      </c>
      <c r="Y36" s="15" t="e">
        <f t="shared" si="19"/>
        <v>#N/A</v>
      </c>
    </row>
    <row r="37" spans="4:25" x14ac:dyDescent="0.2">
      <c r="D37" s="2" t="s">
        <v>30</v>
      </c>
      <c r="E37" s="6">
        <v>36.6</v>
      </c>
      <c r="F37" s="6">
        <v>29.8</v>
      </c>
      <c r="G37" s="6">
        <v>8.9</v>
      </c>
      <c r="H37" s="6">
        <v>2.52</v>
      </c>
      <c r="I37" s="6">
        <v>0.85199999999999998</v>
      </c>
      <c r="J37" s="6">
        <v>79.245999999999995</v>
      </c>
      <c r="K37" s="6">
        <v>2.085</v>
      </c>
      <c r="L37" s="6">
        <v>83.6</v>
      </c>
      <c r="M37" s="6">
        <v>5.79</v>
      </c>
      <c r="N37" s="15">
        <v>23585</v>
      </c>
      <c r="O37" s="2" t="s">
        <v>23</v>
      </c>
      <c r="P37" s="6">
        <f t="shared" si="10"/>
        <v>61.8</v>
      </c>
      <c r="Q37" s="6" t="e">
        <f t="shared" si="11"/>
        <v>#N/A</v>
      </c>
      <c r="R37" s="6" t="e">
        <f t="shared" si="12"/>
        <v>#N/A</v>
      </c>
      <c r="S37" s="6" t="e">
        <f t="shared" si="13"/>
        <v>#N/A</v>
      </c>
      <c r="T37" s="6" t="e">
        <f t="shared" si="14"/>
        <v>#N/A</v>
      </c>
      <c r="U37" s="6">
        <f t="shared" si="15"/>
        <v>73.372</v>
      </c>
      <c r="V37" s="6" t="e">
        <f t="shared" si="16"/>
        <v>#N/A</v>
      </c>
      <c r="W37" s="6" t="e">
        <f t="shared" si="17"/>
        <v>#N/A</v>
      </c>
      <c r="X37" s="6" t="e">
        <f t="shared" si="18"/>
        <v>#N/A</v>
      </c>
      <c r="Y37" s="15" t="e">
        <f t="shared" si="19"/>
        <v>#N/A</v>
      </c>
    </row>
    <row r="38" spans="4:25" x14ac:dyDescent="0.2">
      <c r="D38" s="2" t="s">
        <v>32</v>
      </c>
      <c r="E38" s="6">
        <v>35.5</v>
      </c>
      <c r="F38" s="6">
        <v>3.6</v>
      </c>
      <c r="G38" s="6">
        <v>3.7</v>
      </c>
      <c r="H38" s="6">
        <v>5.99</v>
      </c>
      <c r="I38" s="6">
        <v>0.63200000000000001</v>
      </c>
      <c r="J38" s="6">
        <v>73.697999999999993</v>
      </c>
      <c r="K38" s="6">
        <v>2.0670000000000002</v>
      </c>
      <c r="L38" s="6">
        <v>74.33</v>
      </c>
      <c r="M38" s="6">
        <v>24.32</v>
      </c>
      <c r="N38" s="15">
        <v>1887</v>
      </c>
      <c r="O38" s="2" t="s">
        <v>25</v>
      </c>
      <c r="P38" s="6">
        <f t="shared" si="10"/>
        <v>71.099999999999994</v>
      </c>
      <c r="Q38" s="6" t="e">
        <f t="shared" si="11"/>
        <v>#N/A</v>
      </c>
      <c r="R38" s="6" t="e">
        <f t="shared" si="12"/>
        <v>#N/A</v>
      </c>
      <c r="S38" s="6" t="e">
        <f t="shared" si="13"/>
        <v>#N/A</v>
      </c>
      <c r="T38" s="6" t="e">
        <f t="shared" si="14"/>
        <v>#N/A</v>
      </c>
      <c r="U38" s="6">
        <f t="shared" si="15"/>
        <v>83.578999999999994</v>
      </c>
      <c r="V38" s="6" t="e">
        <f t="shared" si="16"/>
        <v>#N/A</v>
      </c>
      <c r="W38" s="6" t="e">
        <f t="shared" si="17"/>
        <v>#N/A</v>
      </c>
      <c r="X38" s="6" t="e">
        <f t="shared" si="18"/>
        <v>#N/A</v>
      </c>
      <c r="Y38" s="15" t="e">
        <f t="shared" si="19"/>
        <v>#N/A</v>
      </c>
    </row>
    <row r="39" spans="4:25" x14ac:dyDescent="0.2">
      <c r="D39" s="2" t="s">
        <v>33</v>
      </c>
      <c r="E39" s="6">
        <v>43.9</v>
      </c>
      <c r="F39" s="6">
        <v>24.5</v>
      </c>
      <c r="G39" s="6">
        <v>21.2</v>
      </c>
      <c r="H39" s="6">
        <v>2.41</v>
      </c>
      <c r="I39" s="6">
        <v>0.82299999999999995</v>
      </c>
      <c r="J39" s="6">
        <v>73.245999999999995</v>
      </c>
      <c r="K39" s="6">
        <v>2.2589999999999999</v>
      </c>
      <c r="L39" s="6">
        <v>101.6</v>
      </c>
      <c r="M39" s="6">
        <v>2.19</v>
      </c>
      <c r="N39" s="15">
        <v>6430</v>
      </c>
      <c r="O39" s="2" t="s">
        <v>27</v>
      </c>
      <c r="P39" s="6">
        <f t="shared" si="10"/>
        <v>56.9</v>
      </c>
      <c r="Q39" s="6" t="e">
        <f t="shared" si="11"/>
        <v>#N/A</v>
      </c>
      <c r="R39" s="6" t="e">
        <f t="shared" si="12"/>
        <v>#N/A</v>
      </c>
      <c r="S39" s="6" t="e">
        <f t="shared" si="13"/>
        <v>#N/A</v>
      </c>
      <c r="T39" s="6" t="e">
        <f t="shared" si="14"/>
        <v>#N/A</v>
      </c>
      <c r="U39" s="6">
        <f t="shared" si="15"/>
        <v>82.412000000000006</v>
      </c>
      <c r="V39" s="6" t="e">
        <f t="shared" si="16"/>
        <v>#N/A</v>
      </c>
      <c r="W39" s="6" t="e">
        <f t="shared" si="17"/>
        <v>#N/A</v>
      </c>
      <c r="X39" s="6" t="e">
        <f t="shared" si="18"/>
        <v>#N/A</v>
      </c>
      <c r="Y39" s="15" t="e">
        <f t="shared" si="19"/>
        <v>#N/A</v>
      </c>
    </row>
    <row r="40" spans="4:25" x14ac:dyDescent="0.2">
      <c r="D40" s="2" t="s">
        <v>34</v>
      </c>
      <c r="E40" s="6">
        <v>59.3</v>
      </c>
      <c r="F40" s="6">
        <v>22.1</v>
      </c>
      <c r="G40" s="6">
        <v>18.3</v>
      </c>
      <c r="H40" s="6">
        <v>7.51</v>
      </c>
      <c r="I40" s="6">
        <v>0.93100000000000005</v>
      </c>
      <c r="J40" s="6">
        <v>82.293000000000006</v>
      </c>
      <c r="K40" s="6">
        <v>1.526</v>
      </c>
      <c r="L40" s="6">
        <v>97.49</v>
      </c>
      <c r="M40" s="6">
        <v>3.44</v>
      </c>
      <c r="N40" s="15">
        <v>44736</v>
      </c>
      <c r="O40" s="2" t="s">
        <v>29</v>
      </c>
      <c r="P40" s="6">
        <f t="shared" si="10"/>
        <v>34.700000000000003</v>
      </c>
      <c r="Q40" s="6" t="e">
        <f t="shared" si="11"/>
        <v>#N/A</v>
      </c>
      <c r="R40" s="6" t="e">
        <f t="shared" si="12"/>
        <v>#N/A</v>
      </c>
      <c r="S40" s="6" t="e">
        <f t="shared" si="13"/>
        <v>#N/A</v>
      </c>
      <c r="T40" s="6" t="e">
        <f t="shared" si="14"/>
        <v>#N/A</v>
      </c>
      <c r="U40" s="6">
        <f t="shared" si="15"/>
        <v>73.488</v>
      </c>
      <c r="V40" s="6" t="e">
        <f t="shared" si="16"/>
        <v>#N/A</v>
      </c>
      <c r="W40" s="6" t="e">
        <f t="shared" si="17"/>
        <v>#N/A</v>
      </c>
      <c r="X40" s="6" t="e">
        <f t="shared" si="18"/>
        <v>#N/A</v>
      </c>
      <c r="Y40" s="15" t="e">
        <f t="shared" si="19"/>
        <v>#N/A</v>
      </c>
    </row>
    <row r="41" spans="4:25" x14ac:dyDescent="0.2">
      <c r="D41" s="2" t="s">
        <v>35</v>
      </c>
      <c r="E41" s="6">
        <v>29.9</v>
      </c>
      <c r="F41" s="6">
        <v>20.2</v>
      </c>
      <c r="G41" s="6">
        <v>6.2</v>
      </c>
      <c r="H41" s="6">
        <v>4.6500000000000004</v>
      </c>
      <c r="I41" s="6">
        <v>0.71799999999999997</v>
      </c>
      <c r="J41" s="6">
        <v>64.927999999999997</v>
      </c>
      <c r="K41" s="6">
        <v>1.9890000000000001</v>
      </c>
      <c r="L41" s="6">
        <v>76.53</v>
      </c>
      <c r="M41" s="6">
        <v>20.72</v>
      </c>
      <c r="N41" s="15">
        <v>3018</v>
      </c>
      <c r="O41" s="2" t="s">
        <v>30</v>
      </c>
      <c r="P41" s="6">
        <f t="shared" si="10"/>
        <v>36.6</v>
      </c>
      <c r="Q41" s="6" t="e">
        <f t="shared" si="11"/>
        <v>#N/A</v>
      </c>
      <c r="R41" s="6" t="e">
        <f t="shared" si="12"/>
        <v>#N/A</v>
      </c>
      <c r="S41" s="6" t="e">
        <f t="shared" si="13"/>
        <v>#N/A</v>
      </c>
      <c r="T41" s="6" t="e">
        <f t="shared" si="14"/>
        <v>#N/A</v>
      </c>
      <c r="U41" s="6">
        <f t="shared" si="15"/>
        <v>79.245999999999995</v>
      </c>
      <c r="V41" s="6" t="e">
        <f t="shared" si="16"/>
        <v>#N/A</v>
      </c>
      <c r="W41" s="6" t="e">
        <f t="shared" si="17"/>
        <v>#N/A</v>
      </c>
      <c r="X41" s="6" t="e">
        <f t="shared" si="18"/>
        <v>#N/A</v>
      </c>
      <c r="Y41" s="15" t="e">
        <f t="shared" si="19"/>
        <v>#N/A</v>
      </c>
    </row>
    <row r="42" spans="4:25" x14ac:dyDescent="0.2">
      <c r="D42" s="2" t="s">
        <v>36</v>
      </c>
      <c r="E42" s="6">
        <v>35.4</v>
      </c>
      <c r="F42" s="6">
        <v>17.899999999999999</v>
      </c>
      <c r="G42" s="6">
        <v>10.9</v>
      </c>
      <c r="H42" s="6">
        <v>5.04</v>
      </c>
      <c r="I42" s="6">
        <v>0.78</v>
      </c>
      <c r="J42" s="6">
        <v>75.293000000000006</v>
      </c>
      <c r="K42" s="6">
        <v>1.85</v>
      </c>
      <c r="L42" s="6">
        <v>88.54</v>
      </c>
      <c r="M42" s="6">
        <v>4.95</v>
      </c>
      <c r="N42" s="15">
        <v>6170</v>
      </c>
      <c r="O42" s="2" t="s">
        <v>32</v>
      </c>
      <c r="P42" s="6">
        <f t="shared" si="10"/>
        <v>35.5</v>
      </c>
      <c r="Q42" s="6" t="e">
        <f t="shared" si="11"/>
        <v>#N/A</v>
      </c>
      <c r="R42" s="6" t="e">
        <f t="shared" si="12"/>
        <v>#N/A</v>
      </c>
      <c r="S42" s="6" t="e">
        <f t="shared" si="13"/>
        <v>#N/A</v>
      </c>
      <c r="T42" s="6" t="e">
        <f t="shared" si="14"/>
        <v>#N/A</v>
      </c>
      <c r="U42" s="6">
        <f t="shared" si="15"/>
        <v>73.697999999999993</v>
      </c>
      <c r="V42" s="6" t="e">
        <f t="shared" si="16"/>
        <v>#N/A</v>
      </c>
      <c r="W42" s="6" t="e">
        <f t="shared" si="17"/>
        <v>#N/A</v>
      </c>
      <c r="X42" s="6" t="e">
        <f t="shared" si="18"/>
        <v>#N/A</v>
      </c>
      <c r="Y42" s="15" t="e">
        <f t="shared" si="19"/>
        <v>#N/A</v>
      </c>
    </row>
    <row r="43" spans="4:25" x14ac:dyDescent="0.2">
      <c r="D43" s="2" t="s">
        <v>37</v>
      </c>
      <c r="E43" s="6">
        <v>33.6</v>
      </c>
      <c r="F43" s="6">
        <v>18.899999999999999</v>
      </c>
      <c r="G43" s="6">
        <v>16.100000000000001</v>
      </c>
      <c r="H43" s="6">
        <v>7.73</v>
      </c>
      <c r="I43" s="6">
        <v>0.73499999999999999</v>
      </c>
      <c r="J43" s="6">
        <v>65.912999999999997</v>
      </c>
      <c r="K43" s="6">
        <v>1.8009999999999999</v>
      </c>
      <c r="L43" s="6">
        <v>69.45</v>
      </c>
      <c r="M43" s="6">
        <v>36.08</v>
      </c>
      <c r="N43" s="15">
        <v>5676</v>
      </c>
      <c r="O43" s="2" t="s">
        <v>33</v>
      </c>
      <c r="P43" s="6">
        <f t="shared" si="10"/>
        <v>43.9</v>
      </c>
      <c r="Q43" s="6" t="e">
        <f t="shared" si="11"/>
        <v>#N/A</v>
      </c>
      <c r="R43" s="6" t="e">
        <f t="shared" si="12"/>
        <v>#N/A</v>
      </c>
      <c r="S43" s="6" t="e">
        <f t="shared" si="13"/>
        <v>#N/A</v>
      </c>
      <c r="T43" s="6" t="e">
        <f t="shared" si="14"/>
        <v>#N/A</v>
      </c>
      <c r="U43" s="6">
        <f t="shared" si="15"/>
        <v>73.245999999999995</v>
      </c>
      <c r="V43" s="6" t="e">
        <f t="shared" si="16"/>
        <v>#N/A</v>
      </c>
      <c r="W43" s="6" t="e">
        <f t="shared" si="17"/>
        <v>#N/A</v>
      </c>
      <c r="X43" s="6" t="e">
        <f t="shared" si="18"/>
        <v>#N/A</v>
      </c>
      <c r="Y43" s="15" t="e">
        <f t="shared" si="19"/>
        <v>#N/A</v>
      </c>
    </row>
    <row r="44" spans="4:25" x14ac:dyDescent="0.2">
      <c r="D44" s="2" t="s">
        <v>38</v>
      </c>
      <c r="E44" s="6">
        <v>51.2</v>
      </c>
      <c r="F44" s="6">
        <v>22.1</v>
      </c>
      <c r="G44" s="6">
        <v>6.9</v>
      </c>
      <c r="H44" s="6">
        <v>6.86</v>
      </c>
      <c r="I44" s="6">
        <v>0.76500000000000001</v>
      </c>
      <c r="J44" s="6">
        <v>73.424999999999997</v>
      </c>
      <c r="K44" s="6">
        <v>2.4649999999999999</v>
      </c>
      <c r="L44" s="6">
        <v>83.38</v>
      </c>
      <c r="M44" s="6">
        <v>13.13</v>
      </c>
      <c r="N44" s="15">
        <v>6728</v>
      </c>
      <c r="O44" s="2" t="s">
        <v>34</v>
      </c>
      <c r="P44" s="6">
        <f t="shared" si="10"/>
        <v>59.3</v>
      </c>
      <c r="Q44" s="6" t="e">
        <f t="shared" si="11"/>
        <v>#N/A</v>
      </c>
      <c r="R44" s="6" t="e">
        <f t="shared" si="12"/>
        <v>#N/A</v>
      </c>
      <c r="S44" s="6" t="e">
        <f t="shared" si="13"/>
        <v>#N/A</v>
      </c>
      <c r="T44" s="6" t="e">
        <f t="shared" si="14"/>
        <v>#N/A</v>
      </c>
      <c r="U44" s="6">
        <f t="shared" si="15"/>
        <v>82.293000000000006</v>
      </c>
      <c r="V44" s="6" t="e">
        <f t="shared" si="16"/>
        <v>#N/A</v>
      </c>
      <c r="W44" s="6" t="e">
        <f t="shared" si="17"/>
        <v>#N/A</v>
      </c>
      <c r="X44" s="6" t="e">
        <f t="shared" si="18"/>
        <v>#N/A</v>
      </c>
      <c r="Y44" s="15" t="e">
        <f t="shared" si="19"/>
        <v>#N/A</v>
      </c>
    </row>
    <row r="45" spans="4:25" x14ac:dyDescent="0.2">
      <c r="D45" s="2" t="s">
        <v>39</v>
      </c>
      <c r="E45" s="6">
        <v>59.9</v>
      </c>
      <c r="F45" s="6">
        <v>25</v>
      </c>
      <c r="G45" s="6">
        <v>9.6999999999999993</v>
      </c>
      <c r="H45" s="6">
        <v>6.64</v>
      </c>
      <c r="I45" s="6">
        <v>0.81599999999999995</v>
      </c>
      <c r="J45" s="6">
        <v>71.528000000000006</v>
      </c>
      <c r="K45" s="6">
        <v>1.5409999999999999</v>
      </c>
      <c r="L45" s="6">
        <v>90.99</v>
      </c>
      <c r="M45" s="6">
        <v>5.14</v>
      </c>
      <c r="N45" s="15">
        <v>10321</v>
      </c>
      <c r="O45" s="2" t="s">
        <v>35</v>
      </c>
      <c r="P45" s="6">
        <f t="shared" si="10"/>
        <v>29.9</v>
      </c>
      <c r="Q45" s="6" t="e">
        <f t="shared" si="11"/>
        <v>#N/A</v>
      </c>
      <c r="R45" s="6" t="e">
        <f t="shared" si="12"/>
        <v>#N/A</v>
      </c>
      <c r="S45" s="6" t="e">
        <f t="shared" si="13"/>
        <v>#N/A</v>
      </c>
      <c r="T45" s="6" t="e">
        <f t="shared" si="14"/>
        <v>#N/A</v>
      </c>
      <c r="U45" s="6">
        <f t="shared" si="15"/>
        <v>64.927999999999997</v>
      </c>
      <c r="V45" s="6" t="e">
        <f t="shared" si="16"/>
        <v>#N/A</v>
      </c>
      <c r="W45" s="6" t="e">
        <f t="shared" si="17"/>
        <v>#N/A</v>
      </c>
      <c r="X45" s="6" t="e">
        <f t="shared" si="18"/>
        <v>#N/A</v>
      </c>
      <c r="Y45" s="15" t="e">
        <f t="shared" si="19"/>
        <v>#N/A</v>
      </c>
    </row>
    <row r="46" spans="4:25" x14ac:dyDescent="0.2">
      <c r="D46" s="2" t="s">
        <v>40</v>
      </c>
      <c r="E46" s="6">
        <v>31.1</v>
      </c>
      <c r="F46" s="6">
        <v>3.9</v>
      </c>
      <c r="G46" s="6">
        <v>4.9000000000000004</v>
      </c>
      <c r="H46" s="6">
        <v>2.9</v>
      </c>
      <c r="I46" s="6">
        <v>0.59399999999999997</v>
      </c>
      <c r="J46" s="6">
        <v>69.896000000000001</v>
      </c>
      <c r="K46" s="6">
        <v>1.8819999999999999</v>
      </c>
      <c r="L46" s="6">
        <v>99.75</v>
      </c>
      <c r="M46" s="6">
        <v>22.05</v>
      </c>
      <c r="N46" s="15">
        <v>1502</v>
      </c>
      <c r="O46" s="2" t="s">
        <v>36</v>
      </c>
      <c r="P46" s="6">
        <f t="shared" si="10"/>
        <v>35.4</v>
      </c>
      <c r="Q46" s="6" t="e">
        <f t="shared" si="11"/>
        <v>#N/A</v>
      </c>
      <c r="R46" s="6" t="e">
        <f t="shared" si="12"/>
        <v>#N/A</v>
      </c>
      <c r="S46" s="6" t="e">
        <f t="shared" si="13"/>
        <v>#N/A</v>
      </c>
      <c r="T46" s="6" t="e">
        <f t="shared" si="14"/>
        <v>#N/A</v>
      </c>
      <c r="U46" s="6">
        <f t="shared" si="15"/>
        <v>75.293000000000006</v>
      </c>
      <c r="V46" s="6" t="e">
        <f t="shared" si="16"/>
        <v>#N/A</v>
      </c>
      <c r="W46" s="6" t="e">
        <f t="shared" si="17"/>
        <v>#N/A</v>
      </c>
      <c r="X46" s="6" t="e">
        <f t="shared" si="18"/>
        <v>#N/A</v>
      </c>
      <c r="Y46" s="15" t="e">
        <f t="shared" si="19"/>
        <v>#N/A</v>
      </c>
    </row>
    <row r="47" spans="4:25" x14ac:dyDescent="0.2">
      <c r="D47" s="2" t="s">
        <v>41</v>
      </c>
      <c r="E47" s="6">
        <v>28.6</v>
      </c>
      <c r="F47" s="6">
        <v>11.4</v>
      </c>
      <c r="G47" s="6">
        <v>9</v>
      </c>
      <c r="H47" s="6">
        <v>2.56</v>
      </c>
      <c r="I47" s="6">
        <v>0.56299999999999994</v>
      </c>
      <c r="J47" s="6">
        <v>60.957999999999998</v>
      </c>
      <c r="K47" s="6">
        <v>2.7090000000000001</v>
      </c>
      <c r="L47" s="6">
        <v>67.760000000000005</v>
      </c>
      <c r="M47" s="6">
        <v>48.34</v>
      </c>
      <c r="N47" s="15">
        <v>1464</v>
      </c>
      <c r="O47" s="2" t="s">
        <v>37</v>
      </c>
      <c r="P47" s="6">
        <f t="shared" si="10"/>
        <v>33.6</v>
      </c>
      <c r="Q47" s="6" t="e">
        <f t="shared" si="11"/>
        <v>#N/A</v>
      </c>
      <c r="R47" s="6" t="e">
        <f t="shared" si="12"/>
        <v>#N/A</v>
      </c>
      <c r="S47" s="6" t="e">
        <f t="shared" si="13"/>
        <v>#N/A</v>
      </c>
      <c r="T47" s="6" t="e">
        <f t="shared" si="14"/>
        <v>#N/A</v>
      </c>
      <c r="U47" s="6">
        <f t="shared" si="15"/>
        <v>65.912999999999997</v>
      </c>
      <c r="V47" s="6" t="e">
        <f t="shared" si="16"/>
        <v>#N/A</v>
      </c>
      <c r="W47" s="6" t="e">
        <f t="shared" si="17"/>
        <v>#N/A</v>
      </c>
      <c r="X47" s="6" t="e">
        <f t="shared" si="18"/>
        <v>#N/A</v>
      </c>
      <c r="Y47" s="15" t="e">
        <f t="shared" si="19"/>
        <v>#N/A</v>
      </c>
    </row>
    <row r="48" spans="4:25" x14ac:dyDescent="0.2">
      <c r="D48" s="2" t="s">
        <v>42</v>
      </c>
      <c r="E48" s="6">
        <v>69.8</v>
      </c>
      <c r="F48" s="6">
        <v>29.4</v>
      </c>
      <c r="G48" s="6">
        <v>11.8</v>
      </c>
      <c r="H48" s="6">
        <v>8.8699999999999992</v>
      </c>
      <c r="I48" s="6">
        <v>0.92900000000000005</v>
      </c>
      <c r="J48" s="6">
        <v>82.846999999999994</v>
      </c>
      <c r="K48" s="6">
        <v>1.389</v>
      </c>
      <c r="L48" s="6">
        <v>99.52</v>
      </c>
      <c r="M48" s="6">
        <v>4.38</v>
      </c>
      <c r="N48" s="15">
        <v>42789</v>
      </c>
      <c r="O48" s="2" t="s">
        <v>38</v>
      </c>
      <c r="P48" s="6">
        <f t="shared" si="10"/>
        <v>51.2</v>
      </c>
      <c r="Q48" s="6" t="e">
        <f t="shared" si="11"/>
        <v>#N/A</v>
      </c>
      <c r="R48" s="6" t="e">
        <f t="shared" si="12"/>
        <v>#N/A</v>
      </c>
      <c r="S48" s="6" t="e">
        <f t="shared" si="13"/>
        <v>#N/A</v>
      </c>
      <c r="T48" s="6" t="e">
        <f t="shared" si="14"/>
        <v>#N/A</v>
      </c>
      <c r="U48" s="6">
        <f t="shared" si="15"/>
        <v>73.424999999999997</v>
      </c>
      <c r="V48" s="6" t="e">
        <f t="shared" si="16"/>
        <v>#N/A</v>
      </c>
      <c r="W48" s="6" t="e">
        <f t="shared" si="17"/>
        <v>#N/A</v>
      </c>
      <c r="X48" s="6" t="e">
        <f t="shared" si="18"/>
        <v>#N/A</v>
      </c>
      <c r="Y48" s="15" t="e">
        <f t="shared" si="19"/>
        <v>#N/A</v>
      </c>
    </row>
    <row r="49" spans="4:25" x14ac:dyDescent="0.2">
      <c r="D49" s="2" t="s">
        <v>44</v>
      </c>
      <c r="E49" s="6">
        <v>56.2</v>
      </c>
      <c r="F49" s="6">
        <v>28</v>
      </c>
      <c r="G49" s="6">
        <v>9</v>
      </c>
      <c r="H49" s="6">
        <v>7.92</v>
      </c>
      <c r="I49" s="6">
        <v>0.85099999999999998</v>
      </c>
      <c r="J49" s="6">
        <v>79.519000000000005</v>
      </c>
      <c r="K49" s="6">
        <v>1.84</v>
      </c>
      <c r="L49" s="6">
        <v>87.89</v>
      </c>
      <c r="M49" s="6">
        <v>5.77</v>
      </c>
      <c r="N49" s="15">
        <v>12880</v>
      </c>
      <c r="O49" s="2" t="s">
        <v>39</v>
      </c>
      <c r="P49" s="6">
        <f t="shared" si="10"/>
        <v>59.9</v>
      </c>
      <c r="Q49" s="6" t="e">
        <f t="shared" si="11"/>
        <v>#N/A</v>
      </c>
      <c r="R49" s="6" t="e">
        <f t="shared" si="12"/>
        <v>#N/A</v>
      </c>
      <c r="S49" s="6" t="e">
        <f t="shared" si="13"/>
        <v>#N/A</v>
      </c>
      <c r="T49" s="6" t="e">
        <f t="shared" si="14"/>
        <v>#N/A</v>
      </c>
      <c r="U49" s="6">
        <f t="shared" si="15"/>
        <v>71.528000000000006</v>
      </c>
      <c r="V49" s="6" t="e">
        <f t="shared" si="16"/>
        <v>#N/A</v>
      </c>
      <c r="W49" s="6" t="e">
        <f t="shared" si="17"/>
        <v>#N/A</v>
      </c>
      <c r="X49" s="6" t="e">
        <f t="shared" si="18"/>
        <v>#N/A</v>
      </c>
      <c r="Y49" s="15" t="e">
        <f t="shared" si="19"/>
        <v>#N/A</v>
      </c>
    </row>
    <row r="50" spans="4:25" x14ac:dyDescent="0.2">
      <c r="D50" s="2" t="s">
        <v>45</v>
      </c>
      <c r="E50" s="6">
        <v>47.5</v>
      </c>
      <c r="F50" s="6">
        <v>6.2</v>
      </c>
      <c r="G50" s="6">
        <v>8.1</v>
      </c>
      <c r="H50" s="6">
        <v>2.21</v>
      </c>
      <c r="I50" s="6">
        <v>0.76100000000000001</v>
      </c>
      <c r="J50" s="6">
        <v>78.587000000000003</v>
      </c>
      <c r="K50" s="6">
        <v>2.0099999999999998</v>
      </c>
      <c r="L50" s="6">
        <v>104.1</v>
      </c>
      <c r="M50" s="6">
        <v>5.47</v>
      </c>
      <c r="N50" s="15">
        <v>10423</v>
      </c>
      <c r="O50" s="2" t="s">
        <v>40</v>
      </c>
      <c r="P50" s="6">
        <f t="shared" si="10"/>
        <v>31.1</v>
      </c>
      <c r="Q50" s="6" t="e">
        <f t="shared" si="11"/>
        <v>#N/A</v>
      </c>
      <c r="R50" s="6" t="e">
        <f t="shared" si="12"/>
        <v>#N/A</v>
      </c>
      <c r="S50" s="6" t="e">
        <f t="shared" si="13"/>
        <v>#N/A</v>
      </c>
      <c r="T50" s="6" t="e">
        <f t="shared" si="14"/>
        <v>#N/A</v>
      </c>
      <c r="U50" s="6">
        <f t="shared" si="15"/>
        <v>69.896000000000001</v>
      </c>
      <c r="V50" s="6" t="e">
        <f t="shared" si="16"/>
        <v>#N/A</v>
      </c>
      <c r="W50" s="6" t="e">
        <f t="shared" si="17"/>
        <v>#N/A</v>
      </c>
      <c r="X50" s="6" t="e">
        <f t="shared" si="18"/>
        <v>#N/A</v>
      </c>
      <c r="Y50" s="15" t="e">
        <f t="shared" si="19"/>
        <v>#N/A</v>
      </c>
    </row>
    <row r="51" spans="4:25" x14ac:dyDescent="0.2">
      <c r="D51" s="2" t="s">
        <v>46</v>
      </c>
      <c r="E51" s="6">
        <v>53.2</v>
      </c>
      <c r="F51" s="6">
        <v>22.3</v>
      </c>
      <c r="G51" s="6">
        <v>3.9</v>
      </c>
      <c r="H51" s="6">
        <v>6.48</v>
      </c>
      <c r="I51" s="6">
        <v>0.76700000000000002</v>
      </c>
      <c r="J51" s="6">
        <v>73.659000000000006</v>
      </c>
      <c r="K51" s="6">
        <v>2.7290000000000001</v>
      </c>
      <c r="L51" s="6">
        <v>83.13</v>
      </c>
      <c r="M51" s="6">
        <v>11.35</v>
      </c>
      <c r="N51" s="15">
        <v>5213</v>
      </c>
      <c r="O51" s="2" t="s">
        <v>41</v>
      </c>
      <c r="P51" s="6">
        <f t="shared" si="10"/>
        <v>28.6</v>
      </c>
      <c r="Q51" s="6" t="e">
        <f t="shared" si="11"/>
        <v>#N/A</v>
      </c>
      <c r="R51" s="6" t="e">
        <f t="shared" si="12"/>
        <v>#N/A</v>
      </c>
      <c r="S51" s="6" t="e">
        <f t="shared" si="13"/>
        <v>#N/A</v>
      </c>
      <c r="T51" s="6" t="e">
        <f t="shared" si="14"/>
        <v>#N/A</v>
      </c>
      <c r="U51" s="6">
        <f t="shared" si="15"/>
        <v>60.957999999999998</v>
      </c>
      <c r="V51" s="6" t="e">
        <f t="shared" si="16"/>
        <v>#N/A</v>
      </c>
      <c r="W51" s="6" t="e">
        <f t="shared" si="17"/>
        <v>#N/A</v>
      </c>
      <c r="X51" s="6" t="e">
        <f t="shared" si="18"/>
        <v>#N/A</v>
      </c>
      <c r="Y51" s="15" t="e">
        <f t="shared" si="19"/>
        <v>#N/A</v>
      </c>
    </row>
    <row r="52" spans="4:25" x14ac:dyDescent="0.2">
      <c r="D52" s="2" t="s">
        <v>47</v>
      </c>
      <c r="E52" s="6">
        <v>40.799999999999997</v>
      </c>
      <c r="F52" s="6">
        <v>25.7</v>
      </c>
      <c r="G52" s="6">
        <v>8.1</v>
      </c>
      <c r="H52" s="6">
        <v>8.07</v>
      </c>
      <c r="I52" s="6">
        <v>0.81</v>
      </c>
      <c r="J52" s="6">
        <v>77.319999999999993</v>
      </c>
      <c r="K52" s="6">
        <v>1.732</v>
      </c>
      <c r="L52" s="6">
        <v>88.34</v>
      </c>
      <c r="M52" s="6">
        <v>6.73</v>
      </c>
      <c r="N52" s="15">
        <v>11995</v>
      </c>
      <c r="O52" s="2" t="s">
        <v>42</v>
      </c>
      <c r="P52" s="6">
        <f t="shared" si="10"/>
        <v>69.8</v>
      </c>
      <c r="Q52" s="6" t="e">
        <f t="shared" si="11"/>
        <v>#N/A</v>
      </c>
      <c r="R52" s="6" t="e">
        <f t="shared" si="12"/>
        <v>#N/A</v>
      </c>
      <c r="S52" s="6" t="e">
        <f t="shared" si="13"/>
        <v>#N/A</v>
      </c>
      <c r="T52" s="6" t="e">
        <f t="shared" si="14"/>
        <v>#N/A</v>
      </c>
      <c r="U52" s="6">
        <f t="shared" si="15"/>
        <v>82.846999999999994</v>
      </c>
      <c r="V52" s="6" t="e">
        <f t="shared" si="16"/>
        <v>#N/A</v>
      </c>
      <c r="W52" s="6" t="e">
        <f t="shared" si="17"/>
        <v>#N/A</v>
      </c>
      <c r="X52" s="6" t="e">
        <f t="shared" si="18"/>
        <v>#N/A</v>
      </c>
      <c r="Y52" s="15" t="e">
        <f t="shared" si="19"/>
        <v>#N/A</v>
      </c>
    </row>
    <row r="53" spans="4:25" x14ac:dyDescent="0.2">
      <c r="D53" s="2" t="s">
        <v>48</v>
      </c>
      <c r="E53" s="6">
        <v>48.8</v>
      </c>
      <c r="F53" s="6">
        <v>24.4</v>
      </c>
      <c r="G53" s="6">
        <v>16.399999999999999</v>
      </c>
      <c r="H53" s="6">
        <v>6.5</v>
      </c>
      <c r="I53" s="6">
        <v>0.85099999999999998</v>
      </c>
      <c r="J53" s="6">
        <v>79.236000000000004</v>
      </c>
      <c r="K53" s="6">
        <v>1.44</v>
      </c>
      <c r="L53" s="6">
        <v>95.75</v>
      </c>
      <c r="M53" s="6">
        <v>3.87</v>
      </c>
      <c r="N53" s="15">
        <v>14193</v>
      </c>
      <c r="O53" s="2" t="s">
        <v>44</v>
      </c>
      <c r="P53" s="6">
        <f t="shared" si="10"/>
        <v>56.2</v>
      </c>
      <c r="Q53" s="6" t="e">
        <f t="shared" si="11"/>
        <v>#N/A</v>
      </c>
      <c r="R53" s="6" t="e">
        <f t="shared" si="12"/>
        <v>#N/A</v>
      </c>
      <c r="S53" s="6" t="e">
        <f t="shared" si="13"/>
        <v>#N/A</v>
      </c>
      <c r="T53" s="6" t="e">
        <f t="shared" si="14"/>
        <v>#N/A</v>
      </c>
      <c r="U53" s="6">
        <f t="shared" si="15"/>
        <v>79.519000000000005</v>
      </c>
      <c r="V53" s="6" t="e">
        <f t="shared" si="16"/>
        <v>#N/A</v>
      </c>
      <c r="W53" s="6" t="e">
        <f t="shared" si="17"/>
        <v>#N/A</v>
      </c>
      <c r="X53" s="6" t="e">
        <f t="shared" si="18"/>
        <v>#N/A</v>
      </c>
      <c r="Y53" s="15" t="e">
        <f t="shared" si="19"/>
        <v>#N/A</v>
      </c>
    </row>
    <row r="54" spans="4:25" x14ac:dyDescent="0.2">
      <c r="D54" s="2" t="s">
        <v>49</v>
      </c>
      <c r="E54" s="6">
        <v>30.5</v>
      </c>
      <c r="F54" s="6">
        <v>24.6</v>
      </c>
      <c r="G54" s="6">
        <v>14.5</v>
      </c>
      <c r="H54" s="6">
        <v>2.59</v>
      </c>
      <c r="I54" s="6">
        <v>0.78300000000000003</v>
      </c>
      <c r="J54" s="6">
        <v>78.155000000000001</v>
      </c>
      <c r="K54" s="6">
        <v>2.0830000000000002</v>
      </c>
      <c r="L54" s="6">
        <v>83.9</v>
      </c>
      <c r="M54" s="6">
        <v>4.08</v>
      </c>
      <c r="N54" s="15">
        <v>7999</v>
      </c>
      <c r="O54" s="2" t="s">
        <v>45</v>
      </c>
      <c r="P54" s="6">
        <f t="shared" si="10"/>
        <v>47.5</v>
      </c>
      <c r="Q54" s="6" t="e">
        <f t="shared" si="11"/>
        <v>#N/A</v>
      </c>
      <c r="R54" s="6" t="e">
        <f t="shared" si="12"/>
        <v>#N/A</v>
      </c>
      <c r="S54" s="6" t="e">
        <f t="shared" si="13"/>
        <v>#N/A</v>
      </c>
      <c r="T54" s="6" t="e">
        <f t="shared" si="14"/>
        <v>#N/A</v>
      </c>
      <c r="U54" s="6">
        <f t="shared" si="15"/>
        <v>78.587000000000003</v>
      </c>
      <c r="V54" s="6" t="e">
        <f t="shared" si="16"/>
        <v>#N/A</v>
      </c>
      <c r="W54" s="6" t="e">
        <f t="shared" si="17"/>
        <v>#N/A</v>
      </c>
      <c r="X54" s="6" t="e">
        <f t="shared" si="18"/>
        <v>#N/A</v>
      </c>
      <c r="Y54" s="15" t="e">
        <f t="shared" si="19"/>
        <v>#N/A</v>
      </c>
    </row>
    <row r="55" spans="4:25" x14ac:dyDescent="0.2">
      <c r="D55" s="2" t="s">
        <v>50</v>
      </c>
      <c r="E55" s="6">
        <v>41.9</v>
      </c>
      <c r="F55" s="6">
        <v>21.8</v>
      </c>
      <c r="G55" s="6">
        <v>3.6</v>
      </c>
      <c r="H55" s="6">
        <v>7.43</v>
      </c>
      <c r="I55" s="6">
        <v>0.88700000000000001</v>
      </c>
      <c r="J55" s="6">
        <v>81.888999999999996</v>
      </c>
      <c r="K55" s="6">
        <v>1.903</v>
      </c>
      <c r="L55" s="6">
        <v>93.39</v>
      </c>
      <c r="M55" s="6">
        <v>2.25</v>
      </c>
      <c r="N55" s="15">
        <v>19714</v>
      </c>
      <c r="O55" s="2" t="s">
        <v>46</v>
      </c>
      <c r="P55" s="6">
        <f t="shared" si="10"/>
        <v>53.2</v>
      </c>
      <c r="Q55" s="6" t="e">
        <f t="shared" si="11"/>
        <v>#N/A</v>
      </c>
      <c r="R55" s="6" t="e">
        <f t="shared" si="12"/>
        <v>#N/A</v>
      </c>
      <c r="S55" s="6" t="e">
        <f t="shared" si="13"/>
        <v>#N/A</v>
      </c>
      <c r="T55" s="6" t="e">
        <f t="shared" si="14"/>
        <v>#N/A</v>
      </c>
      <c r="U55" s="6">
        <f t="shared" si="15"/>
        <v>73.659000000000006</v>
      </c>
      <c r="V55" s="6" t="e">
        <f t="shared" si="16"/>
        <v>#N/A</v>
      </c>
      <c r="W55" s="6" t="e">
        <f t="shared" si="17"/>
        <v>#N/A</v>
      </c>
      <c r="X55" s="6" t="e">
        <f t="shared" si="18"/>
        <v>#N/A</v>
      </c>
      <c r="Y55" s="15" t="e">
        <f t="shared" si="19"/>
        <v>#N/A</v>
      </c>
    </row>
    <row r="56" spans="4:25" x14ac:dyDescent="0.2">
      <c r="D56" s="2" t="s">
        <v>51</v>
      </c>
      <c r="E56" s="6">
        <v>64.400000000000006</v>
      </c>
      <c r="F56" s="6">
        <v>19.7</v>
      </c>
      <c r="G56" s="6">
        <v>10.7</v>
      </c>
      <c r="H56" s="6">
        <v>9.09</v>
      </c>
      <c r="I56" s="6">
        <v>0.94</v>
      </c>
      <c r="J56" s="6">
        <v>81.882000000000005</v>
      </c>
      <c r="K56" s="6">
        <v>1.296</v>
      </c>
      <c r="L56" s="6">
        <v>97.83</v>
      </c>
      <c r="M56" s="6">
        <v>3.13</v>
      </c>
      <c r="N56" s="15">
        <v>60535</v>
      </c>
      <c r="O56" s="2" t="s">
        <v>47</v>
      </c>
      <c r="P56" s="6">
        <f t="shared" si="10"/>
        <v>40.799999999999997</v>
      </c>
      <c r="Q56" s="6" t="e">
        <f t="shared" si="11"/>
        <v>#N/A</v>
      </c>
      <c r="R56" s="6" t="e">
        <f t="shared" si="12"/>
        <v>#N/A</v>
      </c>
      <c r="S56" s="6" t="e">
        <f t="shared" si="13"/>
        <v>#N/A</v>
      </c>
      <c r="T56" s="6" t="e">
        <f t="shared" si="14"/>
        <v>#N/A</v>
      </c>
      <c r="U56" s="6">
        <f t="shared" si="15"/>
        <v>77.319999999999993</v>
      </c>
      <c r="V56" s="6" t="e">
        <f t="shared" si="16"/>
        <v>#N/A</v>
      </c>
      <c r="W56" s="6" t="e">
        <f t="shared" si="17"/>
        <v>#N/A</v>
      </c>
      <c r="X56" s="6" t="e">
        <f t="shared" si="18"/>
        <v>#N/A</v>
      </c>
      <c r="Y56" s="15" t="e">
        <f t="shared" si="19"/>
        <v>#N/A</v>
      </c>
    </row>
    <row r="57" spans="4:25" x14ac:dyDescent="0.2">
      <c r="D57" s="2" t="s">
        <v>52</v>
      </c>
      <c r="E57" s="6">
        <v>34.5</v>
      </c>
      <c r="F57" s="6">
        <v>27.6</v>
      </c>
      <c r="G57" s="6">
        <v>4.9000000000000004</v>
      </c>
      <c r="H57" s="6">
        <v>6.45</v>
      </c>
      <c r="I57" s="6">
        <v>0.75600000000000001</v>
      </c>
      <c r="J57" s="6">
        <v>74.17</v>
      </c>
      <c r="K57" s="6">
        <v>1.99</v>
      </c>
      <c r="L57" s="6">
        <v>82.05</v>
      </c>
      <c r="M57" s="6">
        <v>27.87</v>
      </c>
      <c r="N57" s="15">
        <v>7029</v>
      </c>
      <c r="O57" s="2" t="s">
        <v>48</v>
      </c>
      <c r="P57" s="6">
        <f t="shared" si="10"/>
        <v>48.8</v>
      </c>
      <c r="Q57" s="6" t="e">
        <f t="shared" si="11"/>
        <v>#N/A</v>
      </c>
      <c r="R57" s="6" t="e">
        <f t="shared" si="12"/>
        <v>#N/A</v>
      </c>
      <c r="S57" s="6" t="e">
        <f t="shared" si="13"/>
        <v>#N/A</v>
      </c>
      <c r="T57" s="6" t="e">
        <f t="shared" si="14"/>
        <v>#N/A</v>
      </c>
      <c r="U57" s="6">
        <f t="shared" si="15"/>
        <v>79.236000000000004</v>
      </c>
      <c r="V57" s="6" t="e">
        <f t="shared" si="16"/>
        <v>#N/A</v>
      </c>
      <c r="W57" s="6" t="e">
        <f t="shared" si="17"/>
        <v>#N/A</v>
      </c>
      <c r="X57" s="6" t="e">
        <f t="shared" si="18"/>
        <v>#N/A</v>
      </c>
      <c r="Y57" s="15" t="e">
        <f t="shared" si="19"/>
        <v>#N/A</v>
      </c>
    </row>
    <row r="58" spans="4:25" x14ac:dyDescent="0.2">
      <c r="D58" s="2" t="s">
        <v>53</v>
      </c>
      <c r="E58" s="6">
        <v>50.8</v>
      </c>
      <c r="F58" s="6">
        <v>19.899999999999999</v>
      </c>
      <c r="G58" s="6">
        <v>7.6</v>
      </c>
      <c r="H58" s="6">
        <v>5.71</v>
      </c>
      <c r="I58" s="6">
        <v>0.75900000000000001</v>
      </c>
      <c r="J58" s="6">
        <v>77.894000000000005</v>
      </c>
      <c r="K58" s="6">
        <v>1.988</v>
      </c>
      <c r="L58" s="6">
        <v>78.260000000000005</v>
      </c>
      <c r="M58" s="6">
        <v>11.15</v>
      </c>
      <c r="N58" s="15">
        <v>5516</v>
      </c>
      <c r="O58" s="2" t="s">
        <v>49</v>
      </c>
      <c r="P58" s="6">
        <f t="shared" si="10"/>
        <v>30.5</v>
      </c>
      <c r="Q58" s="6" t="e">
        <f t="shared" si="11"/>
        <v>#N/A</v>
      </c>
      <c r="R58" s="6" t="e">
        <f t="shared" si="12"/>
        <v>#N/A</v>
      </c>
      <c r="S58" s="6" t="e">
        <f t="shared" si="13"/>
        <v>#N/A</v>
      </c>
      <c r="T58" s="6" t="e">
        <f t="shared" si="14"/>
        <v>#N/A</v>
      </c>
      <c r="U58" s="6">
        <f t="shared" si="15"/>
        <v>78.155000000000001</v>
      </c>
      <c r="V58" s="6" t="e">
        <f t="shared" si="16"/>
        <v>#N/A</v>
      </c>
      <c r="W58" s="6" t="e">
        <f t="shared" si="17"/>
        <v>#N/A</v>
      </c>
      <c r="X58" s="6" t="e">
        <f t="shared" si="18"/>
        <v>#N/A</v>
      </c>
      <c r="Y58" s="15" t="e">
        <f t="shared" si="19"/>
        <v>#N/A</v>
      </c>
    </row>
    <row r="59" spans="4:25" x14ac:dyDescent="0.2">
      <c r="D59" s="2" t="s">
        <v>54</v>
      </c>
      <c r="E59" s="6">
        <v>28</v>
      </c>
      <c r="F59" s="6">
        <v>32</v>
      </c>
      <c r="G59" s="6">
        <v>3</v>
      </c>
      <c r="H59" s="6">
        <v>2.93</v>
      </c>
      <c r="I59" s="6">
        <v>0.70699999999999996</v>
      </c>
      <c r="J59" s="6">
        <v>70.159000000000006</v>
      </c>
      <c r="K59" s="6">
        <v>2.3420000000000001</v>
      </c>
      <c r="L59" s="6">
        <v>76.319999999999993</v>
      </c>
      <c r="M59" s="6">
        <v>16.649999999999999</v>
      </c>
      <c r="N59" s="15">
        <v>3280</v>
      </c>
      <c r="O59" s="2" t="s">
        <v>50</v>
      </c>
      <c r="P59" s="6">
        <f t="shared" si="10"/>
        <v>41.9</v>
      </c>
      <c r="Q59" s="6" t="e">
        <f t="shared" si="11"/>
        <v>#N/A</v>
      </c>
      <c r="R59" s="6" t="e">
        <f t="shared" si="12"/>
        <v>#N/A</v>
      </c>
      <c r="S59" s="6" t="e">
        <f t="shared" si="13"/>
        <v>#N/A</v>
      </c>
      <c r="T59" s="6" t="e">
        <f t="shared" si="14"/>
        <v>#N/A</v>
      </c>
      <c r="U59" s="6">
        <f t="shared" si="15"/>
        <v>81.888999999999996</v>
      </c>
      <c r="V59" s="6" t="e">
        <f t="shared" si="16"/>
        <v>#N/A</v>
      </c>
      <c r="W59" s="6" t="e">
        <f t="shared" si="17"/>
        <v>#N/A</v>
      </c>
      <c r="X59" s="6" t="e">
        <f t="shared" si="18"/>
        <v>#N/A</v>
      </c>
      <c r="Y59" s="15" t="e">
        <f t="shared" si="19"/>
        <v>#N/A</v>
      </c>
    </row>
    <row r="60" spans="4:25" x14ac:dyDescent="0.2">
      <c r="D60" s="2" t="s">
        <v>55</v>
      </c>
      <c r="E60" s="6">
        <v>40.799999999999997</v>
      </c>
      <c r="F60" s="6">
        <v>24.6</v>
      </c>
      <c r="G60" s="6">
        <v>6.1</v>
      </c>
      <c r="H60" s="6">
        <v>5.72</v>
      </c>
      <c r="I60" s="6">
        <v>0.67300000000000004</v>
      </c>
      <c r="J60" s="6">
        <v>71.474999999999994</v>
      </c>
      <c r="K60" s="6">
        <v>2.2309999999999999</v>
      </c>
      <c r="L60" s="6">
        <v>69.63</v>
      </c>
      <c r="M60" s="6">
        <v>11.08</v>
      </c>
      <c r="N60" s="15">
        <v>3888</v>
      </c>
      <c r="O60" s="2" t="s">
        <v>51</v>
      </c>
      <c r="P60" s="6">
        <f t="shared" si="10"/>
        <v>64.400000000000006</v>
      </c>
      <c r="Q60" s="6" t="e">
        <f t="shared" si="11"/>
        <v>#N/A</v>
      </c>
      <c r="R60" s="6" t="e">
        <f t="shared" si="12"/>
        <v>#N/A</v>
      </c>
      <c r="S60" s="6" t="e">
        <f t="shared" si="13"/>
        <v>#N/A</v>
      </c>
      <c r="T60" s="6" t="e">
        <f t="shared" si="14"/>
        <v>#N/A</v>
      </c>
      <c r="U60" s="6">
        <f t="shared" si="15"/>
        <v>81.882000000000005</v>
      </c>
      <c r="V60" s="6" t="e">
        <f t="shared" si="16"/>
        <v>#N/A</v>
      </c>
      <c r="W60" s="6" t="e">
        <f t="shared" si="17"/>
        <v>#N/A</v>
      </c>
      <c r="X60" s="6" t="e">
        <f t="shared" si="18"/>
        <v>#N/A</v>
      </c>
      <c r="Y60" s="15" t="e">
        <f t="shared" si="19"/>
        <v>#N/A</v>
      </c>
    </row>
    <row r="61" spans="4:25" x14ac:dyDescent="0.2">
      <c r="D61" s="2" t="s">
        <v>56</v>
      </c>
      <c r="E61" s="6">
        <v>55.5</v>
      </c>
      <c r="F61" s="6">
        <v>21.2</v>
      </c>
      <c r="G61" s="6">
        <v>14.9</v>
      </c>
      <c r="H61" s="6">
        <v>7.84</v>
      </c>
      <c r="I61" s="6">
        <v>0.89200000000000002</v>
      </c>
      <c r="J61" s="6">
        <v>79.155000000000001</v>
      </c>
      <c r="K61" s="6">
        <v>1.6619999999999999</v>
      </c>
      <c r="L61" s="6">
        <v>100.72</v>
      </c>
      <c r="M61" s="6">
        <v>1.65</v>
      </c>
      <c r="N61" s="15">
        <v>23095</v>
      </c>
      <c r="O61" s="2" t="s">
        <v>52</v>
      </c>
      <c r="P61" s="6">
        <f t="shared" si="10"/>
        <v>34.5</v>
      </c>
      <c r="Q61" s="6" t="e">
        <f t="shared" si="11"/>
        <v>#N/A</v>
      </c>
      <c r="R61" s="6" t="e">
        <f t="shared" si="12"/>
        <v>#N/A</v>
      </c>
      <c r="S61" s="6" t="e">
        <f t="shared" si="13"/>
        <v>#N/A</v>
      </c>
      <c r="T61" s="6" t="e">
        <f t="shared" si="14"/>
        <v>#N/A</v>
      </c>
      <c r="U61" s="6">
        <f t="shared" si="15"/>
        <v>74.17</v>
      </c>
      <c r="V61" s="6" t="e">
        <f t="shared" si="16"/>
        <v>#N/A</v>
      </c>
      <c r="W61" s="6" t="e">
        <f t="shared" si="17"/>
        <v>#N/A</v>
      </c>
      <c r="X61" s="6" t="e">
        <f t="shared" si="18"/>
        <v>#N/A</v>
      </c>
      <c r="Y61" s="15" t="e">
        <f t="shared" si="19"/>
        <v>#N/A</v>
      </c>
    </row>
    <row r="62" spans="4:25" x14ac:dyDescent="0.2">
      <c r="D62" s="2" t="s">
        <v>58</v>
      </c>
      <c r="E62" s="6">
        <v>37.799999999999997</v>
      </c>
      <c r="F62" s="6">
        <v>4.5</v>
      </c>
      <c r="G62" s="6">
        <v>5.4</v>
      </c>
      <c r="H62" s="6">
        <v>3.3</v>
      </c>
      <c r="I62" s="6">
        <v>0.48499999999999999</v>
      </c>
      <c r="J62" s="6">
        <v>65.644999999999996</v>
      </c>
      <c r="K62" s="6">
        <v>2.806</v>
      </c>
      <c r="L62" s="6">
        <v>68.42</v>
      </c>
      <c r="M62" s="6">
        <v>35.369999999999997</v>
      </c>
      <c r="N62" s="15">
        <v>783</v>
      </c>
      <c r="O62" s="2" t="s">
        <v>53</v>
      </c>
      <c r="P62" s="6">
        <f t="shared" si="10"/>
        <v>50.8</v>
      </c>
      <c r="Q62" s="6" t="e">
        <f t="shared" si="11"/>
        <v>#N/A</v>
      </c>
      <c r="R62" s="6" t="e">
        <f t="shared" si="12"/>
        <v>#N/A</v>
      </c>
      <c r="S62" s="6" t="e">
        <f t="shared" si="13"/>
        <v>#N/A</v>
      </c>
      <c r="T62" s="6" t="e">
        <f t="shared" si="14"/>
        <v>#N/A</v>
      </c>
      <c r="U62" s="6">
        <f t="shared" si="15"/>
        <v>77.894000000000005</v>
      </c>
      <c r="V62" s="6" t="e">
        <f t="shared" si="16"/>
        <v>#N/A</v>
      </c>
      <c r="W62" s="6" t="e">
        <f t="shared" si="17"/>
        <v>#N/A</v>
      </c>
      <c r="X62" s="6" t="e">
        <f t="shared" si="18"/>
        <v>#N/A</v>
      </c>
      <c r="Y62" s="15" t="e">
        <f t="shared" si="19"/>
        <v>#N/A</v>
      </c>
    </row>
    <row r="63" spans="4:25" x14ac:dyDescent="0.2">
      <c r="D63" s="2" t="s">
        <v>59</v>
      </c>
      <c r="E63" s="6">
        <v>70.900000000000006</v>
      </c>
      <c r="F63" s="6">
        <v>22.2</v>
      </c>
      <c r="G63" s="6">
        <v>15.3</v>
      </c>
      <c r="H63" s="6">
        <v>9.27</v>
      </c>
      <c r="I63" s="6">
        <v>0.93799999999999994</v>
      </c>
      <c r="J63" s="6">
        <v>82.350999999999999</v>
      </c>
      <c r="K63" s="6">
        <v>1.4390000000000001</v>
      </c>
      <c r="L63" s="6">
        <v>101.2</v>
      </c>
      <c r="M63" s="6">
        <v>1.88</v>
      </c>
      <c r="N63" s="15">
        <v>49022</v>
      </c>
      <c r="O63" s="2" t="s">
        <v>54</v>
      </c>
      <c r="P63" s="6">
        <f t="shared" si="10"/>
        <v>28</v>
      </c>
      <c r="Q63" s="6" t="e">
        <f t="shared" si="11"/>
        <v>#N/A</v>
      </c>
      <c r="R63" s="6" t="e">
        <f t="shared" si="12"/>
        <v>#N/A</v>
      </c>
      <c r="S63" s="6" t="e">
        <f t="shared" si="13"/>
        <v>#N/A</v>
      </c>
      <c r="T63" s="6" t="e">
        <f t="shared" si="14"/>
        <v>#N/A</v>
      </c>
      <c r="U63" s="6">
        <f t="shared" si="15"/>
        <v>70.159000000000006</v>
      </c>
      <c r="V63" s="6" t="e">
        <f t="shared" si="16"/>
        <v>#N/A</v>
      </c>
      <c r="W63" s="6" t="e">
        <f t="shared" si="17"/>
        <v>#N/A</v>
      </c>
      <c r="X63" s="6" t="e">
        <f t="shared" si="18"/>
        <v>#N/A</v>
      </c>
      <c r="Y63" s="15" t="e">
        <f t="shared" si="19"/>
        <v>#N/A</v>
      </c>
    </row>
    <row r="64" spans="4:25" x14ac:dyDescent="0.2">
      <c r="D64" s="2" t="s">
        <v>60</v>
      </c>
      <c r="E64" s="6">
        <v>61.9</v>
      </c>
      <c r="F64" s="6">
        <v>21.6</v>
      </c>
      <c r="G64" s="6">
        <v>13.8</v>
      </c>
      <c r="H64" s="6">
        <v>7.99</v>
      </c>
      <c r="I64" s="6">
        <v>0.90100000000000002</v>
      </c>
      <c r="J64" s="6">
        <v>83.228999999999999</v>
      </c>
      <c r="K64" s="6">
        <v>1.895</v>
      </c>
      <c r="L64" s="6">
        <v>96.69</v>
      </c>
      <c r="M64" s="6">
        <v>3.45</v>
      </c>
      <c r="N64" s="15">
        <v>40571</v>
      </c>
      <c r="O64" s="2" t="s">
        <v>55</v>
      </c>
      <c r="P64" s="6">
        <f t="shared" si="10"/>
        <v>40.799999999999997</v>
      </c>
      <c r="Q64" s="6" t="e">
        <f t="shared" si="11"/>
        <v>#N/A</v>
      </c>
      <c r="R64" s="6" t="e">
        <f t="shared" si="12"/>
        <v>#N/A</v>
      </c>
      <c r="S64" s="6" t="e">
        <f t="shared" si="13"/>
        <v>#N/A</v>
      </c>
      <c r="T64" s="6" t="e">
        <f t="shared" si="14"/>
        <v>#N/A</v>
      </c>
      <c r="U64" s="6">
        <f t="shared" si="15"/>
        <v>71.474999999999994</v>
      </c>
      <c r="V64" s="6" t="e">
        <f t="shared" si="16"/>
        <v>#N/A</v>
      </c>
      <c r="W64" s="6" t="e">
        <f t="shared" si="17"/>
        <v>#N/A</v>
      </c>
      <c r="X64" s="6" t="e">
        <f t="shared" si="18"/>
        <v>#N/A</v>
      </c>
      <c r="Y64" s="15" t="e">
        <f t="shared" si="19"/>
        <v>#N/A</v>
      </c>
    </row>
    <row r="65" spans="4:25" x14ac:dyDescent="0.2">
      <c r="D65" s="2" t="s">
        <v>61</v>
      </c>
      <c r="E65" s="6">
        <v>52.6</v>
      </c>
      <c r="F65" s="6">
        <v>21.7</v>
      </c>
      <c r="G65" s="6">
        <v>9.1999999999999993</v>
      </c>
      <c r="H65" s="6">
        <v>5.12</v>
      </c>
      <c r="I65" s="6">
        <v>0.81200000000000006</v>
      </c>
      <c r="J65" s="6">
        <v>71.587000000000003</v>
      </c>
      <c r="K65" s="6">
        <v>2.0649999999999999</v>
      </c>
      <c r="L65" s="6">
        <v>84.5</v>
      </c>
      <c r="M65" s="6">
        <v>8.23</v>
      </c>
      <c r="N65" s="15">
        <v>4232</v>
      </c>
      <c r="O65" s="2" t="s">
        <v>56</v>
      </c>
      <c r="P65" s="6">
        <f t="shared" si="10"/>
        <v>55.5</v>
      </c>
      <c r="Q65" s="6" t="e">
        <f t="shared" si="11"/>
        <v>#N/A</v>
      </c>
      <c r="R65" s="6" t="e">
        <f t="shared" si="12"/>
        <v>#N/A</v>
      </c>
      <c r="S65" s="6" t="e">
        <f t="shared" si="13"/>
        <v>#N/A</v>
      </c>
      <c r="T65" s="6" t="e">
        <f t="shared" si="14"/>
        <v>#N/A</v>
      </c>
      <c r="U65" s="6">
        <f t="shared" si="15"/>
        <v>79.155000000000001</v>
      </c>
      <c r="V65" s="6" t="e">
        <f t="shared" si="16"/>
        <v>#N/A</v>
      </c>
      <c r="W65" s="6" t="e">
        <f t="shared" si="17"/>
        <v>#N/A</v>
      </c>
      <c r="X65" s="6" t="e">
        <f t="shared" si="18"/>
        <v>#N/A</v>
      </c>
      <c r="Y65" s="15" t="e">
        <f t="shared" si="19"/>
        <v>#N/A</v>
      </c>
    </row>
    <row r="66" spans="4:25" x14ac:dyDescent="0.2">
      <c r="D66" s="2" t="s">
        <v>62</v>
      </c>
      <c r="E66" s="6">
        <v>65.5</v>
      </c>
      <c r="F66" s="6">
        <v>22.3</v>
      </c>
      <c r="G66" s="6">
        <v>12.3</v>
      </c>
      <c r="H66" s="6">
        <v>8.67</v>
      </c>
      <c r="I66" s="6">
        <v>0.94699999999999995</v>
      </c>
      <c r="J66" s="6">
        <v>80.989000000000004</v>
      </c>
      <c r="K66" s="6">
        <v>1.462</v>
      </c>
      <c r="L66" s="6">
        <v>100.74</v>
      </c>
      <c r="M66" s="6">
        <v>3.1</v>
      </c>
      <c r="N66" s="15">
        <v>46100</v>
      </c>
      <c r="O66" s="2" t="s">
        <v>58</v>
      </c>
      <c r="P66" s="6">
        <f t="shared" si="10"/>
        <v>37.799999999999997</v>
      </c>
      <c r="Q66" s="6" t="e">
        <f t="shared" si="11"/>
        <v>#N/A</v>
      </c>
      <c r="R66" s="6" t="e">
        <f t="shared" si="12"/>
        <v>#N/A</v>
      </c>
      <c r="S66" s="6" t="e">
        <f t="shared" si="13"/>
        <v>#N/A</v>
      </c>
      <c r="T66" s="6" t="e">
        <f t="shared" si="14"/>
        <v>#N/A</v>
      </c>
      <c r="U66" s="6">
        <f t="shared" si="15"/>
        <v>65.644999999999996</v>
      </c>
      <c r="V66" s="6" t="e">
        <f t="shared" si="16"/>
        <v>#N/A</v>
      </c>
      <c r="W66" s="6" t="e">
        <f t="shared" si="17"/>
        <v>#N/A</v>
      </c>
      <c r="X66" s="6" t="e">
        <f t="shared" si="18"/>
        <v>#N/A</v>
      </c>
      <c r="Y66" s="15" t="e">
        <f t="shared" si="19"/>
        <v>#N/A</v>
      </c>
    </row>
    <row r="67" spans="4:25" x14ac:dyDescent="0.2">
      <c r="D67" s="2" t="s">
        <v>63</v>
      </c>
      <c r="E67" s="6">
        <v>34.299999999999997</v>
      </c>
      <c r="F67" s="6">
        <v>10.9</v>
      </c>
      <c r="G67" s="6">
        <v>6.6</v>
      </c>
      <c r="H67" s="6">
        <v>6.5</v>
      </c>
      <c r="I67" s="6">
        <v>0.61099999999999999</v>
      </c>
      <c r="J67" s="6">
        <v>63.945</v>
      </c>
      <c r="K67" s="6">
        <v>1.7589999999999999</v>
      </c>
      <c r="L67" s="6">
        <v>58.16</v>
      </c>
      <c r="M67" s="6">
        <v>33.020000000000003</v>
      </c>
      <c r="N67" s="15">
        <v>2046</v>
      </c>
      <c r="O67" s="2" t="s">
        <v>59</v>
      </c>
      <c r="P67" s="6">
        <f t="shared" si="10"/>
        <v>70.900000000000006</v>
      </c>
      <c r="Q67" s="6" t="e">
        <f t="shared" si="11"/>
        <v>#N/A</v>
      </c>
      <c r="R67" s="6" t="e">
        <f t="shared" si="12"/>
        <v>#N/A</v>
      </c>
      <c r="S67" s="6" t="e">
        <f t="shared" si="13"/>
        <v>#N/A</v>
      </c>
      <c r="T67" s="6" t="e">
        <f t="shared" si="14"/>
        <v>#N/A</v>
      </c>
      <c r="U67" s="6">
        <f t="shared" si="15"/>
        <v>82.350999999999999</v>
      </c>
      <c r="V67" s="6" t="e">
        <f t="shared" si="16"/>
        <v>#N/A</v>
      </c>
      <c r="W67" s="6" t="e">
        <f t="shared" si="17"/>
        <v>#N/A</v>
      </c>
      <c r="X67" s="6" t="e">
        <f t="shared" si="18"/>
        <v>#N/A</v>
      </c>
      <c r="Y67" s="15" t="e">
        <f t="shared" si="19"/>
        <v>#N/A</v>
      </c>
    </row>
    <row r="68" spans="4:25" x14ac:dyDescent="0.2">
      <c r="D68" s="2" t="s">
        <v>64</v>
      </c>
      <c r="E68" s="6">
        <v>51.5</v>
      </c>
      <c r="F68" s="6">
        <v>24.9</v>
      </c>
      <c r="G68" s="6">
        <v>5.0999999999999996</v>
      </c>
      <c r="H68" s="6">
        <v>7.56</v>
      </c>
      <c r="I68" s="6">
        <v>0.88800000000000001</v>
      </c>
      <c r="J68" s="6">
        <v>80.614000000000004</v>
      </c>
      <c r="K68" s="6">
        <v>1.8380000000000001</v>
      </c>
      <c r="L68" s="6">
        <v>90.77</v>
      </c>
      <c r="M68" s="6">
        <v>3.58</v>
      </c>
      <c r="N68" s="15">
        <v>18169</v>
      </c>
      <c r="O68" s="2" t="s">
        <v>60</v>
      </c>
      <c r="P68" s="6">
        <f t="shared" si="10"/>
        <v>61.9</v>
      </c>
      <c r="Q68" s="6" t="e">
        <f t="shared" si="11"/>
        <v>#N/A</v>
      </c>
      <c r="R68" s="6" t="e">
        <f t="shared" si="12"/>
        <v>#N/A</v>
      </c>
      <c r="S68" s="6" t="e">
        <f t="shared" si="13"/>
        <v>#N/A</v>
      </c>
      <c r="T68" s="6" t="e">
        <f t="shared" si="14"/>
        <v>#N/A</v>
      </c>
      <c r="U68" s="6">
        <f t="shared" si="15"/>
        <v>83.228999999999999</v>
      </c>
      <c r="V68" s="6" t="e">
        <f t="shared" si="16"/>
        <v>#N/A</v>
      </c>
      <c r="W68" s="6" t="e">
        <f t="shared" si="17"/>
        <v>#N/A</v>
      </c>
      <c r="X68" s="6" t="e">
        <f t="shared" si="18"/>
        <v>#N/A</v>
      </c>
      <c r="Y68" s="15" t="e">
        <f t="shared" si="19"/>
        <v>#N/A</v>
      </c>
    </row>
    <row r="69" spans="4:25" x14ac:dyDescent="0.2">
      <c r="D69" s="2" t="s">
        <v>65</v>
      </c>
      <c r="E69" s="6">
        <v>29.1</v>
      </c>
      <c r="F69" s="6">
        <v>21.2</v>
      </c>
      <c r="G69" s="6">
        <v>5.9</v>
      </c>
      <c r="H69" s="6">
        <v>4.62</v>
      </c>
      <c r="I69" s="6">
        <v>0.66300000000000003</v>
      </c>
      <c r="J69" s="6">
        <v>68.674000000000007</v>
      </c>
      <c r="K69" s="6">
        <v>2.1389999999999998</v>
      </c>
      <c r="L69" s="6">
        <v>47.72</v>
      </c>
      <c r="M69" s="6">
        <v>20.059999999999999</v>
      </c>
      <c r="N69" s="15">
        <v>4349</v>
      </c>
      <c r="O69" s="2" t="s">
        <v>61</v>
      </c>
      <c r="P69" s="6">
        <f t="shared" si="10"/>
        <v>52.6</v>
      </c>
      <c r="Q69" s="6" t="e">
        <f t="shared" si="11"/>
        <v>#N/A</v>
      </c>
      <c r="R69" s="6" t="e">
        <f t="shared" si="12"/>
        <v>#N/A</v>
      </c>
      <c r="S69" s="6" t="e">
        <f t="shared" si="13"/>
        <v>#N/A</v>
      </c>
      <c r="T69" s="6" t="e">
        <f t="shared" si="14"/>
        <v>#N/A</v>
      </c>
      <c r="U69" s="6">
        <f t="shared" si="15"/>
        <v>71.587000000000003</v>
      </c>
      <c r="V69" s="6" t="e">
        <f t="shared" si="16"/>
        <v>#N/A</v>
      </c>
      <c r="W69" s="6" t="e">
        <f t="shared" si="17"/>
        <v>#N/A</v>
      </c>
      <c r="X69" s="6" t="e">
        <f t="shared" si="18"/>
        <v>#N/A</v>
      </c>
      <c r="Y69" s="15" t="e">
        <f t="shared" si="19"/>
        <v>#N/A</v>
      </c>
    </row>
    <row r="70" spans="4:25" x14ac:dyDescent="0.2">
      <c r="D70" s="2" t="s">
        <v>66</v>
      </c>
      <c r="E70" s="6">
        <v>30.8</v>
      </c>
      <c r="F70" s="6">
        <v>20.2</v>
      </c>
      <c r="G70" s="6">
        <v>40.299999999999997</v>
      </c>
      <c r="H70" s="6">
        <v>6.25</v>
      </c>
      <c r="I70" s="6">
        <v>0.68200000000000005</v>
      </c>
      <c r="J70" s="6">
        <v>65.989000000000004</v>
      </c>
      <c r="K70" s="6">
        <v>2.14</v>
      </c>
      <c r="L70" s="6">
        <v>83.23</v>
      </c>
      <c r="M70" s="6">
        <v>23.78</v>
      </c>
      <c r="N70" s="15">
        <v>6765</v>
      </c>
      <c r="O70" s="2" t="s">
        <v>62</v>
      </c>
      <c r="P70" s="6">
        <f t="shared" si="10"/>
        <v>65.5</v>
      </c>
      <c r="Q70" s="6" t="e">
        <f t="shared" si="11"/>
        <v>#N/A</v>
      </c>
      <c r="R70" s="6" t="e">
        <f t="shared" si="12"/>
        <v>#N/A</v>
      </c>
      <c r="S70" s="6" t="e">
        <f t="shared" si="13"/>
        <v>#N/A</v>
      </c>
      <c r="T70" s="6" t="e">
        <f t="shared" si="14"/>
        <v>#N/A</v>
      </c>
      <c r="U70" s="6">
        <f t="shared" si="15"/>
        <v>80.989000000000004</v>
      </c>
      <c r="V70" s="6" t="e">
        <f t="shared" si="16"/>
        <v>#N/A</v>
      </c>
      <c r="W70" s="6" t="e">
        <f t="shared" si="17"/>
        <v>#N/A</v>
      </c>
      <c r="X70" s="6" t="e">
        <f t="shared" si="18"/>
        <v>#N/A</v>
      </c>
      <c r="Y70" s="15" t="e">
        <f t="shared" si="19"/>
        <v>#N/A</v>
      </c>
    </row>
    <row r="71" spans="4:25" x14ac:dyDescent="0.2">
      <c r="D71" s="2" t="s">
        <v>67</v>
      </c>
      <c r="E71" s="6">
        <v>26.2</v>
      </c>
      <c r="F71" s="6">
        <v>21.4</v>
      </c>
      <c r="G71" s="6">
        <v>2.1</v>
      </c>
      <c r="H71" s="6">
        <v>5.0999999999999996</v>
      </c>
      <c r="I71" s="6">
        <v>0.63400000000000001</v>
      </c>
      <c r="J71" s="6">
        <v>70.727999999999994</v>
      </c>
      <c r="K71" s="6">
        <v>2.2690000000000001</v>
      </c>
      <c r="L71" s="6">
        <v>62.16</v>
      </c>
      <c r="M71" s="6">
        <v>13.94</v>
      </c>
      <c r="N71" s="15">
        <v>2284</v>
      </c>
      <c r="O71" s="2" t="s">
        <v>63</v>
      </c>
      <c r="P71" s="6">
        <f t="shared" si="10"/>
        <v>34.299999999999997</v>
      </c>
      <c r="Q71" s="6" t="e">
        <f t="shared" si="11"/>
        <v>#N/A</v>
      </c>
      <c r="R71" s="6" t="e">
        <f t="shared" si="12"/>
        <v>#N/A</v>
      </c>
      <c r="S71" s="6" t="e">
        <f t="shared" si="13"/>
        <v>#N/A</v>
      </c>
      <c r="T71" s="6" t="e">
        <f t="shared" si="14"/>
        <v>#N/A</v>
      </c>
      <c r="U71" s="6">
        <f t="shared" si="15"/>
        <v>63.945</v>
      </c>
      <c r="V71" s="6" t="e">
        <f t="shared" si="16"/>
        <v>#N/A</v>
      </c>
      <c r="W71" s="6" t="e">
        <f t="shared" si="17"/>
        <v>#N/A</v>
      </c>
      <c r="X71" s="6" t="e">
        <f t="shared" si="18"/>
        <v>#N/A</v>
      </c>
      <c r="Y71" s="15" t="e">
        <f t="shared" si="19"/>
        <v>#N/A</v>
      </c>
    </row>
    <row r="72" spans="4:25" x14ac:dyDescent="0.2">
      <c r="D72" s="2" t="s">
        <v>68</v>
      </c>
      <c r="E72" s="6">
        <v>54.4</v>
      </c>
      <c r="F72" s="6">
        <v>26.4</v>
      </c>
      <c r="G72" s="6">
        <v>16.600000000000001</v>
      </c>
      <c r="H72" s="6">
        <v>6.5</v>
      </c>
      <c r="I72" s="6">
        <v>0.85399999999999998</v>
      </c>
      <c r="J72" s="6">
        <v>74.957999999999998</v>
      </c>
      <c r="K72" s="6">
        <v>1.411</v>
      </c>
      <c r="L72" s="6">
        <v>99.24</v>
      </c>
      <c r="M72" s="6">
        <v>3.36</v>
      </c>
      <c r="N72" s="15">
        <v>15632</v>
      </c>
      <c r="O72" s="2" t="s">
        <v>64</v>
      </c>
      <c r="P72" s="6">
        <f t="shared" si="10"/>
        <v>51.5</v>
      </c>
      <c r="Q72" s="6" t="e">
        <f t="shared" si="11"/>
        <v>#N/A</v>
      </c>
      <c r="R72" s="6" t="e">
        <f t="shared" si="12"/>
        <v>#N/A</v>
      </c>
      <c r="S72" s="6" t="e">
        <f t="shared" si="13"/>
        <v>#N/A</v>
      </c>
      <c r="T72" s="6" t="e">
        <f t="shared" si="14"/>
        <v>#N/A</v>
      </c>
      <c r="U72" s="6">
        <f t="shared" si="15"/>
        <v>80.614000000000004</v>
      </c>
      <c r="V72" s="6" t="e">
        <f t="shared" si="16"/>
        <v>#N/A</v>
      </c>
      <c r="W72" s="6" t="e">
        <f t="shared" si="17"/>
        <v>#N/A</v>
      </c>
      <c r="X72" s="6" t="e">
        <f t="shared" si="18"/>
        <v>#N/A</v>
      </c>
      <c r="Y72" s="15" t="e">
        <f t="shared" si="19"/>
        <v>#N/A</v>
      </c>
    </row>
    <row r="73" spans="4:25" x14ac:dyDescent="0.2">
      <c r="D73" s="2" t="s">
        <v>69</v>
      </c>
      <c r="E73" s="6">
        <v>48.5</v>
      </c>
      <c r="F73" s="6">
        <v>21.9</v>
      </c>
      <c r="G73" s="6">
        <v>11.9</v>
      </c>
      <c r="H73" s="6">
        <v>9.18</v>
      </c>
      <c r="I73" s="6">
        <v>0.94899999999999995</v>
      </c>
      <c r="J73" s="6">
        <v>82.814999999999998</v>
      </c>
      <c r="K73" s="6">
        <v>1.107</v>
      </c>
      <c r="L73" s="6">
        <v>98.26</v>
      </c>
      <c r="M73" s="6">
        <v>1.54</v>
      </c>
      <c r="N73" s="15">
        <v>57992</v>
      </c>
      <c r="O73" s="2" t="s">
        <v>65</v>
      </c>
      <c r="P73" s="6">
        <f t="shared" si="10"/>
        <v>29.1</v>
      </c>
      <c r="Q73" s="6" t="e">
        <f t="shared" si="11"/>
        <v>#N/A</v>
      </c>
      <c r="R73" s="6" t="e">
        <f t="shared" si="12"/>
        <v>#N/A</v>
      </c>
      <c r="S73" s="6" t="e">
        <f t="shared" si="13"/>
        <v>#N/A</v>
      </c>
      <c r="T73" s="6" t="e">
        <f t="shared" si="14"/>
        <v>#N/A</v>
      </c>
      <c r="U73" s="6">
        <f t="shared" si="15"/>
        <v>68.674000000000007</v>
      </c>
      <c r="V73" s="6" t="e">
        <f t="shared" si="16"/>
        <v>#N/A</v>
      </c>
      <c r="W73" s="6" t="e">
        <f t="shared" si="17"/>
        <v>#N/A</v>
      </c>
      <c r="X73" s="6" t="e">
        <f t="shared" si="18"/>
        <v>#N/A</v>
      </c>
      <c r="Y73" s="15" t="e">
        <f t="shared" si="19"/>
        <v>#N/A</v>
      </c>
    </row>
    <row r="74" spans="4:25" x14ac:dyDescent="0.2">
      <c r="D74" s="2" t="s">
        <v>70</v>
      </c>
      <c r="E74" s="6">
        <v>42.8</v>
      </c>
      <c r="F74" s="6">
        <v>3.9</v>
      </c>
      <c r="G74" s="6">
        <v>12.7</v>
      </c>
      <c r="H74" s="6">
        <v>6.91</v>
      </c>
      <c r="I74" s="6">
        <v>0.64500000000000002</v>
      </c>
      <c r="J74" s="6">
        <v>67.744</v>
      </c>
      <c r="K74" s="6">
        <v>2.5779999999999998</v>
      </c>
      <c r="L74" s="6">
        <v>76.239999999999995</v>
      </c>
      <c r="M74" s="6">
        <v>27.01</v>
      </c>
      <c r="N74" s="15">
        <v>1882</v>
      </c>
      <c r="O74" s="2" t="s">
        <v>66</v>
      </c>
      <c r="P74" s="6">
        <f t="shared" si="10"/>
        <v>30.8</v>
      </c>
      <c r="Q74" s="6" t="e">
        <f t="shared" si="11"/>
        <v>#N/A</v>
      </c>
      <c r="R74" s="6" t="e">
        <f t="shared" si="12"/>
        <v>#N/A</v>
      </c>
      <c r="S74" s="6" t="e">
        <f t="shared" si="13"/>
        <v>#N/A</v>
      </c>
      <c r="T74" s="6" t="e">
        <f t="shared" si="14"/>
        <v>#N/A</v>
      </c>
      <c r="U74" s="6">
        <f t="shared" si="15"/>
        <v>65.989000000000004</v>
      </c>
      <c r="V74" s="6" t="e">
        <f t="shared" si="16"/>
        <v>#N/A</v>
      </c>
      <c r="W74" s="6" t="e">
        <f t="shared" si="17"/>
        <v>#N/A</v>
      </c>
      <c r="X74" s="6" t="e">
        <f t="shared" si="18"/>
        <v>#N/A</v>
      </c>
      <c r="Y74" s="15" t="e">
        <f t="shared" si="19"/>
        <v>#N/A</v>
      </c>
    </row>
    <row r="75" spans="4:25" x14ac:dyDescent="0.2">
      <c r="D75" s="2" t="s">
        <v>71</v>
      </c>
      <c r="E75" s="6">
        <v>50.4</v>
      </c>
      <c r="F75" s="6">
        <v>6.9</v>
      </c>
      <c r="G75" s="6">
        <v>2.4</v>
      </c>
      <c r="H75" s="6">
        <v>6.71</v>
      </c>
      <c r="I75" s="6">
        <v>0.71799999999999997</v>
      </c>
      <c r="J75" s="6">
        <v>68.25</v>
      </c>
      <c r="K75" s="6">
        <v>1.8</v>
      </c>
      <c r="L75" s="6">
        <v>78.489999999999995</v>
      </c>
      <c r="M75" s="6">
        <v>19.55</v>
      </c>
      <c r="N75" s="15">
        <v>3847</v>
      </c>
      <c r="O75" s="2" t="s">
        <v>67</v>
      </c>
      <c r="P75" s="6">
        <f t="shared" si="10"/>
        <v>26.2</v>
      </c>
      <c r="Q75" s="6" t="e">
        <f t="shared" si="11"/>
        <v>#N/A</v>
      </c>
      <c r="R75" s="6" t="e">
        <f t="shared" si="12"/>
        <v>#N/A</v>
      </c>
      <c r="S75" s="6" t="e">
        <f t="shared" si="13"/>
        <v>#N/A</v>
      </c>
      <c r="T75" s="6" t="e">
        <f t="shared" si="14"/>
        <v>#N/A</v>
      </c>
      <c r="U75" s="6">
        <f t="shared" si="15"/>
        <v>70.727999999999994</v>
      </c>
      <c r="V75" s="6" t="e">
        <f t="shared" si="16"/>
        <v>#N/A</v>
      </c>
      <c r="W75" s="6" t="e">
        <f t="shared" si="17"/>
        <v>#N/A</v>
      </c>
      <c r="X75" s="6" t="e">
        <f t="shared" si="18"/>
        <v>#N/A</v>
      </c>
      <c r="Y75" s="15" t="e">
        <f t="shared" si="19"/>
        <v>#N/A</v>
      </c>
    </row>
    <row r="76" spans="4:25" x14ac:dyDescent="0.2">
      <c r="D76" s="2" t="s">
        <v>72</v>
      </c>
      <c r="E76" s="6">
        <v>36.5</v>
      </c>
      <c r="F76" s="6">
        <v>25.8</v>
      </c>
      <c r="G76" s="6">
        <v>5.2</v>
      </c>
      <c r="H76" s="6">
        <v>1.95</v>
      </c>
      <c r="I76" s="6">
        <v>0.78300000000000003</v>
      </c>
      <c r="J76" s="6">
        <v>74.555999999999997</v>
      </c>
      <c r="K76" s="6">
        <v>2.6869999999999998</v>
      </c>
      <c r="L76" s="6">
        <v>80.010000000000005</v>
      </c>
      <c r="M76" s="6">
        <v>11.14</v>
      </c>
      <c r="N76" s="15">
        <v>10593</v>
      </c>
      <c r="O76" s="2" t="s">
        <v>68</v>
      </c>
      <c r="P76" s="6">
        <f t="shared" si="10"/>
        <v>54.4</v>
      </c>
      <c r="Q76" s="6" t="e">
        <f t="shared" si="11"/>
        <v>#N/A</v>
      </c>
      <c r="R76" s="6" t="e">
        <f t="shared" si="12"/>
        <v>#N/A</v>
      </c>
      <c r="S76" s="6" t="e">
        <f t="shared" si="13"/>
        <v>#N/A</v>
      </c>
      <c r="T76" s="6" t="e">
        <f t="shared" si="14"/>
        <v>#N/A</v>
      </c>
      <c r="U76" s="6">
        <f t="shared" si="15"/>
        <v>74.957999999999998</v>
      </c>
      <c r="V76" s="6" t="e">
        <f t="shared" si="16"/>
        <v>#N/A</v>
      </c>
      <c r="W76" s="6" t="e">
        <f t="shared" si="17"/>
        <v>#N/A</v>
      </c>
      <c r="X76" s="6" t="e">
        <f t="shared" si="18"/>
        <v>#N/A</v>
      </c>
      <c r="Y76" s="15" t="e">
        <f t="shared" si="19"/>
        <v>#N/A</v>
      </c>
    </row>
    <row r="77" spans="4:25" x14ac:dyDescent="0.2">
      <c r="D77" s="2" t="s">
        <v>73</v>
      </c>
      <c r="E77" s="6">
        <v>24</v>
      </c>
      <c r="F77" s="6">
        <v>30.4</v>
      </c>
      <c r="G77" s="6">
        <v>3.6</v>
      </c>
      <c r="H77" s="6">
        <v>3.51</v>
      </c>
      <c r="I77" s="6">
        <v>0.67400000000000004</v>
      </c>
      <c r="J77" s="6">
        <v>71.335999999999999</v>
      </c>
      <c r="K77" s="6">
        <v>3.157</v>
      </c>
      <c r="L77" s="6">
        <v>89.28</v>
      </c>
      <c r="M77" s="6">
        <v>21.32</v>
      </c>
      <c r="N77" s="15">
        <v>3809</v>
      </c>
      <c r="O77" s="2" t="s">
        <v>69</v>
      </c>
      <c r="P77" s="6">
        <f t="shared" si="10"/>
        <v>48.5</v>
      </c>
      <c r="Q77" s="6" t="e">
        <f t="shared" si="11"/>
        <v>#N/A</v>
      </c>
      <c r="R77" s="6" t="e">
        <f t="shared" si="12"/>
        <v>#N/A</v>
      </c>
      <c r="S77" s="6" t="e">
        <f t="shared" si="13"/>
        <v>#N/A</v>
      </c>
      <c r="T77" s="6" t="e">
        <f t="shared" si="14"/>
        <v>#N/A</v>
      </c>
      <c r="U77" s="6">
        <f t="shared" si="15"/>
        <v>82.814999999999998</v>
      </c>
      <c r="V77" s="6" t="e">
        <f t="shared" si="16"/>
        <v>#N/A</v>
      </c>
      <c r="W77" s="6" t="e">
        <f t="shared" si="17"/>
        <v>#N/A</v>
      </c>
      <c r="X77" s="6" t="e">
        <f t="shared" si="18"/>
        <v>#N/A</v>
      </c>
      <c r="Y77" s="15" t="e">
        <f t="shared" si="19"/>
        <v>#N/A</v>
      </c>
    </row>
    <row r="78" spans="4:25" x14ac:dyDescent="0.2">
      <c r="D78" s="2" t="s">
        <v>74</v>
      </c>
      <c r="E78" s="6">
        <v>55.3</v>
      </c>
      <c r="F78" s="6">
        <v>25.3</v>
      </c>
      <c r="G78" s="6">
        <v>9.6</v>
      </c>
      <c r="H78" s="6">
        <v>9</v>
      </c>
      <c r="I78" s="6">
        <v>0.95499999999999996</v>
      </c>
      <c r="J78" s="6">
        <v>82.715999999999994</v>
      </c>
      <c r="K78" s="6">
        <v>1.288</v>
      </c>
      <c r="L78" s="6">
        <v>95.13</v>
      </c>
      <c r="M78" s="6">
        <v>2.62</v>
      </c>
      <c r="N78" s="15">
        <v>84718</v>
      </c>
      <c r="O78" s="2" t="s">
        <v>70</v>
      </c>
      <c r="P78" s="6">
        <f t="shared" si="10"/>
        <v>42.8</v>
      </c>
      <c r="Q78" s="6" t="e">
        <f t="shared" si="11"/>
        <v>#N/A</v>
      </c>
      <c r="R78" s="6" t="e">
        <f t="shared" si="12"/>
        <v>#N/A</v>
      </c>
      <c r="S78" s="6" t="e">
        <f t="shared" si="13"/>
        <v>#N/A</v>
      </c>
      <c r="T78" s="6" t="e">
        <f t="shared" si="14"/>
        <v>#N/A</v>
      </c>
      <c r="U78" s="6">
        <f t="shared" si="15"/>
        <v>67.744</v>
      </c>
      <c r="V78" s="6" t="e">
        <f t="shared" si="16"/>
        <v>#N/A</v>
      </c>
      <c r="W78" s="6" t="e">
        <f t="shared" si="17"/>
        <v>#N/A</v>
      </c>
      <c r="X78" s="6" t="e">
        <f t="shared" si="18"/>
        <v>#N/A</v>
      </c>
      <c r="Y78" s="15" t="e">
        <f t="shared" si="19"/>
        <v>#N/A</v>
      </c>
    </row>
    <row r="79" spans="4:25" x14ac:dyDescent="0.2">
      <c r="D79" s="2" t="s">
        <v>75</v>
      </c>
      <c r="E79" s="6">
        <v>51.9</v>
      </c>
      <c r="F79" s="6">
        <v>19.899999999999999</v>
      </c>
      <c r="G79" s="6">
        <v>6.7</v>
      </c>
      <c r="H79" s="6">
        <v>7.68</v>
      </c>
      <c r="I79" s="6">
        <v>0.89200000000000002</v>
      </c>
      <c r="J79" s="6">
        <v>84.057000000000002</v>
      </c>
      <c r="K79" s="6">
        <v>1.643</v>
      </c>
      <c r="L79" s="6">
        <v>94.23</v>
      </c>
      <c r="M79" s="6">
        <v>2.4700000000000002</v>
      </c>
      <c r="N79" s="15">
        <v>32031</v>
      </c>
      <c r="O79" s="2" t="s">
        <v>71</v>
      </c>
      <c r="P79" s="6">
        <f t="shared" si="10"/>
        <v>50.4</v>
      </c>
      <c r="Q79" s="6" t="e">
        <f t="shared" si="11"/>
        <v>#N/A</v>
      </c>
      <c r="R79" s="6" t="e">
        <f t="shared" si="12"/>
        <v>#N/A</v>
      </c>
      <c r="S79" s="6" t="e">
        <f t="shared" si="13"/>
        <v>#N/A</v>
      </c>
      <c r="T79" s="6" t="e">
        <f t="shared" si="14"/>
        <v>#N/A</v>
      </c>
      <c r="U79" s="6">
        <f t="shared" si="15"/>
        <v>68.25</v>
      </c>
      <c r="V79" s="6" t="e">
        <f t="shared" si="16"/>
        <v>#N/A</v>
      </c>
      <c r="W79" s="6" t="e">
        <f t="shared" si="17"/>
        <v>#N/A</v>
      </c>
      <c r="X79" s="6" t="e">
        <f t="shared" si="18"/>
        <v>#N/A</v>
      </c>
      <c r="Y79" s="15" t="e">
        <f t="shared" si="19"/>
        <v>#N/A</v>
      </c>
    </row>
    <row r="80" spans="4:25" x14ac:dyDescent="0.2">
      <c r="D80" s="2" t="s">
        <v>76</v>
      </c>
      <c r="E80" s="6">
        <v>31.8</v>
      </c>
      <c r="F80" s="6">
        <v>24.7</v>
      </c>
      <c r="G80" s="6">
        <v>2.4</v>
      </c>
      <c r="H80" s="6">
        <v>7.13</v>
      </c>
      <c r="I80" s="6">
        <v>0.73399999999999999</v>
      </c>
      <c r="J80" s="6">
        <v>70.629000000000005</v>
      </c>
      <c r="K80" s="6">
        <v>1.99</v>
      </c>
      <c r="L80" s="6">
        <v>75.08</v>
      </c>
      <c r="M80" s="6">
        <v>11.43</v>
      </c>
      <c r="N80" s="15">
        <v>4940</v>
      </c>
      <c r="O80" s="2" t="s">
        <v>72</v>
      </c>
      <c r="P80" s="6">
        <f t="shared" si="10"/>
        <v>36.5</v>
      </c>
      <c r="Q80" s="6" t="e">
        <f t="shared" si="11"/>
        <v>#N/A</v>
      </c>
      <c r="R80" s="6" t="e">
        <f t="shared" si="12"/>
        <v>#N/A</v>
      </c>
      <c r="S80" s="6" t="e">
        <f t="shared" si="13"/>
        <v>#N/A</v>
      </c>
      <c r="T80" s="6" t="e">
        <f t="shared" si="14"/>
        <v>#N/A</v>
      </c>
      <c r="U80" s="6">
        <f t="shared" si="15"/>
        <v>74.555999999999997</v>
      </c>
      <c r="V80" s="6" t="e">
        <f t="shared" si="16"/>
        <v>#N/A</v>
      </c>
      <c r="W80" s="6" t="e">
        <f t="shared" si="17"/>
        <v>#N/A</v>
      </c>
      <c r="X80" s="6" t="e">
        <f t="shared" si="18"/>
        <v>#N/A</v>
      </c>
      <c r="Y80" s="15" t="e">
        <f t="shared" si="19"/>
        <v>#N/A</v>
      </c>
    </row>
    <row r="81" spans="4:25" x14ac:dyDescent="0.2">
      <c r="D81" s="2" t="s">
        <v>77</v>
      </c>
      <c r="E81" s="6">
        <v>60.5</v>
      </c>
      <c r="F81" s="6">
        <v>4.3</v>
      </c>
      <c r="G81" s="6">
        <v>15.3</v>
      </c>
      <c r="H81" s="6">
        <v>8.15</v>
      </c>
      <c r="I81" s="6">
        <v>0.91900000000000004</v>
      </c>
      <c r="J81" s="6">
        <v>84.82</v>
      </c>
      <c r="K81" s="6">
        <v>1.3360000000000001</v>
      </c>
      <c r="L81" s="6">
        <v>106.48</v>
      </c>
      <c r="M81" s="6">
        <v>1.82</v>
      </c>
      <c r="N81" s="15">
        <v>40662</v>
      </c>
      <c r="O81" s="2" t="s">
        <v>73</v>
      </c>
      <c r="P81" s="6">
        <f t="shared" si="10"/>
        <v>24</v>
      </c>
      <c r="Q81" s="6" t="e">
        <f t="shared" si="11"/>
        <v>#N/A</v>
      </c>
      <c r="R81" s="6" t="e">
        <f t="shared" si="12"/>
        <v>#N/A</v>
      </c>
      <c r="S81" s="6" t="e">
        <f t="shared" si="13"/>
        <v>#N/A</v>
      </c>
      <c r="T81" s="6" t="e">
        <f t="shared" si="14"/>
        <v>#N/A</v>
      </c>
      <c r="U81" s="6">
        <f t="shared" si="15"/>
        <v>71.335999999999999</v>
      </c>
      <c r="V81" s="6" t="e">
        <f t="shared" si="16"/>
        <v>#N/A</v>
      </c>
      <c r="W81" s="6" t="e">
        <f t="shared" si="17"/>
        <v>#N/A</v>
      </c>
      <c r="X81" s="6" t="e">
        <f t="shared" si="18"/>
        <v>#N/A</v>
      </c>
      <c r="Y81" s="15" t="e">
        <f t="shared" si="19"/>
        <v>#N/A</v>
      </c>
    </row>
    <row r="82" spans="4:25" x14ac:dyDescent="0.2">
      <c r="D82" s="2" t="s">
        <v>78</v>
      </c>
      <c r="E82" s="6">
        <v>42.8</v>
      </c>
      <c r="F82" s="6">
        <v>35.5</v>
      </c>
      <c r="G82" s="6">
        <v>1.6</v>
      </c>
      <c r="H82" s="6">
        <v>3.49</v>
      </c>
      <c r="I82" s="6">
        <v>0.72899999999999998</v>
      </c>
      <c r="J82" s="6">
        <v>74.215000000000003</v>
      </c>
      <c r="K82" s="6">
        <v>1.849</v>
      </c>
      <c r="L82" s="6">
        <v>80.7</v>
      </c>
      <c r="M82" s="6">
        <v>12.92</v>
      </c>
      <c r="N82" s="15">
        <v>3877</v>
      </c>
      <c r="O82" s="2" t="s">
        <v>74</v>
      </c>
      <c r="P82" s="6">
        <f t="shared" si="10"/>
        <v>55.3</v>
      </c>
      <c r="Q82" s="6" t="e">
        <f t="shared" si="11"/>
        <v>#N/A</v>
      </c>
      <c r="R82" s="6" t="e">
        <f t="shared" si="12"/>
        <v>#N/A</v>
      </c>
      <c r="S82" s="6" t="e">
        <f t="shared" si="13"/>
        <v>#N/A</v>
      </c>
      <c r="T82" s="6" t="e">
        <f t="shared" si="14"/>
        <v>#N/A</v>
      </c>
      <c r="U82" s="6">
        <f t="shared" si="15"/>
        <v>82.715999999999994</v>
      </c>
      <c r="V82" s="6" t="e">
        <f t="shared" si="16"/>
        <v>#N/A</v>
      </c>
      <c r="W82" s="6" t="e">
        <f t="shared" si="17"/>
        <v>#N/A</v>
      </c>
      <c r="X82" s="6" t="e">
        <f t="shared" si="18"/>
        <v>#N/A</v>
      </c>
      <c r="Y82" s="15" t="e">
        <f t="shared" si="19"/>
        <v>#N/A</v>
      </c>
    </row>
    <row r="83" spans="4:25" x14ac:dyDescent="0.2">
      <c r="D83" s="2" t="s">
        <v>79</v>
      </c>
      <c r="E83" s="6">
        <v>46.1</v>
      </c>
      <c r="F83" s="6">
        <v>21</v>
      </c>
      <c r="G83" s="6">
        <v>17.600000000000001</v>
      </c>
      <c r="H83" s="6">
        <v>3.08</v>
      </c>
      <c r="I83" s="6">
        <v>0.82499999999999996</v>
      </c>
      <c r="J83" s="6">
        <v>69.489000000000004</v>
      </c>
      <c r="K83" s="6">
        <v>2.0710000000000002</v>
      </c>
      <c r="L83" s="6">
        <v>88.89</v>
      </c>
      <c r="M83" s="6">
        <v>8.92</v>
      </c>
      <c r="N83" s="15">
        <v>8820</v>
      </c>
      <c r="O83" s="2" t="s">
        <v>75</v>
      </c>
      <c r="P83" s="6">
        <f t="shared" si="10"/>
        <v>51.9</v>
      </c>
      <c r="Q83" s="6" t="e">
        <f t="shared" si="11"/>
        <v>#N/A</v>
      </c>
      <c r="R83" s="6" t="e">
        <f t="shared" si="12"/>
        <v>#N/A</v>
      </c>
      <c r="S83" s="6" t="e">
        <f t="shared" si="13"/>
        <v>#N/A</v>
      </c>
      <c r="T83" s="6" t="e">
        <f t="shared" si="14"/>
        <v>#N/A</v>
      </c>
      <c r="U83" s="6">
        <f t="shared" si="15"/>
        <v>84.057000000000002</v>
      </c>
      <c r="V83" s="6" t="e">
        <f t="shared" si="16"/>
        <v>#N/A</v>
      </c>
      <c r="W83" s="6" t="e">
        <f t="shared" si="17"/>
        <v>#N/A</v>
      </c>
      <c r="X83" s="6" t="e">
        <f t="shared" si="18"/>
        <v>#N/A</v>
      </c>
      <c r="Y83" s="15" t="e">
        <f t="shared" si="19"/>
        <v>#N/A</v>
      </c>
    </row>
    <row r="84" spans="4:25" x14ac:dyDescent="0.2">
      <c r="D84" s="2" t="s">
        <v>80</v>
      </c>
      <c r="E84" s="6">
        <v>38.799999999999997</v>
      </c>
      <c r="F84" s="6">
        <v>7.1</v>
      </c>
      <c r="G84" s="6">
        <v>6.1</v>
      </c>
      <c r="H84" s="6">
        <v>5.05</v>
      </c>
      <c r="I84" s="6">
        <v>0.60099999999999998</v>
      </c>
      <c r="J84" s="6">
        <v>62.055</v>
      </c>
      <c r="K84" s="6">
        <v>2.3029999999999999</v>
      </c>
      <c r="L84" s="6">
        <v>75.2</v>
      </c>
      <c r="M84" s="6">
        <v>31.15</v>
      </c>
      <c r="N84" s="15">
        <v>1875</v>
      </c>
      <c r="O84" s="2" t="s">
        <v>76</v>
      </c>
      <c r="P84" s="6">
        <f t="shared" si="10"/>
        <v>31.8</v>
      </c>
      <c r="Q84" s="6" t="e">
        <f t="shared" si="11"/>
        <v>#N/A</v>
      </c>
      <c r="R84" s="6" t="e">
        <f t="shared" si="12"/>
        <v>#N/A</v>
      </c>
      <c r="S84" s="6" t="e">
        <f t="shared" si="13"/>
        <v>#N/A</v>
      </c>
      <c r="T84" s="6" t="e">
        <f t="shared" si="14"/>
        <v>#N/A</v>
      </c>
      <c r="U84" s="6">
        <f t="shared" si="15"/>
        <v>70.629000000000005</v>
      </c>
      <c r="V84" s="6" t="e">
        <f t="shared" si="16"/>
        <v>#N/A</v>
      </c>
      <c r="W84" s="6" t="e">
        <f t="shared" si="17"/>
        <v>#N/A</v>
      </c>
      <c r="X84" s="6" t="e">
        <f t="shared" si="18"/>
        <v>#N/A</v>
      </c>
      <c r="Y84" s="15" t="e">
        <f t="shared" si="19"/>
        <v>#N/A</v>
      </c>
    </row>
    <row r="85" spans="4:25" x14ac:dyDescent="0.2">
      <c r="D85" s="2" t="s">
        <v>81</v>
      </c>
      <c r="E85" s="6">
        <v>36.799999999999997</v>
      </c>
      <c r="F85" s="6">
        <v>37.9</v>
      </c>
      <c r="G85" s="6">
        <v>2.9</v>
      </c>
      <c r="H85" s="6">
        <v>3.91</v>
      </c>
      <c r="I85" s="6">
        <v>0.80600000000000005</v>
      </c>
      <c r="J85" s="6">
        <v>80.263999999999996</v>
      </c>
      <c r="K85" s="6">
        <v>1.7390000000000001</v>
      </c>
      <c r="L85" s="6">
        <v>78.64</v>
      </c>
      <c r="M85" s="6">
        <v>7.58</v>
      </c>
      <c r="N85" s="15">
        <v>24819</v>
      </c>
      <c r="O85" s="2" t="s">
        <v>77</v>
      </c>
      <c r="P85" s="6">
        <f t="shared" si="10"/>
        <v>60.5</v>
      </c>
      <c r="Q85" s="6" t="e">
        <f t="shared" si="11"/>
        <v>#N/A</v>
      </c>
      <c r="R85" s="6" t="e">
        <f t="shared" si="12"/>
        <v>#N/A</v>
      </c>
      <c r="S85" s="6" t="e">
        <f t="shared" si="13"/>
        <v>#N/A</v>
      </c>
      <c r="T85" s="6" t="e">
        <f t="shared" si="14"/>
        <v>#N/A</v>
      </c>
      <c r="U85" s="6">
        <f t="shared" si="15"/>
        <v>84.82</v>
      </c>
      <c r="V85" s="6" t="e">
        <f t="shared" si="16"/>
        <v>#N/A</v>
      </c>
      <c r="W85" s="6" t="e">
        <f t="shared" si="17"/>
        <v>#N/A</v>
      </c>
      <c r="X85" s="6" t="e">
        <f t="shared" si="18"/>
        <v>#N/A</v>
      </c>
      <c r="Y85" s="15" t="e">
        <f t="shared" si="19"/>
        <v>#N/A</v>
      </c>
    </row>
    <row r="86" spans="4:25" x14ac:dyDescent="0.2">
      <c r="D86" s="2" t="s">
        <v>82</v>
      </c>
      <c r="E86" s="6">
        <v>42.4</v>
      </c>
      <c r="F86" s="6">
        <v>16.600000000000001</v>
      </c>
      <c r="G86" s="6">
        <v>7.4</v>
      </c>
      <c r="H86" s="6">
        <v>3.62</v>
      </c>
      <c r="I86" s="6">
        <v>0.69699999999999995</v>
      </c>
      <c r="J86" s="6">
        <v>70.483999999999995</v>
      </c>
      <c r="K86" s="6">
        <v>2.028</v>
      </c>
      <c r="L86" s="6">
        <v>79.09</v>
      </c>
      <c r="M86" s="6">
        <v>15.67</v>
      </c>
      <c r="N86" s="15">
        <v>1175</v>
      </c>
      <c r="O86" s="2" t="s">
        <v>78</v>
      </c>
      <c r="P86" s="6">
        <f t="shared" si="10"/>
        <v>42.8</v>
      </c>
      <c r="Q86" s="6" t="e">
        <f t="shared" si="11"/>
        <v>#N/A</v>
      </c>
      <c r="R86" s="6" t="e">
        <f t="shared" si="12"/>
        <v>#N/A</v>
      </c>
      <c r="S86" s="6" t="e">
        <f t="shared" si="13"/>
        <v>#N/A</v>
      </c>
      <c r="T86" s="6" t="e">
        <f t="shared" si="14"/>
        <v>#N/A</v>
      </c>
      <c r="U86" s="6">
        <f t="shared" si="15"/>
        <v>74.215000000000003</v>
      </c>
      <c r="V86" s="6" t="e">
        <f t="shared" si="16"/>
        <v>#N/A</v>
      </c>
      <c r="W86" s="6" t="e">
        <f t="shared" si="17"/>
        <v>#N/A</v>
      </c>
      <c r="X86" s="6" t="e">
        <f t="shared" si="18"/>
        <v>#N/A</v>
      </c>
      <c r="Y86" s="15" t="e">
        <f t="shared" si="19"/>
        <v>#N/A</v>
      </c>
    </row>
    <row r="87" spans="4:25" x14ac:dyDescent="0.2">
      <c r="D87" s="2" t="s">
        <v>83</v>
      </c>
      <c r="E87" s="6">
        <v>61.9</v>
      </c>
      <c r="F87" s="6">
        <v>23.6</v>
      </c>
      <c r="G87" s="6">
        <v>20.100000000000001</v>
      </c>
      <c r="H87" s="6">
        <v>7.31</v>
      </c>
      <c r="I87" s="6">
        <v>0.86599999999999999</v>
      </c>
      <c r="J87" s="6">
        <v>75.927000000000007</v>
      </c>
      <c r="K87" s="6">
        <v>1.673</v>
      </c>
      <c r="L87" s="6">
        <v>94.79</v>
      </c>
      <c r="M87" s="6">
        <v>3.44</v>
      </c>
      <c r="N87" s="15">
        <v>18166</v>
      </c>
      <c r="O87" s="2" t="s">
        <v>79</v>
      </c>
      <c r="P87" s="6">
        <f t="shared" si="10"/>
        <v>46.1</v>
      </c>
      <c r="Q87" s="6" t="e">
        <f t="shared" si="11"/>
        <v>#N/A</v>
      </c>
      <c r="R87" s="6" t="e">
        <f t="shared" si="12"/>
        <v>#N/A</v>
      </c>
      <c r="S87" s="6" t="e">
        <f t="shared" si="13"/>
        <v>#N/A</v>
      </c>
      <c r="T87" s="6" t="e">
        <f t="shared" si="14"/>
        <v>#N/A</v>
      </c>
      <c r="U87" s="6">
        <f t="shared" si="15"/>
        <v>69.489000000000004</v>
      </c>
      <c r="V87" s="6" t="e">
        <f t="shared" si="16"/>
        <v>#N/A</v>
      </c>
      <c r="W87" s="6" t="e">
        <f t="shared" si="17"/>
        <v>#N/A</v>
      </c>
      <c r="X87" s="6" t="e">
        <f t="shared" si="18"/>
        <v>#N/A</v>
      </c>
      <c r="Y87" s="15" t="e">
        <f t="shared" si="19"/>
        <v>#N/A</v>
      </c>
    </row>
    <row r="88" spans="4:25" x14ac:dyDescent="0.2">
      <c r="D88" s="2" t="s">
        <v>84</v>
      </c>
      <c r="E88" s="6">
        <v>33.4</v>
      </c>
      <c r="F88" s="6">
        <v>32</v>
      </c>
      <c r="G88" s="6">
        <v>2.8</v>
      </c>
      <c r="H88" s="6">
        <v>3.84</v>
      </c>
      <c r="I88" s="6">
        <v>0.74399999999999999</v>
      </c>
      <c r="J88" s="6">
        <v>74.415999999999997</v>
      </c>
      <c r="K88" s="6">
        <v>2.6150000000000002</v>
      </c>
      <c r="L88" s="6">
        <v>81.7</v>
      </c>
      <c r="M88" s="6">
        <v>5.97</v>
      </c>
      <c r="N88" s="15">
        <v>4977</v>
      </c>
      <c r="O88" s="2" t="s">
        <v>80</v>
      </c>
      <c r="P88" s="6">
        <f t="shared" si="10"/>
        <v>38.799999999999997</v>
      </c>
      <c r="Q88" s="6" t="e">
        <f t="shared" si="11"/>
        <v>#N/A</v>
      </c>
      <c r="R88" s="6" t="e">
        <f t="shared" si="12"/>
        <v>#N/A</v>
      </c>
      <c r="S88" s="6" t="e">
        <f t="shared" si="13"/>
        <v>#N/A</v>
      </c>
      <c r="T88" s="6" t="e">
        <f t="shared" si="14"/>
        <v>#N/A</v>
      </c>
      <c r="U88" s="6">
        <f t="shared" si="15"/>
        <v>62.055</v>
      </c>
      <c r="V88" s="6" t="e">
        <f t="shared" si="16"/>
        <v>#N/A</v>
      </c>
      <c r="W88" s="6" t="e">
        <f t="shared" si="17"/>
        <v>#N/A</v>
      </c>
      <c r="X88" s="6" t="e">
        <f t="shared" si="18"/>
        <v>#N/A</v>
      </c>
      <c r="Y88" s="15" t="e">
        <f t="shared" si="19"/>
        <v>#N/A</v>
      </c>
    </row>
    <row r="89" spans="4:25" x14ac:dyDescent="0.2">
      <c r="D89" s="2" t="s">
        <v>85</v>
      </c>
      <c r="E89" s="6">
        <v>25.3</v>
      </c>
      <c r="F89" s="6">
        <v>32.5</v>
      </c>
      <c r="G89" s="6">
        <v>4.5</v>
      </c>
      <c r="H89" s="6">
        <v>1.95</v>
      </c>
      <c r="I89" s="6">
        <v>0.72399999999999998</v>
      </c>
      <c r="J89" s="6">
        <v>72.150999999999996</v>
      </c>
      <c r="K89" s="6">
        <v>2.93</v>
      </c>
      <c r="L89" s="6">
        <v>80.92</v>
      </c>
      <c r="M89" s="6">
        <v>9.5299999999999994</v>
      </c>
      <c r="N89" s="15">
        <v>2820</v>
      </c>
      <c r="O89" s="2" t="s">
        <v>81</v>
      </c>
      <c r="P89" s="6">
        <f t="shared" si="10"/>
        <v>36.799999999999997</v>
      </c>
      <c r="Q89" s="6" t="e">
        <f t="shared" si="11"/>
        <v>#N/A</v>
      </c>
      <c r="R89" s="6" t="e">
        <f t="shared" si="12"/>
        <v>#N/A</v>
      </c>
      <c r="S89" s="6" t="e">
        <f t="shared" si="13"/>
        <v>#N/A</v>
      </c>
      <c r="T89" s="6" t="e">
        <f t="shared" si="14"/>
        <v>#N/A</v>
      </c>
      <c r="U89" s="6">
        <f t="shared" si="15"/>
        <v>80.263999999999996</v>
      </c>
      <c r="V89" s="6" t="e">
        <f t="shared" si="16"/>
        <v>#N/A</v>
      </c>
      <c r="W89" s="6" t="e">
        <f t="shared" si="17"/>
        <v>#N/A</v>
      </c>
      <c r="X89" s="6" t="e">
        <f t="shared" si="18"/>
        <v>#N/A</v>
      </c>
      <c r="Y89" s="15" t="e">
        <f t="shared" si="19"/>
        <v>#N/A</v>
      </c>
    </row>
    <row r="90" spans="4:25" x14ac:dyDescent="0.2">
      <c r="D90" s="2" t="s">
        <v>86</v>
      </c>
      <c r="E90" s="6">
        <v>59.5</v>
      </c>
      <c r="F90" s="6">
        <v>26.3</v>
      </c>
      <c r="G90" s="6">
        <v>26.1</v>
      </c>
      <c r="H90" s="6">
        <v>7.18</v>
      </c>
      <c r="I90" s="6">
        <v>0.88200000000000001</v>
      </c>
      <c r="J90" s="6">
        <v>74.293000000000006</v>
      </c>
      <c r="K90" s="6">
        <v>1.724</v>
      </c>
      <c r="L90" s="6">
        <v>95.89</v>
      </c>
      <c r="M90" s="6">
        <v>2.68</v>
      </c>
      <c r="N90" s="15">
        <v>20546</v>
      </c>
      <c r="O90" s="2" t="s">
        <v>82</v>
      </c>
      <c r="P90" s="6">
        <f t="shared" si="10"/>
        <v>42.4</v>
      </c>
      <c r="Q90" s="6" t="e">
        <f t="shared" si="11"/>
        <v>#N/A</v>
      </c>
      <c r="R90" s="6" t="e">
        <f t="shared" si="12"/>
        <v>#N/A</v>
      </c>
      <c r="S90" s="6" t="e">
        <f t="shared" si="13"/>
        <v>#N/A</v>
      </c>
      <c r="T90" s="6" t="e">
        <f t="shared" si="14"/>
        <v>#N/A</v>
      </c>
      <c r="U90" s="6">
        <f t="shared" si="15"/>
        <v>70.483999999999995</v>
      </c>
      <c r="V90" s="6" t="e">
        <f t="shared" si="16"/>
        <v>#N/A</v>
      </c>
      <c r="W90" s="6" t="e">
        <f t="shared" si="17"/>
        <v>#N/A</v>
      </c>
      <c r="X90" s="6" t="e">
        <f t="shared" si="18"/>
        <v>#N/A</v>
      </c>
      <c r="Y90" s="15" t="e">
        <f t="shared" si="19"/>
        <v>#N/A</v>
      </c>
    </row>
    <row r="91" spans="4:25" x14ac:dyDescent="0.2">
      <c r="D91" s="2" t="s">
        <v>87</v>
      </c>
      <c r="E91" s="6">
        <v>56.4</v>
      </c>
      <c r="F91" s="6">
        <v>15.6</v>
      </c>
      <c r="G91" s="6">
        <v>5.7</v>
      </c>
      <c r="H91" s="6">
        <v>7.24</v>
      </c>
      <c r="I91" s="6">
        <v>0.81</v>
      </c>
      <c r="J91" s="6">
        <v>76.260000000000005</v>
      </c>
      <c r="K91" s="6">
        <v>1.4710000000000001</v>
      </c>
      <c r="L91" s="6">
        <v>87.58</v>
      </c>
      <c r="M91" s="6">
        <v>7.38</v>
      </c>
      <c r="N91" s="15">
        <v>9938</v>
      </c>
      <c r="O91" s="2" t="s">
        <v>83</v>
      </c>
      <c r="P91" s="6">
        <f t="shared" si="10"/>
        <v>61.9</v>
      </c>
      <c r="Q91" s="6" t="e">
        <f t="shared" si="11"/>
        <v>#N/A</v>
      </c>
      <c r="R91" s="6" t="e">
        <f t="shared" si="12"/>
        <v>#N/A</v>
      </c>
      <c r="S91" s="6" t="e">
        <f t="shared" si="13"/>
        <v>#N/A</v>
      </c>
      <c r="T91" s="6" t="e">
        <f t="shared" si="14"/>
        <v>#N/A</v>
      </c>
      <c r="U91" s="6">
        <f t="shared" si="15"/>
        <v>75.927000000000007</v>
      </c>
      <c r="V91" s="6" t="e">
        <f t="shared" si="16"/>
        <v>#N/A</v>
      </c>
      <c r="W91" s="6" t="e">
        <f t="shared" si="17"/>
        <v>#N/A</v>
      </c>
      <c r="X91" s="6" t="e">
        <f t="shared" si="18"/>
        <v>#N/A</v>
      </c>
      <c r="Y91" s="15" t="e">
        <f t="shared" si="19"/>
        <v>#N/A</v>
      </c>
    </row>
    <row r="92" spans="4:25" x14ac:dyDescent="0.2">
      <c r="D92" s="2" t="s">
        <v>88</v>
      </c>
      <c r="E92" s="6">
        <v>29</v>
      </c>
      <c r="F92" s="6">
        <v>8.6</v>
      </c>
      <c r="G92" s="6">
        <v>4.0999999999999996</v>
      </c>
      <c r="H92" s="6">
        <v>3.48</v>
      </c>
      <c r="I92" s="6">
        <v>0.434</v>
      </c>
      <c r="J92" s="6">
        <v>59.417000000000002</v>
      </c>
      <c r="K92" s="6">
        <v>2.911</v>
      </c>
      <c r="L92" s="6">
        <v>59.76</v>
      </c>
      <c r="M92" s="6">
        <v>58.77</v>
      </c>
      <c r="N92" s="15">
        <v>774</v>
      </c>
      <c r="O92" s="2" t="s">
        <v>84</v>
      </c>
      <c r="P92" s="6">
        <f t="shared" si="10"/>
        <v>33.4</v>
      </c>
      <c r="Q92" s="6" t="e">
        <f t="shared" si="11"/>
        <v>#N/A</v>
      </c>
      <c r="R92" s="6" t="e">
        <f t="shared" si="12"/>
        <v>#N/A</v>
      </c>
      <c r="S92" s="6" t="e">
        <f t="shared" si="13"/>
        <v>#N/A</v>
      </c>
      <c r="T92" s="6" t="e">
        <f t="shared" si="14"/>
        <v>#N/A</v>
      </c>
      <c r="U92" s="6">
        <f t="shared" si="15"/>
        <v>74.415999999999997</v>
      </c>
      <c r="V92" s="6" t="e">
        <f t="shared" si="16"/>
        <v>#N/A</v>
      </c>
      <c r="W92" s="6" t="e">
        <f t="shared" si="17"/>
        <v>#N/A</v>
      </c>
      <c r="X92" s="6" t="e">
        <f t="shared" si="18"/>
        <v>#N/A</v>
      </c>
      <c r="Y92" s="15" t="e">
        <f t="shared" si="19"/>
        <v>#N/A</v>
      </c>
    </row>
    <row r="93" spans="4:25" x14ac:dyDescent="0.2">
      <c r="D93" s="2" t="s">
        <v>89</v>
      </c>
      <c r="E93" s="6">
        <v>39.700000000000003</v>
      </c>
      <c r="F93" s="6">
        <v>10.8</v>
      </c>
      <c r="G93" s="6">
        <v>9.5</v>
      </c>
      <c r="H93" s="6">
        <v>8.08</v>
      </c>
      <c r="I93" s="6">
        <v>0.80400000000000005</v>
      </c>
      <c r="J93" s="6">
        <v>73.974999999999994</v>
      </c>
      <c r="K93" s="6">
        <v>1.57</v>
      </c>
      <c r="L93" s="6">
        <v>86.56</v>
      </c>
      <c r="M93" s="6">
        <v>14.8</v>
      </c>
      <c r="N93" s="15">
        <v>8404</v>
      </c>
      <c r="O93" s="2" t="s">
        <v>85</v>
      </c>
      <c r="P93" s="6">
        <f t="shared" si="10"/>
        <v>25.3</v>
      </c>
      <c r="Q93" s="6" t="e">
        <f t="shared" si="11"/>
        <v>#N/A</v>
      </c>
      <c r="R93" s="6" t="e">
        <f t="shared" si="12"/>
        <v>#N/A</v>
      </c>
      <c r="S93" s="6" t="e">
        <f t="shared" si="13"/>
        <v>#N/A</v>
      </c>
      <c r="T93" s="6" t="e">
        <f t="shared" si="14"/>
        <v>#N/A</v>
      </c>
      <c r="U93" s="6">
        <f t="shared" si="15"/>
        <v>72.150999999999996</v>
      </c>
      <c r="V93" s="6" t="e">
        <f t="shared" si="16"/>
        <v>#N/A</v>
      </c>
      <c r="W93" s="6" t="e">
        <f t="shared" si="17"/>
        <v>#N/A</v>
      </c>
      <c r="X93" s="6" t="e">
        <f t="shared" si="18"/>
        <v>#N/A</v>
      </c>
      <c r="Y93" s="15" t="e">
        <f t="shared" si="19"/>
        <v>#N/A</v>
      </c>
    </row>
    <row r="94" spans="4:25" x14ac:dyDescent="0.2">
      <c r="D94" s="2" t="s">
        <v>90</v>
      </c>
      <c r="E94" s="6">
        <v>57</v>
      </c>
      <c r="F94" s="6">
        <v>28.9</v>
      </c>
      <c r="G94" s="6">
        <v>5.3</v>
      </c>
      <c r="H94" s="6">
        <v>5.57</v>
      </c>
      <c r="I94" s="6">
        <v>0.77900000000000003</v>
      </c>
      <c r="J94" s="6">
        <v>74.831999999999994</v>
      </c>
      <c r="K94" s="6">
        <v>2.6120000000000001</v>
      </c>
      <c r="L94" s="6">
        <v>87.73</v>
      </c>
      <c r="M94" s="6">
        <v>11.77</v>
      </c>
      <c r="N94" s="15">
        <v>8526</v>
      </c>
      <c r="O94" s="2" t="s">
        <v>86</v>
      </c>
      <c r="P94" s="6">
        <f t="shared" si="10"/>
        <v>59.5</v>
      </c>
      <c r="Q94" s="6" t="e">
        <f t="shared" si="11"/>
        <v>#N/A</v>
      </c>
      <c r="R94" s="6" t="e">
        <f t="shared" si="12"/>
        <v>#N/A</v>
      </c>
      <c r="S94" s="6" t="e">
        <f t="shared" si="13"/>
        <v>#N/A</v>
      </c>
      <c r="T94" s="6" t="e">
        <f t="shared" si="14"/>
        <v>#N/A</v>
      </c>
      <c r="U94" s="6">
        <f t="shared" si="15"/>
        <v>74.293000000000006</v>
      </c>
      <c r="V94" s="6" t="e">
        <f t="shared" si="16"/>
        <v>#N/A</v>
      </c>
      <c r="W94" s="6" t="e">
        <f t="shared" si="17"/>
        <v>#N/A</v>
      </c>
      <c r="X94" s="6" t="e">
        <f t="shared" si="18"/>
        <v>#N/A</v>
      </c>
      <c r="Y94" s="15" t="e">
        <f t="shared" si="19"/>
        <v>#N/A</v>
      </c>
    </row>
    <row r="95" spans="4:25" x14ac:dyDescent="0.2">
      <c r="D95" s="2" t="s">
        <v>91</v>
      </c>
      <c r="E95" s="6">
        <v>41</v>
      </c>
      <c r="F95" s="6">
        <v>18.899999999999999</v>
      </c>
      <c r="G95" s="6">
        <v>14.7</v>
      </c>
      <c r="H95" s="6">
        <v>6.1</v>
      </c>
      <c r="I95" s="6">
        <v>0.75</v>
      </c>
      <c r="J95" s="6">
        <v>68.620999999999995</v>
      </c>
      <c r="K95" s="6">
        <v>1.8819999999999999</v>
      </c>
      <c r="L95" s="6">
        <v>89.98</v>
      </c>
      <c r="M95" s="6">
        <v>12.46</v>
      </c>
      <c r="N95" s="15">
        <v>3523</v>
      </c>
      <c r="O95" s="2" t="s">
        <v>87</v>
      </c>
      <c r="P95" s="6">
        <f t="shared" si="10"/>
        <v>56.4</v>
      </c>
      <c r="Q95" s="6" t="e">
        <f t="shared" si="11"/>
        <v>#N/A</v>
      </c>
      <c r="R95" s="6" t="e">
        <f t="shared" si="12"/>
        <v>#N/A</v>
      </c>
      <c r="S95" s="6" t="e">
        <f t="shared" si="13"/>
        <v>#N/A</v>
      </c>
      <c r="T95" s="6" t="e">
        <f t="shared" si="14"/>
        <v>#N/A</v>
      </c>
      <c r="U95" s="6">
        <f t="shared" si="15"/>
        <v>76.260000000000005</v>
      </c>
      <c r="V95" s="6" t="e">
        <f t="shared" si="16"/>
        <v>#N/A</v>
      </c>
      <c r="W95" s="6" t="e">
        <f t="shared" si="17"/>
        <v>#N/A</v>
      </c>
      <c r="X95" s="6" t="e">
        <f t="shared" si="18"/>
        <v>#N/A</v>
      </c>
      <c r="Y95" s="15" t="e">
        <f t="shared" si="19"/>
        <v>#N/A</v>
      </c>
    </row>
    <row r="96" spans="4:25" x14ac:dyDescent="0.2">
      <c r="D96" s="2" t="s">
        <v>92</v>
      </c>
      <c r="E96" s="6">
        <v>41</v>
      </c>
      <c r="F96" s="6">
        <v>20.6</v>
      </c>
      <c r="G96" s="6">
        <v>17.899999999999999</v>
      </c>
      <c r="H96" s="6">
        <v>6.42</v>
      </c>
      <c r="I96" s="6">
        <v>0.73699999999999999</v>
      </c>
      <c r="J96" s="6">
        <v>72.667000000000002</v>
      </c>
      <c r="K96" s="6">
        <v>1.7749999999999999</v>
      </c>
      <c r="L96" s="6">
        <v>91.03</v>
      </c>
      <c r="M96" s="6">
        <v>13.22</v>
      </c>
      <c r="N96" s="15">
        <v>3917</v>
      </c>
      <c r="O96" s="2" t="s">
        <v>88</v>
      </c>
      <c r="P96" s="6">
        <f t="shared" si="10"/>
        <v>29</v>
      </c>
      <c r="Q96" s="6" t="e">
        <f t="shared" si="11"/>
        <v>#N/A</v>
      </c>
      <c r="R96" s="6" t="e">
        <f t="shared" si="12"/>
        <v>#N/A</v>
      </c>
      <c r="S96" s="6" t="e">
        <f t="shared" si="13"/>
        <v>#N/A</v>
      </c>
      <c r="T96" s="6" t="e">
        <f t="shared" si="14"/>
        <v>#N/A</v>
      </c>
      <c r="U96" s="6">
        <f t="shared" si="15"/>
        <v>59.417000000000002</v>
      </c>
      <c r="V96" s="6" t="e">
        <f t="shared" si="16"/>
        <v>#N/A</v>
      </c>
      <c r="W96" s="6" t="e">
        <f t="shared" si="17"/>
        <v>#N/A</v>
      </c>
      <c r="X96" s="6" t="e">
        <f t="shared" si="18"/>
        <v>#N/A</v>
      </c>
      <c r="Y96" s="15" t="e">
        <f t="shared" si="19"/>
        <v>#N/A</v>
      </c>
    </row>
    <row r="97" spans="4:25" x14ac:dyDescent="0.2">
      <c r="D97" s="2" t="s">
        <v>93</v>
      </c>
      <c r="E97" s="6">
        <v>33.6</v>
      </c>
      <c r="F97" s="6">
        <v>26.1</v>
      </c>
      <c r="G97" s="6">
        <v>7.2</v>
      </c>
      <c r="H97" s="6">
        <v>5.04</v>
      </c>
      <c r="I97" s="6">
        <v>0.68600000000000005</v>
      </c>
      <c r="J97" s="6">
        <v>74.972999999999999</v>
      </c>
      <c r="K97" s="6">
        <v>1.9690000000000001</v>
      </c>
      <c r="L97" s="6">
        <v>67.03</v>
      </c>
      <c r="M97" s="6">
        <v>16.02</v>
      </c>
      <c r="N97" s="15">
        <v>3063</v>
      </c>
      <c r="O97" s="2" t="s">
        <v>89</v>
      </c>
      <c r="P97" s="6">
        <f t="shared" ref="P97:P147" si="20">IF($A$2=TRUE,E93,NA())</f>
        <v>39.700000000000003</v>
      </c>
      <c r="Q97" s="6" t="e">
        <f t="shared" ref="Q97:Q147" si="21">IF($A$1=TRUE,F93,NA())</f>
        <v>#N/A</v>
      </c>
      <c r="R97" s="6" t="e">
        <f t="shared" ref="R97:R147" si="22">IF($A$3=TRUE,G93,NA())</f>
        <v>#N/A</v>
      </c>
      <c r="S97" s="6" t="e">
        <f t="shared" ref="S97:S147" si="23">IF($A$4=TRUE,H93,NA())</f>
        <v>#N/A</v>
      </c>
      <c r="T97" s="6" t="e">
        <f t="shared" ref="T97:T147" si="24">IF($A$5=TRUE,I93,NA())</f>
        <v>#N/A</v>
      </c>
      <c r="U97" s="6">
        <f t="shared" ref="U97:U147" si="25">IF($A$6=TRUE,J93,NA())</f>
        <v>73.974999999999994</v>
      </c>
      <c r="V97" s="6" t="e">
        <f t="shared" ref="V97:V147" si="26">IF($A$7=TRUE,K93,NA())</f>
        <v>#N/A</v>
      </c>
      <c r="W97" s="6" t="e">
        <f t="shared" ref="W97:W147" si="27">IF($A$8=TRUE,L93,NA())</f>
        <v>#N/A</v>
      </c>
      <c r="X97" s="6" t="e">
        <f t="shared" ref="X97:X147" si="28">IF($A$9=TRUE,M93,NA())</f>
        <v>#N/A</v>
      </c>
      <c r="Y97" s="15" t="e">
        <f t="shared" ref="Y97:Y147" si="29">IF($A$10=TRUE,N93,NA())</f>
        <v>#N/A</v>
      </c>
    </row>
    <row r="98" spans="4:25" x14ac:dyDescent="0.2">
      <c r="D98" s="2" t="s">
        <v>94</v>
      </c>
      <c r="E98" s="6">
        <v>30.3</v>
      </c>
      <c r="F98" s="6">
        <v>17.2</v>
      </c>
      <c r="G98" s="6">
        <v>9.6999999999999993</v>
      </c>
      <c r="H98" s="6">
        <v>6.52</v>
      </c>
      <c r="I98" s="6">
        <v>0.64600000000000002</v>
      </c>
      <c r="J98" s="6">
        <v>58.058999999999997</v>
      </c>
      <c r="K98" s="6">
        <v>1.9079999999999999</v>
      </c>
      <c r="L98" s="6">
        <v>66.19</v>
      </c>
      <c r="M98" s="6">
        <v>30.14</v>
      </c>
      <c r="N98" s="15">
        <v>4137</v>
      </c>
      <c r="O98" s="2" t="s">
        <v>90</v>
      </c>
      <c r="P98" s="6">
        <f t="shared" si="20"/>
        <v>57</v>
      </c>
      <c r="Q98" s="6" t="e">
        <f t="shared" si="21"/>
        <v>#N/A</v>
      </c>
      <c r="R98" s="6" t="e">
        <f t="shared" si="22"/>
        <v>#N/A</v>
      </c>
      <c r="S98" s="6" t="e">
        <f t="shared" si="23"/>
        <v>#N/A</v>
      </c>
      <c r="T98" s="6" t="e">
        <f t="shared" si="24"/>
        <v>#N/A</v>
      </c>
      <c r="U98" s="6">
        <f t="shared" si="25"/>
        <v>74.831999999999994</v>
      </c>
      <c r="V98" s="6" t="e">
        <f t="shared" si="26"/>
        <v>#N/A</v>
      </c>
      <c r="W98" s="6" t="e">
        <f t="shared" si="27"/>
        <v>#N/A</v>
      </c>
      <c r="X98" s="6" t="e">
        <f t="shared" si="28"/>
        <v>#N/A</v>
      </c>
      <c r="Y98" s="15" t="e">
        <f t="shared" si="29"/>
        <v>#N/A</v>
      </c>
    </row>
    <row r="99" spans="4:25" x14ac:dyDescent="0.2">
      <c r="D99" s="2" t="s">
        <v>95</v>
      </c>
      <c r="E99" s="6">
        <v>34</v>
      </c>
      <c r="F99" s="6">
        <v>4.0999999999999996</v>
      </c>
      <c r="G99" s="6">
        <v>9</v>
      </c>
      <c r="H99" s="6">
        <v>4.41</v>
      </c>
      <c r="I99" s="6">
        <v>0.60199999999999998</v>
      </c>
      <c r="J99" s="6">
        <v>70.483999999999995</v>
      </c>
      <c r="K99" s="6">
        <v>1.9470000000000001</v>
      </c>
      <c r="L99" s="6">
        <v>42.99</v>
      </c>
      <c r="M99" s="6">
        <v>23.59</v>
      </c>
      <c r="N99" s="15">
        <v>1112</v>
      </c>
      <c r="O99" s="2" t="s">
        <v>91</v>
      </c>
      <c r="P99" s="6">
        <f t="shared" si="20"/>
        <v>41</v>
      </c>
      <c r="Q99" s="6" t="e">
        <f t="shared" si="21"/>
        <v>#N/A</v>
      </c>
      <c r="R99" s="6" t="e">
        <f t="shared" si="22"/>
        <v>#N/A</v>
      </c>
      <c r="S99" s="6" t="e">
        <f t="shared" si="23"/>
        <v>#N/A</v>
      </c>
      <c r="T99" s="6" t="e">
        <f t="shared" si="24"/>
        <v>#N/A</v>
      </c>
      <c r="U99" s="6">
        <f t="shared" si="25"/>
        <v>68.620999999999995</v>
      </c>
      <c r="V99" s="6" t="e">
        <f t="shared" si="26"/>
        <v>#N/A</v>
      </c>
      <c r="W99" s="6" t="e">
        <f t="shared" si="27"/>
        <v>#N/A</v>
      </c>
      <c r="X99" s="6" t="e">
        <f t="shared" si="28"/>
        <v>#N/A</v>
      </c>
      <c r="Y99" s="15" t="e">
        <f t="shared" si="29"/>
        <v>#N/A</v>
      </c>
    </row>
    <row r="100" spans="4:25" x14ac:dyDescent="0.2">
      <c r="D100" s="2" t="s">
        <v>96</v>
      </c>
      <c r="E100" s="6">
        <v>64.7</v>
      </c>
      <c r="F100" s="6">
        <v>20.399999999999999</v>
      </c>
      <c r="G100" s="6">
        <v>11.8</v>
      </c>
      <c r="H100" s="6">
        <v>8.8800000000000008</v>
      </c>
      <c r="I100" s="6">
        <v>0.94399999999999995</v>
      </c>
      <c r="J100" s="6">
        <v>82.450999999999993</v>
      </c>
      <c r="K100" s="6">
        <v>1.522</v>
      </c>
      <c r="L100" s="6">
        <v>100.74</v>
      </c>
      <c r="M100" s="6">
        <v>3.58</v>
      </c>
      <c r="N100" s="15">
        <v>51989</v>
      </c>
      <c r="O100" s="2" t="s">
        <v>92</v>
      </c>
      <c r="P100" s="6">
        <f t="shared" si="20"/>
        <v>41</v>
      </c>
      <c r="Q100" s="6" t="e">
        <f t="shared" si="21"/>
        <v>#N/A</v>
      </c>
      <c r="R100" s="6" t="e">
        <f t="shared" si="22"/>
        <v>#N/A</v>
      </c>
      <c r="S100" s="6" t="e">
        <f t="shared" si="23"/>
        <v>#N/A</v>
      </c>
      <c r="T100" s="6" t="e">
        <f t="shared" si="24"/>
        <v>#N/A</v>
      </c>
      <c r="U100" s="6">
        <f t="shared" si="25"/>
        <v>72.667000000000002</v>
      </c>
      <c r="V100" s="6" t="e">
        <f t="shared" si="26"/>
        <v>#N/A</v>
      </c>
      <c r="W100" s="6" t="e">
        <f t="shared" si="27"/>
        <v>#N/A</v>
      </c>
      <c r="X100" s="6" t="e">
        <f t="shared" si="28"/>
        <v>#N/A</v>
      </c>
      <c r="Y100" s="15" t="e">
        <f t="shared" si="29"/>
        <v>#N/A</v>
      </c>
    </row>
    <row r="101" spans="4:25" x14ac:dyDescent="0.2">
      <c r="D101" s="2" t="s">
        <v>97</v>
      </c>
      <c r="E101" s="6">
        <v>62.5</v>
      </c>
      <c r="F101" s="6">
        <v>30.8</v>
      </c>
      <c r="G101" s="6">
        <v>11</v>
      </c>
      <c r="H101" s="6">
        <v>9.3699999999999992</v>
      </c>
      <c r="I101" s="6">
        <v>0.93100000000000005</v>
      </c>
      <c r="J101" s="6">
        <v>83.006</v>
      </c>
      <c r="K101" s="6">
        <v>1.2689999999999999</v>
      </c>
      <c r="L101" s="6">
        <v>98.57</v>
      </c>
      <c r="M101" s="6">
        <v>3.93</v>
      </c>
      <c r="N101" s="15">
        <v>40634</v>
      </c>
      <c r="O101" s="2" t="s">
        <v>93</v>
      </c>
      <c r="P101" s="6">
        <f t="shared" si="20"/>
        <v>33.6</v>
      </c>
      <c r="Q101" s="6" t="e">
        <f t="shared" si="21"/>
        <v>#N/A</v>
      </c>
      <c r="R101" s="6" t="e">
        <f t="shared" si="22"/>
        <v>#N/A</v>
      </c>
      <c r="S101" s="6" t="e">
        <f t="shared" si="23"/>
        <v>#N/A</v>
      </c>
      <c r="T101" s="6" t="e">
        <f t="shared" si="24"/>
        <v>#N/A</v>
      </c>
      <c r="U101" s="6">
        <f t="shared" si="25"/>
        <v>74.972999999999999</v>
      </c>
      <c r="V101" s="6" t="e">
        <f t="shared" si="26"/>
        <v>#N/A</v>
      </c>
      <c r="W101" s="6" t="e">
        <f t="shared" si="27"/>
        <v>#N/A</v>
      </c>
      <c r="X101" s="6" t="e">
        <f t="shared" si="28"/>
        <v>#N/A</v>
      </c>
      <c r="Y101" s="15" t="e">
        <f t="shared" si="29"/>
        <v>#N/A</v>
      </c>
    </row>
    <row r="102" spans="4:25" x14ac:dyDescent="0.2">
      <c r="D102" s="2" t="s">
        <v>98</v>
      </c>
      <c r="E102" s="6">
        <v>36.299999999999997</v>
      </c>
      <c r="F102" s="6">
        <v>23.7</v>
      </c>
      <c r="G102" s="6">
        <v>4.4000000000000004</v>
      </c>
      <c r="H102" s="6">
        <v>2.69</v>
      </c>
      <c r="I102" s="6">
        <v>0.66</v>
      </c>
      <c r="J102" s="6">
        <v>74.614999999999995</v>
      </c>
      <c r="K102" s="6">
        <v>2.3340000000000001</v>
      </c>
      <c r="L102" s="6">
        <v>52.69</v>
      </c>
      <c r="M102" s="6">
        <v>13.79</v>
      </c>
      <c r="N102" s="15">
        <v>1816</v>
      </c>
      <c r="O102" s="2" t="s">
        <v>94</v>
      </c>
      <c r="P102" s="6">
        <f t="shared" si="20"/>
        <v>30.3</v>
      </c>
      <c r="Q102" s="6" t="e">
        <f t="shared" si="21"/>
        <v>#N/A</v>
      </c>
      <c r="R102" s="6" t="e">
        <f t="shared" si="22"/>
        <v>#N/A</v>
      </c>
      <c r="S102" s="6" t="e">
        <f t="shared" si="23"/>
        <v>#N/A</v>
      </c>
      <c r="T102" s="6" t="e">
        <f t="shared" si="24"/>
        <v>#N/A</v>
      </c>
      <c r="U102" s="6">
        <f t="shared" si="25"/>
        <v>58.058999999999997</v>
      </c>
      <c r="V102" s="6" t="e">
        <f t="shared" si="26"/>
        <v>#N/A</v>
      </c>
      <c r="W102" s="6" t="e">
        <f t="shared" si="27"/>
        <v>#N/A</v>
      </c>
      <c r="X102" s="6" t="e">
        <f t="shared" si="28"/>
        <v>#N/A</v>
      </c>
      <c r="Y102" s="15" t="e">
        <f t="shared" si="29"/>
        <v>#N/A</v>
      </c>
    </row>
    <row r="103" spans="4:25" x14ac:dyDescent="0.2">
      <c r="D103" s="2" t="s">
        <v>99</v>
      </c>
      <c r="E103" s="6">
        <v>38</v>
      </c>
      <c r="F103" s="6">
        <v>8.9</v>
      </c>
      <c r="G103" s="6">
        <v>3.5</v>
      </c>
      <c r="H103" s="6">
        <v>4.1100000000000003</v>
      </c>
      <c r="I103" s="6">
        <v>0.53900000000000003</v>
      </c>
      <c r="J103" s="6">
        <v>53.633000000000003</v>
      </c>
      <c r="K103" s="6">
        <v>2.7250000000000001</v>
      </c>
      <c r="L103" s="6">
        <v>67.760000000000005</v>
      </c>
      <c r="M103" s="6">
        <v>72.239999999999995</v>
      </c>
      <c r="N103" s="15">
        <v>1965</v>
      </c>
      <c r="O103" s="2" t="s">
        <v>95</v>
      </c>
      <c r="P103" s="6">
        <f t="shared" si="20"/>
        <v>34</v>
      </c>
      <c r="Q103" s="6" t="e">
        <f t="shared" si="21"/>
        <v>#N/A</v>
      </c>
      <c r="R103" s="6" t="e">
        <f t="shared" si="22"/>
        <v>#N/A</v>
      </c>
      <c r="S103" s="6" t="e">
        <f t="shared" si="23"/>
        <v>#N/A</v>
      </c>
      <c r="T103" s="6" t="e">
        <f t="shared" si="24"/>
        <v>#N/A</v>
      </c>
      <c r="U103" s="6">
        <f t="shared" si="25"/>
        <v>70.483999999999995</v>
      </c>
      <c r="V103" s="6" t="e">
        <f t="shared" si="26"/>
        <v>#N/A</v>
      </c>
      <c r="W103" s="6" t="e">
        <f t="shared" si="27"/>
        <v>#N/A</v>
      </c>
      <c r="X103" s="6" t="e">
        <f t="shared" si="28"/>
        <v>#N/A</v>
      </c>
      <c r="Y103" s="15" t="e">
        <f t="shared" si="29"/>
        <v>#N/A</v>
      </c>
    </row>
    <row r="104" spans="4:25" x14ac:dyDescent="0.2">
      <c r="D104" s="2" t="s">
        <v>100</v>
      </c>
      <c r="E104" s="6">
        <v>60.2</v>
      </c>
      <c r="F104" s="6">
        <v>23.1</v>
      </c>
      <c r="G104" s="6">
        <v>11.8</v>
      </c>
      <c r="H104" s="6">
        <v>9.75</v>
      </c>
      <c r="I104" s="6">
        <v>0.95699999999999996</v>
      </c>
      <c r="J104" s="6">
        <v>83.393000000000001</v>
      </c>
      <c r="K104" s="6">
        <v>1.4650000000000001</v>
      </c>
      <c r="L104" s="6">
        <v>97.13</v>
      </c>
      <c r="M104" s="6">
        <v>1.79</v>
      </c>
      <c r="N104" s="15">
        <v>66650</v>
      </c>
      <c r="O104" s="2" t="s">
        <v>96</v>
      </c>
      <c r="P104" s="6">
        <f t="shared" si="20"/>
        <v>64.7</v>
      </c>
      <c r="Q104" s="6" t="e">
        <f t="shared" si="21"/>
        <v>#N/A</v>
      </c>
      <c r="R104" s="6" t="e">
        <f t="shared" si="22"/>
        <v>#N/A</v>
      </c>
      <c r="S104" s="6" t="e">
        <f t="shared" si="23"/>
        <v>#N/A</v>
      </c>
      <c r="T104" s="6" t="e">
        <f t="shared" si="24"/>
        <v>#N/A</v>
      </c>
      <c r="U104" s="6">
        <f t="shared" si="25"/>
        <v>82.450999999999993</v>
      </c>
      <c r="V104" s="6" t="e">
        <f t="shared" si="26"/>
        <v>#N/A</v>
      </c>
      <c r="W104" s="6" t="e">
        <f t="shared" si="27"/>
        <v>#N/A</v>
      </c>
      <c r="X104" s="6" t="e">
        <f t="shared" si="28"/>
        <v>#N/A</v>
      </c>
      <c r="Y104" s="15" t="e">
        <f t="shared" si="29"/>
        <v>#N/A</v>
      </c>
    </row>
    <row r="105" spans="4:25" x14ac:dyDescent="0.2">
      <c r="D105" s="2" t="s">
        <v>101</v>
      </c>
      <c r="E105" s="6">
        <v>39.1</v>
      </c>
      <c r="F105" s="6">
        <v>27</v>
      </c>
      <c r="G105" s="6">
        <v>4.9000000000000004</v>
      </c>
      <c r="H105" s="6">
        <v>3</v>
      </c>
      <c r="I105" s="6">
        <v>0.81399999999999995</v>
      </c>
      <c r="J105" s="6">
        <v>73.935000000000002</v>
      </c>
      <c r="K105" s="6">
        <v>1.889</v>
      </c>
      <c r="L105" s="6">
        <v>78.7</v>
      </c>
      <c r="M105" s="6">
        <v>6.45</v>
      </c>
      <c r="N105" s="15">
        <v>15745</v>
      </c>
      <c r="O105" s="2" t="s">
        <v>97</v>
      </c>
      <c r="P105" s="6">
        <f t="shared" si="20"/>
        <v>62.5</v>
      </c>
      <c r="Q105" s="6" t="e">
        <f t="shared" si="21"/>
        <v>#N/A</v>
      </c>
      <c r="R105" s="6" t="e">
        <f t="shared" si="22"/>
        <v>#N/A</v>
      </c>
      <c r="S105" s="6" t="e">
        <f t="shared" si="23"/>
        <v>#N/A</v>
      </c>
      <c r="T105" s="6" t="e">
        <f t="shared" si="24"/>
        <v>#N/A</v>
      </c>
      <c r="U105" s="6">
        <f t="shared" si="25"/>
        <v>83.006</v>
      </c>
      <c r="V105" s="6" t="e">
        <f t="shared" si="26"/>
        <v>#N/A</v>
      </c>
      <c r="W105" s="6" t="e">
        <f t="shared" si="27"/>
        <v>#N/A</v>
      </c>
      <c r="X105" s="6" t="e">
        <f t="shared" si="28"/>
        <v>#N/A</v>
      </c>
      <c r="Y105" s="15" t="e">
        <f t="shared" si="29"/>
        <v>#N/A</v>
      </c>
    </row>
    <row r="106" spans="4:25" x14ac:dyDescent="0.2">
      <c r="D106" s="2" t="s">
        <v>102</v>
      </c>
      <c r="E106" s="6">
        <v>30.4</v>
      </c>
      <c r="F106" s="6">
        <v>8.6</v>
      </c>
      <c r="G106" s="6">
        <v>8.9</v>
      </c>
      <c r="H106" s="6">
        <v>4.3099999999999996</v>
      </c>
      <c r="I106" s="6">
        <v>0.55700000000000005</v>
      </c>
      <c r="J106" s="6">
        <v>66.430999999999997</v>
      </c>
      <c r="K106" s="6">
        <v>2.7890000000000001</v>
      </c>
      <c r="L106" s="6">
        <v>80</v>
      </c>
      <c r="M106" s="6">
        <v>54.15</v>
      </c>
      <c r="N106" s="15">
        <v>1269</v>
      </c>
      <c r="O106" s="2" t="s">
        <v>98</v>
      </c>
      <c r="P106" s="6">
        <f t="shared" si="20"/>
        <v>36.299999999999997</v>
      </c>
      <c r="Q106" s="6" t="e">
        <f t="shared" si="21"/>
        <v>#N/A</v>
      </c>
      <c r="R106" s="6" t="e">
        <f t="shared" si="22"/>
        <v>#N/A</v>
      </c>
      <c r="S106" s="6" t="e">
        <f t="shared" si="23"/>
        <v>#N/A</v>
      </c>
      <c r="T106" s="6" t="e">
        <f t="shared" si="24"/>
        <v>#N/A</v>
      </c>
      <c r="U106" s="6">
        <f t="shared" si="25"/>
        <v>74.614999999999995</v>
      </c>
      <c r="V106" s="6" t="e">
        <f t="shared" si="26"/>
        <v>#N/A</v>
      </c>
      <c r="W106" s="6" t="e">
        <f t="shared" si="27"/>
        <v>#N/A</v>
      </c>
      <c r="X106" s="6" t="e">
        <f t="shared" si="28"/>
        <v>#N/A</v>
      </c>
      <c r="Y106" s="15" t="e">
        <f t="shared" si="29"/>
        <v>#N/A</v>
      </c>
    </row>
    <row r="107" spans="4:25" x14ac:dyDescent="0.2">
      <c r="D107" s="2" t="s">
        <v>103</v>
      </c>
      <c r="E107" s="6">
        <v>53.5</v>
      </c>
      <c r="F107" s="6">
        <v>22.7</v>
      </c>
      <c r="G107" s="6">
        <v>2.9</v>
      </c>
      <c r="H107" s="6">
        <v>6.85</v>
      </c>
      <c r="I107" s="6">
        <v>0.81499999999999995</v>
      </c>
      <c r="J107" s="6">
        <v>76.825999999999993</v>
      </c>
      <c r="K107" s="6">
        <v>1.8759999999999999</v>
      </c>
      <c r="L107" s="6">
        <v>79</v>
      </c>
      <c r="M107" s="6">
        <v>12.34</v>
      </c>
      <c r="N107" s="15">
        <v>12244</v>
      </c>
      <c r="O107" s="2" t="s">
        <v>99</v>
      </c>
      <c r="P107" s="6">
        <f t="shared" si="20"/>
        <v>38</v>
      </c>
      <c r="Q107" s="6" t="e">
        <f t="shared" si="21"/>
        <v>#N/A</v>
      </c>
      <c r="R107" s="6" t="e">
        <f t="shared" si="22"/>
        <v>#N/A</v>
      </c>
      <c r="S107" s="6" t="e">
        <f t="shared" si="23"/>
        <v>#N/A</v>
      </c>
      <c r="T107" s="6" t="e">
        <f t="shared" si="24"/>
        <v>#N/A</v>
      </c>
      <c r="U107" s="6">
        <f t="shared" si="25"/>
        <v>53.633000000000003</v>
      </c>
      <c r="V107" s="6" t="e">
        <f t="shared" si="26"/>
        <v>#N/A</v>
      </c>
      <c r="W107" s="6" t="e">
        <f t="shared" si="27"/>
        <v>#N/A</v>
      </c>
      <c r="X107" s="6" t="e">
        <f t="shared" si="28"/>
        <v>#N/A</v>
      </c>
      <c r="Y107" s="15" t="e">
        <f t="shared" si="29"/>
        <v>#N/A</v>
      </c>
    </row>
    <row r="108" spans="4:25" x14ac:dyDescent="0.2">
      <c r="D108" s="2" t="s">
        <v>104</v>
      </c>
      <c r="E108" s="6">
        <v>25</v>
      </c>
      <c r="F108" s="6">
        <v>21.3</v>
      </c>
      <c r="G108" s="6">
        <v>3</v>
      </c>
      <c r="H108" s="6">
        <v>6.1</v>
      </c>
      <c r="I108" s="6">
        <v>0.55500000000000005</v>
      </c>
      <c r="J108" s="6">
        <v>65.957999999999998</v>
      </c>
      <c r="K108" s="6">
        <v>2.0459999999999998</v>
      </c>
      <c r="L108" s="6">
        <v>78.489999999999995</v>
      </c>
      <c r="M108" s="6">
        <v>35.229999999999997</v>
      </c>
      <c r="N108" s="15">
        <v>2432</v>
      </c>
      <c r="O108" s="2" t="s">
        <v>100</v>
      </c>
      <c r="P108" s="6">
        <f t="shared" si="20"/>
        <v>60.2</v>
      </c>
      <c r="Q108" s="6" t="e">
        <f t="shared" si="21"/>
        <v>#N/A</v>
      </c>
      <c r="R108" s="6" t="e">
        <f t="shared" si="22"/>
        <v>#N/A</v>
      </c>
      <c r="S108" s="6" t="e">
        <f t="shared" si="23"/>
        <v>#N/A</v>
      </c>
      <c r="T108" s="6" t="e">
        <f t="shared" si="24"/>
        <v>#N/A</v>
      </c>
      <c r="U108" s="6">
        <f t="shared" si="25"/>
        <v>83.393000000000001</v>
      </c>
      <c r="V108" s="6" t="e">
        <f t="shared" si="26"/>
        <v>#N/A</v>
      </c>
      <c r="W108" s="6" t="e">
        <f t="shared" si="27"/>
        <v>#N/A</v>
      </c>
      <c r="X108" s="6" t="e">
        <f t="shared" si="28"/>
        <v>#N/A</v>
      </c>
      <c r="Y108" s="15" t="e">
        <f t="shared" si="29"/>
        <v>#N/A</v>
      </c>
    </row>
    <row r="109" spans="4:25" x14ac:dyDescent="0.2">
      <c r="D109" s="2" t="s">
        <v>105</v>
      </c>
      <c r="E109" s="6">
        <v>40.299999999999997</v>
      </c>
      <c r="F109" s="6">
        <v>20.3</v>
      </c>
      <c r="G109" s="6">
        <v>6</v>
      </c>
      <c r="H109" s="6">
        <v>5.86</v>
      </c>
      <c r="I109" s="6">
        <v>0.72799999999999998</v>
      </c>
      <c r="J109" s="6">
        <v>70.474999999999994</v>
      </c>
      <c r="K109" s="6">
        <v>1.976</v>
      </c>
      <c r="L109" s="6">
        <v>84.04</v>
      </c>
      <c r="M109" s="6">
        <v>16.18</v>
      </c>
      <c r="N109" s="15">
        <v>5225</v>
      </c>
      <c r="O109" s="2" t="s">
        <v>101</v>
      </c>
      <c r="P109" s="6">
        <f t="shared" si="20"/>
        <v>39.1</v>
      </c>
      <c r="Q109" s="6" t="e">
        <f t="shared" si="21"/>
        <v>#N/A</v>
      </c>
      <c r="R109" s="6" t="e">
        <f t="shared" si="22"/>
        <v>#N/A</v>
      </c>
      <c r="S109" s="6" t="e">
        <f t="shared" si="23"/>
        <v>#N/A</v>
      </c>
      <c r="T109" s="6" t="e">
        <f t="shared" si="24"/>
        <v>#N/A</v>
      </c>
      <c r="U109" s="6">
        <f t="shared" si="25"/>
        <v>73.935000000000002</v>
      </c>
      <c r="V109" s="6" t="e">
        <f t="shared" si="26"/>
        <v>#N/A</v>
      </c>
      <c r="W109" s="6" t="e">
        <f t="shared" si="27"/>
        <v>#N/A</v>
      </c>
      <c r="X109" s="6" t="e">
        <f t="shared" si="28"/>
        <v>#N/A</v>
      </c>
      <c r="Y109" s="15" t="e">
        <f t="shared" si="29"/>
        <v>#N/A</v>
      </c>
    </row>
    <row r="110" spans="4:25" x14ac:dyDescent="0.2">
      <c r="D110" s="2" t="s">
        <v>106</v>
      </c>
      <c r="E110" s="6">
        <v>54.9</v>
      </c>
      <c r="F110" s="6">
        <v>19.7</v>
      </c>
      <c r="G110" s="6">
        <v>2.8</v>
      </c>
      <c r="H110" s="6">
        <v>6.09</v>
      </c>
      <c r="I110" s="6">
        <v>0.77700000000000002</v>
      </c>
      <c r="J110" s="6">
        <v>73.385000000000005</v>
      </c>
      <c r="K110" s="6">
        <v>2.0910000000000002</v>
      </c>
      <c r="L110" s="6">
        <v>81.44</v>
      </c>
      <c r="M110" s="6">
        <v>9.9499999999999993</v>
      </c>
      <c r="N110" s="15">
        <v>6027</v>
      </c>
      <c r="O110" s="2" t="s">
        <v>102</v>
      </c>
      <c r="P110" s="6">
        <f t="shared" si="20"/>
        <v>30.4</v>
      </c>
      <c r="Q110" s="6" t="e">
        <f t="shared" si="21"/>
        <v>#N/A</v>
      </c>
      <c r="R110" s="6" t="e">
        <f t="shared" si="22"/>
        <v>#N/A</v>
      </c>
      <c r="S110" s="6" t="e">
        <f t="shared" si="23"/>
        <v>#N/A</v>
      </c>
      <c r="T110" s="6" t="e">
        <f t="shared" si="24"/>
        <v>#N/A</v>
      </c>
      <c r="U110" s="6">
        <f t="shared" si="25"/>
        <v>66.430999999999997</v>
      </c>
      <c r="V110" s="6" t="e">
        <f t="shared" si="26"/>
        <v>#N/A</v>
      </c>
      <c r="W110" s="6" t="e">
        <f t="shared" si="27"/>
        <v>#N/A</v>
      </c>
      <c r="X110" s="6" t="e">
        <f t="shared" si="28"/>
        <v>#N/A</v>
      </c>
      <c r="Y110" s="15" t="e">
        <f t="shared" si="29"/>
        <v>#N/A</v>
      </c>
    </row>
    <row r="111" spans="4:25" x14ac:dyDescent="0.2">
      <c r="D111" s="2" t="s">
        <v>107</v>
      </c>
      <c r="E111" s="6">
        <v>45.7</v>
      </c>
      <c r="F111" s="6">
        <v>6.4</v>
      </c>
      <c r="G111" s="6">
        <v>2.2000000000000002</v>
      </c>
      <c r="H111" s="6">
        <v>6.62</v>
      </c>
      <c r="I111" s="6">
        <v>0.71799999999999997</v>
      </c>
      <c r="J111" s="6">
        <v>72.186999999999998</v>
      </c>
      <c r="K111" s="6">
        <v>2.339</v>
      </c>
      <c r="L111" s="6">
        <v>81.64</v>
      </c>
      <c r="M111" s="6">
        <v>20.95</v>
      </c>
      <c r="N111" s="15">
        <v>3128</v>
      </c>
      <c r="O111" s="2" t="s">
        <v>103</v>
      </c>
      <c r="P111" s="6">
        <f t="shared" si="20"/>
        <v>53.5</v>
      </c>
      <c r="Q111" s="6" t="e">
        <f t="shared" si="21"/>
        <v>#N/A</v>
      </c>
      <c r="R111" s="6" t="e">
        <f t="shared" si="22"/>
        <v>#N/A</v>
      </c>
      <c r="S111" s="6" t="e">
        <f t="shared" si="23"/>
        <v>#N/A</v>
      </c>
      <c r="T111" s="6" t="e">
        <f t="shared" si="24"/>
        <v>#N/A</v>
      </c>
      <c r="U111" s="6">
        <f t="shared" si="25"/>
        <v>76.825999999999993</v>
      </c>
      <c r="V111" s="6" t="e">
        <f t="shared" si="26"/>
        <v>#N/A</v>
      </c>
      <c r="W111" s="6" t="e">
        <f t="shared" si="27"/>
        <v>#N/A</v>
      </c>
      <c r="X111" s="6" t="e">
        <f t="shared" si="28"/>
        <v>#N/A</v>
      </c>
      <c r="Y111" s="15" t="e">
        <f t="shared" si="29"/>
        <v>#N/A</v>
      </c>
    </row>
    <row r="112" spans="4:25" x14ac:dyDescent="0.2">
      <c r="D112" s="2" t="s">
        <v>108</v>
      </c>
      <c r="E112" s="6">
        <v>55.7</v>
      </c>
      <c r="F112" s="6">
        <v>23.1</v>
      </c>
      <c r="G112" s="6">
        <v>11.3</v>
      </c>
      <c r="H112" s="6">
        <v>6.8</v>
      </c>
      <c r="I112" s="6">
        <v>0.88</v>
      </c>
      <c r="J112" s="6">
        <v>76.995999999999995</v>
      </c>
      <c r="K112" s="6">
        <v>1.552</v>
      </c>
      <c r="L112" s="6">
        <v>96.35</v>
      </c>
      <c r="M112" s="6">
        <v>3.74</v>
      </c>
      <c r="N112" s="15">
        <v>14969</v>
      </c>
      <c r="O112" s="2" t="s">
        <v>104</v>
      </c>
      <c r="P112" s="6">
        <f t="shared" si="20"/>
        <v>25</v>
      </c>
      <c r="Q112" s="6" t="e">
        <f t="shared" si="21"/>
        <v>#N/A</v>
      </c>
      <c r="R112" s="6" t="e">
        <f t="shared" si="22"/>
        <v>#N/A</v>
      </c>
      <c r="S112" s="6" t="e">
        <f t="shared" si="23"/>
        <v>#N/A</v>
      </c>
      <c r="T112" s="6" t="e">
        <f t="shared" si="24"/>
        <v>#N/A</v>
      </c>
      <c r="U112" s="6">
        <f t="shared" si="25"/>
        <v>65.957999999999998</v>
      </c>
      <c r="V112" s="6" t="e">
        <f t="shared" si="26"/>
        <v>#N/A</v>
      </c>
      <c r="W112" s="6" t="e">
        <f t="shared" si="27"/>
        <v>#N/A</v>
      </c>
      <c r="X112" s="6" t="e">
        <f t="shared" si="28"/>
        <v>#N/A</v>
      </c>
      <c r="Y112" s="15" t="e">
        <f t="shared" si="29"/>
        <v>#N/A</v>
      </c>
    </row>
    <row r="113" spans="4:25" x14ac:dyDescent="0.2">
      <c r="D113" s="2" t="s">
        <v>109</v>
      </c>
      <c r="E113" s="6">
        <v>54.7</v>
      </c>
      <c r="F113" s="6">
        <v>20.8</v>
      </c>
      <c r="G113" s="6">
        <v>11.5</v>
      </c>
      <c r="H113" s="6">
        <v>7.82</v>
      </c>
      <c r="I113" s="6">
        <v>0.86399999999999999</v>
      </c>
      <c r="J113" s="6">
        <v>82.24</v>
      </c>
      <c r="K113" s="6">
        <v>1.3009999999999999</v>
      </c>
      <c r="L113" s="6">
        <v>92.77</v>
      </c>
      <c r="M113" s="6">
        <v>2.73</v>
      </c>
      <c r="N113" s="15">
        <v>22233</v>
      </c>
      <c r="O113" s="2" t="s">
        <v>105</v>
      </c>
      <c r="P113" s="6">
        <f t="shared" si="20"/>
        <v>40.299999999999997</v>
      </c>
      <c r="Q113" s="6" t="e">
        <f t="shared" si="21"/>
        <v>#N/A</v>
      </c>
      <c r="R113" s="6" t="e">
        <f t="shared" si="22"/>
        <v>#N/A</v>
      </c>
      <c r="S113" s="6" t="e">
        <f t="shared" si="23"/>
        <v>#N/A</v>
      </c>
      <c r="T113" s="6" t="e">
        <f t="shared" si="24"/>
        <v>#N/A</v>
      </c>
      <c r="U113" s="6">
        <f t="shared" si="25"/>
        <v>70.474999999999994</v>
      </c>
      <c r="V113" s="6" t="e">
        <f t="shared" si="26"/>
        <v>#N/A</v>
      </c>
      <c r="W113" s="6" t="e">
        <f t="shared" si="27"/>
        <v>#N/A</v>
      </c>
      <c r="X113" s="6" t="e">
        <f t="shared" si="28"/>
        <v>#N/A</v>
      </c>
      <c r="Y113" s="15" t="e">
        <f t="shared" si="29"/>
        <v>#N/A</v>
      </c>
    </row>
    <row r="114" spans="4:25" x14ac:dyDescent="0.2">
      <c r="D114" s="2" t="s">
        <v>110</v>
      </c>
      <c r="E114" s="6">
        <v>48.7</v>
      </c>
      <c r="F114" s="6">
        <v>35.1</v>
      </c>
      <c r="G114" s="6">
        <v>5.8</v>
      </c>
      <c r="H114" s="6">
        <v>3.65</v>
      </c>
      <c r="I114" s="6">
        <v>0.84799999999999998</v>
      </c>
      <c r="J114" s="6">
        <v>81.558999999999997</v>
      </c>
      <c r="K114" s="6">
        <v>1.5329999999999999</v>
      </c>
      <c r="L114" s="6">
        <v>80.78</v>
      </c>
      <c r="M114" s="6">
        <v>4.93</v>
      </c>
      <c r="N114" s="15">
        <v>53582</v>
      </c>
      <c r="O114" s="2" t="s">
        <v>106</v>
      </c>
      <c r="P114" s="6">
        <f t="shared" si="20"/>
        <v>54.9</v>
      </c>
      <c r="Q114" s="6" t="e">
        <f t="shared" si="21"/>
        <v>#N/A</v>
      </c>
      <c r="R114" s="6" t="e">
        <f t="shared" si="22"/>
        <v>#N/A</v>
      </c>
      <c r="S114" s="6" t="e">
        <f t="shared" si="23"/>
        <v>#N/A</v>
      </c>
      <c r="T114" s="6" t="e">
        <f t="shared" si="24"/>
        <v>#N/A</v>
      </c>
      <c r="U114" s="6">
        <f t="shared" si="25"/>
        <v>73.385000000000005</v>
      </c>
      <c r="V114" s="6" t="e">
        <f t="shared" si="26"/>
        <v>#N/A</v>
      </c>
      <c r="W114" s="6" t="e">
        <f t="shared" si="27"/>
        <v>#N/A</v>
      </c>
      <c r="X114" s="6" t="e">
        <f t="shared" si="28"/>
        <v>#N/A</v>
      </c>
      <c r="Y114" s="15" t="e">
        <f t="shared" si="29"/>
        <v>#N/A</v>
      </c>
    </row>
    <row r="115" spans="4:25" x14ac:dyDescent="0.2">
      <c r="D115" s="2" t="s">
        <v>111</v>
      </c>
      <c r="E115" s="6">
        <v>45.7</v>
      </c>
      <c r="F115" s="6">
        <v>22.5</v>
      </c>
      <c r="G115" s="6">
        <v>9.6999999999999993</v>
      </c>
      <c r="H115" s="6">
        <v>6.43</v>
      </c>
      <c r="I115" s="6">
        <v>0.82799999999999996</v>
      </c>
      <c r="J115" s="6">
        <v>74.117000000000004</v>
      </c>
      <c r="K115" s="6">
        <v>1.64</v>
      </c>
      <c r="L115" s="6">
        <v>86.88</v>
      </c>
      <c r="M115" s="6">
        <v>5.63</v>
      </c>
      <c r="N115" s="15">
        <v>12692</v>
      </c>
      <c r="O115" s="2" t="s">
        <v>107</v>
      </c>
      <c r="P115" s="6">
        <f t="shared" si="20"/>
        <v>45.7</v>
      </c>
      <c r="Q115" s="6" t="e">
        <f t="shared" si="21"/>
        <v>#N/A</v>
      </c>
      <c r="R115" s="6" t="e">
        <f t="shared" si="22"/>
        <v>#N/A</v>
      </c>
      <c r="S115" s="6" t="e">
        <f t="shared" si="23"/>
        <v>#N/A</v>
      </c>
      <c r="T115" s="6" t="e">
        <f t="shared" si="24"/>
        <v>#N/A</v>
      </c>
      <c r="U115" s="6">
        <f t="shared" si="25"/>
        <v>72.186999999999998</v>
      </c>
      <c r="V115" s="6" t="e">
        <f t="shared" si="26"/>
        <v>#N/A</v>
      </c>
      <c r="W115" s="6" t="e">
        <f t="shared" si="27"/>
        <v>#N/A</v>
      </c>
      <c r="X115" s="6" t="e">
        <f t="shared" si="28"/>
        <v>#N/A</v>
      </c>
      <c r="Y115" s="15" t="e">
        <f t="shared" si="29"/>
        <v>#N/A</v>
      </c>
    </row>
    <row r="116" spans="4:25" x14ac:dyDescent="0.2">
      <c r="D116" s="2" t="s">
        <v>112</v>
      </c>
      <c r="E116" s="6">
        <v>49.1</v>
      </c>
      <c r="F116" s="6">
        <v>23.1</v>
      </c>
      <c r="G116" s="6">
        <v>25.1</v>
      </c>
      <c r="H116" s="6">
        <v>3.24</v>
      </c>
      <c r="I116" s="6">
        <v>0.82399999999999995</v>
      </c>
      <c r="J116" s="6">
        <v>70.116</v>
      </c>
      <c r="K116" s="6">
        <v>3.2749999999999999</v>
      </c>
      <c r="L116" s="6">
        <v>96.29</v>
      </c>
      <c r="M116" s="6">
        <v>4.3600000000000003</v>
      </c>
      <c r="N116" s="15">
        <v>10250</v>
      </c>
      <c r="O116" s="2" t="s">
        <v>108</v>
      </c>
      <c r="P116" s="6">
        <f t="shared" si="20"/>
        <v>55.7</v>
      </c>
      <c r="Q116" s="6" t="e">
        <f t="shared" si="21"/>
        <v>#N/A</v>
      </c>
      <c r="R116" s="6" t="e">
        <f t="shared" si="22"/>
        <v>#N/A</v>
      </c>
      <c r="S116" s="6" t="e">
        <f t="shared" si="23"/>
        <v>#N/A</v>
      </c>
      <c r="T116" s="6" t="e">
        <f t="shared" si="24"/>
        <v>#N/A</v>
      </c>
      <c r="U116" s="6">
        <f t="shared" si="25"/>
        <v>76.995999999999995</v>
      </c>
      <c r="V116" s="6" t="e">
        <f t="shared" si="26"/>
        <v>#N/A</v>
      </c>
      <c r="W116" s="6" t="e">
        <f t="shared" si="27"/>
        <v>#N/A</v>
      </c>
      <c r="X116" s="6" t="e">
        <f t="shared" si="28"/>
        <v>#N/A</v>
      </c>
      <c r="Y116" s="15" t="e">
        <f t="shared" si="29"/>
        <v>#N/A</v>
      </c>
    </row>
    <row r="117" spans="4:25" x14ac:dyDescent="0.2">
      <c r="D117" s="2" t="s">
        <v>113</v>
      </c>
      <c r="E117" s="6">
        <v>33.1</v>
      </c>
      <c r="F117" s="6">
        <v>5.8</v>
      </c>
      <c r="G117" s="6">
        <v>5.6</v>
      </c>
      <c r="H117" s="6">
        <v>3.1</v>
      </c>
      <c r="I117" s="6">
        <v>0.54300000000000004</v>
      </c>
      <c r="J117" s="6">
        <v>67.129000000000005</v>
      </c>
      <c r="K117" s="6">
        <v>1.9450000000000001</v>
      </c>
      <c r="L117" s="6">
        <v>69.95</v>
      </c>
      <c r="M117" s="6">
        <v>30.27</v>
      </c>
      <c r="N117" s="15">
        <v>750</v>
      </c>
      <c r="O117" s="2" t="s">
        <v>109</v>
      </c>
      <c r="P117" s="6">
        <f t="shared" si="20"/>
        <v>54.7</v>
      </c>
      <c r="Q117" s="6" t="e">
        <f t="shared" si="21"/>
        <v>#N/A</v>
      </c>
      <c r="R117" s="6" t="e">
        <f t="shared" si="22"/>
        <v>#N/A</v>
      </c>
      <c r="S117" s="6" t="e">
        <f t="shared" si="23"/>
        <v>#N/A</v>
      </c>
      <c r="T117" s="6" t="e">
        <f t="shared" si="24"/>
        <v>#N/A</v>
      </c>
      <c r="U117" s="6">
        <f t="shared" si="25"/>
        <v>82.24</v>
      </c>
      <c r="V117" s="6" t="e">
        <f t="shared" si="26"/>
        <v>#N/A</v>
      </c>
      <c r="W117" s="6" t="e">
        <f t="shared" si="27"/>
        <v>#N/A</v>
      </c>
      <c r="X117" s="6" t="e">
        <f t="shared" si="28"/>
        <v>#N/A</v>
      </c>
      <c r="Y117" s="15" t="e">
        <f t="shared" si="29"/>
        <v>#N/A</v>
      </c>
    </row>
    <row r="118" spans="4:25" x14ac:dyDescent="0.2">
      <c r="D118" s="2" t="s">
        <v>114</v>
      </c>
      <c r="E118" s="6">
        <v>44.9</v>
      </c>
      <c r="F118" s="6">
        <v>35.4</v>
      </c>
      <c r="G118" s="6">
        <v>6</v>
      </c>
      <c r="H118" s="6">
        <v>2.08</v>
      </c>
      <c r="I118" s="6">
        <v>0.85399999999999998</v>
      </c>
      <c r="J118" s="6">
        <v>77.905000000000001</v>
      </c>
      <c r="K118" s="6">
        <v>2.2879999999999998</v>
      </c>
      <c r="L118" s="6">
        <v>76.36</v>
      </c>
      <c r="M118" s="6">
        <v>5.99</v>
      </c>
      <c r="N118" s="15">
        <v>19319</v>
      </c>
      <c r="O118" s="2" t="s">
        <v>110</v>
      </c>
      <c r="P118" s="6">
        <f t="shared" si="20"/>
        <v>48.7</v>
      </c>
      <c r="Q118" s="6" t="e">
        <f t="shared" si="21"/>
        <v>#N/A</v>
      </c>
      <c r="R118" s="6" t="e">
        <f t="shared" si="22"/>
        <v>#N/A</v>
      </c>
      <c r="S118" s="6" t="e">
        <f t="shared" si="23"/>
        <v>#N/A</v>
      </c>
      <c r="T118" s="6" t="e">
        <f t="shared" si="24"/>
        <v>#N/A</v>
      </c>
      <c r="U118" s="6">
        <f t="shared" si="25"/>
        <v>81.558999999999997</v>
      </c>
      <c r="V118" s="6" t="e">
        <f t="shared" si="26"/>
        <v>#N/A</v>
      </c>
      <c r="W118" s="6" t="e">
        <f t="shared" si="27"/>
        <v>#N/A</v>
      </c>
      <c r="X118" s="6" t="e">
        <f t="shared" si="28"/>
        <v>#N/A</v>
      </c>
      <c r="Y118" s="15" t="e">
        <f t="shared" si="29"/>
        <v>#N/A</v>
      </c>
    </row>
    <row r="119" spans="4:25" x14ac:dyDescent="0.2">
      <c r="D119" s="2" t="s">
        <v>115</v>
      </c>
      <c r="E119" s="6">
        <v>45</v>
      </c>
      <c r="F119" s="6">
        <v>21.5</v>
      </c>
      <c r="G119" s="6">
        <v>11.4</v>
      </c>
      <c r="H119" s="6">
        <v>6.36</v>
      </c>
      <c r="I119" s="6">
        <v>0.80600000000000005</v>
      </c>
      <c r="J119" s="6">
        <v>74.137</v>
      </c>
      <c r="K119" s="6">
        <v>1.8320000000000001</v>
      </c>
      <c r="L119" s="6">
        <v>89.6</v>
      </c>
      <c r="M119" s="6">
        <v>4.87</v>
      </c>
      <c r="N119" s="15">
        <v>7386</v>
      </c>
      <c r="O119" s="2" t="s">
        <v>111</v>
      </c>
      <c r="P119" s="6">
        <f t="shared" si="20"/>
        <v>45.7</v>
      </c>
      <c r="Q119" s="6" t="e">
        <f t="shared" si="21"/>
        <v>#N/A</v>
      </c>
      <c r="R119" s="6" t="e">
        <f t="shared" si="22"/>
        <v>#N/A</v>
      </c>
      <c r="S119" s="6" t="e">
        <f t="shared" si="23"/>
        <v>#N/A</v>
      </c>
      <c r="T119" s="6" t="e">
        <f t="shared" si="24"/>
        <v>#N/A</v>
      </c>
      <c r="U119" s="6">
        <f t="shared" si="25"/>
        <v>74.117000000000004</v>
      </c>
      <c r="V119" s="6" t="e">
        <f t="shared" si="26"/>
        <v>#N/A</v>
      </c>
      <c r="W119" s="6" t="e">
        <f t="shared" si="27"/>
        <v>#N/A</v>
      </c>
      <c r="X119" s="6" t="e">
        <f t="shared" si="28"/>
        <v>#N/A</v>
      </c>
      <c r="Y119" s="15" t="e">
        <f t="shared" si="29"/>
        <v>#N/A</v>
      </c>
    </row>
    <row r="120" spans="4:25" x14ac:dyDescent="0.2">
      <c r="D120" s="2" t="s">
        <v>116</v>
      </c>
      <c r="E120" s="6">
        <v>57.4</v>
      </c>
      <c r="F120" s="6">
        <v>6.1</v>
      </c>
      <c r="G120" s="6">
        <v>11.2</v>
      </c>
      <c r="H120" s="6">
        <v>6.23</v>
      </c>
      <c r="I120" s="6">
        <v>0.93799999999999994</v>
      </c>
      <c r="J120" s="6">
        <v>84.132999999999996</v>
      </c>
      <c r="K120" s="6">
        <v>1.3260000000000001</v>
      </c>
      <c r="L120" s="6">
        <v>105.89</v>
      </c>
      <c r="M120" s="6">
        <v>1.85</v>
      </c>
      <c r="N120" s="15">
        <v>57782</v>
      </c>
      <c r="O120" s="2" t="s">
        <v>112</v>
      </c>
      <c r="P120" s="6">
        <f t="shared" si="20"/>
        <v>49.1</v>
      </c>
      <c r="Q120" s="6" t="e">
        <f t="shared" si="21"/>
        <v>#N/A</v>
      </c>
      <c r="R120" s="6" t="e">
        <f t="shared" si="22"/>
        <v>#N/A</v>
      </c>
      <c r="S120" s="6" t="e">
        <f t="shared" si="23"/>
        <v>#N/A</v>
      </c>
      <c r="T120" s="6" t="e">
        <f t="shared" si="24"/>
        <v>#N/A</v>
      </c>
      <c r="U120" s="6">
        <f t="shared" si="25"/>
        <v>70.116</v>
      </c>
      <c r="V120" s="6" t="e">
        <f t="shared" si="26"/>
        <v>#N/A</v>
      </c>
      <c r="W120" s="6" t="e">
        <f t="shared" si="27"/>
        <v>#N/A</v>
      </c>
      <c r="X120" s="6" t="e">
        <f t="shared" si="28"/>
        <v>#N/A</v>
      </c>
      <c r="Y120" s="15" t="e">
        <f t="shared" si="29"/>
        <v>#N/A</v>
      </c>
    </row>
    <row r="121" spans="4:25" x14ac:dyDescent="0.2">
      <c r="D121" s="2" t="s">
        <v>117</v>
      </c>
      <c r="E121" s="6">
        <v>54.4</v>
      </c>
      <c r="F121" s="6">
        <v>20.5</v>
      </c>
      <c r="G121" s="6">
        <v>12.1</v>
      </c>
      <c r="H121" s="6">
        <v>7.03</v>
      </c>
      <c r="I121" s="6">
        <v>0.86</v>
      </c>
      <c r="J121" s="6">
        <v>75.33</v>
      </c>
      <c r="K121" s="6">
        <v>1.4990000000000001</v>
      </c>
      <c r="L121" s="6">
        <v>96.32</v>
      </c>
      <c r="M121" s="6">
        <v>4.6900000000000004</v>
      </c>
      <c r="N121" s="15">
        <v>18621</v>
      </c>
      <c r="O121" s="2" t="s">
        <v>113</v>
      </c>
      <c r="P121" s="6">
        <f t="shared" si="20"/>
        <v>33.1</v>
      </c>
      <c r="Q121" s="6" t="e">
        <f t="shared" si="21"/>
        <v>#N/A</v>
      </c>
      <c r="R121" s="6" t="e">
        <f t="shared" si="22"/>
        <v>#N/A</v>
      </c>
      <c r="S121" s="6" t="e">
        <f t="shared" si="23"/>
        <v>#N/A</v>
      </c>
      <c r="T121" s="6" t="e">
        <f t="shared" si="24"/>
        <v>#N/A</v>
      </c>
      <c r="U121" s="6">
        <f t="shared" si="25"/>
        <v>67.129000000000005</v>
      </c>
      <c r="V121" s="6" t="e">
        <f t="shared" si="26"/>
        <v>#N/A</v>
      </c>
      <c r="W121" s="6" t="e">
        <f t="shared" si="27"/>
        <v>#N/A</v>
      </c>
      <c r="X121" s="6" t="e">
        <f t="shared" si="28"/>
        <v>#N/A</v>
      </c>
      <c r="Y121" s="15" t="e">
        <f t="shared" si="29"/>
        <v>#N/A</v>
      </c>
    </row>
    <row r="122" spans="4:25" x14ac:dyDescent="0.2">
      <c r="D122" s="2" t="s">
        <v>118</v>
      </c>
      <c r="E122" s="6">
        <v>67.8</v>
      </c>
      <c r="F122" s="6">
        <v>20.2</v>
      </c>
      <c r="G122" s="6">
        <v>19.8</v>
      </c>
      <c r="H122" s="6">
        <v>7.54</v>
      </c>
      <c r="I122" s="6">
        <v>0.91700000000000004</v>
      </c>
      <c r="J122" s="6">
        <v>82.132999999999996</v>
      </c>
      <c r="K122" s="6">
        <v>1.3160000000000001</v>
      </c>
      <c r="L122" s="6">
        <v>98.6</v>
      </c>
      <c r="M122" s="6">
        <v>1.76</v>
      </c>
      <c r="N122" s="15">
        <v>25260</v>
      </c>
      <c r="O122" s="2" t="s">
        <v>114</v>
      </c>
      <c r="P122" s="6">
        <f t="shared" si="20"/>
        <v>44.9</v>
      </c>
      <c r="Q122" s="6" t="e">
        <f t="shared" si="21"/>
        <v>#N/A</v>
      </c>
      <c r="R122" s="6" t="e">
        <f t="shared" si="22"/>
        <v>#N/A</v>
      </c>
      <c r="S122" s="6" t="e">
        <f t="shared" si="23"/>
        <v>#N/A</v>
      </c>
      <c r="T122" s="6" t="e">
        <f t="shared" si="24"/>
        <v>#N/A</v>
      </c>
      <c r="U122" s="6">
        <f t="shared" si="25"/>
        <v>77.905000000000001</v>
      </c>
      <c r="V122" s="6" t="e">
        <f t="shared" si="26"/>
        <v>#N/A</v>
      </c>
      <c r="W122" s="6" t="e">
        <f t="shared" si="27"/>
        <v>#N/A</v>
      </c>
      <c r="X122" s="6" t="e">
        <f t="shared" si="28"/>
        <v>#N/A</v>
      </c>
      <c r="Y122" s="15" t="e">
        <f t="shared" si="29"/>
        <v>#N/A</v>
      </c>
    </row>
    <row r="123" spans="4:25" x14ac:dyDescent="0.2">
      <c r="D123" s="2" t="s">
        <v>119</v>
      </c>
      <c r="E123" s="6">
        <v>45.8</v>
      </c>
      <c r="F123" s="6">
        <v>28.3</v>
      </c>
      <c r="G123" s="6">
        <v>23.5</v>
      </c>
      <c r="H123" s="6">
        <v>7.05</v>
      </c>
      <c r="I123" s="6">
        <v>0.70899999999999996</v>
      </c>
      <c r="J123" s="6">
        <v>61.48</v>
      </c>
      <c r="K123" s="6">
        <v>2.2829999999999999</v>
      </c>
      <c r="L123" s="6">
        <v>68.87</v>
      </c>
      <c r="M123" s="6">
        <v>25.78</v>
      </c>
      <c r="N123" s="15">
        <v>5599</v>
      </c>
      <c r="O123" s="2" t="s">
        <v>115</v>
      </c>
      <c r="P123" s="6">
        <f t="shared" si="20"/>
        <v>45</v>
      </c>
      <c r="Q123" s="6" t="e">
        <f t="shared" si="21"/>
        <v>#N/A</v>
      </c>
      <c r="R123" s="6" t="e">
        <f t="shared" si="22"/>
        <v>#N/A</v>
      </c>
      <c r="S123" s="6" t="e">
        <f t="shared" si="23"/>
        <v>#N/A</v>
      </c>
      <c r="T123" s="6" t="e">
        <f t="shared" si="24"/>
        <v>#N/A</v>
      </c>
      <c r="U123" s="6">
        <f t="shared" si="25"/>
        <v>74.137</v>
      </c>
      <c r="V123" s="6" t="e">
        <f t="shared" si="26"/>
        <v>#N/A</v>
      </c>
      <c r="W123" s="6" t="e">
        <f t="shared" si="27"/>
        <v>#N/A</v>
      </c>
      <c r="X123" s="6" t="e">
        <f t="shared" si="28"/>
        <v>#N/A</v>
      </c>
      <c r="Y123" s="15" t="e">
        <f t="shared" si="29"/>
        <v>#N/A</v>
      </c>
    </row>
    <row r="124" spans="4:25" x14ac:dyDescent="0.2">
      <c r="D124" s="2" t="s">
        <v>120</v>
      </c>
      <c r="E124" s="6">
        <v>65.400000000000006</v>
      </c>
      <c r="F124" s="6">
        <v>4.7</v>
      </c>
      <c r="G124" s="6">
        <v>28.6</v>
      </c>
      <c r="H124" s="6">
        <v>8.16</v>
      </c>
      <c r="I124" s="6">
        <v>0.91600000000000004</v>
      </c>
      <c r="J124" s="6">
        <v>84.024000000000001</v>
      </c>
      <c r="K124" s="6">
        <v>1.7789999999999999</v>
      </c>
      <c r="L124" s="6">
        <v>102.35</v>
      </c>
      <c r="M124" s="6">
        <v>2.59</v>
      </c>
      <c r="N124" s="15">
        <v>31617</v>
      </c>
      <c r="O124" s="2" t="s">
        <v>116</v>
      </c>
      <c r="P124" s="6">
        <f t="shared" si="20"/>
        <v>57.4</v>
      </c>
      <c r="Q124" s="6" t="e">
        <f t="shared" si="21"/>
        <v>#N/A</v>
      </c>
      <c r="R124" s="6" t="e">
        <f t="shared" si="22"/>
        <v>#N/A</v>
      </c>
      <c r="S124" s="6" t="e">
        <f t="shared" si="23"/>
        <v>#N/A</v>
      </c>
      <c r="T124" s="6" t="e">
        <f t="shared" si="24"/>
        <v>#N/A</v>
      </c>
      <c r="U124" s="6">
        <f t="shared" si="25"/>
        <v>84.132999999999996</v>
      </c>
      <c r="V124" s="6" t="e">
        <f t="shared" si="26"/>
        <v>#N/A</v>
      </c>
      <c r="W124" s="6" t="e">
        <f t="shared" si="27"/>
        <v>#N/A</v>
      </c>
      <c r="X124" s="6" t="e">
        <f t="shared" si="28"/>
        <v>#N/A</v>
      </c>
      <c r="Y124" s="15" t="e">
        <f t="shared" si="29"/>
        <v>#N/A</v>
      </c>
    </row>
    <row r="125" spans="4:25" x14ac:dyDescent="0.2">
      <c r="D125" s="2" t="s">
        <v>121</v>
      </c>
      <c r="E125" s="6">
        <v>60.9</v>
      </c>
      <c r="F125" s="6">
        <v>23.8</v>
      </c>
      <c r="G125" s="6">
        <v>7.7</v>
      </c>
      <c r="H125" s="6">
        <v>7.94</v>
      </c>
      <c r="I125" s="6">
        <v>0.90400000000000003</v>
      </c>
      <c r="J125" s="6">
        <v>83.912000000000006</v>
      </c>
      <c r="K125" s="6">
        <v>1.603</v>
      </c>
      <c r="L125" s="6">
        <v>93.9</v>
      </c>
      <c r="M125" s="6">
        <v>2.71</v>
      </c>
      <c r="N125" s="15">
        <v>26924</v>
      </c>
      <c r="O125" s="2" t="s">
        <v>117</v>
      </c>
      <c r="P125" s="6">
        <f t="shared" si="20"/>
        <v>54.4</v>
      </c>
      <c r="Q125" s="6" t="e">
        <f t="shared" si="21"/>
        <v>#N/A</v>
      </c>
      <c r="R125" s="6" t="e">
        <f t="shared" si="22"/>
        <v>#N/A</v>
      </c>
      <c r="S125" s="6" t="e">
        <f t="shared" si="23"/>
        <v>#N/A</v>
      </c>
      <c r="T125" s="6" t="e">
        <f t="shared" si="24"/>
        <v>#N/A</v>
      </c>
      <c r="U125" s="6">
        <f t="shared" si="25"/>
        <v>75.33</v>
      </c>
      <c r="V125" s="6" t="e">
        <f t="shared" si="26"/>
        <v>#N/A</v>
      </c>
      <c r="W125" s="6" t="e">
        <f t="shared" si="27"/>
        <v>#N/A</v>
      </c>
      <c r="X125" s="6" t="e">
        <f t="shared" si="28"/>
        <v>#N/A</v>
      </c>
      <c r="Y125" s="15" t="e">
        <f t="shared" si="29"/>
        <v>#N/A</v>
      </c>
    </row>
    <row r="126" spans="4:25" x14ac:dyDescent="0.2">
      <c r="D126" s="2" t="s">
        <v>122</v>
      </c>
      <c r="E126" s="6">
        <v>34.1</v>
      </c>
      <c r="F126" s="6">
        <v>5.2</v>
      </c>
      <c r="G126" s="6">
        <v>14</v>
      </c>
      <c r="H126" s="6">
        <v>6.14</v>
      </c>
      <c r="I126" s="6">
        <v>0.78200000000000003</v>
      </c>
      <c r="J126" s="6">
        <v>76.61</v>
      </c>
      <c r="K126" s="6">
        <v>2.02</v>
      </c>
      <c r="L126" s="6">
        <v>86.62</v>
      </c>
      <c r="M126" s="6">
        <v>5.92</v>
      </c>
      <c r="N126" s="15">
        <v>3695</v>
      </c>
      <c r="O126" s="2" t="s">
        <v>118</v>
      </c>
      <c r="P126" s="6">
        <f t="shared" si="20"/>
        <v>67.8</v>
      </c>
      <c r="Q126" s="6" t="e">
        <f t="shared" si="21"/>
        <v>#N/A</v>
      </c>
      <c r="R126" s="6" t="e">
        <f t="shared" si="22"/>
        <v>#N/A</v>
      </c>
      <c r="S126" s="6" t="e">
        <f t="shared" si="23"/>
        <v>#N/A</v>
      </c>
      <c r="T126" s="6" t="e">
        <f t="shared" si="24"/>
        <v>#N/A</v>
      </c>
      <c r="U126" s="6">
        <f t="shared" si="25"/>
        <v>82.132999999999996</v>
      </c>
      <c r="V126" s="6" t="e">
        <f t="shared" si="26"/>
        <v>#N/A</v>
      </c>
      <c r="W126" s="6" t="e">
        <f t="shared" si="27"/>
        <v>#N/A</v>
      </c>
      <c r="X126" s="6" t="e">
        <f t="shared" si="28"/>
        <v>#N/A</v>
      </c>
      <c r="Y126" s="15" t="e">
        <f t="shared" si="29"/>
        <v>#N/A</v>
      </c>
    </row>
    <row r="127" spans="4:25" x14ac:dyDescent="0.2">
      <c r="D127" s="2" t="s">
        <v>123</v>
      </c>
      <c r="E127" s="6">
        <v>28.3</v>
      </c>
      <c r="F127" s="6">
        <v>8.6</v>
      </c>
      <c r="G127" s="6">
        <v>3.8</v>
      </c>
      <c r="H127" s="6">
        <v>2.4700000000000002</v>
      </c>
      <c r="I127" s="6">
        <v>0.51</v>
      </c>
      <c r="J127" s="6">
        <v>65.578000000000003</v>
      </c>
      <c r="K127" s="6">
        <v>3.0070000000000001</v>
      </c>
      <c r="L127" s="6">
        <v>78.87</v>
      </c>
      <c r="M127" s="6">
        <v>39.92</v>
      </c>
      <c r="N127" s="15">
        <v>1768</v>
      </c>
      <c r="O127" s="2" t="s">
        <v>119</v>
      </c>
      <c r="P127" s="6">
        <f t="shared" si="20"/>
        <v>45.8</v>
      </c>
      <c r="Q127" s="6" t="e">
        <f t="shared" si="21"/>
        <v>#N/A</v>
      </c>
      <c r="R127" s="6" t="e">
        <f t="shared" si="22"/>
        <v>#N/A</v>
      </c>
      <c r="S127" s="6" t="e">
        <f t="shared" si="23"/>
        <v>#N/A</v>
      </c>
      <c r="T127" s="6" t="e">
        <f t="shared" si="24"/>
        <v>#N/A</v>
      </c>
      <c r="U127" s="6">
        <f t="shared" si="25"/>
        <v>61.48</v>
      </c>
      <c r="V127" s="6" t="e">
        <f t="shared" si="26"/>
        <v>#N/A</v>
      </c>
      <c r="W127" s="6" t="e">
        <f t="shared" si="27"/>
        <v>#N/A</v>
      </c>
      <c r="X127" s="6" t="e">
        <f t="shared" si="28"/>
        <v>#N/A</v>
      </c>
      <c r="Y127" s="15" t="e">
        <f t="shared" si="29"/>
        <v>#N/A</v>
      </c>
    </row>
    <row r="128" spans="4:25" x14ac:dyDescent="0.2">
      <c r="D128" s="2" t="s">
        <v>124</v>
      </c>
      <c r="E128" s="6">
        <v>64.900000000000006</v>
      </c>
      <c r="F128" s="6">
        <v>20.6</v>
      </c>
      <c r="G128" s="6">
        <v>14.7</v>
      </c>
      <c r="H128" s="6">
        <v>9.26</v>
      </c>
      <c r="I128" s="6">
        <v>0.94499999999999995</v>
      </c>
      <c r="J128" s="6">
        <v>83.504999999999995</v>
      </c>
      <c r="K128" s="6">
        <v>1.5640000000000001</v>
      </c>
      <c r="L128" s="6">
        <v>97</v>
      </c>
      <c r="M128" s="6">
        <v>2.15</v>
      </c>
      <c r="N128" s="15">
        <v>51329</v>
      </c>
      <c r="O128" s="2" t="s">
        <v>120</v>
      </c>
      <c r="P128" s="6">
        <f t="shared" si="20"/>
        <v>65.400000000000006</v>
      </c>
      <c r="Q128" s="6" t="e">
        <f t="shared" si="21"/>
        <v>#N/A</v>
      </c>
      <c r="R128" s="6" t="e">
        <f t="shared" si="22"/>
        <v>#N/A</v>
      </c>
      <c r="S128" s="6" t="e">
        <f t="shared" si="23"/>
        <v>#N/A</v>
      </c>
      <c r="T128" s="6" t="e">
        <f t="shared" si="24"/>
        <v>#N/A</v>
      </c>
      <c r="U128" s="6">
        <f t="shared" si="25"/>
        <v>84.024000000000001</v>
      </c>
      <c r="V128" s="6" t="e">
        <f t="shared" si="26"/>
        <v>#N/A</v>
      </c>
      <c r="W128" s="6" t="e">
        <f t="shared" si="27"/>
        <v>#N/A</v>
      </c>
      <c r="X128" s="6" t="e">
        <f t="shared" si="28"/>
        <v>#N/A</v>
      </c>
      <c r="Y128" s="15" t="e">
        <f t="shared" si="29"/>
        <v>#N/A</v>
      </c>
    </row>
    <row r="129" spans="4:25" x14ac:dyDescent="0.2">
      <c r="D129" s="2" t="s">
        <v>125</v>
      </c>
      <c r="E129" s="6">
        <v>58.8</v>
      </c>
      <c r="F129" s="6">
        <v>19.5</v>
      </c>
      <c r="G129" s="6">
        <v>14.5</v>
      </c>
      <c r="H129" s="6">
        <v>8.9</v>
      </c>
      <c r="I129" s="6">
        <v>0.95499999999999996</v>
      </c>
      <c r="J129" s="6">
        <v>84.254999999999995</v>
      </c>
      <c r="K129" s="6">
        <v>1.357</v>
      </c>
      <c r="L129" s="6">
        <v>99.24</v>
      </c>
      <c r="M129" s="6">
        <v>3.52</v>
      </c>
      <c r="N129" s="15">
        <v>86007</v>
      </c>
      <c r="O129" s="2" t="s">
        <v>121</v>
      </c>
      <c r="P129" s="6">
        <f t="shared" si="20"/>
        <v>60.9</v>
      </c>
      <c r="Q129" s="6" t="e">
        <f t="shared" si="21"/>
        <v>#N/A</v>
      </c>
      <c r="R129" s="6" t="e">
        <f t="shared" si="22"/>
        <v>#N/A</v>
      </c>
      <c r="S129" s="6" t="e">
        <f t="shared" si="23"/>
        <v>#N/A</v>
      </c>
      <c r="T129" s="6" t="e">
        <f t="shared" si="24"/>
        <v>#N/A</v>
      </c>
      <c r="U129" s="6">
        <f t="shared" si="25"/>
        <v>83.912000000000006</v>
      </c>
      <c r="V129" s="6" t="e">
        <f t="shared" si="26"/>
        <v>#N/A</v>
      </c>
      <c r="W129" s="6" t="e">
        <f t="shared" si="27"/>
        <v>#N/A</v>
      </c>
      <c r="X129" s="6" t="e">
        <f t="shared" si="28"/>
        <v>#N/A</v>
      </c>
      <c r="Y129" s="15" t="e">
        <f t="shared" si="29"/>
        <v>#N/A</v>
      </c>
    </row>
    <row r="130" spans="4:25" x14ac:dyDescent="0.2">
      <c r="D130" s="2" t="s">
        <v>126</v>
      </c>
      <c r="E130" s="6">
        <v>31.3</v>
      </c>
      <c r="F130" s="6">
        <v>8.4</v>
      </c>
      <c r="G130" s="6">
        <v>4.3</v>
      </c>
      <c r="H130" s="6">
        <v>5.0999999999999996</v>
      </c>
      <c r="I130" s="6">
        <v>0.52900000000000003</v>
      </c>
      <c r="J130" s="6">
        <v>66.781999999999996</v>
      </c>
      <c r="K130" s="6">
        <v>2.0009999999999999</v>
      </c>
      <c r="L130" s="6">
        <v>74.95</v>
      </c>
      <c r="M130" s="6">
        <v>34.72</v>
      </c>
      <c r="N130" s="15">
        <v>983</v>
      </c>
      <c r="O130" s="2" t="s">
        <v>122</v>
      </c>
      <c r="P130" s="6">
        <f t="shared" si="20"/>
        <v>34.1</v>
      </c>
      <c r="Q130" s="6" t="e">
        <f t="shared" si="21"/>
        <v>#N/A</v>
      </c>
      <c r="R130" s="6" t="e">
        <f t="shared" si="22"/>
        <v>#N/A</v>
      </c>
      <c r="S130" s="6" t="e">
        <f t="shared" si="23"/>
        <v>#N/A</v>
      </c>
      <c r="T130" s="6" t="e">
        <f t="shared" si="24"/>
        <v>#N/A</v>
      </c>
      <c r="U130" s="6">
        <f t="shared" si="25"/>
        <v>76.61</v>
      </c>
      <c r="V130" s="6" t="e">
        <f t="shared" si="26"/>
        <v>#N/A</v>
      </c>
      <c r="W130" s="6" t="e">
        <f t="shared" si="27"/>
        <v>#N/A</v>
      </c>
      <c r="X130" s="6" t="e">
        <f t="shared" si="28"/>
        <v>#N/A</v>
      </c>
      <c r="Y130" s="15" t="e">
        <f t="shared" si="29"/>
        <v>#N/A</v>
      </c>
    </row>
    <row r="131" spans="4:25" x14ac:dyDescent="0.2">
      <c r="D131" s="2" t="s">
        <v>127</v>
      </c>
      <c r="E131" s="6">
        <v>68.2</v>
      </c>
      <c r="F131" s="6">
        <v>10</v>
      </c>
      <c r="G131" s="6">
        <v>8.8000000000000007</v>
      </c>
      <c r="H131" s="6">
        <v>6.04</v>
      </c>
      <c r="I131" s="6">
        <v>0.77700000000000002</v>
      </c>
      <c r="J131" s="6">
        <v>79.680000000000007</v>
      </c>
      <c r="K131" s="6">
        <v>2.0979999999999999</v>
      </c>
      <c r="L131" s="6">
        <v>88.87</v>
      </c>
      <c r="M131" s="6">
        <v>7.41</v>
      </c>
      <c r="N131" s="15">
        <v>6978</v>
      </c>
      <c r="O131" s="2" t="s">
        <v>123</v>
      </c>
      <c r="P131" s="6">
        <f t="shared" si="20"/>
        <v>28.3</v>
      </c>
      <c r="Q131" s="6" t="e">
        <f t="shared" si="21"/>
        <v>#N/A</v>
      </c>
      <c r="R131" s="6" t="e">
        <f t="shared" si="22"/>
        <v>#N/A</v>
      </c>
      <c r="S131" s="6" t="e">
        <f t="shared" si="23"/>
        <v>#N/A</v>
      </c>
      <c r="T131" s="6" t="e">
        <f t="shared" si="24"/>
        <v>#N/A</v>
      </c>
      <c r="U131" s="6">
        <f t="shared" si="25"/>
        <v>65.578000000000003</v>
      </c>
      <c r="V131" s="6" t="e">
        <f t="shared" si="26"/>
        <v>#N/A</v>
      </c>
      <c r="W131" s="6" t="e">
        <f t="shared" si="27"/>
        <v>#N/A</v>
      </c>
      <c r="X131" s="6" t="e">
        <f t="shared" si="28"/>
        <v>#N/A</v>
      </c>
      <c r="Y131" s="15" t="e">
        <f t="shared" si="29"/>
        <v>#N/A</v>
      </c>
    </row>
    <row r="132" spans="4:25" x14ac:dyDescent="0.2">
      <c r="D132" s="2" t="s">
        <v>128</v>
      </c>
      <c r="E132" s="6">
        <v>31.5</v>
      </c>
      <c r="F132" s="6">
        <v>26.9</v>
      </c>
      <c r="G132" s="6">
        <v>3.3</v>
      </c>
      <c r="H132" s="6">
        <v>5.99</v>
      </c>
      <c r="I132" s="6">
        <v>0.74</v>
      </c>
      <c r="J132" s="6">
        <v>74.263000000000005</v>
      </c>
      <c r="K132" s="6">
        <v>1.996</v>
      </c>
      <c r="L132" s="6">
        <v>79.22</v>
      </c>
      <c r="M132" s="6">
        <v>14.29</v>
      </c>
      <c r="N132" s="15">
        <v>3440</v>
      </c>
      <c r="O132" s="2" t="s">
        <v>124</v>
      </c>
      <c r="P132" s="6">
        <f t="shared" si="20"/>
        <v>64.900000000000006</v>
      </c>
      <c r="Q132" s="6" t="e">
        <f t="shared" si="21"/>
        <v>#N/A</v>
      </c>
      <c r="R132" s="6" t="e">
        <f t="shared" si="22"/>
        <v>#N/A</v>
      </c>
      <c r="S132" s="6" t="e">
        <f t="shared" si="23"/>
        <v>#N/A</v>
      </c>
      <c r="T132" s="6" t="e">
        <f t="shared" si="24"/>
        <v>#N/A</v>
      </c>
      <c r="U132" s="6">
        <f t="shared" si="25"/>
        <v>83.504999999999995</v>
      </c>
      <c r="V132" s="6" t="e">
        <f t="shared" si="26"/>
        <v>#N/A</v>
      </c>
      <c r="W132" s="6" t="e">
        <f t="shared" si="27"/>
        <v>#N/A</v>
      </c>
      <c r="X132" s="6" t="e">
        <f t="shared" si="28"/>
        <v>#N/A</v>
      </c>
      <c r="Y132" s="15" t="e">
        <f t="shared" si="29"/>
        <v>#N/A</v>
      </c>
    </row>
    <row r="133" spans="4:25" x14ac:dyDescent="0.2">
      <c r="D133" s="2" t="s">
        <v>129</v>
      </c>
      <c r="E133" s="6">
        <v>50</v>
      </c>
      <c r="F133" s="6">
        <v>32.1</v>
      </c>
      <c r="G133" s="6">
        <v>2.4</v>
      </c>
      <c r="H133" s="6">
        <v>4.3499999999999996</v>
      </c>
      <c r="I133" s="6">
        <v>0.82</v>
      </c>
      <c r="J133" s="6">
        <v>78.474999999999994</v>
      </c>
      <c r="K133" s="6">
        <v>2.7850000000000001</v>
      </c>
      <c r="L133" s="6">
        <v>86.8</v>
      </c>
      <c r="M133" s="6">
        <v>8.1300000000000008</v>
      </c>
      <c r="N133" s="15">
        <v>8436</v>
      </c>
      <c r="O133" s="2" t="s">
        <v>125</v>
      </c>
      <c r="P133" s="6">
        <f t="shared" si="20"/>
        <v>58.8</v>
      </c>
      <c r="Q133" s="6" t="e">
        <f t="shared" si="21"/>
        <v>#N/A</v>
      </c>
      <c r="R133" s="6" t="e">
        <f t="shared" si="22"/>
        <v>#N/A</v>
      </c>
      <c r="S133" s="6" t="e">
        <f t="shared" si="23"/>
        <v>#N/A</v>
      </c>
      <c r="T133" s="6" t="e">
        <f t="shared" si="24"/>
        <v>#N/A</v>
      </c>
      <c r="U133" s="6">
        <f t="shared" si="25"/>
        <v>84.254999999999995</v>
      </c>
      <c r="V133" s="6" t="e">
        <f t="shared" si="26"/>
        <v>#N/A</v>
      </c>
      <c r="W133" s="6" t="e">
        <f t="shared" si="27"/>
        <v>#N/A</v>
      </c>
      <c r="X133" s="6" t="e">
        <f t="shared" si="28"/>
        <v>#N/A</v>
      </c>
      <c r="Y133" s="15" t="e">
        <f t="shared" si="29"/>
        <v>#N/A</v>
      </c>
    </row>
    <row r="134" spans="4:25" x14ac:dyDescent="0.2">
      <c r="D134" s="2" t="s">
        <v>130</v>
      </c>
      <c r="E134" s="6">
        <v>36.5</v>
      </c>
      <c r="F134" s="6">
        <v>5.3</v>
      </c>
      <c r="G134" s="6">
        <v>4.5999999999999996</v>
      </c>
      <c r="H134" s="6">
        <v>4.4800000000000004</v>
      </c>
      <c r="I134" s="6">
        <v>0.54400000000000004</v>
      </c>
      <c r="J134" s="6">
        <v>63.637999999999998</v>
      </c>
      <c r="K134" s="6">
        <v>2.3090000000000002</v>
      </c>
      <c r="L134" s="6">
        <v>76.42</v>
      </c>
      <c r="M134" s="6">
        <v>31.86</v>
      </c>
      <c r="N134" s="15">
        <v>792</v>
      </c>
      <c r="O134" s="2" t="s">
        <v>126</v>
      </c>
      <c r="P134" s="6">
        <f t="shared" si="20"/>
        <v>31.3</v>
      </c>
      <c r="Q134" s="6" t="e">
        <f t="shared" si="21"/>
        <v>#N/A</v>
      </c>
      <c r="R134" s="6" t="e">
        <f t="shared" si="22"/>
        <v>#N/A</v>
      </c>
      <c r="S134" s="6" t="e">
        <f t="shared" si="23"/>
        <v>#N/A</v>
      </c>
      <c r="T134" s="6" t="e">
        <f t="shared" si="24"/>
        <v>#N/A</v>
      </c>
      <c r="U134" s="6">
        <f t="shared" si="25"/>
        <v>66.781999999999996</v>
      </c>
      <c r="V134" s="6" t="e">
        <f t="shared" si="26"/>
        <v>#N/A</v>
      </c>
      <c r="W134" s="6" t="e">
        <f t="shared" si="27"/>
        <v>#N/A</v>
      </c>
      <c r="X134" s="6" t="e">
        <f t="shared" si="28"/>
        <v>#N/A</v>
      </c>
      <c r="Y134" s="15" t="e">
        <f t="shared" si="29"/>
        <v>#N/A</v>
      </c>
    </row>
    <row r="135" spans="4:25" x14ac:dyDescent="0.2">
      <c r="D135" s="2" t="s">
        <v>131</v>
      </c>
      <c r="E135" s="6">
        <v>38.9</v>
      </c>
      <c r="F135" s="6">
        <v>24.1</v>
      </c>
      <c r="G135" s="6">
        <v>21.6</v>
      </c>
      <c r="H135" s="6">
        <v>5.57</v>
      </c>
      <c r="I135" s="6">
        <v>0.77900000000000003</v>
      </c>
      <c r="J135" s="6">
        <v>68.563999999999993</v>
      </c>
      <c r="K135" s="6">
        <v>2.9710000000000001</v>
      </c>
      <c r="L135" s="6">
        <v>90.07</v>
      </c>
      <c r="M135" s="6">
        <v>6.94</v>
      </c>
      <c r="N135" s="15">
        <v>3912</v>
      </c>
      <c r="O135" s="2" t="s">
        <v>127</v>
      </c>
      <c r="P135" s="6">
        <f t="shared" si="20"/>
        <v>68.2</v>
      </c>
      <c r="Q135" s="6" t="e">
        <f t="shared" si="21"/>
        <v>#N/A</v>
      </c>
      <c r="R135" s="6" t="e">
        <f t="shared" si="22"/>
        <v>#N/A</v>
      </c>
      <c r="S135" s="6" t="e">
        <f t="shared" si="23"/>
        <v>#N/A</v>
      </c>
      <c r="T135" s="6" t="e">
        <f t="shared" si="24"/>
        <v>#N/A</v>
      </c>
      <c r="U135" s="6">
        <f t="shared" si="25"/>
        <v>79.680000000000007</v>
      </c>
      <c r="V135" s="6" t="e">
        <f t="shared" si="26"/>
        <v>#N/A</v>
      </c>
      <c r="W135" s="6" t="e">
        <f t="shared" si="27"/>
        <v>#N/A</v>
      </c>
      <c r="X135" s="6" t="e">
        <f t="shared" si="28"/>
        <v>#N/A</v>
      </c>
      <c r="Y135" s="15" t="e">
        <f t="shared" si="29"/>
        <v>#N/A</v>
      </c>
    </row>
    <row r="136" spans="4:25" x14ac:dyDescent="0.2">
      <c r="D136" s="2" t="s">
        <v>132</v>
      </c>
      <c r="E136" s="6">
        <v>39.6</v>
      </c>
      <c r="F136" s="6">
        <v>31.7</v>
      </c>
      <c r="G136" s="6">
        <v>6.4</v>
      </c>
      <c r="H136" s="6">
        <v>2.9</v>
      </c>
      <c r="I136" s="6">
        <v>0.89</v>
      </c>
      <c r="J136" s="6">
        <v>79.195999999999998</v>
      </c>
      <c r="K136" s="6">
        <v>1.865</v>
      </c>
      <c r="L136" s="6">
        <v>82.05</v>
      </c>
      <c r="M136" s="6">
        <v>5.62</v>
      </c>
      <c r="N136" s="15">
        <v>38011</v>
      </c>
      <c r="O136" s="2" t="s">
        <v>128</v>
      </c>
      <c r="P136" s="6">
        <f t="shared" si="20"/>
        <v>31.5</v>
      </c>
      <c r="Q136" s="6" t="e">
        <f t="shared" si="21"/>
        <v>#N/A</v>
      </c>
      <c r="R136" s="6" t="e">
        <f t="shared" si="22"/>
        <v>#N/A</v>
      </c>
      <c r="S136" s="6" t="e">
        <f t="shared" si="23"/>
        <v>#N/A</v>
      </c>
      <c r="T136" s="6" t="e">
        <f t="shared" si="24"/>
        <v>#N/A</v>
      </c>
      <c r="U136" s="6">
        <f t="shared" si="25"/>
        <v>74.263000000000005</v>
      </c>
      <c r="V136" s="6" t="e">
        <f t="shared" si="26"/>
        <v>#N/A</v>
      </c>
      <c r="W136" s="6" t="e">
        <f t="shared" si="27"/>
        <v>#N/A</v>
      </c>
      <c r="X136" s="6" t="e">
        <f t="shared" si="28"/>
        <v>#N/A</v>
      </c>
      <c r="Y136" s="15" t="e">
        <f t="shared" si="29"/>
        <v>#N/A</v>
      </c>
    </row>
    <row r="137" spans="4:25" x14ac:dyDescent="0.2">
      <c r="D137" s="2" t="s">
        <v>133</v>
      </c>
      <c r="E137" s="6">
        <v>67.2</v>
      </c>
      <c r="F137" s="6">
        <v>27.8</v>
      </c>
      <c r="G137" s="6">
        <v>7.9</v>
      </c>
      <c r="H137" s="6">
        <v>8.1</v>
      </c>
      <c r="I137" s="6">
        <v>0.93200000000000005</v>
      </c>
      <c r="J137" s="6">
        <v>82.156000000000006</v>
      </c>
      <c r="K137" s="6">
        <v>1.667</v>
      </c>
      <c r="L137" s="6">
        <v>99.12</v>
      </c>
      <c r="M137" s="6">
        <v>3.62</v>
      </c>
      <c r="N137" s="15">
        <v>40867</v>
      </c>
      <c r="O137" s="2" t="s">
        <v>129</v>
      </c>
      <c r="P137" s="6">
        <f t="shared" si="20"/>
        <v>50</v>
      </c>
      <c r="Q137" s="6" t="e">
        <f t="shared" si="21"/>
        <v>#N/A</v>
      </c>
      <c r="R137" s="6" t="e">
        <f t="shared" si="22"/>
        <v>#N/A</v>
      </c>
      <c r="S137" s="6" t="e">
        <f t="shared" si="23"/>
        <v>#N/A</v>
      </c>
      <c r="T137" s="6" t="e">
        <f t="shared" si="24"/>
        <v>#N/A</v>
      </c>
      <c r="U137" s="6">
        <f t="shared" si="25"/>
        <v>78.474999999999994</v>
      </c>
      <c r="V137" s="6" t="e">
        <f t="shared" si="26"/>
        <v>#N/A</v>
      </c>
      <c r="W137" s="6" t="e">
        <f t="shared" si="27"/>
        <v>#N/A</v>
      </c>
      <c r="X137" s="6" t="e">
        <f t="shared" si="28"/>
        <v>#N/A</v>
      </c>
      <c r="Y137" s="15" t="e">
        <f t="shared" si="29"/>
        <v>#N/A</v>
      </c>
    </row>
    <row r="138" spans="4:25" x14ac:dyDescent="0.2">
      <c r="D138" s="2" t="s">
        <v>134</v>
      </c>
      <c r="E138" s="6">
        <v>75.900000000000006</v>
      </c>
      <c r="F138" s="6">
        <v>36.200000000000003</v>
      </c>
      <c r="G138" s="6">
        <v>16.100000000000001</v>
      </c>
      <c r="H138" s="6">
        <v>7.85</v>
      </c>
      <c r="I138" s="6">
        <v>0.92600000000000005</v>
      </c>
      <c r="J138" s="6">
        <v>78.203000000000003</v>
      </c>
      <c r="K138" s="6">
        <v>2.44</v>
      </c>
      <c r="L138" s="6">
        <v>97.43</v>
      </c>
      <c r="M138" s="6">
        <v>5.44</v>
      </c>
      <c r="N138" s="15">
        <v>61763</v>
      </c>
      <c r="O138" s="2" t="s">
        <v>130</v>
      </c>
      <c r="P138" s="6">
        <f t="shared" si="20"/>
        <v>36.5</v>
      </c>
      <c r="Q138" s="6" t="e">
        <f t="shared" si="21"/>
        <v>#N/A</v>
      </c>
      <c r="R138" s="6" t="e">
        <f t="shared" si="22"/>
        <v>#N/A</v>
      </c>
      <c r="S138" s="6" t="e">
        <f t="shared" si="23"/>
        <v>#N/A</v>
      </c>
      <c r="T138" s="6" t="e">
        <f t="shared" si="24"/>
        <v>#N/A</v>
      </c>
      <c r="U138" s="6">
        <f t="shared" si="25"/>
        <v>63.637999999999998</v>
      </c>
      <c r="V138" s="6" t="e">
        <f t="shared" si="26"/>
        <v>#N/A</v>
      </c>
      <c r="W138" s="6" t="e">
        <f t="shared" si="27"/>
        <v>#N/A</v>
      </c>
      <c r="X138" s="6" t="e">
        <f t="shared" si="28"/>
        <v>#N/A</v>
      </c>
      <c r="Y138" s="15" t="e">
        <f t="shared" si="29"/>
        <v>#N/A</v>
      </c>
    </row>
    <row r="139" spans="4:25" x14ac:dyDescent="0.2">
      <c r="D139" s="2" t="s">
        <v>135</v>
      </c>
      <c r="E139" s="6">
        <v>40.299999999999997</v>
      </c>
      <c r="F139" s="6">
        <v>27.9</v>
      </c>
      <c r="G139" s="6">
        <v>21.2</v>
      </c>
      <c r="H139" s="6">
        <v>8.85</v>
      </c>
      <c r="I139" s="6">
        <v>0.81699999999999995</v>
      </c>
      <c r="J139" s="6">
        <v>78</v>
      </c>
      <c r="K139" s="6">
        <v>1.7949999999999999</v>
      </c>
      <c r="L139" s="6">
        <v>87.59</v>
      </c>
      <c r="M139" s="6">
        <v>5.32</v>
      </c>
      <c r="N139" s="15">
        <v>15648</v>
      </c>
      <c r="O139" s="2" t="s">
        <v>131</v>
      </c>
      <c r="P139" s="6">
        <f t="shared" si="20"/>
        <v>38.9</v>
      </c>
      <c r="Q139" s="6" t="e">
        <f t="shared" si="21"/>
        <v>#N/A</v>
      </c>
      <c r="R139" s="6" t="e">
        <f t="shared" si="22"/>
        <v>#N/A</v>
      </c>
      <c r="S139" s="6" t="e">
        <f t="shared" si="23"/>
        <v>#N/A</v>
      </c>
      <c r="T139" s="6" t="e">
        <f t="shared" si="24"/>
        <v>#N/A</v>
      </c>
      <c r="U139" s="6">
        <f t="shared" si="25"/>
        <v>68.563999999999993</v>
      </c>
      <c r="V139" s="6" t="e">
        <f t="shared" si="26"/>
        <v>#N/A</v>
      </c>
      <c r="W139" s="6" t="e">
        <f t="shared" si="27"/>
        <v>#N/A</v>
      </c>
      <c r="X139" s="6" t="e">
        <f t="shared" si="28"/>
        <v>#N/A</v>
      </c>
      <c r="Y139" s="15" t="e">
        <f t="shared" si="29"/>
        <v>#N/A</v>
      </c>
    </row>
    <row r="140" spans="4:25" x14ac:dyDescent="0.2">
      <c r="D140" s="2" t="s">
        <v>136</v>
      </c>
      <c r="E140" s="6">
        <v>39</v>
      </c>
      <c r="F140" s="6">
        <v>16.600000000000001</v>
      </c>
      <c r="G140" s="6">
        <v>8</v>
      </c>
      <c r="H140" s="6">
        <v>2.12</v>
      </c>
      <c r="I140" s="6">
        <v>0.72</v>
      </c>
      <c r="J140" s="6">
        <v>71.674000000000007</v>
      </c>
      <c r="K140" s="6">
        <v>2.0009999999999999</v>
      </c>
      <c r="L140" s="6">
        <v>89.01</v>
      </c>
      <c r="M140" s="6">
        <v>12.46</v>
      </c>
      <c r="N140" s="15">
        <v>1730</v>
      </c>
      <c r="O140" s="2" t="s">
        <v>132</v>
      </c>
      <c r="P140" s="6">
        <f t="shared" si="20"/>
        <v>39.6</v>
      </c>
      <c r="Q140" s="6" t="e">
        <f t="shared" si="21"/>
        <v>#N/A</v>
      </c>
      <c r="R140" s="6" t="e">
        <f t="shared" si="22"/>
        <v>#N/A</v>
      </c>
      <c r="S140" s="6" t="e">
        <f t="shared" si="23"/>
        <v>#N/A</v>
      </c>
      <c r="T140" s="6" t="e">
        <f t="shared" si="24"/>
        <v>#N/A</v>
      </c>
      <c r="U140" s="6">
        <f t="shared" si="25"/>
        <v>79.195999999999998</v>
      </c>
      <c r="V140" s="6" t="e">
        <f t="shared" si="26"/>
        <v>#N/A</v>
      </c>
      <c r="W140" s="6" t="e">
        <f t="shared" si="27"/>
        <v>#N/A</v>
      </c>
      <c r="X140" s="6" t="e">
        <f t="shared" si="28"/>
        <v>#N/A</v>
      </c>
      <c r="Y140" s="15" t="e">
        <f t="shared" si="29"/>
        <v>#N/A</v>
      </c>
    </row>
    <row r="141" spans="4:25" x14ac:dyDescent="0.2">
      <c r="D141" s="2" t="s">
        <v>137</v>
      </c>
      <c r="E141" s="6">
        <v>20.9</v>
      </c>
      <c r="F141" s="6">
        <v>25.6</v>
      </c>
      <c r="G141" s="6">
        <v>2.1</v>
      </c>
      <c r="H141" s="6">
        <v>2.11</v>
      </c>
      <c r="I141" s="6">
        <v>0.71099999999999997</v>
      </c>
      <c r="J141" s="6">
        <v>71.105000000000004</v>
      </c>
      <c r="K141" s="6">
        <v>2.798</v>
      </c>
      <c r="L141" s="6">
        <v>82.99</v>
      </c>
      <c r="M141" s="6">
        <v>21.06</v>
      </c>
      <c r="N141" s="15">
        <v>1670</v>
      </c>
      <c r="O141" s="2" t="s">
        <v>133</v>
      </c>
      <c r="P141" s="6">
        <f t="shared" si="20"/>
        <v>67.2</v>
      </c>
      <c r="Q141" s="6" t="e">
        <f t="shared" si="21"/>
        <v>#N/A</v>
      </c>
      <c r="R141" s="6" t="e">
        <f t="shared" si="22"/>
        <v>#N/A</v>
      </c>
      <c r="S141" s="6" t="e">
        <f t="shared" si="23"/>
        <v>#N/A</v>
      </c>
      <c r="T141" s="6" t="e">
        <f t="shared" si="24"/>
        <v>#N/A</v>
      </c>
      <c r="U141" s="6">
        <f t="shared" si="25"/>
        <v>82.156000000000006</v>
      </c>
      <c r="V141" s="6" t="e">
        <f t="shared" si="26"/>
        <v>#N/A</v>
      </c>
      <c r="W141" s="6" t="e">
        <f t="shared" si="27"/>
        <v>#N/A</v>
      </c>
      <c r="X141" s="6" t="e">
        <f t="shared" si="28"/>
        <v>#N/A</v>
      </c>
      <c r="Y141" s="15" t="e">
        <f t="shared" si="29"/>
        <v>#N/A</v>
      </c>
    </row>
    <row r="142" spans="4:25" x14ac:dyDescent="0.2">
      <c r="D142" s="2" t="s">
        <v>138</v>
      </c>
      <c r="E142" s="6">
        <v>26.5</v>
      </c>
      <c r="F142" s="6">
        <v>8.1</v>
      </c>
      <c r="G142" s="6">
        <v>7.3</v>
      </c>
      <c r="H142" s="6">
        <v>5.72</v>
      </c>
      <c r="I142" s="6">
        <v>0.58399999999999996</v>
      </c>
      <c r="J142" s="6">
        <v>61.802999999999997</v>
      </c>
      <c r="K142" s="6">
        <v>1.841</v>
      </c>
      <c r="L142" s="6">
        <v>68.430000000000007</v>
      </c>
      <c r="M142" s="6">
        <v>41.66</v>
      </c>
      <c r="N142" s="15">
        <v>905</v>
      </c>
      <c r="O142" s="2" t="s">
        <v>134</v>
      </c>
      <c r="P142" s="6">
        <f t="shared" si="20"/>
        <v>75.900000000000006</v>
      </c>
      <c r="Q142" s="6" t="e">
        <f t="shared" si="21"/>
        <v>#N/A</v>
      </c>
      <c r="R142" s="6" t="e">
        <f t="shared" si="22"/>
        <v>#N/A</v>
      </c>
      <c r="S142" s="6" t="e">
        <f t="shared" si="23"/>
        <v>#N/A</v>
      </c>
      <c r="T142" s="6" t="e">
        <f t="shared" si="24"/>
        <v>#N/A</v>
      </c>
      <c r="U142" s="6">
        <f t="shared" si="25"/>
        <v>78.203000000000003</v>
      </c>
      <c r="V142" s="6" t="e">
        <f t="shared" si="26"/>
        <v>#N/A</v>
      </c>
      <c r="W142" s="6" t="e">
        <f t="shared" si="27"/>
        <v>#N/A</v>
      </c>
      <c r="X142" s="6" t="e">
        <f t="shared" si="28"/>
        <v>#N/A</v>
      </c>
      <c r="Y142" s="15" t="e">
        <f t="shared" si="29"/>
        <v>#N/A</v>
      </c>
    </row>
    <row r="143" spans="4:25" x14ac:dyDescent="0.2">
      <c r="D143" s="2" t="s">
        <v>139</v>
      </c>
      <c r="E143" s="6">
        <v>32.4</v>
      </c>
      <c r="F143" s="6">
        <v>15.5</v>
      </c>
      <c r="G143" s="6">
        <v>14.1</v>
      </c>
      <c r="H143" s="6">
        <v>2.92</v>
      </c>
      <c r="I143" s="6">
        <v>0.57099999999999995</v>
      </c>
      <c r="J143" s="6">
        <v>59.390999999999998</v>
      </c>
      <c r="K143" s="6">
        <v>2.35</v>
      </c>
      <c r="L143" s="6">
        <v>74.010000000000005</v>
      </c>
      <c r="M143" s="6">
        <v>37.93</v>
      </c>
      <c r="N143" s="15">
        <v>1418</v>
      </c>
      <c r="O143" s="2" t="s">
        <v>135</v>
      </c>
      <c r="P143" s="6">
        <f t="shared" si="20"/>
        <v>40.299999999999997</v>
      </c>
      <c r="Q143" s="6" t="e">
        <f t="shared" si="21"/>
        <v>#N/A</v>
      </c>
      <c r="R143" s="6" t="e">
        <f t="shared" si="22"/>
        <v>#N/A</v>
      </c>
      <c r="S143" s="6" t="e">
        <f t="shared" si="23"/>
        <v>#N/A</v>
      </c>
      <c r="T143" s="6" t="e">
        <f t="shared" si="24"/>
        <v>#N/A</v>
      </c>
      <c r="U143" s="6">
        <f t="shared" si="25"/>
        <v>78</v>
      </c>
      <c r="V143" s="6" t="e">
        <f t="shared" si="26"/>
        <v>#N/A</v>
      </c>
      <c r="W143" s="6" t="e">
        <f t="shared" si="27"/>
        <v>#N/A</v>
      </c>
      <c r="X143" s="6" t="e">
        <f t="shared" si="28"/>
        <v>#N/A</v>
      </c>
      <c r="Y143" s="15" t="e">
        <f t="shared" si="29"/>
        <v>#N/A</v>
      </c>
    </row>
    <row r="144" spans="4:25" x14ac:dyDescent="0.2">
      <c r="O144" s="2" t="s">
        <v>136</v>
      </c>
      <c r="P144" s="6">
        <f t="shared" si="20"/>
        <v>39</v>
      </c>
      <c r="Q144" s="6" t="e">
        <f t="shared" si="21"/>
        <v>#N/A</v>
      </c>
      <c r="R144" s="6" t="e">
        <f t="shared" si="22"/>
        <v>#N/A</v>
      </c>
      <c r="S144" s="6" t="e">
        <f t="shared" si="23"/>
        <v>#N/A</v>
      </c>
      <c r="T144" s="6" t="e">
        <f t="shared" si="24"/>
        <v>#N/A</v>
      </c>
      <c r="U144" s="6">
        <f t="shared" si="25"/>
        <v>71.674000000000007</v>
      </c>
      <c r="V144" s="6" t="e">
        <f t="shared" si="26"/>
        <v>#N/A</v>
      </c>
      <c r="W144" s="6" t="e">
        <f t="shared" si="27"/>
        <v>#N/A</v>
      </c>
      <c r="X144" s="6" t="e">
        <f t="shared" si="28"/>
        <v>#N/A</v>
      </c>
      <c r="Y144" s="15" t="e">
        <f t="shared" si="29"/>
        <v>#N/A</v>
      </c>
    </row>
    <row r="145" spans="15:25" x14ac:dyDescent="0.2">
      <c r="O145" s="2" t="s">
        <v>137</v>
      </c>
      <c r="P145" s="6">
        <f t="shared" si="20"/>
        <v>20.9</v>
      </c>
      <c r="Q145" s="6" t="e">
        <f t="shared" si="21"/>
        <v>#N/A</v>
      </c>
      <c r="R145" s="6" t="e">
        <f t="shared" si="22"/>
        <v>#N/A</v>
      </c>
      <c r="S145" s="6" t="e">
        <f t="shared" si="23"/>
        <v>#N/A</v>
      </c>
      <c r="T145" s="6" t="e">
        <f t="shared" si="24"/>
        <v>#N/A</v>
      </c>
      <c r="U145" s="6">
        <f t="shared" si="25"/>
        <v>71.105000000000004</v>
      </c>
      <c r="V145" s="6" t="e">
        <f t="shared" si="26"/>
        <v>#N/A</v>
      </c>
      <c r="W145" s="6" t="e">
        <f t="shared" si="27"/>
        <v>#N/A</v>
      </c>
      <c r="X145" s="6" t="e">
        <f t="shared" si="28"/>
        <v>#N/A</v>
      </c>
      <c r="Y145" s="15" t="e">
        <f t="shared" si="29"/>
        <v>#N/A</v>
      </c>
    </row>
    <row r="146" spans="15:25" x14ac:dyDescent="0.2">
      <c r="O146" s="2" t="s">
        <v>138</v>
      </c>
      <c r="P146" s="6">
        <f t="shared" si="20"/>
        <v>26.5</v>
      </c>
      <c r="Q146" s="6" t="e">
        <f t="shared" si="21"/>
        <v>#N/A</v>
      </c>
      <c r="R146" s="6" t="e">
        <f t="shared" si="22"/>
        <v>#N/A</v>
      </c>
      <c r="S146" s="6" t="e">
        <f t="shared" si="23"/>
        <v>#N/A</v>
      </c>
      <c r="T146" s="6" t="e">
        <f t="shared" si="24"/>
        <v>#N/A</v>
      </c>
      <c r="U146" s="6">
        <f t="shared" si="25"/>
        <v>61.802999999999997</v>
      </c>
      <c r="V146" s="6" t="e">
        <f t="shared" si="26"/>
        <v>#N/A</v>
      </c>
      <c r="W146" s="6" t="e">
        <f t="shared" si="27"/>
        <v>#N/A</v>
      </c>
      <c r="X146" s="6" t="e">
        <f t="shared" si="28"/>
        <v>#N/A</v>
      </c>
      <c r="Y146" s="15" t="e">
        <f t="shared" si="29"/>
        <v>#N/A</v>
      </c>
    </row>
    <row r="147" spans="15:25" x14ac:dyDescent="0.2">
      <c r="O147" s="2" t="s">
        <v>139</v>
      </c>
      <c r="P147" s="6">
        <f t="shared" si="20"/>
        <v>32.4</v>
      </c>
      <c r="Q147" s="6" t="e">
        <f t="shared" si="21"/>
        <v>#N/A</v>
      </c>
      <c r="R147" s="6" t="e">
        <f t="shared" si="22"/>
        <v>#N/A</v>
      </c>
      <c r="S147" s="6" t="e">
        <f t="shared" si="23"/>
        <v>#N/A</v>
      </c>
      <c r="T147" s="6" t="e">
        <f t="shared" si="24"/>
        <v>#N/A</v>
      </c>
      <c r="U147" s="6">
        <f t="shared" si="25"/>
        <v>59.390999999999998</v>
      </c>
      <c r="V147" s="6" t="e">
        <f t="shared" si="26"/>
        <v>#N/A</v>
      </c>
      <c r="W147" s="6" t="e">
        <f t="shared" si="27"/>
        <v>#N/A</v>
      </c>
      <c r="X147" s="6" t="e">
        <f t="shared" si="28"/>
        <v>#N/A</v>
      </c>
      <c r="Y147" s="15" t="e">
        <f t="shared" si="29"/>
        <v>#N/A</v>
      </c>
    </row>
    <row r="148" spans="15:25" x14ac:dyDescent="0.2">
      <c r="P148" s="6"/>
    </row>
    <row r="149" spans="15:25" x14ac:dyDescent="0.2">
      <c r="P149" s="6"/>
    </row>
    <row r="150" spans="15:25" x14ac:dyDescent="0.2">
      <c r="P150" s="6"/>
    </row>
    <row r="151" spans="15:25" x14ac:dyDescent="0.2">
      <c r="P151" s="6"/>
    </row>
    <row r="152" spans="15:25" x14ac:dyDescent="0.2">
      <c r="P152" s="6"/>
    </row>
    <row r="153" spans="15:25" x14ac:dyDescent="0.2">
      <c r="P153" s="6"/>
    </row>
    <row r="154" spans="15:25" x14ac:dyDescent="0.2">
      <c r="P154" s="6"/>
    </row>
    <row r="155" spans="15:25" x14ac:dyDescent="0.2">
      <c r="P155" s="6"/>
    </row>
    <row r="156" spans="15:25" x14ac:dyDescent="0.2">
      <c r="P156" s="6"/>
    </row>
    <row r="157" spans="15:25" x14ac:dyDescent="0.2">
      <c r="P157" s="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37</xdr:col>
                    <xdr:colOff>523875</xdr:colOff>
                    <xdr:row>10</xdr:row>
                    <xdr:rowOff>28575</xdr:rowOff>
                  </from>
                  <to>
                    <xdr:col>39</xdr:col>
                    <xdr:colOff>552450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40</xdr:col>
                    <xdr:colOff>209550</xdr:colOff>
                    <xdr:row>7</xdr:row>
                    <xdr:rowOff>57150</xdr:rowOff>
                  </from>
                  <to>
                    <xdr:col>42</xdr:col>
                    <xdr:colOff>190500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35</xdr:col>
                    <xdr:colOff>581025</xdr:colOff>
                    <xdr:row>6</xdr:row>
                    <xdr:rowOff>161925</xdr:rowOff>
                  </from>
                  <to>
                    <xdr:col>37</xdr:col>
                    <xdr:colOff>419100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43</xdr:col>
                    <xdr:colOff>247650</xdr:colOff>
                    <xdr:row>10</xdr:row>
                    <xdr:rowOff>19050</xdr:rowOff>
                  </from>
                  <to>
                    <xdr:col>45</xdr:col>
                    <xdr:colOff>600075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46</xdr:col>
                    <xdr:colOff>57150</xdr:colOff>
                    <xdr:row>7</xdr:row>
                    <xdr:rowOff>47625</xdr:rowOff>
                  </from>
                  <to>
                    <xdr:col>47</xdr:col>
                    <xdr:colOff>647700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35</xdr:col>
                    <xdr:colOff>533400</xdr:colOff>
                    <xdr:row>14</xdr:row>
                    <xdr:rowOff>114300</xdr:rowOff>
                  </from>
                  <to>
                    <xdr:col>38</xdr:col>
                    <xdr:colOff>95250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37</xdr:col>
                    <xdr:colOff>485775</xdr:colOff>
                    <xdr:row>17</xdr:row>
                    <xdr:rowOff>133350</xdr:rowOff>
                  </from>
                  <to>
                    <xdr:col>40</xdr:col>
                    <xdr:colOff>257175</xdr:colOff>
                    <xdr:row>19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40</xdr:col>
                    <xdr:colOff>523875</xdr:colOff>
                    <xdr:row>14</xdr:row>
                    <xdr:rowOff>66675</xdr:rowOff>
                  </from>
                  <to>
                    <xdr:col>42</xdr:col>
                    <xdr:colOff>561975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43</xdr:col>
                    <xdr:colOff>276225</xdr:colOff>
                    <xdr:row>17</xdr:row>
                    <xdr:rowOff>47625</xdr:rowOff>
                  </from>
                  <to>
                    <xdr:col>45</xdr:col>
                    <xdr:colOff>447675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46</xdr:col>
                    <xdr:colOff>57150</xdr:colOff>
                    <xdr:row>14</xdr:row>
                    <xdr:rowOff>38100</xdr:rowOff>
                  </from>
                  <to>
                    <xdr:col>48</xdr:col>
                    <xdr:colOff>314325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3" name="Group Box 22">
              <controlPr defaultSize="0" autoFill="0" autoPict="0">
                <anchor moveWithCells="1">
                  <from>
                    <xdr:col>35</xdr:col>
                    <xdr:colOff>314325</xdr:colOff>
                    <xdr:row>6</xdr:row>
                    <xdr:rowOff>57150</xdr:rowOff>
                  </from>
                  <to>
                    <xdr:col>48</xdr:col>
                    <xdr:colOff>295275</xdr:colOff>
                    <xdr:row>21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WORKDATA</vt:lpstr>
      <vt:lpstr>Country</vt:lpstr>
      <vt:lpstr>PIVOT</vt:lpstr>
      <vt:lpstr>Region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SamDutse</dc:creator>
  <cp:lastModifiedBy>SamDutse</cp:lastModifiedBy>
  <dcterms:created xsi:type="dcterms:W3CDTF">2023-01-05T10:52:22Z</dcterms:created>
  <dcterms:modified xsi:type="dcterms:W3CDTF">2023-01-11T05:00:59Z</dcterms:modified>
</cp:coreProperties>
</file>