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ataset\"/>
    </mc:Choice>
  </mc:AlternateContent>
  <bookViews>
    <workbookView xWindow="0" yWindow="0" windowWidth="20490" windowHeight="7635" activeTab="2"/>
  </bookViews>
  <sheets>
    <sheet name="insurance" sheetId="1" r:id="rId1"/>
    <sheet name="pivot and analysis" sheetId="3" r:id="rId2"/>
    <sheet name="REPORTSHEET" sheetId="4" r:id="rId3"/>
    <sheet name="Sheet1" sheetId="2" r:id="rId4"/>
  </sheets>
  <definedNames>
    <definedName name="Slicer_Sex">#N/A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339" i="2" l="1"/>
  <c r="B1339" i="2"/>
  <c r="I1338" i="2"/>
  <c r="B1338" i="2"/>
  <c r="I1337" i="2"/>
  <c r="B1337" i="2"/>
  <c r="I1336" i="2"/>
  <c r="B1336" i="2"/>
  <c r="I1335" i="2"/>
  <c r="B1335" i="2"/>
  <c r="I1334" i="2"/>
  <c r="B1334" i="2"/>
  <c r="I1333" i="2"/>
  <c r="B1333" i="2"/>
  <c r="I1332" i="2"/>
  <c r="B1332" i="2"/>
  <c r="I1331" i="2"/>
  <c r="B1331" i="2"/>
  <c r="I1330" i="2"/>
  <c r="B1330" i="2"/>
  <c r="I1329" i="2"/>
  <c r="B1329" i="2"/>
  <c r="I1328" i="2"/>
  <c r="B1328" i="2"/>
  <c r="I1327" i="2"/>
  <c r="B1327" i="2"/>
  <c r="I1326" i="2"/>
  <c r="B1326" i="2"/>
  <c r="I1325" i="2"/>
  <c r="B1325" i="2"/>
  <c r="I1324" i="2"/>
  <c r="B1324" i="2"/>
  <c r="I1323" i="2"/>
  <c r="B1323" i="2"/>
  <c r="I1322" i="2"/>
  <c r="B1322" i="2"/>
  <c r="I1321" i="2"/>
  <c r="B1321" i="2"/>
  <c r="I1320" i="2"/>
  <c r="B1320" i="2"/>
  <c r="I1319" i="2"/>
  <c r="B1319" i="2"/>
  <c r="I1318" i="2"/>
  <c r="B1318" i="2"/>
  <c r="I1317" i="2"/>
  <c r="B1317" i="2"/>
  <c r="I1316" i="2"/>
  <c r="B1316" i="2"/>
  <c r="I1315" i="2"/>
  <c r="B1315" i="2"/>
  <c r="I1314" i="2"/>
  <c r="B1314" i="2"/>
  <c r="I1313" i="2"/>
  <c r="B1313" i="2"/>
  <c r="I1312" i="2"/>
  <c r="B1312" i="2"/>
  <c r="I1311" i="2"/>
  <c r="B1311" i="2"/>
  <c r="I1310" i="2"/>
  <c r="B1310" i="2"/>
  <c r="I1309" i="2"/>
  <c r="B1309" i="2"/>
  <c r="I1308" i="2"/>
  <c r="B1308" i="2"/>
  <c r="I1307" i="2"/>
  <c r="B1307" i="2"/>
  <c r="I1306" i="2"/>
  <c r="B1306" i="2"/>
  <c r="I1305" i="2"/>
  <c r="B1305" i="2"/>
  <c r="I1304" i="2"/>
  <c r="B1304" i="2"/>
  <c r="I1303" i="2"/>
  <c r="B1303" i="2"/>
  <c r="I1302" i="2"/>
  <c r="B1302" i="2"/>
  <c r="I1301" i="2"/>
  <c r="B1301" i="2"/>
  <c r="I1300" i="2"/>
  <c r="B1300" i="2"/>
  <c r="I1299" i="2"/>
  <c r="B1299" i="2"/>
  <c r="I1298" i="2"/>
  <c r="B1298" i="2"/>
  <c r="I1297" i="2"/>
  <c r="B1297" i="2"/>
  <c r="I1296" i="2"/>
  <c r="B1296" i="2"/>
  <c r="I1295" i="2"/>
  <c r="B1295" i="2"/>
  <c r="I1294" i="2"/>
  <c r="B1294" i="2"/>
  <c r="I1293" i="2"/>
  <c r="B1293" i="2"/>
  <c r="I1292" i="2"/>
  <c r="B1292" i="2"/>
  <c r="I1291" i="2"/>
  <c r="B1291" i="2"/>
  <c r="I1290" i="2"/>
  <c r="B1290" i="2"/>
  <c r="I1289" i="2"/>
  <c r="B1289" i="2"/>
  <c r="I1288" i="2"/>
  <c r="B1288" i="2"/>
  <c r="I1287" i="2"/>
  <c r="B1287" i="2"/>
  <c r="I1286" i="2"/>
  <c r="B1286" i="2"/>
  <c r="I1285" i="2"/>
  <c r="B1285" i="2"/>
  <c r="I1284" i="2"/>
  <c r="B1284" i="2"/>
  <c r="I1283" i="2"/>
  <c r="B1283" i="2"/>
  <c r="I1282" i="2"/>
  <c r="B1282" i="2"/>
  <c r="I1281" i="2"/>
  <c r="B1281" i="2"/>
  <c r="I1280" i="2"/>
  <c r="B1280" i="2"/>
  <c r="I1279" i="2"/>
  <c r="B1279" i="2"/>
  <c r="I1278" i="2"/>
  <c r="B1278" i="2"/>
  <c r="I1277" i="2"/>
  <c r="B1277" i="2"/>
  <c r="I1276" i="2"/>
  <c r="B1276" i="2"/>
  <c r="I1275" i="2"/>
  <c r="B1275" i="2"/>
  <c r="I1274" i="2"/>
  <c r="B1274" i="2"/>
  <c r="I1273" i="2"/>
  <c r="B1273" i="2"/>
  <c r="I1272" i="2"/>
  <c r="B1272" i="2"/>
  <c r="I1271" i="2"/>
  <c r="B1271" i="2"/>
  <c r="I1270" i="2"/>
  <c r="B1270" i="2"/>
  <c r="I1269" i="2"/>
  <c r="B1269" i="2"/>
  <c r="I1268" i="2"/>
  <c r="B1268" i="2"/>
  <c r="I1267" i="2"/>
  <c r="B1267" i="2"/>
  <c r="I1266" i="2"/>
  <c r="B1266" i="2"/>
  <c r="I1265" i="2"/>
  <c r="B1265" i="2"/>
  <c r="I1264" i="2"/>
  <c r="B1264" i="2"/>
  <c r="I1263" i="2"/>
  <c r="B1263" i="2"/>
  <c r="I1262" i="2"/>
  <c r="B1262" i="2"/>
  <c r="I1261" i="2"/>
  <c r="B1261" i="2"/>
  <c r="I1260" i="2"/>
  <c r="B1260" i="2"/>
  <c r="I1259" i="2"/>
  <c r="B1259" i="2"/>
  <c r="I1258" i="2"/>
  <c r="B1258" i="2"/>
  <c r="I1257" i="2"/>
  <c r="B1257" i="2"/>
  <c r="I1256" i="2"/>
  <c r="B1256" i="2"/>
  <c r="I1255" i="2"/>
  <c r="B1255" i="2"/>
  <c r="I1254" i="2"/>
  <c r="B1254" i="2"/>
  <c r="I1253" i="2"/>
  <c r="B1253" i="2"/>
  <c r="I1252" i="2"/>
  <c r="B1252" i="2"/>
  <c r="I1251" i="2"/>
  <c r="B1251" i="2"/>
  <c r="I1250" i="2"/>
  <c r="B1250" i="2"/>
  <c r="I1249" i="2"/>
  <c r="B1249" i="2"/>
  <c r="I1248" i="2"/>
  <c r="B1248" i="2"/>
  <c r="I1247" i="2"/>
  <c r="B1247" i="2"/>
  <c r="I1246" i="2"/>
  <c r="B1246" i="2"/>
  <c r="I1245" i="2"/>
  <c r="B1245" i="2"/>
  <c r="I1244" i="2"/>
  <c r="B1244" i="2"/>
  <c r="I1243" i="2"/>
  <c r="B1243" i="2"/>
  <c r="I1242" i="2"/>
  <c r="B1242" i="2"/>
  <c r="I1241" i="2"/>
  <c r="B1241" i="2"/>
  <c r="I1240" i="2"/>
  <c r="B1240" i="2"/>
  <c r="I1239" i="2"/>
  <c r="B1239" i="2"/>
  <c r="I1238" i="2"/>
  <c r="B1238" i="2"/>
  <c r="I1237" i="2"/>
  <c r="B1237" i="2"/>
  <c r="I1236" i="2"/>
  <c r="B1236" i="2"/>
  <c r="I1235" i="2"/>
  <c r="B1235" i="2"/>
  <c r="I1234" i="2"/>
  <c r="B1234" i="2"/>
  <c r="I1233" i="2"/>
  <c r="B1233" i="2"/>
  <c r="I1232" i="2"/>
  <c r="B1232" i="2"/>
  <c r="I1231" i="2"/>
  <c r="B1231" i="2"/>
  <c r="I1230" i="2"/>
  <c r="B1230" i="2"/>
  <c r="I1229" i="2"/>
  <c r="B1229" i="2"/>
  <c r="I1228" i="2"/>
  <c r="B1228" i="2"/>
  <c r="I1227" i="2"/>
  <c r="B1227" i="2"/>
  <c r="I1226" i="2"/>
  <c r="B1226" i="2"/>
  <c r="I1225" i="2"/>
  <c r="B1225" i="2"/>
  <c r="I1224" i="2"/>
  <c r="B1224" i="2"/>
  <c r="I1223" i="2"/>
  <c r="B1223" i="2"/>
  <c r="I1222" i="2"/>
  <c r="B1222" i="2"/>
  <c r="I1221" i="2"/>
  <c r="B1221" i="2"/>
  <c r="I1220" i="2"/>
  <c r="B1220" i="2"/>
  <c r="I1219" i="2"/>
  <c r="B1219" i="2"/>
  <c r="I1218" i="2"/>
  <c r="B1218" i="2"/>
  <c r="I1217" i="2"/>
  <c r="B1217" i="2"/>
  <c r="I1216" i="2"/>
  <c r="B1216" i="2"/>
  <c r="I1215" i="2"/>
  <c r="B1215" i="2"/>
  <c r="I1214" i="2"/>
  <c r="B1214" i="2"/>
  <c r="I1213" i="2"/>
  <c r="B1213" i="2"/>
  <c r="I1212" i="2"/>
  <c r="B1212" i="2"/>
  <c r="I1211" i="2"/>
  <c r="B1211" i="2"/>
  <c r="I1210" i="2"/>
  <c r="B1210" i="2"/>
  <c r="I1209" i="2"/>
  <c r="B1209" i="2"/>
  <c r="I1208" i="2"/>
  <c r="B1208" i="2"/>
  <c r="I1207" i="2"/>
  <c r="B1207" i="2"/>
  <c r="I1206" i="2"/>
  <c r="B1206" i="2"/>
  <c r="I1205" i="2"/>
  <c r="B1205" i="2"/>
  <c r="I1204" i="2"/>
  <c r="B1204" i="2"/>
  <c r="I1203" i="2"/>
  <c r="B1203" i="2"/>
  <c r="I1202" i="2"/>
  <c r="B1202" i="2"/>
  <c r="I1201" i="2"/>
  <c r="B1201" i="2"/>
  <c r="I1200" i="2"/>
  <c r="B1200" i="2"/>
  <c r="I1199" i="2"/>
  <c r="B1199" i="2"/>
  <c r="I1198" i="2"/>
  <c r="B1198" i="2"/>
  <c r="I1197" i="2"/>
  <c r="B1197" i="2"/>
  <c r="I1196" i="2"/>
  <c r="B1196" i="2"/>
  <c r="I1195" i="2"/>
  <c r="B1195" i="2"/>
  <c r="I1194" i="2"/>
  <c r="B1194" i="2"/>
  <c r="I1193" i="2"/>
  <c r="B1193" i="2"/>
  <c r="I1192" i="2"/>
  <c r="B1192" i="2"/>
  <c r="I1191" i="2"/>
  <c r="B1191" i="2"/>
  <c r="I1190" i="2"/>
  <c r="B1190" i="2"/>
  <c r="I1189" i="2"/>
  <c r="B1189" i="2"/>
  <c r="I1188" i="2"/>
  <c r="B1188" i="2"/>
  <c r="I1187" i="2"/>
  <c r="B1187" i="2"/>
  <c r="I1186" i="2"/>
  <c r="B1186" i="2"/>
  <c r="I1185" i="2"/>
  <c r="B1185" i="2"/>
  <c r="I1184" i="2"/>
  <c r="B1184" i="2"/>
  <c r="I1183" i="2"/>
  <c r="B1183" i="2"/>
  <c r="I1182" i="2"/>
  <c r="B1182" i="2"/>
  <c r="I1181" i="2"/>
  <c r="B1181" i="2"/>
  <c r="I1180" i="2"/>
  <c r="B1180" i="2"/>
  <c r="I1179" i="2"/>
  <c r="B1179" i="2"/>
  <c r="I1178" i="2"/>
  <c r="B1178" i="2"/>
  <c r="I1177" i="2"/>
  <c r="B1177" i="2"/>
  <c r="I1176" i="2"/>
  <c r="B1176" i="2"/>
  <c r="I1175" i="2"/>
  <c r="B1175" i="2"/>
  <c r="I1174" i="2"/>
  <c r="B1174" i="2"/>
  <c r="I1173" i="2"/>
  <c r="B1173" i="2"/>
  <c r="I1172" i="2"/>
  <c r="B1172" i="2"/>
  <c r="I1171" i="2"/>
  <c r="B1171" i="2"/>
  <c r="I1170" i="2"/>
  <c r="B1170" i="2"/>
  <c r="I1169" i="2"/>
  <c r="B1169" i="2"/>
  <c r="I1168" i="2"/>
  <c r="B1168" i="2"/>
  <c r="I1167" i="2"/>
  <c r="B1167" i="2"/>
  <c r="I1166" i="2"/>
  <c r="B1166" i="2"/>
  <c r="I1165" i="2"/>
  <c r="B1165" i="2"/>
  <c r="I1164" i="2"/>
  <c r="B1164" i="2"/>
  <c r="I1163" i="2"/>
  <c r="B1163" i="2"/>
  <c r="I1162" i="2"/>
  <c r="B1162" i="2"/>
  <c r="I1161" i="2"/>
  <c r="B1161" i="2"/>
  <c r="I1160" i="2"/>
  <c r="B1160" i="2"/>
  <c r="I1159" i="2"/>
  <c r="B1159" i="2"/>
  <c r="I1158" i="2"/>
  <c r="B1158" i="2"/>
  <c r="I1157" i="2"/>
  <c r="B1157" i="2"/>
  <c r="I1156" i="2"/>
  <c r="B1156" i="2"/>
  <c r="I1155" i="2"/>
  <c r="B1155" i="2"/>
  <c r="I1154" i="2"/>
  <c r="B1154" i="2"/>
  <c r="I1153" i="2"/>
  <c r="B1153" i="2"/>
  <c r="I1152" i="2"/>
  <c r="B1152" i="2"/>
  <c r="I1151" i="2"/>
  <c r="B1151" i="2"/>
  <c r="I1150" i="2"/>
  <c r="B1150" i="2"/>
  <c r="I1149" i="2"/>
  <c r="B1149" i="2"/>
  <c r="I1148" i="2"/>
  <c r="B1148" i="2"/>
  <c r="I1147" i="2"/>
  <c r="B1147" i="2"/>
  <c r="I1146" i="2"/>
  <c r="B1146" i="2"/>
  <c r="I1145" i="2"/>
  <c r="B1145" i="2"/>
  <c r="I1144" i="2"/>
  <c r="B1144" i="2"/>
  <c r="I1143" i="2"/>
  <c r="B1143" i="2"/>
  <c r="I1142" i="2"/>
  <c r="B1142" i="2"/>
  <c r="I1141" i="2"/>
  <c r="B1141" i="2"/>
  <c r="I1140" i="2"/>
  <c r="B1140" i="2"/>
  <c r="I1139" i="2"/>
  <c r="B1139" i="2"/>
  <c r="I1138" i="2"/>
  <c r="B1138" i="2"/>
  <c r="I1137" i="2"/>
  <c r="B1137" i="2"/>
  <c r="I1136" i="2"/>
  <c r="B1136" i="2"/>
  <c r="I1135" i="2"/>
  <c r="B1135" i="2"/>
  <c r="I1134" i="2"/>
  <c r="B1134" i="2"/>
  <c r="I1133" i="2"/>
  <c r="B1133" i="2"/>
  <c r="I1132" i="2"/>
  <c r="B1132" i="2"/>
  <c r="I1131" i="2"/>
  <c r="B1131" i="2"/>
  <c r="I1130" i="2"/>
  <c r="B1130" i="2"/>
  <c r="I1129" i="2"/>
  <c r="B1129" i="2"/>
  <c r="I1128" i="2"/>
  <c r="B1128" i="2"/>
  <c r="I1127" i="2"/>
  <c r="B1127" i="2"/>
  <c r="I1126" i="2"/>
  <c r="B1126" i="2"/>
  <c r="I1125" i="2"/>
  <c r="B1125" i="2"/>
  <c r="I1124" i="2"/>
  <c r="B1124" i="2"/>
  <c r="I1123" i="2"/>
  <c r="B1123" i="2"/>
  <c r="I1122" i="2"/>
  <c r="B1122" i="2"/>
  <c r="I1121" i="2"/>
  <c r="B1121" i="2"/>
  <c r="I1120" i="2"/>
  <c r="B1120" i="2"/>
  <c r="I1119" i="2"/>
  <c r="B1119" i="2"/>
  <c r="I1118" i="2"/>
  <c r="B1118" i="2"/>
  <c r="I1117" i="2"/>
  <c r="B1117" i="2"/>
  <c r="I1116" i="2"/>
  <c r="B1116" i="2"/>
  <c r="I1115" i="2"/>
  <c r="B1115" i="2"/>
  <c r="I1114" i="2"/>
  <c r="B1114" i="2"/>
  <c r="I1113" i="2"/>
  <c r="B1113" i="2"/>
  <c r="I1112" i="2"/>
  <c r="B1112" i="2"/>
  <c r="I1111" i="2"/>
  <c r="B1111" i="2"/>
  <c r="I1110" i="2"/>
  <c r="B1110" i="2"/>
  <c r="I1109" i="2"/>
  <c r="B1109" i="2"/>
  <c r="I1108" i="2"/>
  <c r="B1108" i="2"/>
  <c r="I1107" i="2"/>
  <c r="B1107" i="2"/>
  <c r="I1106" i="2"/>
  <c r="B1106" i="2"/>
  <c r="I1105" i="2"/>
  <c r="B1105" i="2"/>
  <c r="I1104" i="2"/>
  <c r="B1104" i="2"/>
  <c r="I1103" i="2"/>
  <c r="B1103" i="2"/>
  <c r="I1102" i="2"/>
  <c r="B1102" i="2"/>
  <c r="I1101" i="2"/>
  <c r="B1101" i="2"/>
  <c r="I1100" i="2"/>
  <c r="B1100" i="2"/>
  <c r="I1099" i="2"/>
  <c r="B1099" i="2"/>
  <c r="I1098" i="2"/>
  <c r="B1098" i="2"/>
  <c r="I1097" i="2"/>
  <c r="B1097" i="2"/>
  <c r="I1096" i="2"/>
  <c r="B1096" i="2"/>
  <c r="I1095" i="2"/>
  <c r="B1095" i="2"/>
  <c r="I1094" i="2"/>
  <c r="B1094" i="2"/>
  <c r="I1093" i="2"/>
  <c r="B1093" i="2"/>
  <c r="I1092" i="2"/>
  <c r="B1092" i="2"/>
  <c r="I1091" i="2"/>
  <c r="B1091" i="2"/>
  <c r="I1090" i="2"/>
  <c r="B1090" i="2"/>
  <c r="I1089" i="2"/>
  <c r="B1089" i="2"/>
  <c r="I1088" i="2"/>
  <c r="B1088" i="2"/>
  <c r="I1087" i="2"/>
  <c r="B1087" i="2"/>
  <c r="I1086" i="2"/>
  <c r="B1086" i="2"/>
  <c r="I1085" i="2"/>
  <c r="B1085" i="2"/>
  <c r="I1084" i="2"/>
  <c r="B1084" i="2"/>
  <c r="I1083" i="2"/>
  <c r="B1083" i="2"/>
  <c r="I1082" i="2"/>
  <c r="B1082" i="2"/>
  <c r="I1081" i="2"/>
  <c r="B1081" i="2"/>
  <c r="I1080" i="2"/>
  <c r="B1080" i="2"/>
  <c r="I1079" i="2"/>
  <c r="B1079" i="2"/>
  <c r="I1078" i="2"/>
  <c r="B1078" i="2"/>
  <c r="I1077" i="2"/>
  <c r="B1077" i="2"/>
  <c r="I1076" i="2"/>
  <c r="B1076" i="2"/>
  <c r="I1075" i="2"/>
  <c r="B1075" i="2"/>
  <c r="I1074" i="2"/>
  <c r="B1074" i="2"/>
  <c r="I1073" i="2"/>
  <c r="B1073" i="2"/>
  <c r="I1072" i="2"/>
  <c r="B1072" i="2"/>
  <c r="I1071" i="2"/>
  <c r="B1071" i="2"/>
  <c r="I1070" i="2"/>
  <c r="B1070" i="2"/>
  <c r="I1069" i="2"/>
  <c r="B1069" i="2"/>
  <c r="I1068" i="2"/>
  <c r="B1068" i="2"/>
  <c r="I1067" i="2"/>
  <c r="B1067" i="2"/>
  <c r="I1066" i="2"/>
  <c r="B1066" i="2"/>
  <c r="I1065" i="2"/>
  <c r="B1065" i="2"/>
  <c r="I1064" i="2"/>
  <c r="B1064" i="2"/>
  <c r="I1063" i="2"/>
  <c r="B1063" i="2"/>
  <c r="I1062" i="2"/>
  <c r="B1062" i="2"/>
  <c r="I1061" i="2"/>
  <c r="B1061" i="2"/>
  <c r="I1060" i="2"/>
  <c r="B1060" i="2"/>
  <c r="I1059" i="2"/>
  <c r="B1059" i="2"/>
  <c r="I1058" i="2"/>
  <c r="B1058" i="2"/>
  <c r="I1057" i="2"/>
  <c r="B1057" i="2"/>
  <c r="I1056" i="2"/>
  <c r="B1056" i="2"/>
  <c r="I1055" i="2"/>
  <c r="B1055" i="2"/>
  <c r="I1054" i="2"/>
  <c r="B1054" i="2"/>
  <c r="I1053" i="2"/>
  <c r="B1053" i="2"/>
  <c r="I1052" i="2"/>
  <c r="B1052" i="2"/>
  <c r="I1051" i="2"/>
  <c r="B1051" i="2"/>
  <c r="I1050" i="2"/>
  <c r="B1050" i="2"/>
  <c r="I1049" i="2"/>
  <c r="B1049" i="2"/>
  <c r="I1048" i="2"/>
  <c r="B1048" i="2"/>
  <c r="I1047" i="2"/>
  <c r="B1047" i="2"/>
  <c r="I1046" i="2"/>
  <c r="B1046" i="2"/>
  <c r="I1045" i="2"/>
  <c r="B1045" i="2"/>
  <c r="I1044" i="2"/>
  <c r="B1044" i="2"/>
  <c r="I1043" i="2"/>
  <c r="B1043" i="2"/>
  <c r="I1042" i="2"/>
  <c r="B1042" i="2"/>
  <c r="I1041" i="2"/>
  <c r="B1041" i="2"/>
  <c r="I1040" i="2"/>
  <c r="B1040" i="2"/>
  <c r="I1039" i="2"/>
  <c r="B1039" i="2"/>
  <c r="I1038" i="2"/>
  <c r="B1038" i="2"/>
  <c r="I1037" i="2"/>
  <c r="B1037" i="2"/>
  <c r="I1036" i="2"/>
  <c r="B1036" i="2"/>
  <c r="I1035" i="2"/>
  <c r="B1035" i="2"/>
  <c r="I1034" i="2"/>
  <c r="B1034" i="2"/>
  <c r="I1033" i="2"/>
  <c r="B1033" i="2"/>
  <c r="I1032" i="2"/>
  <c r="B1032" i="2"/>
  <c r="I1031" i="2"/>
  <c r="B1031" i="2"/>
  <c r="I1030" i="2"/>
  <c r="B1030" i="2"/>
  <c r="I1029" i="2"/>
  <c r="B1029" i="2"/>
  <c r="I1028" i="2"/>
  <c r="B1028" i="2"/>
  <c r="I1027" i="2"/>
  <c r="B1027" i="2"/>
  <c r="I1026" i="2"/>
  <c r="B1026" i="2"/>
  <c r="I1025" i="2"/>
  <c r="B1025" i="2"/>
  <c r="I1024" i="2"/>
  <c r="B1024" i="2"/>
  <c r="I1023" i="2"/>
  <c r="B1023" i="2"/>
  <c r="I1022" i="2"/>
  <c r="B1022" i="2"/>
  <c r="I1021" i="2"/>
  <c r="B1021" i="2"/>
  <c r="I1020" i="2"/>
  <c r="B1020" i="2"/>
  <c r="I1019" i="2"/>
  <c r="B1019" i="2"/>
  <c r="I1018" i="2"/>
  <c r="B1018" i="2"/>
  <c r="I1017" i="2"/>
  <c r="B1017" i="2"/>
  <c r="I1016" i="2"/>
  <c r="B1016" i="2"/>
  <c r="I1015" i="2"/>
  <c r="B1015" i="2"/>
  <c r="I1014" i="2"/>
  <c r="B1014" i="2"/>
  <c r="I1013" i="2"/>
  <c r="B1013" i="2"/>
  <c r="I1012" i="2"/>
  <c r="B1012" i="2"/>
  <c r="I1011" i="2"/>
  <c r="B1011" i="2"/>
  <c r="I1010" i="2"/>
  <c r="B1010" i="2"/>
  <c r="I1009" i="2"/>
  <c r="B1009" i="2"/>
  <c r="I1008" i="2"/>
  <c r="B1008" i="2"/>
  <c r="I1007" i="2"/>
  <c r="B1007" i="2"/>
  <c r="I1006" i="2"/>
  <c r="B1006" i="2"/>
  <c r="I1005" i="2"/>
  <c r="B1005" i="2"/>
  <c r="I1004" i="2"/>
  <c r="B1004" i="2"/>
  <c r="I1003" i="2"/>
  <c r="B1003" i="2"/>
  <c r="I1002" i="2"/>
  <c r="B1002" i="2"/>
  <c r="I1001" i="2"/>
  <c r="B1001" i="2"/>
  <c r="I1000" i="2"/>
  <c r="B1000" i="2"/>
  <c r="I999" i="2"/>
  <c r="B999" i="2"/>
  <c r="I998" i="2"/>
  <c r="B998" i="2"/>
  <c r="I997" i="2"/>
  <c r="B997" i="2"/>
  <c r="I996" i="2"/>
  <c r="B996" i="2"/>
  <c r="I995" i="2"/>
  <c r="B995" i="2"/>
  <c r="I994" i="2"/>
  <c r="B994" i="2"/>
  <c r="I993" i="2"/>
  <c r="B993" i="2"/>
  <c r="I992" i="2"/>
  <c r="B992" i="2"/>
  <c r="I991" i="2"/>
  <c r="B991" i="2"/>
  <c r="I990" i="2"/>
  <c r="B990" i="2"/>
  <c r="I989" i="2"/>
  <c r="B989" i="2"/>
  <c r="I988" i="2"/>
  <c r="B988" i="2"/>
  <c r="I987" i="2"/>
  <c r="B987" i="2"/>
  <c r="I986" i="2"/>
  <c r="B986" i="2"/>
  <c r="I985" i="2"/>
  <c r="B985" i="2"/>
  <c r="I984" i="2"/>
  <c r="B984" i="2"/>
  <c r="I983" i="2"/>
  <c r="B983" i="2"/>
  <c r="I982" i="2"/>
  <c r="B982" i="2"/>
  <c r="I981" i="2"/>
  <c r="B981" i="2"/>
  <c r="I980" i="2"/>
  <c r="B980" i="2"/>
  <c r="I979" i="2"/>
  <c r="B979" i="2"/>
  <c r="I978" i="2"/>
  <c r="B978" i="2"/>
  <c r="I977" i="2"/>
  <c r="B977" i="2"/>
  <c r="I976" i="2"/>
  <c r="B976" i="2"/>
  <c r="I975" i="2"/>
  <c r="B975" i="2"/>
  <c r="I974" i="2"/>
  <c r="B974" i="2"/>
  <c r="I973" i="2"/>
  <c r="B973" i="2"/>
  <c r="I972" i="2"/>
  <c r="B972" i="2"/>
  <c r="I971" i="2"/>
  <c r="B971" i="2"/>
  <c r="I970" i="2"/>
  <c r="B970" i="2"/>
  <c r="I969" i="2"/>
  <c r="B969" i="2"/>
  <c r="I968" i="2"/>
  <c r="B968" i="2"/>
  <c r="I967" i="2"/>
  <c r="B967" i="2"/>
  <c r="I966" i="2"/>
  <c r="B966" i="2"/>
  <c r="I965" i="2"/>
  <c r="B965" i="2"/>
  <c r="I964" i="2"/>
  <c r="B964" i="2"/>
  <c r="I963" i="2"/>
  <c r="B963" i="2"/>
  <c r="I962" i="2"/>
  <c r="B962" i="2"/>
  <c r="I961" i="2"/>
  <c r="B961" i="2"/>
  <c r="I960" i="2"/>
  <c r="B960" i="2"/>
  <c r="I959" i="2"/>
  <c r="B959" i="2"/>
  <c r="I958" i="2"/>
  <c r="B958" i="2"/>
  <c r="I957" i="2"/>
  <c r="B957" i="2"/>
  <c r="I956" i="2"/>
  <c r="B956" i="2"/>
  <c r="I955" i="2"/>
  <c r="B955" i="2"/>
  <c r="I954" i="2"/>
  <c r="B954" i="2"/>
  <c r="I953" i="2"/>
  <c r="B953" i="2"/>
  <c r="I952" i="2"/>
  <c r="B952" i="2"/>
  <c r="I951" i="2"/>
  <c r="B951" i="2"/>
  <c r="I950" i="2"/>
  <c r="B950" i="2"/>
  <c r="I949" i="2"/>
  <c r="B949" i="2"/>
  <c r="I948" i="2"/>
  <c r="B948" i="2"/>
  <c r="I947" i="2"/>
  <c r="B947" i="2"/>
  <c r="I946" i="2"/>
  <c r="B946" i="2"/>
  <c r="I945" i="2"/>
  <c r="B945" i="2"/>
  <c r="I944" i="2"/>
  <c r="B944" i="2"/>
  <c r="I943" i="2"/>
  <c r="B943" i="2"/>
  <c r="I942" i="2"/>
  <c r="B942" i="2"/>
  <c r="I941" i="2"/>
  <c r="B941" i="2"/>
  <c r="I940" i="2"/>
  <c r="B940" i="2"/>
  <c r="I939" i="2"/>
  <c r="B939" i="2"/>
  <c r="I938" i="2"/>
  <c r="B938" i="2"/>
  <c r="I937" i="2"/>
  <c r="B937" i="2"/>
  <c r="I936" i="2"/>
  <c r="B936" i="2"/>
  <c r="I935" i="2"/>
  <c r="B935" i="2"/>
  <c r="I934" i="2"/>
  <c r="B934" i="2"/>
  <c r="I933" i="2"/>
  <c r="B933" i="2"/>
  <c r="I932" i="2"/>
  <c r="B932" i="2"/>
  <c r="I931" i="2"/>
  <c r="B931" i="2"/>
  <c r="I930" i="2"/>
  <c r="B930" i="2"/>
  <c r="I929" i="2"/>
  <c r="B929" i="2"/>
  <c r="I928" i="2"/>
  <c r="B928" i="2"/>
  <c r="I927" i="2"/>
  <c r="B927" i="2"/>
  <c r="I926" i="2"/>
  <c r="B926" i="2"/>
  <c r="I925" i="2"/>
  <c r="B925" i="2"/>
  <c r="I924" i="2"/>
  <c r="B924" i="2"/>
  <c r="I923" i="2"/>
  <c r="B923" i="2"/>
  <c r="I922" i="2"/>
  <c r="B922" i="2"/>
  <c r="I921" i="2"/>
  <c r="B921" i="2"/>
  <c r="I920" i="2"/>
  <c r="B920" i="2"/>
  <c r="I919" i="2"/>
  <c r="B919" i="2"/>
  <c r="I918" i="2"/>
  <c r="B918" i="2"/>
  <c r="I917" i="2"/>
  <c r="B917" i="2"/>
  <c r="I916" i="2"/>
  <c r="B916" i="2"/>
  <c r="I915" i="2"/>
  <c r="B915" i="2"/>
  <c r="I914" i="2"/>
  <c r="B914" i="2"/>
  <c r="I913" i="2"/>
  <c r="B913" i="2"/>
  <c r="I912" i="2"/>
  <c r="B912" i="2"/>
  <c r="I911" i="2"/>
  <c r="B911" i="2"/>
  <c r="I910" i="2"/>
  <c r="B910" i="2"/>
  <c r="I909" i="2"/>
  <c r="B909" i="2"/>
  <c r="I908" i="2"/>
  <c r="B908" i="2"/>
  <c r="I907" i="2"/>
  <c r="B907" i="2"/>
  <c r="I906" i="2"/>
  <c r="B906" i="2"/>
  <c r="I905" i="2"/>
  <c r="B905" i="2"/>
  <c r="I904" i="2"/>
  <c r="B904" i="2"/>
  <c r="I903" i="2"/>
  <c r="B903" i="2"/>
  <c r="I902" i="2"/>
  <c r="B902" i="2"/>
  <c r="I901" i="2"/>
  <c r="B901" i="2"/>
  <c r="I900" i="2"/>
  <c r="B900" i="2"/>
  <c r="I899" i="2"/>
  <c r="B899" i="2"/>
  <c r="I898" i="2"/>
  <c r="B898" i="2"/>
  <c r="I897" i="2"/>
  <c r="B897" i="2"/>
  <c r="I896" i="2"/>
  <c r="B896" i="2"/>
  <c r="I895" i="2"/>
  <c r="B895" i="2"/>
  <c r="I894" i="2"/>
  <c r="B894" i="2"/>
  <c r="I893" i="2"/>
  <c r="B893" i="2"/>
  <c r="I892" i="2"/>
  <c r="B892" i="2"/>
  <c r="I891" i="2"/>
  <c r="B891" i="2"/>
  <c r="I890" i="2"/>
  <c r="B890" i="2"/>
  <c r="I889" i="2"/>
  <c r="B889" i="2"/>
  <c r="I888" i="2"/>
  <c r="B888" i="2"/>
  <c r="I887" i="2"/>
  <c r="B887" i="2"/>
  <c r="I886" i="2"/>
  <c r="B886" i="2"/>
  <c r="I885" i="2"/>
  <c r="B885" i="2"/>
  <c r="I884" i="2"/>
  <c r="B884" i="2"/>
  <c r="I883" i="2"/>
  <c r="B883" i="2"/>
  <c r="I882" i="2"/>
  <c r="B882" i="2"/>
  <c r="I881" i="2"/>
  <c r="B881" i="2"/>
  <c r="I880" i="2"/>
  <c r="B880" i="2"/>
  <c r="I879" i="2"/>
  <c r="B879" i="2"/>
  <c r="I878" i="2"/>
  <c r="B878" i="2"/>
  <c r="I877" i="2"/>
  <c r="B877" i="2"/>
  <c r="I876" i="2"/>
  <c r="B876" i="2"/>
  <c r="I875" i="2"/>
  <c r="B875" i="2"/>
  <c r="I874" i="2"/>
  <c r="B874" i="2"/>
  <c r="I873" i="2"/>
  <c r="B873" i="2"/>
  <c r="I872" i="2"/>
  <c r="B872" i="2"/>
  <c r="I871" i="2"/>
  <c r="B871" i="2"/>
  <c r="I870" i="2"/>
  <c r="B870" i="2"/>
  <c r="I869" i="2"/>
  <c r="B869" i="2"/>
  <c r="I868" i="2"/>
  <c r="B868" i="2"/>
  <c r="I867" i="2"/>
  <c r="B867" i="2"/>
  <c r="I866" i="2"/>
  <c r="B866" i="2"/>
  <c r="I865" i="2"/>
  <c r="B865" i="2"/>
  <c r="I864" i="2"/>
  <c r="B864" i="2"/>
  <c r="I863" i="2"/>
  <c r="B863" i="2"/>
  <c r="I862" i="2"/>
  <c r="B862" i="2"/>
  <c r="I861" i="2"/>
  <c r="B861" i="2"/>
  <c r="I860" i="2"/>
  <c r="B860" i="2"/>
  <c r="I859" i="2"/>
  <c r="B859" i="2"/>
  <c r="I858" i="2"/>
  <c r="B858" i="2"/>
  <c r="I857" i="2"/>
  <c r="B857" i="2"/>
  <c r="I856" i="2"/>
  <c r="B856" i="2"/>
  <c r="I855" i="2"/>
  <c r="B855" i="2"/>
  <c r="I854" i="2"/>
  <c r="B854" i="2"/>
  <c r="I853" i="2"/>
  <c r="B853" i="2"/>
  <c r="I852" i="2"/>
  <c r="B852" i="2"/>
  <c r="I851" i="2"/>
  <c r="B851" i="2"/>
  <c r="I850" i="2"/>
  <c r="B850" i="2"/>
  <c r="I849" i="2"/>
  <c r="B849" i="2"/>
  <c r="I848" i="2"/>
  <c r="B848" i="2"/>
  <c r="I847" i="2"/>
  <c r="B847" i="2"/>
  <c r="I846" i="2"/>
  <c r="B846" i="2"/>
  <c r="I845" i="2"/>
  <c r="B845" i="2"/>
  <c r="I844" i="2"/>
  <c r="B844" i="2"/>
  <c r="I843" i="2"/>
  <c r="B843" i="2"/>
  <c r="I842" i="2"/>
  <c r="B842" i="2"/>
  <c r="I841" i="2"/>
  <c r="B841" i="2"/>
  <c r="I840" i="2"/>
  <c r="B840" i="2"/>
  <c r="I839" i="2"/>
  <c r="B839" i="2"/>
  <c r="I838" i="2"/>
  <c r="B838" i="2"/>
  <c r="I837" i="2"/>
  <c r="B837" i="2"/>
  <c r="I836" i="2"/>
  <c r="B836" i="2"/>
  <c r="I835" i="2"/>
  <c r="B835" i="2"/>
  <c r="I834" i="2"/>
  <c r="B834" i="2"/>
  <c r="I833" i="2"/>
  <c r="B833" i="2"/>
  <c r="I832" i="2"/>
  <c r="B832" i="2"/>
  <c r="I831" i="2"/>
  <c r="B831" i="2"/>
  <c r="I830" i="2"/>
  <c r="B830" i="2"/>
  <c r="I829" i="2"/>
  <c r="B829" i="2"/>
  <c r="I828" i="2"/>
  <c r="B828" i="2"/>
  <c r="I827" i="2"/>
  <c r="B827" i="2"/>
  <c r="I826" i="2"/>
  <c r="B826" i="2"/>
  <c r="I825" i="2"/>
  <c r="B825" i="2"/>
  <c r="I824" i="2"/>
  <c r="B824" i="2"/>
  <c r="I823" i="2"/>
  <c r="B823" i="2"/>
  <c r="I822" i="2"/>
  <c r="B822" i="2"/>
  <c r="I821" i="2"/>
  <c r="B821" i="2"/>
  <c r="I820" i="2"/>
  <c r="B820" i="2"/>
  <c r="I819" i="2"/>
  <c r="B819" i="2"/>
  <c r="I818" i="2"/>
  <c r="B818" i="2"/>
  <c r="I817" i="2"/>
  <c r="B817" i="2"/>
  <c r="I816" i="2"/>
  <c r="B816" i="2"/>
  <c r="I815" i="2"/>
  <c r="B815" i="2"/>
  <c r="I814" i="2"/>
  <c r="B814" i="2"/>
  <c r="I813" i="2"/>
  <c r="B813" i="2"/>
  <c r="I812" i="2"/>
  <c r="B812" i="2"/>
  <c r="I811" i="2"/>
  <c r="B811" i="2"/>
  <c r="I810" i="2"/>
  <c r="B810" i="2"/>
  <c r="I809" i="2"/>
  <c r="B809" i="2"/>
  <c r="I808" i="2"/>
  <c r="B808" i="2"/>
  <c r="I807" i="2"/>
  <c r="B807" i="2"/>
  <c r="I806" i="2"/>
  <c r="B806" i="2"/>
  <c r="I805" i="2"/>
  <c r="B805" i="2"/>
  <c r="I804" i="2"/>
  <c r="B804" i="2"/>
  <c r="I803" i="2"/>
  <c r="B803" i="2"/>
  <c r="I802" i="2"/>
  <c r="B802" i="2"/>
  <c r="I801" i="2"/>
  <c r="B801" i="2"/>
  <c r="I800" i="2"/>
  <c r="B800" i="2"/>
  <c r="I799" i="2"/>
  <c r="B799" i="2"/>
  <c r="I798" i="2"/>
  <c r="B798" i="2"/>
  <c r="I797" i="2"/>
  <c r="B797" i="2"/>
  <c r="I796" i="2"/>
  <c r="B796" i="2"/>
  <c r="I795" i="2"/>
  <c r="B795" i="2"/>
  <c r="I794" i="2"/>
  <c r="B794" i="2"/>
  <c r="I793" i="2"/>
  <c r="B793" i="2"/>
  <c r="I792" i="2"/>
  <c r="B792" i="2"/>
  <c r="I791" i="2"/>
  <c r="B791" i="2"/>
  <c r="I790" i="2"/>
  <c r="B790" i="2"/>
  <c r="I789" i="2"/>
  <c r="B789" i="2"/>
  <c r="I788" i="2"/>
  <c r="B788" i="2"/>
  <c r="I787" i="2"/>
  <c r="B787" i="2"/>
  <c r="I786" i="2"/>
  <c r="B786" i="2"/>
  <c r="I785" i="2"/>
  <c r="B785" i="2"/>
  <c r="I784" i="2"/>
  <c r="B784" i="2"/>
  <c r="I783" i="2"/>
  <c r="B783" i="2"/>
  <c r="I782" i="2"/>
  <c r="B782" i="2"/>
  <c r="I781" i="2"/>
  <c r="B781" i="2"/>
  <c r="I780" i="2"/>
  <c r="B780" i="2"/>
  <c r="I779" i="2"/>
  <c r="B779" i="2"/>
  <c r="I778" i="2"/>
  <c r="B778" i="2"/>
  <c r="I777" i="2"/>
  <c r="B777" i="2"/>
  <c r="I776" i="2"/>
  <c r="B776" i="2"/>
  <c r="I775" i="2"/>
  <c r="B775" i="2"/>
  <c r="I774" i="2"/>
  <c r="B774" i="2"/>
  <c r="I773" i="2"/>
  <c r="B773" i="2"/>
  <c r="I772" i="2"/>
  <c r="B772" i="2"/>
  <c r="I771" i="2"/>
  <c r="B771" i="2"/>
  <c r="I770" i="2"/>
  <c r="B770" i="2"/>
  <c r="I769" i="2"/>
  <c r="B769" i="2"/>
  <c r="I768" i="2"/>
  <c r="B768" i="2"/>
  <c r="I767" i="2"/>
  <c r="B767" i="2"/>
  <c r="I766" i="2"/>
  <c r="B766" i="2"/>
  <c r="I765" i="2"/>
  <c r="B765" i="2"/>
  <c r="I764" i="2"/>
  <c r="B764" i="2"/>
  <c r="I763" i="2"/>
  <c r="B763" i="2"/>
  <c r="I762" i="2"/>
  <c r="B762" i="2"/>
  <c r="I761" i="2"/>
  <c r="B761" i="2"/>
  <c r="I760" i="2"/>
  <c r="B760" i="2"/>
  <c r="I759" i="2"/>
  <c r="B759" i="2"/>
  <c r="I758" i="2"/>
  <c r="B758" i="2"/>
  <c r="I757" i="2"/>
  <c r="B757" i="2"/>
  <c r="I756" i="2"/>
  <c r="B756" i="2"/>
  <c r="I755" i="2"/>
  <c r="B755" i="2"/>
  <c r="I754" i="2"/>
  <c r="B754" i="2"/>
  <c r="I753" i="2"/>
  <c r="B753" i="2"/>
  <c r="I752" i="2"/>
  <c r="B752" i="2"/>
  <c r="I751" i="2"/>
  <c r="B751" i="2"/>
  <c r="I750" i="2"/>
  <c r="B750" i="2"/>
  <c r="I749" i="2"/>
  <c r="B749" i="2"/>
  <c r="I748" i="2"/>
  <c r="B748" i="2"/>
  <c r="I747" i="2"/>
  <c r="B747" i="2"/>
  <c r="I746" i="2"/>
  <c r="B746" i="2"/>
  <c r="I745" i="2"/>
  <c r="B745" i="2"/>
  <c r="I744" i="2"/>
  <c r="B744" i="2"/>
  <c r="I743" i="2"/>
  <c r="B743" i="2"/>
  <c r="I742" i="2"/>
  <c r="B742" i="2"/>
  <c r="I741" i="2"/>
  <c r="B741" i="2"/>
  <c r="I740" i="2"/>
  <c r="B740" i="2"/>
  <c r="I739" i="2"/>
  <c r="B739" i="2"/>
  <c r="I738" i="2"/>
  <c r="B738" i="2"/>
  <c r="I737" i="2"/>
  <c r="B737" i="2"/>
  <c r="I736" i="2"/>
  <c r="B736" i="2"/>
  <c r="I735" i="2"/>
  <c r="B735" i="2"/>
  <c r="I734" i="2"/>
  <c r="B734" i="2"/>
  <c r="I733" i="2"/>
  <c r="B733" i="2"/>
  <c r="I732" i="2"/>
  <c r="B732" i="2"/>
  <c r="I731" i="2"/>
  <c r="B731" i="2"/>
  <c r="I730" i="2"/>
  <c r="B730" i="2"/>
  <c r="I729" i="2"/>
  <c r="B729" i="2"/>
  <c r="I728" i="2"/>
  <c r="B728" i="2"/>
  <c r="I727" i="2"/>
  <c r="B727" i="2"/>
  <c r="I726" i="2"/>
  <c r="B726" i="2"/>
  <c r="I725" i="2"/>
  <c r="B725" i="2"/>
  <c r="I724" i="2"/>
  <c r="B724" i="2"/>
  <c r="I723" i="2"/>
  <c r="B723" i="2"/>
  <c r="I722" i="2"/>
  <c r="B722" i="2"/>
  <c r="I721" i="2"/>
  <c r="B721" i="2"/>
  <c r="I720" i="2"/>
  <c r="B720" i="2"/>
  <c r="I719" i="2"/>
  <c r="B719" i="2"/>
  <c r="I718" i="2"/>
  <c r="B718" i="2"/>
  <c r="I717" i="2"/>
  <c r="B717" i="2"/>
  <c r="I716" i="2"/>
  <c r="B716" i="2"/>
  <c r="I715" i="2"/>
  <c r="B715" i="2"/>
  <c r="I714" i="2"/>
  <c r="B714" i="2"/>
  <c r="I713" i="2"/>
  <c r="B713" i="2"/>
  <c r="I712" i="2"/>
  <c r="B712" i="2"/>
  <c r="I711" i="2"/>
  <c r="B711" i="2"/>
  <c r="I710" i="2"/>
  <c r="B710" i="2"/>
  <c r="I709" i="2"/>
  <c r="B709" i="2"/>
  <c r="I708" i="2"/>
  <c r="B708" i="2"/>
  <c r="I707" i="2"/>
  <c r="B707" i="2"/>
  <c r="I706" i="2"/>
  <c r="B706" i="2"/>
  <c r="I705" i="2"/>
  <c r="B705" i="2"/>
  <c r="I704" i="2"/>
  <c r="B704" i="2"/>
  <c r="I703" i="2"/>
  <c r="B703" i="2"/>
  <c r="I702" i="2"/>
  <c r="B702" i="2"/>
  <c r="I701" i="2"/>
  <c r="B701" i="2"/>
  <c r="I700" i="2"/>
  <c r="B700" i="2"/>
  <c r="I699" i="2"/>
  <c r="B699" i="2"/>
  <c r="I698" i="2"/>
  <c r="B698" i="2"/>
  <c r="I697" i="2"/>
  <c r="B697" i="2"/>
  <c r="I696" i="2"/>
  <c r="B696" i="2"/>
  <c r="I695" i="2"/>
  <c r="B695" i="2"/>
  <c r="I694" i="2"/>
  <c r="B694" i="2"/>
  <c r="I693" i="2"/>
  <c r="B693" i="2"/>
  <c r="I692" i="2"/>
  <c r="B692" i="2"/>
  <c r="I691" i="2"/>
  <c r="B691" i="2"/>
  <c r="I690" i="2"/>
  <c r="B690" i="2"/>
  <c r="I689" i="2"/>
  <c r="B689" i="2"/>
  <c r="I688" i="2"/>
  <c r="B688" i="2"/>
  <c r="I687" i="2"/>
  <c r="B687" i="2"/>
  <c r="I686" i="2"/>
  <c r="B686" i="2"/>
  <c r="I685" i="2"/>
  <c r="B685" i="2"/>
  <c r="I684" i="2"/>
  <c r="B684" i="2"/>
  <c r="I683" i="2"/>
  <c r="B683" i="2"/>
  <c r="I682" i="2"/>
  <c r="B682" i="2"/>
  <c r="I681" i="2"/>
  <c r="B681" i="2"/>
  <c r="I680" i="2"/>
  <c r="B680" i="2"/>
  <c r="I679" i="2"/>
  <c r="B679" i="2"/>
  <c r="I678" i="2"/>
  <c r="B678" i="2"/>
  <c r="I677" i="2"/>
  <c r="B677" i="2"/>
  <c r="I676" i="2"/>
  <c r="B676" i="2"/>
  <c r="I675" i="2"/>
  <c r="B675" i="2"/>
  <c r="I674" i="2"/>
  <c r="B674" i="2"/>
  <c r="I673" i="2"/>
  <c r="B673" i="2"/>
  <c r="I672" i="2"/>
  <c r="B672" i="2"/>
  <c r="I671" i="2"/>
  <c r="B671" i="2"/>
  <c r="I670" i="2"/>
  <c r="B670" i="2"/>
  <c r="I669" i="2"/>
  <c r="B669" i="2"/>
  <c r="I668" i="2"/>
  <c r="B668" i="2"/>
  <c r="I667" i="2"/>
  <c r="B667" i="2"/>
  <c r="I666" i="2"/>
  <c r="B666" i="2"/>
  <c r="I665" i="2"/>
  <c r="B665" i="2"/>
  <c r="I664" i="2"/>
  <c r="B664" i="2"/>
  <c r="I663" i="2"/>
  <c r="B663" i="2"/>
  <c r="I662" i="2"/>
  <c r="B662" i="2"/>
  <c r="I661" i="2"/>
  <c r="B661" i="2"/>
  <c r="I660" i="2"/>
  <c r="B660" i="2"/>
  <c r="I659" i="2"/>
  <c r="B659" i="2"/>
  <c r="I658" i="2"/>
  <c r="B658" i="2"/>
  <c r="I657" i="2"/>
  <c r="B657" i="2"/>
  <c r="I656" i="2"/>
  <c r="B656" i="2"/>
  <c r="I655" i="2"/>
  <c r="B655" i="2"/>
  <c r="I654" i="2"/>
  <c r="B654" i="2"/>
  <c r="I653" i="2"/>
  <c r="B653" i="2"/>
  <c r="I652" i="2"/>
  <c r="B652" i="2"/>
  <c r="I651" i="2"/>
  <c r="B651" i="2"/>
  <c r="I650" i="2"/>
  <c r="B650" i="2"/>
  <c r="I649" i="2"/>
  <c r="B649" i="2"/>
  <c r="I648" i="2"/>
  <c r="B648" i="2"/>
  <c r="I647" i="2"/>
  <c r="B647" i="2"/>
  <c r="I646" i="2"/>
  <c r="B646" i="2"/>
  <c r="I645" i="2"/>
  <c r="B645" i="2"/>
  <c r="I644" i="2"/>
  <c r="B644" i="2"/>
  <c r="I643" i="2"/>
  <c r="B643" i="2"/>
  <c r="I642" i="2"/>
  <c r="B642" i="2"/>
  <c r="I641" i="2"/>
  <c r="B641" i="2"/>
  <c r="I640" i="2"/>
  <c r="B640" i="2"/>
  <c r="I639" i="2"/>
  <c r="B639" i="2"/>
  <c r="I638" i="2"/>
  <c r="B638" i="2"/>
  <c r="I637" i="2"/>
  <c r="B637" i="2"/>
  <c r="I636" i="2"/>
  <c r="B636" i="2"/>
  <c r="I635" i="2"/>
  <c r="B635" i="2"/>
  <c r="I634" i="2"/>
  <c r="B634" i="2"/>
  <c r="I633" i="2"/>
  <c r="B633" i="2"/>
  <c r="I632" i="2"/>
  <c r="B632" i="2"/>
  <c r="I631" i="2"/>
  <c r="B631" i="2"/>
  <c r="I630" i="2"/>
  <c r="B630" i="2"/>
  <c r="I629" i="2"/>
  <c r="B629" i="2"/>
  <c r="I628" i="2"/>
  <c r="B628" i="2"/>
  <c r="I627" i="2"/>
  <c r="B627" i="2"/>
  <c r="I626" i="2"/>
  <c r="B626" i="2"/>
  <c r="I625" i="2"/>
  <c r="B625" i="2"/>
  <c r="I624" i="2"/>
  <c r="B624" i="2"/>
  <c r="I623" i="2"/>
  <c r="B623" i="2"/>
  <c r="I622" i="2"/>
  <c r="B622" i="2"/>
  <c r="I621" i="2"/>
  <c r="B621" i="2"/>
  <c r="I620" i="2"/>
  <c r="B620" i="2"/>
  <c r="I619" i="2"/>
  <c r="B619" i="2"/>
  <c r="I618" i="2"/>
  <c r="B618" i="2"/>
  <c r="I617" i="2"/>
  <c r="B617" i="2"/>
  <c r="I616" i="2"/>
  <c r="B616" i="2"/>
  <c r="I615" i="2"/>
  <c r="B615" i="2"/>
  <c r="I614" i="2"/>
  <c r="B614" i="2"/>
  <c r="I613" i="2"/>
  <c r="B613" i="2"/>
  <c r="I612" i="2"/>
  <c r="B612" i="2"/>
  <c r="I611" i="2"/>
  <c r="B611" i="2"/>
  <c r="I610" i="2"/>
  <c r="B610" i="2"/>
  <c r="I609" i="2"/>
  <c r="B609" i="2"/>
  <c r="I608" i="2"/>
  <c r="B608" i="2"/>
  <c r="I607" i="2"/>
  <c r="B607" i="2"/>
  <c r="I606" i="2"/>
  <c r="B606" i="2"/>
  <c r="I605" i="2"/>
  <c r="B605" i="2"/>
  <c r="I604" i="2"/>
  <c r="B604" i="2"/>
  <c r="I603" i="2"/>
  <c r="B603" i="2"/>
  <c r="I602" i="2"/>
  <c r="B602" i="2"/>
  <c r="I601" i="2"/>
  <c r="B601" i="2"/>
  <c r="I600" i="2"/>
  <c r="B600" i="2"/>
  <c r="I599" i="2"/>
  <c r="B599" i="2"/>
  <c r="I598" i="2"/>
  <c r="B598" i="2"/>
  <c r="I597" i="2"/>
  <c r="B597" i="2"/>
  <c r="I596" i="2"/>
  <c r="B596" i="2"/>
  <c r="I595" i="2"/>
  <c r="B595" i="2"/>
  <c r="I594" i="2"/>
  <c r="B594" i="2"/>
  <c r="I593" i="2"/>
  <c r="B593" i="2"/>
  <c r="I592" i="2"/>
  <c r="B592" i="2"/>
  <c r="I591" i="2"/>
  <c r="B591" i="2"/>
  <c r="I590" i="2"/>
  <c r="B590" i="2"/>
  <c r="I589" i="2"/>
  <c r="B589" i="2"/>
  <c r="I588" i="2"/>
  <c r="B588" i="2"/>
  <c r="I587" i="2"/>
  <c r="B587" i="2"/>
  <c r="I586" i="2"/>
  <c r="B586" i="2"/>
  <c r="I585" i="2"/>
  <c r="B585" i="2"/>
  <c r="I584" i="2"/>
  <c r="B584" i="2"/>
  <c r="I583" i="2"/>
  <c r="B583" i="2"/>
  <c r="I582" i="2"/>
  <c r="B582" i="2"/>
  <c r="I581" i="2"/>
  <c r="B581" i="2"/>
  <c r="I580" i="2"/>
  <c r="B580" i="2"/>
  <c r="I579" i="2"/>
  <c r="B579" i="2"/>
  <c r="I578" i="2"/>
  <c r="B578" i="2"/>
  <c r="I577" i="2"/>
  <c r="B577" i="2"/>
  <c r="I576" i="2"/>
  <c r="B576" i="2"/>
  <c r="I575" i="2"/>
  <c r="B575" i="2"/>
  <c r="I574" i="2"/>
  <c r="B574" i="2"/>
  <c r="I573" i="2"/>
  <c r="B573" i="2"/>
  <c r="I572" i="2"/>
  <c r="B572" i="2"/>
  <c r="I571" i="2"/>
  <c r="B571" i="2"/>
  <c r="I570" i="2"/>
  <c r="B570" i="2"/>
  <c r="I569" i="2"/>
  <c r="B569" i="2"/>
  <c r="I568" i="2"/>
  <c r="B568" i="2"/>
  <c r="I567" i="2"/>
  <c r="B567" i="2"/>
  <c r="I566" i="2"/>
  <c r="B566" i="2"/>
  <c r="I565" i="2"/>
  <c r="B565" i="2"/>
  <c r="I564" i="2"/>
  <c r="B564" i="2"/>
  <c r="I563" i="2"/>
  <c r="B563" i="2"/>
  <c r="I562" i="2"/>
  <c r="B562" i="2"/>
  <c r="I561" i="2"/>
  <c r="B561" i="2"/>
  <c r="I560" i="2"/>
  <c r="B560" i="2"/>
  <c r="I559" i="2"/>
  <c r="B559" i="2"/>
  <c r="I558" i="2"/>
  <c r="B558" i="2"/>
  <c r="I557" i="2"/>
  <c r="B557" i="2"/>
  <c r="I556" i="2"/>
  <c r="B556" i="2"/>
  <c r="I555" i="2"/>
  <c r="B555" i="2"/>
  <c r="I554" i="2"/>
  <c r="B554" i="2"/>
  <c r="I553" i="2"/>
  <c r="B553" i="2"/>
  <c r="I552" i="2"/>
  <c r="B552" i="2"/>
  <c r="I551" i="2"/>
  <c r="B551" i="2"/>
  <c r="I550" i="2"/>
  <c r="B550" i="2"/>
  <c r="I549" i="2"/>
  <c r="B549" i="2"/>
  <c r="I548" i="2"/>
  <c r="B548" i="2"/>
  <c r="I547" i="2"/>
  <c r="B547" i="2"/>
  <c r="I546" i="2"/>
  <c r="B546" i="2"/>
  <c r="I545" i="2"/>
  <c r="B545" i="2"/>
  <c r="I544" i="2"/>
  <c r="B544" i="2"/>
  <c r="I543" i="2"/>
  <c r="B543" i="2"/>
  <c r="I542" i="2"/>
  <c r="B542" i="2"/>
  <c r="I541" i="2"/>
  <c r="B541" i="2"/>
  <c r="I540" i="2"/>
  <c r="B540" i="2"/>
  <c r="I539" i="2"/>
  <c r="B539" i="2"/>
  <c r="I538" i="2"/>
  <c r="B538" i="2"/>
  <c r="I537" i="2"/>
  <c r="B537" i="2"/>
  <c r="I536" i="2"/>
  <c r="B536" i="2"/>
  <c r="I535" i="2"/>
  <c r="B535" i="2"/>
  <c r="I534" i="2"/>
  <c r="B534" i="2"/>
  <c r="I533" i="2"/>
  <c r="B533" i="2"/>
  <c r="I532" i="2"/>
  <c r="B532" i="2"/>
  <c r="I531" i="2"/>
  <c r="B531" i="2"/>
  <c r="I530" i="2"/>
  <c r="B530" i="2"/>
  <c r="I529" i="2"/>
  <c r="B529" i="2"/>
  <c r="I528" i="2"/>
  <c r="B528" i="2"/>
  <c r="I527" i="2"/>
  <c r="B527" i="2"/>
  <c r="I526" i="2"/>
  <c r="B526" i="2"/>
  <c r="I525" i="2"/>
  <c r="B525" i="2"/>
  <c r="I524" i="2"/>
  <c r="B524" i="2"/>
  <c r="I523" i="2"/>
  <c r="B523" i="2"/>
  <c r="I522" i="2"/>
  <c r="B522" i="2"/>
  <c r="I521" i="2"/>
  <c r="B521" i="2"/>
  <c r="I520" i="2"/>
  <c r="B520" i="2"/>
  <c r="I519" i="2"/>
  <c r="B519" i="2"/>
  <c r="I518" i="2"/>
  <c r="B518" i="2"/>
  <c r="I517" i="2"/>
  <c r="B517" i="2"/>
  <c r="I516" i="2"/>
  <c r="B516" i="2"/>
  <c r="I515" i="2"/>
  <c r="B515" i="2"/>
  <c r="I514" i="2"/>
  <c r="B514" i="2"/>
  <c r="I513" i="2"/>
  <c r="B513" i="2"/>
  <c r="I512" i="2"/>
  <c r="B512" i="2"/>
  <c r="I511" i="2"/>
  <c r="B511" i="2"/>
  <c r="I510" i="2"/>
  <c r="B510" i="2"/>
  <c r="I509" i="2"/>
  <c r="B509" i="2"/>
  <c r="I508" i="2"/>
  <c r="B508" i="2"/>
  <c r="I507" i="2"/>
  <c r="B507" i="2"/>
  <c r="I506" i="2"/>
  <c r="B506" i="2"/>
  <c r="I505" i="2"/>
  <c r="B505" i="2"/>
  <c r="I504" i="2"/>
  <c r="B504" i="2"/>
  <c r="I503" i="2"/>
  <c r="B503" i="2"/>
  <c r="I502" i="2"/>
  <c r="B502" i="2"/>
  <c r="I501" i="2"/>
  <c r="B501" i="2"/>
  <c r="I500" i="2"/>
  <c r="B500" i="2"/>
  <c r="I499" i="2"/>
  <c r="B499" i="2"/>
  <c r="I498" i="2"/>
  <c r="B498" i="2"/>
  <c r="I497" i="2"/>
  <c r="B497" i="2"/>
  <c r="I496" i="2"/>
  <c r="B496" i="2"/>
  <c r="I495" i="2"/>
  <c r="B495" i="2"/>
  <c r="I494" i="2"/>
  <c r="B494" i="2"/>
  <c r="I493" i="2"/>
  <c r="B493" i="2"/>
  <c r="I492" i="2"/>
  <c r="B492" i="2"/>
  <c r="I491" i="2"/>
  <c r="B491" i="2"/>
  <c r="I490" i="2"/>
  <c r="B490" i="2"/>
  <c r="I489" i="2"/>
  <c r="B489" i="2"/>
  <c r="I488" i="2"/>
  <c r="B488" i="2"/>
  <c r="I487" i="2"/>
  <c r="B487" i="2"/>
  <c r="I486" i="2"/>
  <c r="B486" i="2"/>
  <c r="I485" i="2"/>
  <c r="B485" i="2"/>
  <c r="I484" i="2"/>
  <c r="B484" i="2"/>
  <c r="I483" i="2"/>
  <c r="B483" i="2"/>
  <c r="I482" i="2"/>
  <c r="B482" i="2"/>
  <c r="I481" i="2"/>
  <c r="B481" i="2"/>
  <c r="I480" i="2"/>
  <c r="B480" i="2"/>
  <c r="I479" i="2"/>
  <c r="B479" i="2"/>
  <c r="I478" i="2"/>
  <c r="B478" i="2"/>
  <c r="I477" i="2"/>
  <c r="B477" i="2"/>
  <c r="I476" i="2"/>
  <c r="B476" i="2"/>
  <c r="I475" i="2"/>
  <c r="B475" i="2"/>
  <c r="I474" i="2"/>
  <c r="B474" i="2"/>
  <c r="I473" i="2"/>
  <c r="B473" i="2"/>
  <c r="I472" i="2"/>
  <c r="B472" i="2"/>
  <c r="I471" i="2"/>
  <c r="B471" i="2"/>
  <c r="I470" i="2"/>
  <c r="B470" i="2"/>
  <c r="I469" i="2"/>
  <c r="B469" i="2"/>
  <c r="I468" i="2"/>
  <c r="B468" i="2"/>
  <c r="I467" i="2"/>
  <c r="B467" i="2"/>
  <c r="I466" i="2"/>
  <c r="B466" i="2"/>
  <c r="I465" i="2"/>
  <c r="B465" i="2"/>
  <c r="I464" i="2"/>
  <c r="B464" i="2"/>
  <c r="I463" i="2"/>
  <c r="B463" i="2"/>
  <c r="I462" i="2"/>
  <c r="B462" i="2"/>
  <c r="I461" i="2"/>
  <c r="B461" i="2"/>
  <c r="I460" i="2"/>
  <c r="B460" i="2"/>
  <c r="I459" i="2"/>
  <c r="B459" i="2"/>
  <c r="I458" i="2"/>
  <c r="B458" i="2"/>
  <c r="I457" i="2"/>
  <c r="B457" i="2"/>
  <c r="I456" i="2"/>
  <c r="B456" i="2"/>
  <c r="I455" i="2"/>
  <c r="B455" i="2"/>
  <c r="I454" i="2"/>
  <c r="B454" i="2"/>
  <c r="I453" i="2"/>
  <c r="B453" i="2"/>
  <c r="I452" i="2"/>
  <c r="B452" i="2"/>
  <c r="I451" i="2"/>
  <c r="B451" i="2"/>
  <c r="I450" i="2"/>
  <c r="B450" i="2"/>
  <c r="I449" i="2"/>
  <c r="B449" i="2"/>
  <c r="I448" i="2"/>
  <c r="B448" i="2"/>
  <c r="I447" i="2"/>
  <c r="B447" i="2"/>
  <c r="I446" i="2"/>
  <c r="B446" i="2"/>
  <c r="I445" i="2"/>
  <c r="B445" i="2"/>
  <c r="I444" i="2"/>
  <c r="B444" i="2"/>
  <c r="I443" i="2"/>
  <c r="B443" i="2"/>
  <c r="I442" i="2"/>
  <c r="B442" i="2"/>
  <c r="I441" i="2"/>
  <c r="B441" i="2"/>
  <c r="I440" i="2"/>
  <c r="B440" i="2"/>
  <c r="I439" i="2"/>
  <c r="B439" i="2"/>
  <c r="I438" i="2"/>
  <c r="B438" i="2"/>
  <c r="I437" i="2"/>
  <c r="B437" i="2"/>
  <c r="I436" i="2"/>
  <c r="B436" i="2"/>
  <c r="I435" i="2"/>
  <c r="B435" i="2"/>
  <c r="I434" i="2"/>
  <c r="B434" i="2"/>
  <c r="I433" i="2"/>
  <c r="B433" i="2"/>
  <c r="I432" i="2"/>
  <c r="B432" i="2"/>
  <c r="I431" i="2"/>
  <c r="B431" i="2"/>
  <c r="I430" i="2"/>
  <c r="B430" i="2"/>
  <c r="I429" i="2"/>
  <c r="B429" i="2"/>
  <c r="I428" i="2"/>
  <c r="B428" i="2"/>
  <c r="I427" i="2"/>
  <c r="B427" i="2"/>
  <c r="I426" i="2"/>
  <c r="B426" i="2"/>
  <c r="I425" i="2"/>
  <c r="B425" i="2"/>
  <c r="I424" i="2"/>
  <c r="B424" i="2"/>
  <c r="I423" i="2"/>
  <c r="B423" i="2"/>
  <c r="I422" i="2"/>
  <c r="B422" i="2"/>
  <c r="I421" i="2"/>
  <c r="B421" i="2"/>
  <c r="I420" i="2"/>
  <c r="B420" i="2"/>
  <c r="I419" i="2"/>
  <c r="B419" i="2"/>
  <c r="I418" i="2"/>
  <c r="B418" i="2"/>
  <c r="I417" i="2"/>
  <c r="B417" i="2"/>
  <c r="I416" i="2"/>
  <c r="B416" i="2"/>
  <c r="I415" i="2"/>
  <c r="B415" i="2"/>
  <c r="I414" i="2"/>
  <c r="B414" i="2"/>
  <c r="I413" i="2"/>
  <c r="B413" i="2"/>
  <c r="I412" i="2"/>
  <c r="B412" i="2"/>
  <c r="I411" i="2"/>
  <c r="B411" i="2"/>
  <c r="I410" i="2"/>
  <c r="B410" i="2"/>
  <c r="I409" i="2"/>
  <c r="B409" i="2"/>
  <c r="I408" i="2"/>
  <c r="B408" i="2"/>
  <c r="I407" i="2"/>
  <c r="B407" i="2"/>
  <c r="I406" i="2"/>
  <c r="B406" i="2"/>
  <c r="I405" i="2"/>
  <c r="B405" i="2"/>
  <c r="I404" i="2"/>
  <c r="B404" i="2"/>
  <c r="I403" i="2"/>
  <c r="B403" i="2"/>
  <c r="I402" i="2"/>
  <c r="B402" i="2"/>
  <c r="I401" i="2"/>
  <c r="B401" i="2"/>
  <c r="I400" i="2"/>
  <c r="B400" i="2"/>
  <c r="I399" i="2"/>
  <c r="B399" i="2"/>
  <c r="I398" i="2"/>
  <c r="B398" i="2"/>
  <c r="I397" i="2"/>
  <c r="B397" i="2"/>
  <c r="I396" i="2"/>
  <c r="B396" i="2"/>
  <c r="I395" i="2"/>
  <c r="B395" i="2"/>
  <c r="I394" i="2"/>
  <c r="B394" i="2"/>
  <c r="I393" i="2"/>
  <c r="B393" i="2"/>
  <c r="I392" i="2"/>
  <c r="B392" i="2"/>
  <c r="I391" i="2"/>
  <c r="B391" i="2"/>
  <c r="I390" i="2"/>
  <c r="B390" i="2"/>
  <c r="I389" i="2"/>
  <c r="B389" i="2"/>
  <c r="I388" i="2"/>
  <c r="B388" i="2"/>
  <c r="I387" i="2"/>
  <c r="B387" i="2"/>
  <c r="I386" i="2"/>
  <c r="B386" i="2"/>
  <c r="I385" i="2"/>
  <c r="B385" i="2"/>
  <c r="I384" i="2"/>
  <c r="B384" i="2"/>
  <c r="I383" i="2"/>
  <c r="B383" i="2"/>
  <c r="I382" i="2"/>
  <c r="B382" i="2"/>
  <c r="I381" i="2"/>
  <c r="B381" i="2"/>
  <c r="I380" i="2"/>
  <c r="B380" i="2"/>
  <c r="I379" i="2"/>
  <c r="B379" i="2"/>
  <c r="I378" i="2"/>
  <c r="B378" i="2"/>
  <c r="I377" i="2"/>
  <c r="B377" i="2"/>
  <c r="I376" i="2"/>
  <c r="B376" i="2"/>
  <c r="I375" i="2"/>
  <c r="B375" i="2"/>
  <c r="I374" i="2"/>
  <c r="B374" i="2"/>
  <c r="I373" i="2"/>
  <c r="B373" i="2"/>
  <c r="I372" i="2"/>
  <c r="B372" i="2"/>
  <c r="I371" i="2"/>
  <c r="B371" i="2"/>
  <c r="I370" i="2"/>
  <c r="B370" i="2"/>
  <c r="I369" i="2"/>
  <c r="B369" i="2"/>
  <c r="I368" i="2"/>
  <c r="B368" i="2"/>
  <c r="I367" i="2"/>
  <c r="B367" i="2"/>
  <c r="I366" i="2"/>
  <c r="B366" i="2"/>
  <c r="I365" i="2"/>
  <c r="B365" i="2"/>
  <c r="I364" i="2"/>
  <c r="B364" i="2"/>
  <c r="I363" i="2"/>
  <c r="B363" i="2"/>
  <c r="I362" i="2"/>
  <c r="B362" i="2"/>
  <c r="I361" i="2"/>
  <c r="B361" i="2"/>
  <c r="I360" i="2"/>
  <c r="B360" i="2"/>
  <c r="I359" i="2"/>
  <c r="B359" i="2"/>
  <c r="I358" i="2"/>
  <c r="B358" i="2"/>
  <c r="I357" i="2"/>
  <c r="B357" i="2"/>
  <c r="I356" i="2"/>
  <c r="B356" i="2"/>
  <c r="I355" i="2"/>
  <c r="B355" i="2"/>
  <c r="I354" i="2"/>
  <c r="B354" i="2"/>
  <c r="I353" i="2"/>
  <c r="B353" i="2"/>
  <c r="I352" i="2"/>
  <c r="B352" i="2"/>
  <c r="I351" i="2"/>
  <c r="B351" i="2"/>
  <c r="I350" i="2"/>
  <c r="B350" i="2"/>
  <c r="I349" i="2"/>
  <c r="B349" i="2"/>
  <c r="I348" i="2"/>
  <c r="B348" i="2"/>
  <c r="I347" i="2"/>
  <c r="B347" i="2"/>
  <c r="I346" i="2"/>
  <c r="B346" i="2"/>
  <c r="I345" i="2"/>
  <c r="B345" i="2"/>
  <c r="I344" i="2"/>
  <c r="B344" i="2"/>
  <c r="I343" i="2"/>
  <c r="B343" i="2"/>
  <c r="I342" i="2"/>
  <c r="B342" i="2"/>
  <c r="I341" i="2"/>
  <c r="B341" i="2"/>
  <c r="I340" i="2"/>
  <c r="B340" i="2"/>
  <c r="I339" i="2"/>
  <c r="B339" i="2"/>
  <c r="I338" i="2"/>
  <c r="B338" i="2"/>
  <c r="I337" i="2"/>
  <c r="B337" i="2"/>
  <c r="I336" i="2"/>
  <c r="B336" i="2"/>
  <c r="I335" i="2"/>
  <c r="B335" i="2"/>
  <c r="I334" i="2"/>
  <c r="B334" i="2"/>
  <c r="I333" i="2"/>
  <c r="B333" i="2"/>
  <c r="I332" i="2"/>
  <c r="B332" i="2"/>
  <c r="I331" i="2"/>
  <c r="B331" i="2"/>
  <c r="I330" i="2"/>
  <c r="B330" i="2"/>
  <c r="I329" i="2"/>
  <c r="B329" i="2"/>
  <c r="I328" i="2"/>
  <c r="B328" i="2"/>
  <c r="I327" i="2"/>
  <c r="B327" i="2"/>
  <c r="I326" i="2"/>
  <c r="B326" i="2"/>
  <c r="I325" i="2"/>
  <c r="B325" i="2"/>
  <c r="I324" i="2"/>
  <c r="B324" i="2"/>
  <c r="I323" i="2"/>
  <c r="B323" i="2"/>
  <c r="I322" i="2"/>
  <c r="B322" i="2"/>
  <c r="I321" i="2"/>
  <c r="B321" i="2"/>
  <c r="I320" i="2"/>
  <c r="B320" i="2"/>
  <c r="I319" i="2"/>
  <c r="B319" i="2"/>
  <c r="I318" i="2"/>
  <c r="B318" i="2"/>
  <c r="I317" i="2"/>
  <c r="B317" i="2"/>
  <c r="I316" i="2"/>
  <c r="B316" i="2"/>
  <c r="I315" i="2"/>
  <c r="B315" i="2"/>
  <c r="I314" i="2"/>
  <c r="B314" i="2"/>
  <c r="I313" i="2"/>
  <c r="B313" i="2"/>
  <c r="I312" i="2"/>
  <c r="B312" i="2"/>
  <c r="I311" i="2"/>
  <c r="B311" i="2"/>
  <c r="I310" i="2"/>
  <c r="B310" i="2"/>
  <c r="I309" i="2"/>
  <c r="B309" i="2"/>
  <c r="I308" i="2"/>
  <c r="B308" i="2"/>
  <c r="I307" i="2"/>
  <c r="B307" i="2"/>
  <c r="I306" i="2"/>
  <c r="B306" i="2"/>
  <c r="I305" i="2"/>
  <c r="B305" i="2"/>
  <c r="I304" i="2"/>
  <c r="B304" i="2"/>
  <c r="I303" i="2"/>
  <c r="B303" i="2"/>
  <c r="I302" i="2"/>
  <c r="B302" i="2"/>
  <c r="I301" i="2"/>
  <c r="B301" i="2"/>
  <c r="I300" i="2"/>
  <c r="B300" i="2"/>
  <c r="I299" i="2"/>
  <c r="B299" i="2"/>
  <c r="I298" i="2"/>
  <c r="B298" i="2"/>
  <c r="I297" i="2"/>
  <c r="B297" i="2"/>
  <c r="I296" i="2"/>
  <c r="B296" i="2"/>
  <c r="I295" i="2"/>
  <c r="B295" i="2"/>
  <c r="I294" i="2"/>
  <c r="B294" i="2"/>
  <c r="I293" i="2"/>
  <c r="B293" i="2"/>
  <c r="I292" i="2"/>
  <c r="B292" i="2"/>
  <c r="I291" i="2"/>
  <c r="B291" i="2"/>
  <c r="I290" i="2"/>
  <c r="B290" i="2"/>
  <c r="I289" i="2"/>
  <c r="B289" i="2"/>
  <c r="I288" i="2"/>
  <c r="B288" i="2"/>
  <c r="I287" i="2"/>
  <c r="B287" i="2"/>
  <c r="I286" i="2"/>
  <c r="B286" i="2"/>
  <c r="I285" i="2"/>
  <c r="B285" i="2"/>
  <c r="I284" i="2"/>
  <c r="B284" i="2"/>
  <c r="I283" i="2"/>
  <c r="B283" i="2"/>
  <c r="I282" i="2"/>
  <c r="B282" i="2"/>
  <c r="I281" i="2"/>
  <c r="B281" i="2"/>
  <c r="I280" i="2"/>
  <c r="B280" i="2"/>
  <c r="I279" i="2"/>
  <c r="B279" i="2"/>
  <c r="I278" i="2"/>
  <c r="B278" i="2"/>
  <c r="I277" i="2"/>
  <c r="B277" i="2"/>
  <c r="I276" i="2"/>
  <c r="B276" i="2"/>
  <c r="I275" i="2"/>
  <c r="B275" i="2"/>
  <c r="I274" i="2"/>
  <c r="B274" i="2"/>
  <c r="I273" i="2"/>
  <c r="B273" i="2"/>
  <c r="I272" i="2"/>
  <c r="B272" i="2"/>
  <c r="I271" i="2"/>
  <c r="B271" i="2"/>
  <c r="I270" i="2"/>
  <c r="B270" i="2"/>
  <c r="I269" i="2"/>
  <c r="B269" i="2"/>
  <c r="I268" i="2"/>
  <c r="B268" i="2"/>
  <c r="I267" i="2"/>
  <c r="B267" i="2"/>
  <c r="I266" i="2"/>
  <c r="B266" i="2"/>
  <c r="I265" i="2"/>
  <c r="B265" i="2"/>
  <c r="I264" i="2"/>
  <c r="B264" i="2"/>
  <c r="I263" i="2"/>
  <c r="B263" i="2"/>
  <c r="I262" i="2"/>
  <c r="B262" i="2"/>
  <c r="I261" i="2"/>
  <c r="B261" i="2"/>
  <c r="I260" i="2"/>
  <c r="B260" i="2"/>
  <c r="I259" i="2"/>
  <c r="B259" i="2"/>
  <c r="I258" i="2"/>
  <c r="B258" i="2"/>
  <c r="I257" i="2"/>
  <c r="B257" i="2"/>
  <c r="I256" i="2"/>
  <c r="B256" i="2"/>
  <c r="I255" i="2"/>
  <c r="B255" i="2"/>
  <c r="I254" i="2"/>
  <c r="B254" i="2"/>
  <c r="I253" i="2"/>
  <c r="B253" i="2"/>
  <c r="I252" i="2"/>
  <c r="B252" i="2"/>
  <c r="I251" i="2"/>
  <c r="B251" i="2"/>
  <c r="I250" i="2"/>
  <c r="B250" i="2"/>
  <c r="I249" i="2"/>
  <c r="B249" i="2"/>
  <c r="I248" i="2"/>
  <c r="B248" i="2"/>
  <c r="I247" i="2"/>
  <c r="B247" i="2"/>
  <c r="I246" i="2"/>
  <c r="B246" i="2"/>
  <c r="I245" i="2"/>
  <c r="B245" i="2"/>
  <c r="I244" i="2"/>
  <c r="B244" i="2"/>
  <c r="I243" i="2"/>
  <c r="B243" i="2"/>
  <c r="I242" i="2"/>
  <c r="B242" i="2"/>
  <c r="I241" i="2"/>
  <c r="B241" i="2"/>
  <c r="I240" i="2"/>
  <c r="B240" i="2"/>
  <c r="I239" i="2"/>
  <c r="B239" i="2"/>
  <c r="I238" i="2"/>
  <c r="B238" i="2"/>
  <c r="I237" i="2"/>
  <c r="B237" i="2"/>
  <c r="I236" i="2"/>
  <c r="B236" i="2"/>
  <c r="I235" i="2"/>
  <c r="B235" i="2"/>
  <c r="I234" i="2"/>
  <c r="B234" i="2"/>
  <c r="I233" i="2"/>
  <c r="B233" i="2"/>
  <c r="I232" i="2"/>
  <c r="B232" i="2"/>
  <c r="I231" i="2"/>
  <c r="B231" i="2"/>
  <c r="I230" i="2"/>
  <c r="B230" i="2"/>
  <c r="I229" i="2"/>
  <c r="B229" i="2"/>
  <c r="I228" i="2"/>
  <c r="B228" i="2"/>
  <c r="I227" i="2"/>
  <c r="B227" i="2"/>
  <c r="I226" i="2"/>
  <c r="B226" i="2"/>
  <c r="I225" i="2"/>
  <c r="B225" i="2"/>
  <c r="I224" i="2"/>
  <c r="B224" i="2"/>
  <c r="I223" i="2"/>
  <c r="B223" i="2"/>
  <c r="I222" i="2"/>
  <c r="B222" i="2"/>
  <c r="I221" i="2"/>
  <c r="B221" i="2"/>
  <c r="I220" i="2"/>
  <c r="B220" i="2"/>
  <c r="I219" i="2"/>
  <c r="B219" i="2"/>
  <c r="I218" i="2"/>
  <c r="B218" i="2"/>
  <c r="I217" i="2"/>
  <c r="B217" i="2"/>
  <c r="I216" i="2"/>
  <c r="B216" i="2"/>
  <c r="I215" i="2"/>
  <c r="B215" i="2"/>
  <c r="I214" i="2"/>
  <c r="B214" i="2"/>
  <c r="I213" i="2"/>
  <c r="B213" i="2"/>
  <c r="I212" i="2"/>
  <c r="B212" i="2"/>
  <c r="I211" i="2"/>
  <c r="B211" i="2"/>
  <c r="I210" i="2"/>
  <c r="B210" i="2"/>
  <c r="I209" i="2"/>
  <c r="B209" i="2"/>
  <c r="I208" i="2"/>
  <c r="B208" i="2"/>
  <c r="I207" i="2"/>
  <c r="B207" i="2"/>
  <c r="I206" i="2"/>
  <c r="B206" i="2"/>
  <c r="I205" i="2"/>
  <c r="B205" i="2"/>
  <c r="I204" i="2"/>
  <c r="B204" i="2"/>
  <c r="I203" i="2"/>
  <c r="B203" i="2"/>
  <c r="I202" i="2"/>
  <c r="B202" i="2"/>
  <c r="I201" i="2"/>
  <c r="B201" i="2"/>
  <c r="I200" i="2"/>
  <c r="B200" i="2"/>
  <c r="I199" i="2"/>
  <c r="B199" i="2"/>
  <c r="I198" i="2"/>
  <c r="B198" i="2"/>
  <c r="I197" i="2"/>
  <c r="B197" i="2"/>
  <c r="I196" i="2"/>
  <c r="B196" i="2"/>
  <c r="I195" i="2"/>
  <c r="B195" i="2"/>
  <c r="I194" i="2"/>
  <c r="B194" i="2"/>
  <c r="I193" i="2"/>
  <c r="B193" i="2"/>
  <c r="I192" i="2"/>
  <c r="B192" i="2"/>
  <c r="I191" i="2"/>
  <c r="B191" i="2"/>
  <c r="I190" i="2"/>
  <c r="B190" i="2"/>
  <c r="I189" i="2"/>
  <c r="B189" i="2"/>
  <c r="I188" i="2"/>
  <c r="B188" i="2"/>
  <c r="I187" i="2"/>
  <c r="B187" i="2"/>
  <c r="I186" i="2"/>
  <c r="B186" i="2"/>
  <c r="I185" i="2"/>
  <c r="B185" i="2"/>
  <c r="I184" i="2"/>
  <c r="B184" i="2"/>
  <c r="I183" i="2"/>
  <c r="B183" i="2"/>
  <c r="I182" i="2"/>
  <c r="B182" i="2"/>
  <c r="I181" i="2"/>
  <c r="B181" i="2"/>
  <c r="I180" i="2"/>
  <c r="B180" i="2"/>
  <c r="I179" i="2"/>
  <c r="B179" i="2"/>
  <c r="I178" i="2"/>
  <c r="B178" i="2"/>
  <c r="I177" i="2"/>
  <c r="B177" i="2"/>
  <c r="I176" i="2"/>
  <c r="B176" i="2"/>
  <c r="I175" i="2"/>
  <c r="B175" i="2"/>
  <c r="I174" i="2"/>
  <c r="B174" i="2"/>
  <c r="I173" i="2"/>
  <c r="B173" i="2"/>
  <c r="I172" i="2"/>
  <c r="B172" i="2"/>
  <c r="I171" i="2"/>
  <c r="B171" i="2"/>
  <c r="I170" i="2"/>
  <c r="B170" i="2"/>
  <c r="I169" i="2"/>
  <c r="B169" i="2"/>
  <c r="I168" i="2"/>
  <c r="B168" i="2"/>
  <c r="I167" i="2"/>
  <c r="B167" i="2"/>
  <c r="I166" i="2"/>
  <c r="B166" i="2"/>
  <c r="I165" i="2"/>
  <c r="B165" i="2"/>
  <c r="I164" i="2"/>
  <c r="B164" i="2"/>
  <c r="I163" i="2"/>
  <c r="B163" i="2"/>
  <c r="I162" i="2"/>
  <c r="B162" i="2"/>
  <c r="I161" i="2"/>
  <c r="B161" i="2"/>
  <c r="I160" i="2"/>
  <c r="B160" i="2"/>
  <c r="I159" i="2"/>
  <c r="B159" i="2"/>
  <c r="I158" i="2"/>
  <c r="B158" i="2"/>
  <c r="I157" i="2"/>
  <c r="B157" i="2"/>
  <c r="I156" i="2"/>
  <c r="B156" i="2"/>
  <c r="I155" i="2"/>
  <c r="B155" i="2"/>
  <c r="I154" i="2"/>
  <c r="B154" i="2"/>
  <c r="I153" i="2"/>
  <c r="B153" i="2"/>
  <c r="I152" i="2"/>
  <c r="B152" i="2"/>
  <c r="I151" i="2"/>
  <c r="B151" i="2"/>
  <c r="I150" i="2"/>
  <c r="B150" i="2"/>
  <c r="I149" i="2"/>
  <c r="B149" i="2"/>
  <c r="I148" i="2"/>
  <c r="B148" i="2"/>
  <c r="I147" i="2"/>
  <c r="B147" i="2"/>
  <c r="I146" i="2"/>
  <c r="B146" i="2"/>
  <c r="I145" i="2"/>
  <c r="B145" i="2"/>
  <c r="I144" i="2"/>
  <c r="B144" i="2"/>
  <c r="I143" i="2"/>
  <c r="B143" i="2"/>
  <c r="I142" i="2"/>
  <c r="B142" i="2"/>
  <c r="I141" i="2"/>
  <c r="B141" i="2"/>
  <c r="I140" i="2"/>
  <c r="B140" i="2"/>
  <c r="I139" i="2"/>
  <c r="B139" i="2"/>
  <c r="I138" i="2"/>
  <c r="B138" i="2"/>
  <c r="I137" i="2"/>
  <c r="B137" i="2"/>
  <c r="I136" i="2"/>
  <c r="B136" i="2"/>
  <c r="I135" i="2"/>
  <c r="B135" i="2"/>
  <c r="I134" i="2"/>
  <c r="B134" i="2"/>
  <c r="I133" i="2"/>
  <c r="B133" i="2"/>
  <c r="I132" i="2"/>
  <c r="B132" i="2"/>
  <c r="I131" i="2"/>
  <c r="B131" i="2"/>
  <c r="I130" i="2"/>
  <c r="B130" i="2"/>
  <c r="I129" i="2"/>
  <c r="B129" i="2"/>
  <c r="I128" i="2"/>
  <c r="B128" i="2"/>
  <c r="I127" i="2"/>
  <c r="B127" i="2"/>
  <c r="I126" i="2"/>
  <c r="B126" i="2"/>
  <c r="I125" i="2"/>
  <c r="B125" i="2"/>
  <c r="I124" i="2"/>
  <c r="B124" i="2"/>
  <c r="I123" i="2"/>
  <c r="B123" i="2"/>
  <c r="I122" i="2"/>
  <c r="B122" i="2"/>
  <c r="I121" i="2"/>
  <c r="B121" i="2"/>
  <c r="I120" i="2"/>
  <c r="B120" i="2"/>
  <c r="I119" i="2"/>
  <c r="B119" i="2"/>
  <c r="I118" i="2"/>
  <c r="B118" i="2"/>
  <c r="I117" i="2"/>
  <c r="B117" i="2"/>
  <c r="I116" i="2"/>
  <c r="B116" i="2"/>
  <c r="I115" i="2"/>
  <c r="B115" i="2"/>
  <c r="I114" i="2"/>
  <c r="B114" i="2"/>
  <c r="I113" i="2"/>
  <c r="B113" i="2"/>
  <c r="I112" i="2"/>
  <c r="B112" i="2"/>
  <c r="I111" i="2"/>
  <c r="B111" i="2"/>
  <c r="I110" i="2"/>
  <c r="B110" i="2"/>
  <c r="I109" i="2"/>
  <c r="B109" i="2"/>
  <c r="I108" i="2"/>
  <c r="B108" i="2"/>
  <c r="I107" i="2"/>
  <c r="B107" i="2"/>
  <c r="I106" i="2"/>
  <c r="B106" i="2"/>
  <c r="I105" i="2"/>
  <c r="B105" i="2"/>
  <c r="I104" i="2"/>
  <c r="B104" i="2"/>
  <c r="I103" i="2"/>
  <c r="B103" i="2"/>
  <c r="I102" i="2"/>
  <c r="B102" i="2"/>
  <c r="I101" i="2"/>
  <c r="B101" i="2"/>
  <c r="I100" i="2"/>
  <c r="B100" i="2"/>
  <c r="I99" i="2"/>
  <c r="B99" i="2"/>
  <c r="I98" i="2"/>
  <c r="B98" i="2"/>
  <c r="I97" i="2"/>
  <c r="B97" i="2"/>
  <c r="I96" i="2"/>
  <c r="B96" i="2"/>
  <c r="I95" i="2"/>
  <c r="B95" i="2"/>
  <c r="I94" i="2"/>
  <c r="B94" i="2"/>
  <c r="I93" i="2"/>
  <c r="B93" i="2"/>
  <c r="I92" i="2"/>
  <c r="B92" i="2"/>
  <c r="I91" i="2"/>
  <c r="B91" i="2"/>
  <c r="I90" i="2"/>
  <c r="B90" i="2"/>
  <c r="I89" i="2"/>
  <c r="B89" i="2"/>
  <c r="I88" i="2"/>
  <c r="B88" i="2"/>
  <c r="I87" i="2"/>
  <c r="B87" i="2"/>
  <c r="I86" i="2"/>
  <c r="B86" i="2"/>
  <c r="I85" i="2"/>
  <c r="B85" i="2"/>
  <c r="I84" i="2"/>
  <c r="B84" i="2"/>
  <c r="I83" i="2"/>
  <c r="B83" i="2"/>
  <c r="I82" i="2"/>
  <c r="B82" i="2"/>
  <c r="I81" i="2"/>
  <c r="B81" i="2"/>
  <c r="I80" i="2"/>
  <c r="B80" i="2"/>
  <c r="I79" i="2"/>
  <c r="B79" i="2"/>
  <c r="I78" i="2"/>
  <c r="B78" i="2"/>
  <c r="I77" i="2"/>
  <c r="B77" i="2"/>
  <c r="I76" i="2"/>
  <c r="B76" i="2"/>
  <c r="I75" i="2"/>
  <c r="B75" i="2"/>
  <c r="I74" i="2"/>
  <c r="B74" i="2"/>
  <c r="I73" i="2"/>
  <c r="B73" i="2"/>
  <c r="I72" i="2"/>
  <c r="B72" i="2"/>
  <c r="I71" i="2"/>
  <c r="B71" i="2"/>
  <c r="I70" i="2"/>
  <c r="B70" i="2"/>
  <c r="I69" i="2"/>
  <c r="B69" i="2"/>
  <c r="I68" i="2"/>
  <c r="B68" i="2"/>
  <c r="I67" i="2"/>
  <c r="B67" i="2"/>
  <c r="I66" i="2"/>
  <c r="B66" i="2"/>
  <c r="I65" i="2"/>
  <c r="B65" i="2"/>
  <c r="I64" i="2"/>
  <c r="B64" i="2"/>
  <c r="I63" i="2"/>
  <c r="B63" i="2"/>
  <c r="I62" i="2"/>
  <c r="B62" i="2"/>
  <c r="I61" i="2"/>
  <c r="B61" i="2"/>
  <c r="I60" i="2"/>
  <c r="B60" i="2"/>
  <c r="I59" i="2"/>
  <c r="B59" i="2"/>
  <c r="I58" i="2"/>
  <c r="B58" i="2"/>
  <c r="I57" i="2"/>
  <c r="B57" i="2"/>
  <c r="I56" i="2"/>
  <c r="B56" i="2"/>
  <c r="I55" i="2"/>
  <c r="B55" i="2"/>
  <c r="I54" i="2"/>
  <c r="B54" i="2"/>
  <c r="I53" i="2"/>
  <c r="B53" i="2"/>
  <c r="I52" i="2"/>
  <c r="B52" i="2"/>
  <c r="I51" i="2"/>
  <c r="B51" i="2"/>
  <c r="I50" i="2"/>
  <c r="B50" i="2"/>
  <c r="I49" i="2"/>
  <c r="B49" i="2"/>
  <c r="I48" i="2"/>
  <c r="B48" i="2"/>
  <c r="I47" i="2"/>
  <c r="B47" i="2"/>
  <c r="I46" i="2"/>
  <c r="B46" i="2"/>
  <c r="I45" i="2"/>
  <c r="B45" i="2"/>
  <c r="I44" i="2"/>
  <c r="B44" i="2"/>
  <c r="I43" i="2"/>
  <c r="B43" i="2"/>
  <c r="I42" i="2"/>
  <c r="B42" i="2"/>
  <c r="I41" i="2"/>
  <c r="B41" i="2"/>
  <c r="I40" i="2"/>
  <c r="B40" i="2"/>
  <c r="I39" i="2"/>
  <c r="B39" i="2"/>
  <c r="I38" i="2"/>
  <c r="B38" i="2"/>
  <c r="I37" i="2"/>
  <c r="B37" i="2"/>
  <c r="I36" i="2"/>
  <c r="B36" i="2"/>
  <c r="I35" i="2"/>
  <c r="B35" i="2"/>
  <c r="I34" i="2"/>
  <c r="B34" i="2"/>
  <c r="I33" i="2"/>
  <c r="B33" i="2"/>
  <c r="I32" i="2"/>
  <c r="B32" i="2"/>
  <c r="I31" i="2"/>
  <c r="B31" i="2"/>
  <c r="I30" i="2"/>
  <c r="B30" i="2"/>
  <c r="I29" i="2"/>
  <c r="B29" i="2"/>
  <c r="I28" i="2"/>
  <c r="B28" i="2"/>
  <c r="I27" i="2"/>
  <c r="B27" i="2"/>
  <c r="I26" i="2"/>
  <c r="B26" i="2"/>
  <c r="I25" i="2"/>
  <c r="B25" i="2"/>
  <c r="I24" i="2"/>
  <c r="B24" i="2"/>
  <c r="I23" i="2"/>
  <c r="B23" i="2"/>
  <c r="I22" i="2"/>
  <c r="B22" i="2"/>
  <c r="I21" i="2"/>
  <c r="B21" i="2"/>
  <c r="I20" i="2"/>
  <c r="B20" i="2"/>
  <c r="I19" i="2"/>
  <c r="B19" i="2"/>
  <c r="I18" i="2"/>
  <c r="B18" i="2"/>
  <c r="I17" i="2"/>
  <c r="B17" i="2"/>
  <c r="I16" i="2"/>
  <c r="B16" i="2"/>
  <c r="I15" i="2"/>
  <c r="B15" i="2"/>
  <c r="I14" i="2"/>
  <c r="B14" i="2"/>
  <c r="I13" i="2"/>
  <c r="B13" i="2"/>
  <c r="I12" i="2"/>
  <c r="B12" i="2"/>
  <c r="I11" i="2"/>
  <c r="B11" i="2"/>
  <c r="I10" i="2"/>
  <c r="B10" i="2"/>
  <c r="I9" i="2"/>
  <c r="B9" i="2"/>
  <c r="I8" i="2"/>
  <c r="B8" i="2"/>
  <c r="I7" i="2"/>
  <c r="B7" i="2"/>
  <c r="I6" i="2"/>
  <c r="B6" i="2"/>
  <c r="I5" i="2"/>
  <c r="B5" i="2"/>
  <c r="I4" i="2"/>
  <c r="B4" i="2"/>
  <c r="I3" i="2"/>
  <c r="B3" i="2"/>
  <c r="I2" i="2"/>
  <c r="B2" i="2"/>
</calcChain>
</file>

<file path=xl/sharedStrings.xml><?xml version="1.0" encoding="utf-8"?>
<sst xmlns="http://schemas.openxmlformats.org/spreadsheetml/2006/main" count="8109" uniqueCount="39">
  <si>
    <t>age</t>
  </si>
  <si>
    <t>sex</t>
  </si>
  <si>
    <t>bmi</t>
  </si>
  <si>
    <t>children</t>
  </si>
  <si>
    <t>smoker</t>
  </si>
  <si>
    <t>region</t>
  </si>
  <si>
    <t>charges</t>
  </si>
  <si>
    <t>female</t>
  </si>
  <si>
    <t>yes</t>
  </si>
  <si>
    <t>southwest</t>
  </si>
  <si>
    <t>male</t>
  </si>
  <si>
    <t>no</t>
  </si>
  <si>
    <t>southeast</t>
  </si>
  <si>
    <t>northwest</t>
  </si>
  <si>
    <t>northeast</t>
  </si>
  <si>
    <t>Charges</t>
  </si>
  <si>
    <t>Age</t>
  </si>
  <si>
    <t>Sex</t>
  </si>
  <si>
    <t>BMI</t>
  </si>
  <si>
    <t>Children</t>
  </si>
  <si>
    <t>Smoker</t>
  </si>
  <si>
    <t>Region</t>
  </si>
  <si>
    <t>BMI Report</t>
  </si>
  <si>
    <t>Age Category</t>
  </si>
  <si>
    <t>Row Labels</t>
  </si>
  <si>
    <t>Adult</t>
  </si>
  <si>
    <t>youth</t>
  </si>
  <si>
    <t>Grand Total</t>
  </si>
  <si>
    <t>Column Labels</t>
  </si>
  <si>
    <t>normal</t>
  </si>
  <si>
    <t>underweight</t>
  </si>
  <si>
    <t>Count of Region</t>
  </si>
  <si>
    <t xml:space="preserve">Number of Children </t>
  </si>
  <si>
    <t>NorthEast</t>
  </si>
  <si>
    <t>South East</t>
  </si>
  <si>
    <t>South West</t>
  </si>
  <si>
    <t>North West</t>
  </si>
  <si>
    <t>Sum of Charges</t>
  </si>
  <si>
    <t>Count of Sex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</si>
</sst>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2" fontId="0" fillId="0" borderId="0" xfId="0" applyNumberFormat="1"/>
    <xf numFmtId="1" fontId="0" fillId="0" borderId="0" xfId="0" applyNumberFormat="1"/>
    <xf numFmtId="1" fontId="16" fillId="0" borderId="0" xfId="0" applyNumberFormat="1"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6" fillId="0" borderId="13" xfId="0" applyFont="1" applyBorder="1"/>
    <xf numFmtId="0" fontId="16" fillId="0" borderId="14" xfId="0" applyFont="1" applyBorder="1"/>
    <xf numFmtId="0" fontId="16" fillId="0" borderId="15" xfId="0" applyFont="1" applyBorder="1"/>
    <xf numFmtId="164" fontId="0" fillId="0" borderId="0" xfId="0" applyNumberFormat="1"/>
    <xf numFmtId="0" fontId="16" fillId="0" borderId="11" xfId="0" applyFont="1" applyBorder="1" applyAlignment="1">
      <alignment horizontal="center"/>
    </xf>
    <xf numFmtId="0" fontId="16" fillId="0" borderId="10" xfId="0" applyNumberFormat="1" applyFont="1" applyBorder="1" applyAlignment="1">
      <alignment horizontal="center"/>
    </xf>
    <xf numFmtId="0" fontId="16" fillId="0" borderId="12" xfId="0" applyNumberFormat="1" applyFont="1" applyBorder="1" applyAlignment="1">
      <alignment horizontal="center"/>
    </xf>
    <xf numFmtId="0" fontId="16" fillId="0" borderId="16" xfId="0" applyFont="1" applyBorder="1" applyAlignment="1">
      <alignment horizontal="center"/>
    </xf>
    <xf numFmtId="0" fontId="16" fillId="0" borderId="17" xfId="0" applyNumberFormat="1" applyFont="1" applyBorder="1" applyAlignment="1">
      <alignment horizontal="center"/>
    </xf>
    <xf numFmtId="0" fontId="16" fillId="0" borderId="18" xfId="0" applyNumberFormat="1"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 formatCode="0"/>
    </dxf>
    <dxf>
      <numFmt numFmtId="0" formatCode="General"/>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0" formatCode="General"/>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Age Category By Region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and analysis'!$B$3:$B$4</c:f>
              <c:strCache>
                <c:ptCount val="1"/>
                <c:pt idx="0">
                  <c:v>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analysis'!$A$5:$A$9</c:f>
              <c:strCache>
                <c:ptCount val="4"/>
                <c:pt idx="0">
                  <c:v>northeast</c:v>
                </c:pt>
                <c:pt idx="1">
                  <c:v>northwest</c:v>
                </c:pt>
                <c:pt idx="2">
                  <c:v>southeast</c:v>
                </c:pt>
                <c:pt idx="3">
                  <c:v>southwest</c:v>
                </c:pt>
              </c:strCache>
            </c:strRef>
          </c:cat>
          <c:val>
            <c:numRef>
              <c:f>'pivot and analysis'!$B$5:$B$9</c:f>
              <c:numCache>
                <c:formatCode>General</c:formatCode>
                <c:ptCount val="4"/>
                <c:pt idx="0">
                  <c:v>155</c:v>
                </c:pt>
                <c:pt idx="1">
                  <c:v>153</c:v>
                </c:pt>
                <c:pt idx="2">
                  <c:v>172</c:v>
                </c:pt>
                <c:pt idx="3">
                  <c:v>157</c:v>
                </c:pt>
              </c:numCache>
            </c:numRef>
          </c:val>
        </c:ser>
        <c:ser>
          <c:idx val="1"/>
          <c:order val="1"/>
          <c:tx>
            <c:strRef>
              <c:f>'pivot and analysis'!$C$3:$C$4</c:f>
              <c:strCache>
                <c:ptCount val="1"/>
                <c:pt idx="0">
                  <c:v>youth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analysis'!$A$5:$A$9</c:f>
              <c:strCache>
                <c:ptCount val="4"/>
                <c:pt idx="0">
                  <c:v>northeast</c:v>
                </c:pt>
                <c:pt idx="1">
                  <c:v>northwest</c:v>
                </c:pt>
                <c:pt idx="2">
                  <c:v>southeast</c:v>
                </c:pt>
                <c:pt idx="3">
                  <c:v>southwest</c:v>
                </c:pt>
              </c:strCache>
            </c:strRef>
          </c:cat>
          <c:val>
            <c:numRef>
              <c:f>'pivot and analysis'!$C$5:$C$9</c:f>
              <c:numCache>
                <c:formatCode>General</c:formatCode>
                <c:ptCount val="4"/>
                <c:pt idx="0">
                  <c:v>169</c:v>
                </c:pt>
                <c:pt idx="1">
                  <c:v>172</c:v>
                </c:pt>
                <c:pt idx="2">
                  <c:v>192</c:v>
                </c:pt>
                <c:pt idx="3">
                  <c:v>168</c:v>
                </c:pt>
              </c:numCache>
            </c:numRef>
          </c:val>
        </c:ser>
        <c:dLbls>
          <c:dLblPos val="outEnd"/>
          <c:showLegendKey val="0"/>
          <c:showVal val="1"/>
          <c:showCatName val="0"/>
          <c:showSerName val="0"/>
          <c:showPercent val="0"/>
          <c:showBubbleSize val="0"/>
        </c:dLbls>
        <c:gapWidth val="219"/>
        <c:overlap val="-27"/>
        <c:axId val="1021882224"/>
        <c:axId val="1021891472"/>
      </c:barChart>
      <c:catAx>
        <c:axId val="102188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91472"/>
        <c:crosses val="autoZero"/>
        <c:auto val="1"/>
        <c:lblAlgn val="ctr"/>
        <c:lblOffset val="100"/>
        <c:noMultiLvlLbl val="0"/>
      </c:catAx>
      <c:valAx>
        <c:axId val="1021891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822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analysis!PivotTable7</c:name>
    <c:fmtId val="3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Smokers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and analysis'!$B$32:$B$33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analysis'!$A$34:$A$38</c:f>
              <c:strCache>
                <c:ptCount val="4"/>
                <c:pt idx="0">
                  <c:v>southeast</c:v>
                </c:pt>
                <c:pt idx="1">
                  <c:v>southwest</c:v>
                </c:pt>
                <c:pt idx="2">
                  <c:v>northwest</c:v>
                </c:pt>
                <c:pt idx="3">
                  <c:v>northeast</c:v>
                </c:pt>
              </c:strCache>
            </c:strRef>
          </c:cat>
          <c:val>
            <c:numRef>
              <c:f>'pivot and analysis'!$B$34:$B$38</c:f>
              <c:numCache>
                <c:formatCode>General</c:formatCode>
                <c:ptCount val="4"/>
                <c:pt idx="0">
                  <c:v>273</c:v>
                </c:pt>
                <c:pt idx="1">
                  <c:v>267</c:v>
                </c:pt>
                <c:pt idx="2">
                  <c:v>267</c:v>
                </c:pt>
                <c:pt idx="3">
                  <c:v>257</c:v>
                </c:pt>
              </c:numCache>
            </c:numRef>
          </c:val>
        </c:ser>
        <c:ser>
          <c:idx val="1"/>
          <c:order val="1"/>
          <c:tx>
            <c:strRef>
              <c:f>'pivot and analysis'!$C$32:$C$33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analysis'!$A$34:$A$38</c:f>
              <c:strCache>
                <c:ptCount val="4"/>
                <c:pt idx="0">
                  <c:v>southeast</c:v>
                </c:pt>
                <c:pt idx="1">
                  <c:v>southwest</c:v>
                </c:pt>
                <c:pt idx="2">
                  <c:v>northwest</c:v>
                </c:pt>
                <c:pt idx="3">
                  <c:v>northeast</c:v>
                </c:pt>
              </c:strCache>
            </c:strRef>
          </c:cat>
          <c:val>
            <c:numRef>
              <c:f>'pivot and analysis'!$C$34:$C$38</c:f>
              <c:numCache>
                <c:formatCode>General</c:formatCode>
                <c:ptCount val="4"/>
                <c:pt idx="0">
                  <c:v>91</c:v>
                </c:pt>
                <c:pt idx="1">
                  <c:v>58</c:v>
                </c:pt>
                <c:pt idx="2">
                  <c:v>58</c:v>
                </c:pt>
                <c:pt idx="3">
                  <c:v>67</c:v>
                </c:pt>
              </c:numCache>
            </c:numRef>
          </c:val>
        </c:ser>
        <c:dLbls>
          <c:dLblPos val="outEnd"/>
          <c:showLegendKey val="0"/>
          <c:showVal val="1"/>
          <c:showCatName val="0"/>
          <c:showSerName val="0"/>
          <c:showPercent val="0"/>
          <c:showBubbleSize val="0"/>
        </c:dLbls>
        <c:gapWidth val="58"/>
        <c:overlap val="100"/>
        <c:axId val="1113486112"/>
        <c:axId val="1113489376"/>
      </c:barChart>
      <c:catAx>
        <c:axId val="111348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489376"/>
        <c:crosses val="autoZero"/>
        <c:auto val="1"/>
        <c:lblAlgn val="ctr"/>
        <c:lblOffset val="100"/>
        <c:noMultiLvlLbl val="0"/>
      </c:catAx>
      <c:valAx>
        <c:axId val="1113489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486112"/>
        <c:crosses val="autoZero"/>
        <c:crossBetween val="between"/>
      </c:valAx>
      <c:spPr>
        <a:noFill/>
        <a:ln>
          <a:noFill/>
        </a:ln>
        <a:effectLst/>
      </c:spPr>
    </c:plotArea>
    <c:legend>
      <c:legendPos val="t"/>
      <c:layout>
        <c:manualLayout>
          <c:xMode val="edge"/>
          <c:yMode val="edge"/>
          <c:x val="0.33648331481544991"/>
          <c:y val="0.18279692093638578"/>
          <c:w val="0.29416062220088224"/>
          <c:h val="0.118233791912189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BMI</a:t>
            </a:r>
            <a:r>
              <a:rPr lang="en-US" b="1" baseline="0"/>
              <a:t> Report by Region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and analysis'!$B$12:$B$13</c:f>
              <c:strCache>
                <c:ptCount val="1"/>
                <c:pt idx="0">
                  <c:v>normal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analysis'!$A$14:$A$18</c:f>
              <c:strCache>
                <c:ptCount val="4"/>
                <c:pt idx="0">
                  <c:v>northeast</c:v>
                </c:pt>
                <c:pt idx="1">
                  <c:v>northwest</c:v>
                </c:pt>
                <c:pt idx="2">
                  <c:v>southwest</c:v>
                </c:pt>
                <c:pt idx="3">
                  <c:v>southeast</c:v>
                </c:pt>
              </c:strCache>
            </c:strRef>
          </c:cat>
          <c:val>
            <c:numRef>
              <c:f>'pivot and analysis'!$B$14:$B$18</c:f>
              <c:numCache>
                <c:formatCode>General</c:formatCode>
                <c:ptCount val="4"/>
                <c:pt idx="0">
                  <c:v>314</c:v>
                </c:pt>
                <c:pt idx="1">
                  <c:v>318</c:v>
                </c:pt>
                <c:pt idx="2">
                  <c:v>322</c:v>
                </c:pt>
                <c:pt idx="3">
                  <c:v>364</c:v>
                </c:pt>
              </c:numCache>
            </c:numRef>
          </c:val>
        </c:ser>
        <c:ser>
          <c:idx val="1"/>
          <c:order val="1"/>
          <c:tx>
            <c:strRef>
              <c:f>'pivot and analysis'!$C$12:$C$13</c:f>
              <c:strCache>
                <c:ptCount val="1"/>
                <c:pt idx="0">
                  <c:v>underweight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analysis'!$A$14:$A$18</c:f>
              <c:strCache>
                <c:ptCount val="4"/>
                <c:pt idx="0">
                  <c:v>northeast</c:v>
                </c:pt>
                <c:pt idx="1">
                  <c:v>northwest</c:v>
                </c:pt>
                <c:pt idx="2">
                  <c:v>southwest</c:v>
                </c:pt>
                <c:pt idx="3">
                  <c:v>southeast</c:v>
                </c:pt>
              </c:strCache>
            </c:strRef>
          </c:cat>
          <c:val>
            <c:numRef>
              <c:f>'pivot and analysis'!$C$14:$C$18</c:f>
              <c:numCache>
                <c:formatCode>General</c:formatCode>
                <c:ptCount val="4"/>
                <c:pt idx="0">
                  <c:v>10</c:v>
                </c:pt>
                <c:pt idx="1">
                  <c:v>7</c:v>
                </c:pt>
                <c:pt idx="2">
                  <c:v>3</c:v>
                </c:pt>
              </c:numCache>
            </c:numRef>
          </c:val>
        </c:ser>
        <c:dLbls>
          <c:dLblPos val="outEnd"/>
          <c:showLegendKey val="0"/>
          <c:showVal val="1"/>
          <c:showCatName val="0"/>
          <c:showSerName val="0"/>
          <c:showPercent val="0"/>
          <c:showBubbleSize val="0"/>
        </c:dLbls>
        <c:gapWidth val="30"/>
        <c:overlap val="100"/>
        <c:axId val="1021882768"/>
        <c:axId val="1021893648"/>
      </c:barChart>
      <c:catAx>
        <c:axId val="102188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93648"/>
        <c:crosses val="autoZero"/>
        <c:auto val="1"/>
        <c:lblAlgn val="ctr"/>
        <c:lblOffset val="100"/>
        <c:noMultiLvlLbl val="0"/>
      </c:catAx>
      <c:valAx>
        <c:axId val="1021893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8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Smokers</a:t>
            </a:r>
            <a:r>
              <a:rPr lang="en-US" b="1" baseline="0"/>
              <a:t> By Region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and analysis'!$B$32:$B$33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analysis'!$A$34:$A$38</c:f>
              <c:strCache>
                <c:ptCount val="4"/>
                <c:pt idx="0">
                  <c:v>southeast</c:v>
                </c:pt>
                <c:pt idx="1">
                  <c:v>southwest</c:v>
                </c:pt>
                <c:pt idx="2">
                  <c:v>northwest</c:v>
                </c:pt>
                <c:pt idx="3">
                  <c:v>northeast</c:v>
                </c:pt>
              </c:strCache>
            </c:strRef>
          </c:cat>
          <c:val>
            <c:numRef>
              <c:f>'pivot and analysis'!$B$34:$B$38</c:f>
              <c:numCache>
                <c:formatCode>General</c:formatCode>
                <c:ptCount val="4"/>
                <c:pt idx="0">
                  <c:v>273</c:v>
                </c:pt>
                <c:pt idx="1">
                  <c:v>267</c:v>
                </c:pt>
                <c:pt idx="2">
                  <c:v>267</c:v>
                </c:pt>
                <c:pt idx="3">
                  <c:v>257</c:v>
                </c:pt>
              </c:numCache>
            </c:numRef>
          </c:val>
        </c:ser>
        <c:ser>
          <c:idx val="1"/>
          <c:order val="1"/>
          <c:tx>
            <c:strRef>
              <c:f>'pivot and analysis'!$C$32:$C$33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analysis'!$A$34:$A$38</c:f>
              <c:strCache>
                <c:ptCount val="4"/>
                <c:pt idx="0">
                  <c:v>southeast</c:v>
                </c:pt>
                <c:pt idx="1">
                  <c:v>southwest</c:v>
                </c:pt>
                <c:pt idx="2">
                  <c:v>northwest</c:v>
                </c:pt>
                <c:pt idx="3">
                  <c:v>northeast</c:v>
                </c:pt>
              </c:strCache>
            </c:strRef>
          </c:cat>
          <c:val>
            <c:numRef>
              <c:f>'pivot and analysis'!$C$34:$C$38</c:f>
              <c:numCache>
                <c:formatCode>General</c:formatCode>
                <c:ptCount val="4"/>
                <c:pt idx="0">
                  <c:v>91</c:v>
                </c:pt>
                <c:pt idx="1">
                  <c:v>58</c:v>
                </c:pt>
                <c:pt idx="2">
                  <c:v>58</c:v>
                </c:pt>
                <c:pt idx="3">
                  <c:v>67</c:v>
                </c:pt>
              </c:numCache>
            </c:numRef>
          </c:val>
        </c:ser>
        <c:dLbls>
          <c:dLblPos val="outEnd"/>
          <c:showLegendKey val="0"/>
          <c:showVal val="1"/>
          <c:showCatName val="0"/>
          <c:showSerName val="0"/>
          <c:showPercent val="0"/>
          <c:showBubbleSize val="0"/>
        </c:dLbls>
        <c:gapWidth val="58"/>
        <c:overlap val="100"/>
        <c:axId val="1021888752"/>
        <c:axId val="1021881136"/>
      </c:barChart>
      <c:catAx>
        <c:axId val="102188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81136"/>
        <c:crosses val="autoZero"/>
        <c:auto val="1"/>
        <c:lblAlgn val="ctr"/>
        <c:lblOffset val="100"/>
        <c:noMultiLvlLbl val="0"/>
      </c:catAx>
      <c:valAx>
        <c:axId val="102188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88752"/>
        <c:crosses val="autoZero"/>
        <c:crossBetween val="between"/>
      </c:valAx>
      <c:spPr>
        <a:noFill/>
        <a:ln>
          <a:noFill/>
        </a:ln>
        <a:effectLst/>
      </c:spPr>
    </c:plotArea>
    <c:legend>
      <c:legendPos val="t"/>
      <c:layout>
        <c:manualLayout>
          <c:xMode val="edge"/>
          <c:yMode val="edge"/>
          <c:x val="0.33648331481544991"/>
          <c:y val="0.18279692093638578"/>
          <c:w val="0.29416062220088224"/>
          <c:h val="0.11823379191218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analysis!PivotTable8</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Charges</a:t>
            </a:r>
            <a:r>
              <a:rPr lang="en-US" b="1" baseline="0"/>
              <a:t> by Region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and analysis'!$B$41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analysis'!$A$42:$A$46</c:f>
              <c:strCache>
                <c:ptCount val="4"/>
                <c:pt idx="0">
                  <c:v>northeast</c:v>
                </c:pt>
                <c:pt idx="1">
                  <c:v>northwest</c:v>
                </c:pt>
                <c:pt idx="2">
                  <c:v>southeast</c:v>
                </c:pt>
                <c:pt idx="3">
                  <c:v>southwest</c:v>
                </c:pt>
              </c:strCache>
            </c:strRef>
          </c:cat>
          <c:val>
            <c:numRef>
              <c:f>'pivot and analysis'!$B$42:$B$46</c:f>
              <c:numCache>
                <c:formatCode>_-[$$-409]* #,##0_ ;_-[$$-409]* \-#,##0\ ;_-[$$-409]* "-"??_ ;_-@_ </c:formatCode>
                <c:ptCount val="4"/>
                <c:pt idx="0">
                  <c:v>4343668.5833089994</c:v>
                </c:pt>
                <c:pt idx="1">
                  <c:v>4035711.9965399993</c:v>
                </c:pt>
                <c:pt idx="2">
                  <c:v>5363689.763290002</c:v>
                </c:pt>
                <c:pt idx="3">
                  <c:v>4012754.6476200009</c:v>
                </c:pt>
              </c:numCache>
            </c:numRef>
          </c:val>
          <c:smooth val="0"/>
        </c:ser>
        <c:dLbls>
          <c:dLblPos val="t"/>
          <c:showLegendKey val="0"/>
          <c:showVal val="1"/>
          <c:showCatName val="0"/>
          <c:showSerName val="0"/>
          <c:showPercent val="0"/>
          <c:showBubbleSize val="0"/>
        </c:dLbls>
        <c:marker val="1"/>
        <c:smooth val="0"/>
        <c:axId val="1021890384"/>
        <c:axId val="1021880048"/>
      </c:lineChart>
      <c:catAx>
        <c:axId val="10218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80048"/>
        <c:crosses val="autoZero"/>
        <c:auto val="1"/>
        <c:lblAlgn val="ctr"/>
        <c:lblOffset val="100"/>
        <c:noMultiLvlLbl val="0"/>
      </c:catAx>
      <c:valAx>
        <c:axId val="1021880048"/>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9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analysis!PivotTable9</c:name>
    <c:fmtId val="3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Insurance Cover by Gender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and analysis'!$B$54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and analysis'!$A$55:$A$57</c:f>
              <c:strCache>
                <c:ptCount val="2"/>
                <c:pt idx="0">
                  <c:v>female</c:v>
                </c:pt>
                <c:pt idx="1">
                  <c:v>male</c:v>
                </c:pt>
              </c:strCache>
            </c:strRef>
          </c:cat>
          <c:val>
            <c:numRef>
              <c:f>'pivot and analysis'!$B$55:$B$57</c:f>
              <c:numCache>
                <c:formatCode>General</c:formatCode>
                <c:ptCount val="2"/>
                <c:pt idx="0">
                  <c:v>662</c:v>
                </c:pt>
                <c:pt idx="1">
                  <c:v>676</c:v>
                </c:pt>
              </c:numCache>
            </c:numRef>
          </c:val>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analysis!PivotTable8</c:name>
    <c:fmtId val="3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Charges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and analysis'!$B$41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analysis'!$A$42:$A$46</c:f>
              <c:strCache>
                <c:ptCount val="4"/>
                <c:pt idx="0">
                  <c:v>northeast</c:v>
                </c:pt>
                <c:pt idx="1">
                  <c:v>northwest</c:v>
                </c:pt>
                <c:pt idx="2">
                  <c:v>southeast</c:v>
                </c:pt>
                <c:pt idx="3">
                  <c:v>southwest</c:v>
                </c:pt>
              </c:strCache>
            </c:strRef>
          </c:cat>
          <c:val>
            <c:numRef>
              <c:f>'pivot and analysis'!$B$42:$B$46</c:f>
              <c:numCache>
                <c:formatCode>_-[$$-409]* #,##0_ ;_-[$$-409]* \-#,##0\ ;_-[$$-409]* "-"??_ ;_-@_ </c:formatCode>
                <c:ptCount val="4"/>
                <c:pt idx="0">
                  <c:v>4343668.5833089994</c:v>
                </c:pt>
                <c:pt idx="1">
                  <c:v>4035711.9965399993</c:v>
                </c:pt>
                <c:pt idx="2">
                  <c:v>5363689.763290002</c:v>
                </c:pt>
                <c:pt idx="3">
                  <c:v>4012754.6476200009</c:v>
                </c:pt>
              </c:numCache>
            </c:numRef>
          </c:val>
          <c:smooth val="0"/>
        </c:ser>
        <c:dLbls>
          <c:dLblPos val="t"/>
          <c:showLegendKey val="0"/>
          <c:showVal val="1"/>
          <c:showCatName val="0"/>
          <c:showSerName val="0"/>
          <c:showPercent val="0"/>
          <c:showBubbleSize val="0"/>
        </c:dLbls>
        <c:marker val="1"/>
        <c:smooth val="0"/>
        <c:axId val="1113487744"/>
        <c:axId val="1113486656"/>
      </c:lineChart>
      <c:catAx>
        <c:axId val="111348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486656"/>
        <c:crosses val="autoZero"/>
        <c:auto val="1"/>
        <c:lblAlgn val="ctr"/>
        <c:lblOffset val="100"/>
        <c:noMultiLvlLbl val="0"/>
      </c:catAx>
      <c:valAx>
        <c:axId val="1113486656"/>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48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analysis!PivotTable2</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Category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and analysis'!$B$3:$B$4</c:f>
              <c:strCache>
                <c:ptCount val="1"/>
                <c:pt idx="0">
                  <c:v>Adult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analysis'!$A$5:$A$9</c:f>
              <c:strCache>
                <c:ptCount val="4"/>
                <c:pt idx="0">
                  <c:v>northeast</c:v>
                </c:pt>
                <c:pt idx="1">
                  <c:v>northwest</c:v>
                </c:pt>
                <c:pt idx="2">
                  <c:v>southeast</c:v>
                </c:pt>
                <c:pt idx="3">
                  <c:v>southwest</c:v>
                </c:pt>
              </c:strCache>
            </c:strRef>
          </c:cat>
          <c:val>
            <c:numRef>
              <c:f>'pivot and analysis'!$B$5:$B$9</c:f>
              <c:numCache>
                <c:formatCode>General</c:formatCode>
                <c:ptCount val="4"/>
                <c:pt idx="0">
                  <c:v>155</c:v>
                </c:pt>
                <c:pt idx="1">
                  <c:v>153</c:v>
                </c:pt>
                <c:pt idx="2">
                  <c:v>172</c:v>
                </c:pt>
                <c:pt idx="3">
                  <c:v>157</c:v>
                </c:pt>
              </c:numCache>
            </c:numRef>
          </c:val>
        </c:ser>
        <c:ser>
          <c:idx val="1"/>
          <c:order val="1"/>
          <c:tx>
            <c:strRef>
              <c:f>'pivot and analysis'!$C$3:$C$4</c:f>
              <c:strCache>
                <c:ptCount val="1"/>
                <c:pt idx="0">
                  <c:v>youth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analysis'!$A$5:$A$9</c:f>
              <c:strCache>
                <c:ptCount val="4"/>
                <c:pt idx="0">
                  <c:v>northeast</c:v>
                </c:pt>
                <c:pt idx="1">
                  <c:v>northwest</c:v>
                </c:pt>
                <c:pt idx="2">
                  <c:v>southeast</c:v>
                </c:pt>
                <c:pt idx="3">
                  <c:v>southwest</c:v>
                </c:pt>
              </c:strCache>
            </c:strRef>
          </c:cat>
          <c:val>
            <c:numRef>
              <c:f>'pivot and analysis'!$C$5:$C$9</c:f>
              <c:numCache>
                <c:formatCode>General</c:formatCode>
                <c:ptCount val="4"/>
                <c:pt idx="0">
                  <c:v>169</c:v>
                </c:pt>
                <c:pt idx="1">
                  <c:v>172</c:v>
                </c:pt>
                <c:pt idx="2">
                  <c:v>192</c:v>
                </c:pt>
                <c:pt idx="3">
                  <c:v>168</c:v>
                </c:pt>
              </c:numCache>
            </c:numRef>
          </c:val>
        </c:ser>
        <c:dLbls>
          <c:dLblPos val="outEnd"/>
          <c:showLegendKey val="0"/>
          <c:showVal val="1"/>
          <c:showCatName val="0"/>
          <c:showSerName val="0"/>
          <c:showPercent val="0"/>
          <c:showBubbleSize val="0"/>
        </c:dLbls>
        <c:gapWidth val="219"/>
        <c:overlap val="-27"/>
        <c:axId val="1101990432"/>
        <c:axId val="1102004032"/>
      </c:barChart>
      <c:catAx>
        <c:axId val="110199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2004032"/>
        <c:crosses val="autoZero"/>
        <c:auto val="1"/>
        <c:lblAlgn val="ctr"/>
        <c:lblOffset val="100"/>
        <c:noMultiLvlLbl val="0"/>
      </c:catAx>
      <c:valAx>
        <c:axId val="1102004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19904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analysis!PivotTable9</c:name>
    <c:fmtId val="4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Insurance Cover by Gender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and analysis'!$B$54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and analysis'!$A$55:$A$57</c:f>
              <c:strCache>
                <c:ptCount val="2"/>
                <c:pt idx="0">
                  <c:v>female</c:v>
                </c:pt>
                <c:pt idx="1">
                  <c:v>male</c:v>
                </c:pt>
              </c:strCache>
            </c:strRef>
          </c:cat>
          <c:val>
            <c:numRef>
              <c:f>'pivot and analysis'!$B$55:$B$57</c:f>
              <c:numCache>
                <c:formatCode>General</c:formatCode>
                <c:ptCount val="2"/>
                <c:pt idx="0">
                  <c:v>662</c:v>
                </c:pt>
                <c:pt idx="1">
                  <c:v>676</c:v>
                </c:pt>
              </c:numCache>
            </c:numRef>
          </c:val>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(Autosaved) (Recovered) (Recovered).xlsx]pivot and analysis!PivotTable5</c:name>
    <c:fmtId val="2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BMI Report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and analysis'!$B$12:$B$13</c:f>
              <c:strCache>
                <c:ptCount val="1"/>
                <c:pt idx="0">
                  <c:v>normal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analysis'!$A$14:$A$18</c:f>
              <c:strCache>
                <c:ptCount val="4"/>
                <c:pt idx="0">
                  <c:v>northeast</c:v>
                </c:pt>
                <c:pt idx="1">
                  <c:v>northwest</c:v>
                </c:pt>
                <c:pt idx="2">
                  <c:v>southwest</c:v>
                </c:pt>
                <c:pt idx="3">
                  <c:v>southeast</c:v>
                </c:pt>
              </c:strCache>
            </c:strRef>
          </c:cat>
          <c:val>
            <c:numRef>
              <c:f>'pivot and analysis'!$B$14:$B$18</c:f>
              <c:numCache>
                <c:formatCode>General</c:formatCode>
                <c:ptCount val="4"/>
                <c:pt idx="0">
                  <c:v>314</c:v>
                </c:pt>
                <c:pt idx="1">
                  <c:v>318</c:v>
                </c:pt>
                <c:pt idx="2">
                  <c:v>322</c:v>
                </c:pt>
                <c:pt idx="3">
                  <c:v>364</c:v>
                </c:pt>
              </c:numCache>
            </c:numRef>
          </c:val>
        </c:ser>
        <c:ser>
          <c:idx val="1"/>
          <c:order val="1"/>
          <c:tx>
            <c:strRef>
              <c:f>'pivot and analysis'!$C$12:$C$13</c:f>
              <c:strCache>
                <c:ptCount val="1"/>
                <c:pt idx="0">
                  <c:v>underweight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and analysis'!$A$14:$A$18</c:f>
              <c:strCache>
                <c:ptCount val="4"/>
                <c:pt idx="0">
                  <c:v>northeast</c:v>
                </c:pt>
                <c:pt idx="1">
                  <c:v>northwest</c:v>
                </c:pt>
                <c:pt idx="2">
                  <c:v>southwest</c:v>
                </c:pt>
                <c:pt idx="3">
                  <c:v>southeast</c:v>
                </c:pt>
              </c:strCache>
            </c:strRef>
          </c:cat>
          <c:val>
            <c:numRef>
              <c:f>'pivot and analysis'!$C$14:$C$18</c:f>
              <c:numCache>
                <c:formatCode>General</c:formatCode>
                <c:ptCount val="4"/>
                <c:pt idx="0">
                  <c:v>10</c:v>
                </c:pt>
                <c:pt idx="1">
                  <c:v>7</c:v>
                </c:pt>
                <c:pt idx="2">
                  <c:v>3</c:v>
                </c:pt>
              </c:numCache>
            </c:numRef>
          </c:val>
        </c:ser>
        <c:dLbls>
          <c:dLblPos val="outEnd"/>
          <c:showLegendKey val="0"/>
          <c:showVal val="1"/>
          <c:showCatName val="0"/>
          <c:showSerName val="0"/>
          <c:showPercent val="0"/>
          <c:showBubbleSize val="0"/>
        </c:dLbls>
        <c:gapWidth val="30"/>
        <c:overlap val="100"/>
        <c:axId val="1102002944"/>
        <c:axId val="1101994784"/>
      </c:barChart>
      <c:catAx>
        <c:axId val="110200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1994784"/>
        <c:crosses val="autoZero"/>
        <c:auto val="1"/>
        <c:lblAlgn val="ctr"/>
        <c:lblOffset val="100"/>
        <c:noMultiLvlLbl val="0"/>
      </c:catAx>
      <c:valAx>
        <c:axId val="1101994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20029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66676</xdr:colOff>
      <xdr:row>0</xdr:row>
      <xdr:rowOff>95252</xdr:rowOff>
    </xdr:from>
    <xdr:to>
      <xdr:col>9</xdr:col>
      <xdr:colOff>304801</xdr:colOff>
      <xdr:row>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28576</xdr:colOff>
      <xdr:row>9</xdr:row>
      <xdr:rowOff>42863</xdr:rowOff>
    </xdr:from>
    <xdr:to>
      <xdr:col>9</xdr:col>
      <xdr:colOff>419100</xdr:colOff>
      <xdr:row>18</xdr:row>
      <xdr:rowOff>171451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29</xdr:row>
      <xdr:rowOff>185737</xdr:rowOff>
    </xdr:from>
    <xdr:to>
      <xdr:col>8</xdr:col>
      <xdr:colOff>552450</xdr:colOff>
      <xdr:row>39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171450</xdr:colOff>
      <xdr:row>40</xdr:row>
      <xdr:rowOff>4762</xdr:rowOff>
    </xdr:from>
    <xdr:to>
      <xdr:col>9</xdr:col>
      <xdr:colOff>114300</xdr:colOff>
      <xdr:row>51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409575</xdr:colOff>
      <xdr:row>1</xdr:row>
      <xdr:rowOff>28575</xdr:rowOff>
    </xdr:from>
    <xdr:to>
      <xdr:col>11</xdr:col>
      <xdr:colOff>190500</xdr:colOff>
      <xdr:row>5</xdr:row>
      <xdr:rowOff>85725</xdr:rowOff>
    </xdr:to>
    <xdr:sp macro="" textlink="">
      <xdr:nvSpPr>
        <xdr:cNvPr id="7" name="Rounded Rectangle 6"/>
        <xdr:cNvSpPr/>
      </xdr:nvSpPr>
      <xdr:spPr>
        <a:xfrm>
          <a:off x="7086600" y="219075"/>
          <a:ext cx="15716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a:t>
          </a:r>
          <a:r>
            <a:rPr lang="en-US" sz="1100" b="1" baseline="0"/>
            <a:t> RECORDS</a:t>
          </a:r>
        </a:p>
        <a:p>
          <a:pPr algn="l"/>
          <a:r>
            <a:rPr lang="en-US" sz="1100" b="1"/>
            <a:t>1.34K</a:t>
          </a:r>
        </a:p>
      </xdr:txBody>
    </xdr:sp>
    <xdr:clientData/>
  </xdr:twoCellAnchor>
  <xdr:twoCellAnchor>
    <xdr:from>
      <xdr:col>9</xdr:col>
      <xdr:colOff>390525</xdr:colOff>
      <xdr:row>5</xdr:row>
      <xdr:rowOff>171450</xdr:rowOff>
    </xdr:from>
    <xdr:to>
      <xdr:col>11</xdr:col>
      <xdr:colOff>171450</xdr:colOff>
      <xdr:row>10</xdr:row>
      <xdr:rowOff>38100</xdr:rowOff>
    </xdr:to>
    <xdr:sp macro="" textlink="">
      <xdr:nvSpPr>
        <xdr:cNvPr id="8" name="Rounded Rectangle 7"/>
        <xdr:cNvSpPr/>
      </xdr:nvSpPr>
      <xdr:spPr>
        <a:xfrm>
          <a:off x="7067550" y="1123950"/>
          <a:ext cx="15716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AVERAGE ADULT AGE</a:t>
          </a:r>
        </a:p>
        <a:p>
          <a:pPr algn="l"/>
          <a:r>
            <a:rPr lang="en-US" sz="1100" b="1" baseline="0"/>
            <a:t>52 YEARS</a:t>
          </a:r>
        </a:p>
      </xdr:txBody>
    </xdr:sp>
    <xdr:clientData/>
  </xdr:twoCellAnchor>
  <xdr:twoCellAnchor>
    <xdr:from>
      <xdr:col>9</xdr:col>
      <xdr:colOff>457200</xdr:colOff>
      <xdr:row>10</xdr:row>
      <xdr:rowOff>114300</xdr:rowOff>
    </xdr:from>
    <xdr:to>
      <xdr:col>11</xdr:col>
      <xdr:colOff>238125</xdr:colOff>
      <xdr:row>14</xdr:row>
      <xdr:rowOff>171450</xdr:rowOff>
    </xdr:to>
    <xdr:sp macro="" textlink="">
      <xdr:nvSpPr>
        <xdr:cNvPr id="9" name="Rounded Rectangle 8"/>
        <xdr:cNvSpPr/>
      </xdr:nvSpPr>
      <xdr:spPr>
        <a:xfrm>
          <a:off x="7134225" y="2019300"/>
          <a:ext cx="15716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AVERAGE YOUTH AGE</a:t>
          </a:r>
        </a:p>
        <a:p>
          <a:pPr algn="l"/>
          <a:r>
            <a:rPr lang="en-US" sz="1100" b="1" baseline="0"/>
            <a:t>27 YEARS</a:t>
          </a:r>
        </a:p>
      </xdr:txBody>
    </xdr:sp>
    <xdr:clientData/>
  </xdr:twoCellAnchor>
  <xdr:twoCellAnchor>
    <xdr:from>
      <xdr:col>11</xdr:col>
      <xdr:colOff>400050</xdr:colOff>
      <xdr:row>1</xdr:row>
      <xdr:rowOff>123825</xdr:rowOff>
    </xdr:from>
    <xdr:to>
      <xdr:col>14</xdr:col>
      <xdr:colOff>285750</xdr:colOff>
      <xdr:row>5</xdr:row>
      <xdr:rowOff>180975</xdr:rowOff>
    </xdr:to>
    <xdr:sp macro="" textlink="">
      <xdr:nvSpPr>
        <xdr:cNvPr id="10" name="Rounded Rectangle 9"/>
        <xdr:cNvSpPr/>
      </xdr:nvSpPr>
      <xdr:spPr>
        <a:xfrm>
          <a:off x="8867775" y="314325"/>
          <a:ext cx="1571625"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a:t>
          </a:r>
          <a:r>
            <a:rPr lang="en-US" sz="1100" b="1" baseline="0"/>
            <a:t> OF CHILDREN  WHOSE PARENT ARE COVERED </a:t>
          </a:r>
          <a:r>
            <a:rPr lang="en-US" sz="1100" b="1"/>
            <a:t>1.34K</a:t>
          </a:r>
        </a:p>
      </xdr:txBody>
    </xdr:sp>
    <xdr:clientData/>
  </xdr:twoCellAnchor>
  <xdr:twoCellAnchor>
    <xdr:from>
      <xdr:col>9</xdr:col>
      <xdr:colOff>533400</xdr:colOff>
      <xdr:row>41</xdr:row>
      <xdr:rowOff>85725</xdr:rowOff>
    </xdr:from>
    <xdr:to>
      <xdr:col>11</xdr:col>
      <xdr:colOff>523875</xdr:colOff>
      <xdr:row>45</xdr:row>
      <xdr:rowOff>57150</xdr:rowOff>
    </xdr:to>
    <xdr:sp macro="" textlink="">
      <xdr:nvSpPr>
        <xdr:cNvPr id="11" name="Rounded Rectangle 10"/>
        <xdr:cNvSpPr/>
      </xdr:nvSpPr>
      <xdr:spPr>
        <a:xfrm>
          <a:off x="7210425" y="7896225"/>
          <a:ext cx="1781175"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a:t>
          </a:r>
          <a:r>
            <a:rPr lang="en-US" sz="1100" b="1" baseline="0"/>
            <a:t> CHARGE </a:t>
          </a:r>
        </a:p>
        <a:p>
          <a:pPr algn="l"/>
          <a:r>
            <a:rPr lang="en-US" sz="1100" b="1" baseline="0"/>
            <a:t>$17.76M</a:t>
          </a:r>
          <a:endParaRPr lang="en-US" sz="1100" b="1"/>
        </a:p>
      </xdr:txBody>
    </xdr:sp>
    <xdr:clientData/>
  </xdr:twoCellAnchor>
  <xdr:twoCellAnchor>
    <xdr:from>
      <xdr:col>2</xdr:col>
      <xdr:colOff>152820</xdr:colOff>
      <xdr:row>51</xdr:row>
      <xdr:rowOff>119952</xdr:rowOff>
    </xdr:from>
    <xdr:to>
      <xdr:col>8</xdr:col>
      <xdr:colOff>203061</xdr:colOff>
      <xdr:row>66</xdr:row>
      <xdr:rowOff>37053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16</xdr:col>
      <xdr:colOff>442232</xdr:colOff>
      <xdr:row>2</xdr:row>
      <xdr:rowOff>142875</xdr:rowOff>
    </xdr:to>
    <xdr:sp macro="" textlink="">
      <xdr:nvSpPr>
        <xdr:cNvPr id="2" name="Rounded Rectangle 1"/>
        <xdr:cNvSpPr/>
      </xdr:nvSpPr>
      <xdr:spPr>
        <a:xfrm>
          <a:off x="19050" y="19050"/>
          <a:ext cx="11308896" cy="532039"/>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effectLst>
                <a:outerShdw blurRad="63500" sx="102000" sy="102000" algn="ctr" rotWithShape="0">
                  <a:prstClr val="black">
                    <a:alpha val="40000"/>
                  </a:prstClr>
                </a:outerShdw>
              </a:effectLst>
            </a:rPr>
            <a:t>INSURANCE</a:t>
          </a:r>
          <a:r>
            <a:rPr lang="en-US" sz="2400" b="1" baseline="0">
              <a:effectLst>
                <a:outerShdw blurRad="63500" sx="102000" sy="102000" algn="ctr" rotWithShape="0">
                  <a:prstClr val="black">
                    <a:alpha val="40000"/>
                  </a:prstClr>
                </a:outerShdw>
              </a:effectLst>
            </a:rPr>
            <a:t> PREMIUM DASHBOARD</a:t>
          </a:r>
          <a:endParaRPr lang="en-US" sz="2400" b="1">
            <a:effectLst>
              <a:outerShdw blurRad="63500" sx="102000" sy="102000" algn="ctr" rotWithShape="0">
                <a:prstClr val="black">
                  <a:alpha val="40000"/>
                </a:prstClr>
              </a:outerShdw>
            </a:effectLst>
          </a:endParaRPr>
        </a:p>
      </xdr:txBody>
    </xdr:sp>
    <xdr:clientData/>
  </xdr:twoCellAnchor>
  <xdr:twoCellAnchor>
    <xdr:from>
      <xdr:col>0</xdr:col>
      <xdr:colOff>28575</xdr:colOff>
      <xdr:row>3</xdr:row>
      <xdr:rowOff>44902</xdr:rowOff>
    </xdr:from>
    <xdr:to>
      <xdr:col>2</xdr:col>
      <xdr:colOff>95250</xdr:colOff>
      <xdr:row>7</xdr:row>
      <xdr:rowOff>106134</xdr:rowOff>
    </xdr:to>
    <xdr:sp macro="" textlink="">
      <xdr:nvSpPr>
        <xdr:cNvPr id="3" name="Rounded Rectangle 2"/>
        <xdr:cNvSpPr/>
      </xdr:nvSpPr>
      <xdr:spPr>
        <a:xfrm>
          <a:off x="28575" y="623206"/>
          <a:ext cx="1291318" cy="832303"/>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effectLst>
                <a:outerShdw blurRad="63500" sx="102000" sy="102000" algn="ctr" rotWithShape="0">
                  <a:prstClr val="black">
                    <a:alpha val="40000"/>
                  </a:prstClr>
                </a:outerShdw>
              </a:effectLst>
            </a:rPr>
            <a:t>TOTAL</a:t>
          </a:r>
          <a:r>
            <a:rPr lang="en-US" sz="1100" b="1" baseline="0">
              <a:effectLst>
                <a:outerShdw blurRad="63500" sx="102000" sy="102000" algn="ctr" rotWithShape="0">
                  <a:prstClr val="black">
                    <a:alpha val="40000"/>
                  </a:prstClr>
                </a:outerShdw>
              </a:effectLst>
            </a:rPr>
            <a:t> RECORDS</a:t>
          </a:r>
        </a:p>
        <a:p>
          <a:pPr algn="ctr"/>
          <a:r>
            <a:rPr lang="en-US" sz="2800" b="1" baseline="0">
              <a:effectLst>
                <a:outerShdw blurRad="63500" sx="102000" sy="102000" algn="ctr" rotWithShape="0">
                  <a:prstClr val="black">
                    <a:alpha val="40000"/>
                  </a:prstClr>
                </a:outerShdw>
              </a:effectLst>
            </a:rPr>
            <a:t>1338</a:t>
          </a:r>
        </a:p>
      </xdr:txBody>
    </xdr:sp>
    <xdr:clientData/>
  </xdr:twoCellAnchor>
  <xdr:twoCellAnchor>
    <xdr:from>
      <xdr:col>0</xdr:col>
      <xdr:colOff>30389</xdr:colOff>
      <xdr:row>8</xdr:row>
      <xdr:rowOff>43333</xdr:rowOff>
    </xdr:from>
    <xdr:to>
      <xdr:col>2</xdr:col>
      <xdr:colOff>135164</xdr:colOff>
      <xdr:row>12</xdr:row>
      <xdr:rowOff>89807</xdr:rowOff>
    </xdr:to>
    <xdr:sp macro="" textlink="">
      <xdr:nvSpPr>
        <xdr:cNvPr id="4" name="Rounded Rectangle 3"/>
        <xdr:cNvSpPr/>
      </xdr:nvSpPr>
      <xdr:spPr>
        <a:xfrm>
          <a:off x="30389" y="1585476"/>
          <a:ext cx="1329418" cy="81754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effectLst>
                <a:outerShdw blurRad="63500" sx="102000" sy="102000" algn="ctr" rotWithShape="0">
                  <a:prstClr val="black">
                    <a:alpha val="40000"/>
                  </a:prstClr>
                </a:outerShdw>
              </a:effectLst>
            </a:rPr>
            <a:t>AVERAGE ADULT AGE</a:t>
          </a:r>
        </a:p>
        <a:p>
          <a:pPr algn="ctr"/>
          <a:r>
            <a:rPr lang="en-US" sz="1800" b="1" baseline="0">
              <a:effectLst>
                <a:outerShdw blurRad="63500" sx="102000" sy="102000" algn="ctr" rotWithShape="0">
                  <a:prstClr val="black">
                    <a:alpha val="40000"/>
                  </a:prstClr>
                </a:outerShdw>
              </a:effectLst>
            </a:rPr>
            <a:t>52 YEARS</a:t>
          </a:r>
        </a:p>
      </xdr:txBody>
    </xdr:sp>
    <xdr:clientData/>
  </xdr:twoCellAnchor>
  <xdr:twoCellAnchor>
    <xdr:from>
      <xdr:col>0</xdr:col>
      <xdr:colOff>22679</xdr:colOff>
      <xdr:row>13</xdr:row>
      <xdr:rowOff>48738</xdr:rowOff>
    </xdr:from>
    <xdr:to>
      <xdr:col>2</xdr:col>
      <xdr:colOff>165554</xdr:colOff>
      <xdr:row>17</xdr:row>
      <xdr:rowOff>109761</xdr:rowOff>
    </xdr:to>
    <xdr:sp macro="" textlink="">
      <xdr:nvSpPr>
        <xdr:cNvPr id="5" name="Rounded Rectangle 4"/>
        <xdr:cNvSpPr/>
      </xdr:nvSpPr>
      <xdr:spPr>
        <a:xfrm>
          <a:off x="22679" y="2554720"/>
          <a:ext cx="1367518" cy="83209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effectLst>
                <a:outerShdw blurRad="63500" sx="102000" sy="102000" algn="ctr" rotWithShape="0">
                  <a:prstClr val="black">
                    <a:alpha val="40000"/>
                  </a:prstClr>
                </a:outerShdw>
              </a:effectLst>
            </a:rPr>
            <a:t>AVERAGE YOUTH AGE</a:t>
          </a:r>
        </a:p>
        <a:p>
          <a:pPr algn="ctr"/>
          <a:r>
            <a:rPr lang="en-US" sz="1800" b="1" baseline="0">
              <a:effectLst>
                <a:outerShdw blurRad="63500" sx="102000" sy="102000" algn="ctr" rotWithShape="0">
                  <a:prstClr val="black">
                    <a:alpha val="40000"/>
                  </a:prstClr>
                </a:outerShdw>
              </a:effectLst>
            </a:rPr>
            <a:t>27 YEARS</a:t>
          </a:r>
        </a:p>
      </xdr:txBody>
    </xdr:sp>
    <xdr:clientData/>
  </xdr:twoCellAnchor>
  <xdr:twoCellAnchor>
    <xdr:from>
      <xdr:col>0</xdr:col>
      <xdr:colOff>105</xdr:colOff>
      <xdr:row>18</xdr:row>
      <xdr:rowOff>68483</xdr:rowOff>
    </xdr:from>
    <xdr:to>
      <xdr:col>2</xdr:col>
      <xdr:colOff>142875</xdr:colOff>
      <xdr:row>23</xdr:row>
      <xdr:rowOff>30384</xdr:rowOff>
    </xdr:to>
    <xdr:sp macro="" textlink="">
      <xdr:nvSpPr>
        <xdr:cNvPr id="6" name="Rounded Rectangle 5"/>
        <xdr:cNvSpPr/>
      </xdr:nvSpPr>
      <xdr:spPr>
        <a:xfrm>
          <a:off x="105" y="3538304"/>
          <a:ext cx="1367413" cy="925741"/>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a:effectLst>
                <a:outerShdw blurRad="63500" sx="102000" sy="102000" algn="ctr" rotWithShape="0">
                  <a:prstClr val="black">
                    <a:alpha val="40000"/>
                  </a:prstClr>
                </a:outerShdw>
              </a:effectLst>
            </a:rPr>
            <a:t>TOTAL</a:t>
          </a:r>
          <a:r>
            <a:rPr lang="en-US" sz="800" b="1" baseline="0">
              <a:effectLst>
                <a:outerShdw blurRad="63500" sx="102000" sy="102000" algn="ctr" rotWithShape="0">
                  <a:prstClr val="black">
                    <a:alpha val="40000"/>
                  </a:prstClr>
                </a:outerShdw>
              </a:effectLst>
            </a:rPr>
            <a:t> OF CHILDREN  WHOSE PARENT ARE COVERED </a:t>
          </a:r>
        </a:p>
        <a:p>
          <a:pPr algn="ctr"/>
          <a:r>
            <a:rPr lang="en-US" sz="2200" b="1">
              <a:effectLst>
                <a:outerShdw blurRad="63500" sx="102000" sy="102000" algn="ctr" rotWithShape="0">
                  <a:prstClr val="black">
                    <a:alpha val="40000"/>
                  </a:prstClr>
                </a:outerShdw>
              </a:effectLst>
            </a:rPr>
            <a:t>1338</a:t>
          </a:r>
        </a:p>
      </xdr:txBody>
    </xdr:sp>
    <xdr:clientData/>
  </xdr:twoCellAnchor>
  <xdr:twoCellAnchor>
    <xdr:from>
      <xdr:col>2</xdr:col>
      <xdr:colOff>231043</xdr:colOff>
      <xdr:row>3</xdr:row>
      <xdr:rowOff>0</xdr:rowOff>
    </xdr:from>
    <xdr:to>
      <xdr:col>7</xdr:col>
      <xdr:colOff>918482</xdr:colOff>
      <xdr:row>12</xdr:row>
      <xdr:rowOff>181429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849993</xdr:colOff>
      <xdr:row>2</xdr:row>
      <xdr:rowOff>188199</xdr:rowOff>
    </xdr:from>
    <xdr:to>
      <xdr:col>16</xdr:col>
      <xdr:colOff>498929</xdr:colOff>
      <xdr:row>12</xdr:row>
      <xdr:rowOff>170090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907144</xdr:colOff>
      <xdr:row>2</xdr:row>
      <xdr:rowOff>194128</xdr:rowOff>
    </xdr:from>
    <xdr:to>
      <xdr:col>10</xdr:col>
      <xdr:colOff>884466</xdr:colOff>
      <xdr:row>12</xdr:row>
      <xdr:rowOff>181427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34019</xdr:colOff>
      <xdr:row>12</xdr:row>
      <xdr:rowOff>191894</xdr:rowOff>
    </xdr:from>
    <xdr:to>
      <xdr:col>16</xdr:col>
      <xdr:colOff>544286</xdr:colOff>
      <xdr:row>23</xdr:row>
      <xdr:rowOff>102054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205187</xdr:colOff>
      <xdr:row>12</xdr:row>
      <xdr:rowOff>192767</xdr:rowOff>
    </xdr:from>
    <xdr:to>
      <xdr:col>7</xdr:col>
      <xdr:colOff>11339</xdr:colOff>
      <xdr:row>23</xdr:row>
      <xdr:rowOff>79374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464912</xdr:colOff>
      <xdr:row>1</xdr:row>
      <xdr:rowOff>79375</xdr:rowOff>
    </xdr:from>
    <xdr:to>
      <xdr:col>16</xdr:col>
      <xdr:colOff>294822</xdr:colOff>
      <xdr:row>2</xdr:row>
      <xdr:rowOff>102054</xdr:rowOff>
    </xdr:to>
    <xdr:sp macro="" textlink="">
      <xdr:nvSpPr>
        <xdr:cNvPr id="14" name="Rounded Rectangle 13"/>
        <xdr:cNvSpPr/>
      </xdr:nvSpPr>
      <xdr:spPr>
        <a:xfrm>
          <a:off x="10556876" y="283482"/>
          <a:ext cx="2551339" cy="226786"/>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effectLst>
                <a:outerShdw blurRad="63500" sx="102000" sy="102000" algn="ctr" rotWithShape="0">
                  <a:prstClr val="black">
                    <a:alpha val="40000"/>
                  </a:prstClr>
                </a:outerShdw>
              </a:effectLst>
            </a:rPr>
            <a:t>DASHBOARD BY: Dutse</a:t>
          </a:r>
          <a:r>
            <a:rPr lang="en-US" sz="1100" b="1" baseline="0">
              <a:effectLst>
                <a:outerShdw blurRad="63500" sx="102000" sy="102000" algn="ctr" rotWithShape="0">
                  <a:prstClr val="black">
                    <a:alpha val="40000"/>
                  </a:prstClr>
                </a:outerShdw>
              </a:effectLst>
            </a:rPr>
            <a:t> Samuel</a:t>
          </a:r>
          <a:endParaRPr lang="en-US" sz="1100" b="1">
            <a:effectLst>
              <a:outerShdw blurRad="63500" sx="102000" sy="102000" algn="ctr" rotWithShape="0">
                <a:prstClr val="black">
                  <a:alpha val="40000"/>
                </a:prstClr>
              </a:outerShdw>
            </a:effectLst>
          </a:endParaRPr>
        </a:p>
      </xdr:txBody>
    </xdr:sp>
    <xdr:clientData/>
  </xdr:twoCellAnchor>
  <xdr:twoCellAnchor editAs="oneCell">
    <xdr:from>
      <xdr:col>7</xdr:col>
      <xdr:colOff>11337</xdr:colOff>
      <xdr:row>12</xdr:row>
      <xdr:rowOff>153307</xdr:rowOff>
    </xdr:from>
    <xdr:to>
      <xdr:col>13</xdr:col>
      <xdr:colOff>45356</xdr:colOff>
      <xdr:row>15</xdr:row>
      <xdr:rowOff>181428</xdr:rowOff>
    </xdr:to>
    <mc:AlternateContent xmlns:mc="http://schemas.openxmlformats.org/markup-compatibility/2006">
      <mc:Choice xmlns:a14="http://schemas.microsoft.com/office/drawing/2010/main" Requires="a14">
        <xdr:graphicFrame macro="">
          <xdr:nvGraphicFramePr>
            <xdr:cNvPr id="1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297587" y="2466521"/>
              <a:ext cx="5340805" cy="60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Dutse" refreshedDate="44897.136246759263" createdVersion="5" refreshedVersion="5" minRefreshableVersion="3" recordCount="1338">
  <cacheSource type="worksheet">
    <worksheetSource name="Table1"/>
  </cacheSource>
  <cacheFields count="9">
    <cacheField name="Age" numFmtId="0">
      <sharedItems containsSemiMixedTypes="0" containsString="0" containsNumber="1" containsInteger="1" minValue="18" maxValue="64"/>
    </cacheField>
    <cacheField name="Age Category" numFmtId="0">
      <sharedItems count="2">
        <s v="youth"/>
        <s v="Adult"/>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1">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BMI Report" numFmtId="0">
      <sharedItems count="2">
        <s v="normal"/>
        <s v="underweigh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38">
  <r>
    <n v="19"/>
    <x v="0"/>
    <x v="0"/>
    <x v="0"/>
    <x v="0"/>
    <x v="0"/>
    <x v="0"/>
    <x v="0"/>
    <x v="0"/>
  </r>
  <r>
    <n v="18"/>
    <x v="0"/>
    <x v="1"/>
    <x v="1"/>
    <x v="1"/>
    <x v="1"/>
    <x v="1"/>
    <x v="1"/>
    <x v="0"/>
  </r>
  <r>
    <n v="28"/>
    <x v="0"/>
    <x v="1"/>
    <x v="2"/>
    <x v="2"/>
    <x v="1"/>
    <x v="1"/>
    <x v="2"/>
    <x v="0"/>
  </r>
  <r>
    <n v="33"/>
    <x v="0"/>
    <x v="1"/>
    <x v="3"/>
    <x v="0"/>
    <x v="1"/>
    <x v="2"/>
    <x v="3"/>
    <x v="0"/>
  </r>
  <r>
    <n v="32"/>
    <x v="0"/>
    <x v="1"/>
    <x v="4"/>
    <x v="0"/>
    <x v="1"/>
    <x v="2"/>
    <x v="4"/>
    <x v="0"/>
  </r>
  <r>
    <n v="31"/>
    <x v="0"/>
    <x v="0"/>
    <x v="5"/>
    <x v="0"/>
    <x v="1"/>
    <x v="1"/>
    <x v="5"/>
    <x v="0"/>
  </r>
  <r>
    <n v="46"/>
    <x v="1"/>
    <x v="0"/>
    <x v="6"/>
    <x v="1"/>
    <x v="1"/>
    <x v="1"/>
    <x v="6"/>
    <x v="0"/>
  </r>
  <r>
    <n v="37"/>
    <x v="0"/>
    <x v="0"/>
    <x v="7"/>
    <x v="2"/>
    <x v="1"/>
    <x v="2"/>
    <x v="7"/>
    <x v="0"/>
  </r>
  <r>
    <n v="37"/>
    <x v="0"/>
    <x v="1"/>
    <x v="8"/>
    <x v="3"/>
    <x v="1"/>
    <x v="3"/>
    <x v="8"/>
    <x v="0"/>
  </r>
  <r>
    <n v="60"/>
    <x v="1"/>
    <x v="0"/>
    <x v="9"/>
    <x v="0"/>
    <x v="1"/>
    <x v="2"/>
    <x v="9"/>
    <x v="0"/>
  </r>
  <r>
    <n v="25"/>
    <x v="0"/>
    <x v="1"/>
    <x v="10"/>
    <x v="0"/>
    <x v="1"/>
    <x v="3"/>
    <x v="10"/>
    <x v="0"/>
  </r>
  <r>
    <n v="62"/>
    <x v="1"/>
    <x v="0"/>
    <x v="11"/>
    <x v="0"/>
    <x v="0"/>
    <x v="1"/>
    <x v="11"/>
    <x v="0"/>
  </r>
  <r>
    <n v="23"/>
    <x v="0"/>
    <x v="1"/>
    <x v="12"/>
    <x v="0"/>
    <x v="1"/>
    <x v="0"/>
    <x v="12"/>
    <x v="0"/>
  </r>
  <r>
    <n v="56"/>
    <x v="1"/>
    <x v="0"/>
    <x v="13"/>
    <x v="0"/>
    <x v="1"/>
    <x v="1"/>
    <x v="13"/>
    <x v="0"/>
  </r>
  <r>
    <n v="27"/>
    <x v="0"/>
    <x v="1"/>
    <x v="14"/>
    <x v="0"/>
    <x v="0"/>
    <x v="1"/>
    <x v="14"/>
    <x v="0"/>
  </r>
  <r>
    <n v="19"/>
    <x v="0"/>
    <x v="1"/>
    <x v="15"/>
    <x v="1"/>
    <x v="1"/>
    <x v="0"/>
    <x v="15"/>
    <x v="0"/>
  </r>
  <r>
    <n v="52"/>
    <x v="1"/>
    <x v="0"/>
    <x v="16"/>
    <x v="1"/>
    <x v="1"/>
    <x v="3"/>
    <x v="16"/>
    <x v="0"/>
  </r>
  <r>
    <n v="23"/>
    <x v="0"/>
    <x v="1"/>
    <x v="17"/>
    <x v="0"/>
    <x v="1"/>
    <x v="3"/>
    <x v="17"/>
    <x v="0"/>
  </r>
  <r>
    <n v="56"/>
    <x v="1"/>
    <x v="1"/>
    <x v="18"/>
    <x v="0"/>
    <x v="1"/>
    <x v="0"/>
    <x v="18"/>
    <x v="0"/>
  </r>
  <r>
    <n v="30"/>
    <x v="0"/>
    <x v="1"/>
    <x v="19"/>
    <x v="0"/>
    <x v="0"/>
    <x v="0"/>
    <x v="19"/>
    <x v="0"/>
  </r>
  <r>
    <n v="60"/>
    <x v="1"/>
    <x v="0"/>
    <x v="20"/>
    <x v="0"/>
    <x v="1"/>
    <x v="3"/>
    <x v="20"/>
    <x v="0"/>
  </r>
  <r>
    <n v="30"/>
    <x v="0"/>
    <x v="0"/>
    <x v="21"/>
    <x v="1"/>
    <x v="1"/>
    <x v="0"/>
    <x v="21"/>
    <x v="0"/>
  </r>
  <r>
    <n v="18"/>
    <x v="0"/>
    <x v="1"/>
    <x v="22"/>
    <x v="0"/>
    <x v="1"/>
    <x v="1"/>
    <x v="22"/>
    <x v="0"/>
  </r>
  <r>
    <n v="34"/>
    <x v="0"/>
    <x v="0"/>
    <x v="23"/>
    <x v="1"/>
    <x v="0"/>
    <x v="3"/>
    <x v="23"/>
    <x v="0"/>
  </r>
  <r>
    <n v="37"/>
    <x v="0"/>
    <x v="1"/>
    <x v="24"/>
    <x v="3"/>
    <x v="1"/>
    <x v="2"/>
    <x v="24"/>
    <x v="0"/>
  </r>
  <r>
    <n v="59"/>
    <x v="1"/>
    <x v="0"/>
    <x v="25"/>
    <x v="2"/>
    <x v="1"/>
    <x v="1"/>
    <x v="25"/>
    <x v="0"/>
  </r>
  <r>
    <n v="63"/>
    <x v="1"/>
    <x v="0"/>
    <x v="26"/>
    <x v="0"/>
    <x v="1"/>
    <x v="3"/>
    <x v="26"/>
    <x v="0"/>
  </r>
  <r>
    <n v="55"/>
    <x v="1"/>
    <x v="0"/>
    <x v="27"/>
    <x v="3"/>
    <x v="1"/>
    <x v="2"/>
    <x v="27"/>
    <x v="0"/>
  </r>
  <r>
    <n v="23"/>
    <x v="0"/>
    <x v="1"/>
    <x v="28"/>
    <x v="1"/>
    <x v="1"/>
    <x v="2"/>
    <x v="28"/>
    <x v="1"/>
  </r>
  <r>
    <n v="31"/>
    <x v="0"/>
    <x v="1"/>
    <x v="29"/>
    <x v="3"/>
    <x v="0"/>
    <x v="0"/>
    <x v="29"/>
    <x v="0"/>
  </r>
  <r>
    <n v="22"/>
    <x v="0"/>
    <x v="1"/>
    <x v="30"/>
    <x v="0"/>
    <x v="0"/>
    <x v="0"/>
    <x v="30"/>
    <x v="0"/>
  </r>
  <r>
    <n v="18"/>
    <x v="0"/>
    <x v="0"/>
    <x v="31"/>
    <x v="0"/>
    <x v="1"/>
    <x v="3"/>
    <x v="31"/>
    <x v="0"/>
  </r>
  <r>
    <n v="19"/>
    <x v="0"/>
    <x v="0"/>
    <x v="32"/>
    <x v="4"/>
    <x v="1"/>
    <x v="0"/>
    <x v="32"/>
    <x v="0"/>
  </r>
  <r>
    <n v="63"/>
    <x v="1"/>
    <x v="1"/>
    <x v="33"/>
    <x v="0"/>
    <x v="1"/>
    <x v="2"/>
    <x v="33"/>
    <x v="0"/>
  </r>
  <r>
    <n v="28"/>
    <x v="0"/>
    <x v="1"/>
    <x v="34"/>
    <x v="1"/>
    <x v="0"/>
    <x v="0"/>
    <x v="34"/>
    <x v="0"/>
  </r>
  <r>
    <n v="19"/>
    <x v="0"/>
    <x v="1"/>
    <x v="35"/>
    <x v="0"/>
    <x v="1"/>
    <x v="2"/>
    <x v="35"/>
    <x v="0"/>
  </r>
  <r>
    <n v="62"/>
    <x v="1"/>
    <x v="0"/>
    <x v="36"/>
    <x v="2"/>
    <x v="1"/>
    <x v="2"/>
    <x v="36"/>
    <x v="0"/>
  </r>
  <r>
    <n v="26"/>
    <x v="0"/>
    <x v="1"/>
    <x v="37"/>
    <x v="0"/>
    <x v="1"/>
    <x v="0"/>
    <x v="37"/>
    <x v="0"/>
  </r>
  <r>
    <n v="35"/>
    <x v="0"/>
    <x v="1"/>
    <x v="38"/>
    <x v="1"/>
    <x v="0"/>
    <x v="3"/>
    <x v="38"/>
    <x v="0"/>
  </r>
  <r>
    <n v="60"/>
    <x v="1"/>
    <x v="1"/>
    <x v="39"/>
    <x v="0"/>
    <x v="0"/>
    <x v="0"/>
    <x v="39"/>
    <x v="0"/>
  </r>
  <r>
    <n v="24"/>
    <x v="0"/>
    <x v="0"/>
    <x v="40"/>
    <x v="0"/>
    <x v="1"/>
    <x v="3"/>
    <x v="40"/>
    <x v="0"/>
  </r>
  <r>
    <n v="31"/>
    <x v="0"/>
    <x v="0"/>
    <x v="41"/>
    <x v="3"/>
    <x v="1"/>
    <x v="1"/>
    <x v="41"/>
    <x v="0"/>
  </r>
  <r>
    <n v="41"/>
    <x v="1"/>
    <x v="1"/>
    <x v="42"/>
    <x v="1"/>
    <x v="1"/>
    <x v="1"/>
    <x v="42"/>
    <x v="0"/>
  </r>
  <r>
    <n v="37"/>
    <x v="0"/>
    <x v="0"/>
    <x v="43"/>
    <x v="3"/>
    <x v="1"/>
    <x v="1"/>
    <x v="43"/>
    <x v="0"/>
  </r>
  <r>
    <n v="38"/>
    <x v="0"/>
    <x v="1"/>
    <x v="44"/>
    <x v="1"/>
    <x v="1"/>
    <x v="3"/>
    <x v="44"/>
    <x v="0"/>
  </r>
  <r>
    <n v="55"/>
    <x v="1"/>
    <x v="1"/>
    <x v="45"/>
    <x v="0"/>
    <x v="1"/>
    <x v="0"/>
    <x v="45"/>
    <x v="0"/>
  </r>
  <r>
    <n v="18"/>
    <x v="0"/>
    <x v="0"/>
    <x v="46"/>
    <x v="3"/>
    <x v="1"/>
    <x v="3"/>
    <x v="46"/>
    <x v="0"/>
  </r>
  <r>
    <n v="28"/>
    <x v="0"/>
    <x v="0"/>
    <x v="47"/>
    <x v="0"/>
    <x v="1"/>
    <x v="2"/>
    <x v="47"/>
    <x v="0"/>
  </r>
  <r>
    <n v="60"/>
    <x v="1"/>
    <x v="0"/>
    <x v="48"/>
    <x v="0"/>
    <x v="1"/>
    <x v="1"/>
    <x v="48"/>
    <x v="0"/>
  </r>
  <r>
    <n v="36"/>
    <x v="0"/>
    <x v="1"/>
    <x v="49"/>
    <x v="1"/>
    <x v="0"/>
    <x v="1"/>
    <x v="49"/>
    <x v="0"/>
  </r>
  <r>
    <n v="18"/>
    <x v="0"/>
    <x v="0"/>
    <x v="50"/>
    <x v="0"/>
    <x v="1"/>
    <x v="3"/>
    <x v="50"/>
    <x v="0"/>
  </r>
  <r>
    <n v="21"/>
    <x v="0"/>
    <x v="0"/>
    <x v="51"/>
    <x v="3"/>
    <x v="1"/>
    <x v="2"/>
    <x v="51"/>
    <x v="0"/>
  </r>
  <r>
    <n v="48"/>
    <x v="1"/>
    <x v="1"/>
    <x v="52"/>
    <x v="1"/>
    <x v="0"/>
    <x v="0"/>
    <x v="52"/>
    <x v="0"/>
  </r>
  <r>
    <n v="36"/>
    <x v="0"/>
    <x v="1"/>
    <x v="53"/>
    <x v="0"/>
    <x v="0"/>
    <x v="1"/>
    <x v="53"/>
    <x v="0"/>
  </r>
  <r>
    <n v="40"/>
    <x v="0"/>
    <x v="0"/>
    <x v="54"/>
    <x v="2"/>
    <x v="1"/>
    <x v="2"/>
    <x v="54"/>
    <x v="0"/>
  </r>
  <r>
    <n v="58"/>
    <x v="1"/>
    <x v="1"/>
    <x v="55"/>
    <x v="3"/>
    <x v="0"/>
    <x v="2"/>
    <x v="55"/>
    <x v="0"/>
  </r>
  <r>
    <n v="58"/>
    <x v="1"/>
    <x v="0"/>
    <x v="56"/>
    <x v="3"/>
    <x v="1"/>
    <x v="3"/>
    <x v="56"/>
    <x v="0"/>
  </r>
  <r>
    <n v="18"/>
    <x v="0"/>
    <x v="1"/>
    <x v="57"/>
    <x v="3"/>
    <x v="0"/>
    <x v="1"/>
    <x v="57"/>
    <x v="0"/>
  </r>
  <r>
    <n v="53"/>
    <x v="1"/>
    <x v="0"/>
    <x v="58"/>
    <x v="1"/>
    <x v="0"/>
    <x v="1"/>
    <x v="58"/>
    <x v="0"/>
  </r>
  <r>
    <n v="34"/>
    <x v="0"/>
    <x v="0"/>
    <x v="59"/>
    <x v="3"/>
    <x v="1"/>
    <x v="2"/>
    <x v="59"/>
    <x v="0"/>
  </r>
  <r>
    <n v="43"/>
    <x v="1"/>
    <x v="1"/>
    <x v="60"/>
    <x v="2"/>
    <x v="1"/>
    <x v="3"/>
    <x v="60"/>
    <x v="0"/>
  </r>
  <r>
    <n v="25"/>
    <x v="0"/>
    <x v="1"/>
    <x v="61"/>
    <x v="5"/>
    <x v="1"/>
    <x v="1"/>
    <x v="61"/>
    <x v="0"/>
  </r>
  <r>
    <n v="64"/>
    <x v="1"/>
    <x v="1"/>
    <x v="62"/>
    <x v="1"/>
    <x v="1"/>
    <x v="2"/>
    <x v="62"/>
    <x v="0"/>
  </r>
  <r>
    <n v="28"/>
    <x v="0"/>
    <x v="0"/>
    <x v="63"/>
    <x v="1"/>
    <x v="1"/>
    <x v="2"/>
    <x v="63"/>
    <x v="0"/>
  </r>
  <r>
    <n v="20"/>
    <x v="0"/>
    <x v="0"/>
    <x v="64"/>
    <x v="0"/>
    <x v="0"/>
    <x v="2"/>
    <x v="64"/>
    <x v="0"/>
  </r>
  <r>
    <n v="19"/>
    <x v="0"/>
    <x v="0"/>
    <x v="65"/>
    <x v="0"/>
    <x v="1"/>
    <x v="0"/>
    <x v="65"/>
    <x v="0"/>
  </r>
  <r>
    <n v="61"/>
    <x v="1"/>
    <x v="0"/>
    <x v="66"/>
    <x v="3"/>
    <x v="1"/>
    <x v="0"/>
    <x v="66"/>
    <x v="0"/>
  </r>
  <r>
    <n v="40"/>
    <x v="0"/>
    <x v="1"/>
    <x v="31"/>
    <x v="1"/>
    <x v="1"/>
    <x v="2"/>
    <x v="67"/>
    <x v="0"/>
  </r>
  <r>
    <n v="40"/>
    <x v="0"/>
    <x v="0"/>
    <x v="67"/>
    <x v="0"/>
    <x v="1"/>
    <x v="1"/>
    <x v="68"/>
    <x v="0"/>
  </r>
  <r>
    <n v="28"/>
    <x v="0"/>
    <x v="1"/>
    <x v="68"/>
    <x v="2"/>
    <x v="0"/>
    <x v="1"/>
    <x v="69"/>
    <x v="0"/>
  </r>
  <r>
    <n v="27"/>
    <x v="0"/>
    <x v="0"/>
    <x v="69"/>
    <x v="0"/>
    <x v="0"/>
    <x v="1"/>
    <x v="70"/>
    <x v="0"/>
  </r>
  <r>
    <n v="31"/>
    <x v="0"/>
    <x v="1"/>
    <x v="70"/>
    <x v="4"/>
    <x v="1"/>
    <x v="3"/>
    <x v="71"/>
    <x v="0"/>
  </r>
  <r>
    <n v="53"/>
    <x v="1"/>
    <x v="0"/>
    <x v="71"/>
    <x v="2"/>
    <x v="1"/>
    <x v="0"/>
    <x v="72"/>
    <x v="0"/>
  </r>
  <r>
    <n v="58"/>
    <x v="1"/>
    <x v="1"/>
    <x v="72"/>
    <x v="1"/>
    <x v="1"/>
    <x v="1"/>
    <x v="73"/>
    <x v="0"/>
  </r>
  <r>
    <n v="44"/>
    <x v="1"/>
    <x v="1"/>
    <x v="73"/>
    <x v="3"/>
    <x v="1"/>
    <x v="0"/>
    <x v="74"/>
    <x v="0"/>
  </r>
  <r>
    <n v="57"/>
    <x v="1"/>
    <x v="1"/>
    <x v="74"/>
    <x v="0"/>
    <x v="1"/>
    <x v="2"/>
    <x v="75"/>
    <x v="0"/>
  </r>
  <r>
    <n v="29"/>
    <x v="0"/>
    <x v="0"/>
    <x v="75"/>
    <x v="1"/>
    <x v="1"/>
    <x v="1"/>
    <x v="76"/>
    <x v="0"/>
  </r>
  <r>
    <n v="21"/>
    <x v="0"/>
    <x v="1"/>
    <x v="76"/>
    <x v="0"/>
    <x v="1"/>
    <x v="1"/>
    <x v="77"/>
    <x v="0"/>
  </r>
  <r>
    <n v="22"/>
    <x v="0"/>
    <x v="0"/>
    <x v="77"/>
    <x v="0"/>
    <x v="1"/>
    <x v="3"/>
    <x v="78"/>
    <x v="0"/>
  </r>
  <r>
    <n v="41"/>
    <x v="1"/>
    <x v="0"/>
    <x v="36"/>
    <x v="0"/>
    <x v="1"/>
    <x v="2"/>
    <x v="79"/>
    <x v="0"/>
  </r>
  <r>
    <n v="31"/>
    <x v="0"/>
    <x v="1"/>
    <x v="78"/>
    <x v="1"/>
    <x v="1"/>
    <x v="3"/>
    <x v="80"/>
    <x v="0"/>
  </r>
  <r>
    <n v="45"/>
    <x v="1"/>
    <x v="0"/>
    <x v="79"/>
    <x v="0"/>
    <x v="1"/>
    <x v="3"/>
    <x v="81"/>
    <x v="0"/>
  </r>
  <r>
    <n v="22"/>
    <x v="0"/>
    <x v="1"/>
    <x v="80"/>
    <x v="1"/>
    <x v="0"/>
    <x v="1"/>
    <x v="82"/>
    <x v="0"/>
  </r>
  <r>
    <n v="48"/>
    <x v="1"/>
    <x v="0"/>
    <x v="81"/>
    <x v="5"/>
    <x v="1"/>
    <x v="2"/>
    <x v="83"/>
    <x v="0"/>
  </r>
  <r>
    <n v="37"/>
    <x v="0"/>
    <x v="0"/>
    <x v="82"/>
    <x v="3"/>
    <x v="0"/>
    <x v="0"/>
    <x v="84"/>
    <x v="0"/>
  </r>
  <r>
    <n v="45"/>
    <x v="1"/>
    <x v="1"/>
    <x v="83"/>
    <x v="3"/>
    <x v="0"/>
    <x v="2"/>
    <x v="85"/>
    <x v="0"/>
  </r>
  <r>
    <n v="57"/>
    <x v="1"/>
    <x v="0"/>
    <x v="84"/>
    <x v="0"/>
    <x v="0"/>
    <x v="2"/>
    <x v="86"/>
    <x v="0"/>
  </r>
  <r>
    <n v="56"/>
    <x v="1"/>
    <x v="0"/>
    <x v="85"/>
    <x v="0"/>
    <x v="1"/>
    <x v="0"/>
    <x v="87"/>
    <x v="0"/>
  </r>
  <r>
    <n v="46"/>
    <x v="1"/>
    <x v="0"/>
    <x v="7"/>
    <x v="0"/>
    <x v="1"/>
    <x v="2"/>
    <x v="88"/>
    <x v="0"/>
  </r>
  <r>
    <n v="55"/>
    <x v="1"/>
    <x v="0"/>
    <x v="86"/>
    <x v="0"/>
    <x v="1"/>
    <x v="2"/>
    <x v="89"/>
    <x v="0"/>
  </r>
  <r>
    <n v="21"/>
    <x v="0"/>
    <x v="0"/>
    <x v="87"/>
    <x v="0"/>
    <x v="1"/>
    <x v="1"/>
    <x v="90"/>
    <x v="0"/>
  </r>
  <r>
    <n v="53"/>
    <x v="1"/>
    <x v="0"/>
    <x v="88"/>
    <x v="1"/>
    <x v="1"/>
    <x v="2"/>
    <x v="91"/>
    <x v="0"/>
  </r>
  <r>
    <n v="59"/>
    <x v="1"/>
    <x v="1"/>
    <x v="8"/>
    <x v="2"/>
    <x v="0"/>
    <x v="3"/>
    <x v="92"/>
    <x v="0"/>
  </r>
  <r>
    <n v="35"/>
    <x v="0"/>
    <x v="1"/>
    <x v="47"/>
    <x v="3"/>
    <x v="1"/>
    <x v="2"/>
    <x v="93"/>
    <x v="0"/>
  </r>
  <r>
    <n v="64"/>
    <x v="1"/>
    <x v="0"/>
    <x v="89"/>
    <x v="3"/>
    <x v="0"/>
    <x v="0"/>
    <x v="94"/>
    <x v="0"/>
  </r>
  <r>
    <n v="28"/>
    <x v="0"/>
    <x v="0"/>
    <x v="80"/>
    <x v="1"/>
    <x v="1"/>
    <x v="1"/>
    <x v="95"/>
    <x v="0"/>
  </r>
  <r>
    <n v="54"/>
    <x v="1"/>
    <x v="0"/>
    <x v="43"/>
    <x v="2"/>
    <x v="1"/>
    <x v="0"/>
    <x v="96"/>
    <x v="0"/>
  </r>
  <r>
    <n v="55"/>
    <x v="1"/>
    <x v="1"/>
    <x v="90"/>
    <x v="0"/>
    <x v="1"/>
    <x v="1"/>
    <x v="97"/>
    <x v="0"/>
  </r>
  <r>
    <n v="56"/>
    <x v="1"/>
    <x v="1"/>
    <x v="91"/>
    <x v="0"/>
    <x v="0"/>
    <x v="3"/>
    <x v="98"/>
    <x v="0"/>
  </r>
  <r>
    <n v="38"/>
    <x v="0"/>
    <x v="1"/>
    <x v="92"/>
    <x v="0"/>
    <x v="0"/>
    <x v="0"/>
    <x v="99"/>
    <x v="0"/>
  </r>
  <r>
    <n v="41"/>
    <x v="1"/>
    <x v="0"/>
    <x v="93"/>
    <x v="0"/>
    <x v="1"/>
    <x v="0"/>
    <x v="100"/>
    <x v="0"/>
  </r>
  <r>
    <n v="30"/>
    <x v="0"/>
    <x v="1"/>
    <x v="94"/>
    <x v="0"/>
    <x v="1"/>
    <x v="3"/>
    <x v="101"/>
    <x v="0"/>
  </r>
  <r>
    <n v="18"/>
    <x v="0"/>
    <x v="0"/>
    <x v="95"/>
    <x v="0"/>
    <x v="1"/>
    <x v="3"/>
    <x v="102"/>
    <x v="0"/>
  </r>
  <r>
    <n v="61"/>
    <x v="1"/>
    <x v="0"/>
    <x v="96"/>
    <x v="2"/>
    <x v="0"/>
    <x v="1"/>
    <x v="103"/>
    <x v="0"/>
  </r>
  <r>
    <n v="34"/>
    <x v="0"/>
    <x v="0"/>
    <x v="97"/>
    <x v="1"/>
    <x v="1"/>
    <x v="0"/>
    <x v="104"/>
    <x v="0"/>
  </r>
  <r>
    <n v="20"/>
    <x v="0"/>
    <x v="1"/>
    <x v="24"/>
    <x v="1"/>
    <x v="0"/>
    <x v="2"/>
    <x v="105"/>
    <x v="0"/>
  </r>
  <r>
    <n v="19"/>
    <x v="0"/>
    <x v="0"/>
    <x v="98"/>
    <x v="1"/>
    <x v="1"/>
    <x v="0"/>
    <x v="106"/>
    <x v="0"/>
  </r>
  <r>
    <n v="26"/>
    <x v="0"/>
    <x v="1"/>
    <x v="99"/>
    <x v="3"/>
    <x v="1"/>
    <x v="2"/>
    <x v="107"/>
    <x v="0"/>
  </r>
  <r>
    <n v="29"/>
    <x v="0"/>
    <x v="1"/>
    <x v="100"/>
    <x v="0"/>
    <x v="1"/>
    <x v="1"/>
    <x v="108"/>
    <x v="0"/>
  </r>
  <r>
    <n v="63"/>
    <x v="1"/>
    <x v="1"/>
    <x v="101"/>
    <x v="0"/>
    <x v="0"/>
    <x v="1"/>
    <x v="109"/>
    <x v="0"/>
  </r>
  <r>
    <n v="54"/>
    <x v="1"/>
    <x v="1"/>
    <x v="51"/>
    <x v="1"/>
    <x v="1"/>
    <x v="2"/>
    <x v="110"/>
    <x v="0"/>
  </r>
  <r>
    <n v="55"/>
    <x v="1"/>
    <x v="0"/>
    <x v="102"/>
    <x v="3"/>
    <x v="1"/>
    <x v="0"/>
    <x v="111"/>
    <x v="0"/>
  </r>
  <r>
    <n v="37"/>
    <x v="0"/>
    <x v="1"/>
    <x v="43"/>
    <x v="0"/>
    <x v="1"/>
    <x v="0"/>
    <x v="112"/>
    <x v="0"/>
  </r>
  <r>
    <n v="21"/>
    <x v="0"/>
    <x v="0"/>
    <x v="103"/>
    <x v="0"/>
    <x v="1"/>
    <x v="2"/>
    <x v="113"/>
    <x v="0"/>
  </r>
  <r>
    <n v="52"/>
    <x v="1"/>
    <x v="1"/>
    <x v="104"/>
    <x v="2"/>
    <x v="1"/>
    <x v="3"/>
    <x v="114"/>
    <x v="0"/>
  </r>
  <r>
    <n v="60"/>
    <x v="1"/>
    <x v="1"/>
    <x v="105"/>
    <x v="0"/>
    <x v="1"/>
    <x v="3"/>
    <x v="115"/>
    <x v="0"/>
  </r>
  <r>
    <n v="58"/>
    <x v="1"/>
    <x v="1"/>
    <x v="106"/>
    <x v="0"/>
    <x v="1"/>
    <x v="1"/>
    <x v="116"/>
    <x v="0"/>
  </r>
  <r>
    <n v="29"/>
    <x v="0"/>
    <x v="0"/>
    <x v="100"/>
    <x v="1"/>
    <x v="0"/>
    <x v="1"/>
    <x v="117"/>
    <x v="0"/>
  </r>
  <r>
    <n v="49"/>
    <x v="1"/>
    <x v="0"/>
    <x v="107"/>
    <x v="0"/>
    <x v="1"/>
    <x v="1"/>
    <x v="118"/>
    <x v="0"/>
  </r>
  <r>
    <n v="37"/>
    <x v="0"/>
    <x v="0"/>
    <x v="108"/>
    <x v="3"/>
    <x v="1"/>
    <x v="2"/>
    <x v="119"/>
    <x v="0"/>
  </r>
  <r>
    <n v="44"/>
    <x v="1"/>
    <x v="1"/>
    <x v="109"/>
    <x v="3"/>
    <x v="1"/>
    <x v="0"/>
    <x v="120"/>
    <x v="0"/>
  </r>
  <r>
    <n v="18"/>
    <x v="0"/>
    <x v="1"/>
    <x v="110"/>
    <x v="0"/>
    <x v="1"/>
    <x v="3"/>
    <x v="121"/>
    <x v="0"/>
  </r>
  <r>
    <n v="20"/>
    <x v="0"/>
    <x v="0"/>
    <x v="111"/>
    <x v="0"/>
    <x v="1"/>
    <x v="2"/>
    <x v="122"/>
    <x v="0"/>
  </r>
  <r>
    <n v="44"/>
    <x v="1"/>
    <x v="1"/>
    <x v="112"/>
    <x v="1"/>
    <x v="0"/>
    <x v="3"/>
    <x v="123"/>
    <x v="0"/>
  </r>
  <r>
    <n v="47"/>
    <x v="1"/>
    <x v="0"/>
    <x v="113"/>
    <x v="2"/>
    <x v="1"/>
    <x v="2"/>
    <x v="124"/>
    <x v="0"/>
  </r>
  <r>
    <n v="26"/>
    <x v="0"/>
    <x v="0"/>
    <x v="114"/>
    <x v="0"/>
    <x v="1"/>
    <x v="3"/>
    <x v="125"/>
    <x v="0"/>
  </r>
  <r>
    <n v="19"/>
    <x v="0"/>
    <x v="0"/>
    <x v="115"/>
    <x v="0"/>
    <x v="0"/>
    <x v="0"/>
    <x v="126"/>
    <x v="0"/>
  </r>
  <r>
    <n v="52"/>
    <x v="1"/>
    <x v="0"/>
    <x v="116"/>
    <x v="0"/>
    <x v="1"/>
    <x v="0"/>
    <x v="127"/>
    <x v="0"/>
  </r>
  <r>
    <n v="32"/>
    <x v="0"/>
    <x v="0"/>
    <x v="117"/>
    <x v="3"/>
    <x v="0"/>
    <x v="2"/>
    <x v="128"/>
    <x v="1"/>
  </r>
  <r>
    <n v="38"/>
    <x v="0"/>
    <x v="1"/>
    <x v="118"/>
    <x v="3"/>
    <x v="1"/>
    <x v="0"/>
    <x v="129"/>
    <x v="0"/>
  </r>
  <r>
    <n v="59"/>
    <x v="1"/>
    <x v="0"/>
    <x v="119"/>
    <x v="0"/>
    <x v="1"/>
    <x v="3"/>
    <x v="130"/>
    <x v="0"/>
  </r>
  <r>
    <n v="61"/>
    <x v="1"/>
    <x v="0"/>
    <x v="120"/>
    <x v="0"/>
    <x v="1"/>
    <x v="3"/>
    <x v="131"/>
    <x v="0"/>
  </r>
  <r>
    <n v="53"/>
    <x v="1"/>
    <x v="0"/>
    <x v="121"/>
    <x v="3"/>
    <x v="1"/>
    <x v="0"/>
    <x v="132"/>
    <x v="0"/>
  </r>
  <r>
    <n v="19"/>
    <x v="0"/>
    <x v="1"/>
    <x v="122"/>
    <x v="0"/>
    <x v="1"/>
    <x v="2"/>
    <x v="133"/>
    <x v="0"/>
  </r>
  <r>
    <n v="20"/>
    <x v="0"/>
    <x v="0"/>
    <x v="114"/>
    <x v="0"/>
    <x v="1"/>
    <x v="3"/>
    <x v="134"/>
    <x v="0"/>
  </r>
  <r>
    <n v="22"/>
    <x v="0"/>
    <x v="0"/>
    <x v="123"/>
    <x v="0"/>
    <x v="1"/>
    <x v="1"/>
    <x v="135"/>
    <x v="0"/>
  </r>
  <r>
    <n v="19"/>
    <x v="0"/>
    <x v="1"/>
    <x v="22"/>
    <x v="0"/>
    <x v="1"/>
    <x v="0"/>
    <x v="136"/>
    <x v="0"/>
  </r>
  <r>
    <n v="22"/>
    <x v="0"/>
    <x v="1"/>
    <x v="124"/>
    <x v="0"/>
    <x v="1"/>
    <x v="2"/>
    <x v="137"/>
    <x v="0"/>
  </r>
  <r>
    <n v="54"/>
    <x v="1"/>
    <x v="0"/>
    <x v="125"/>
    <x v="2"/>
    <x v="1"/>
    <x v="1"/>
    <x v="138"/>
    <x v="0"/>
  </r>
  <r>
    <n v="22"/>
    <x v="0"/>
    <x v="0"/>
    <x v="126"/>
    <x v="0"/>
    <x v="1"/>
    <x v="0"/>
    <x v="139"/>
    <x v="0"/>
  </r>
  <r>
    <n v="34"/>
    <x v="0"/>
    <x v="1"/>
    <x v="64"/>
    <x v="3"/>
    <x v="1"/>
    <x v="3"/>
    <x v="140"/>
    <x v="0"/>
  </r>
  <r>
    <n v="26"/>
    <x v="0"/>
    <x v="1"/>
    <x v="127"/>
    <x v="1"/>
    <x v="1"/>
    <x v="3"/>
    <x v="141"/>
    <x v="0"/>
  </r>
  <r>
    <n v="34"/>
    <x v="0"/>
    <x v="1"/>
    <x v="128"/>
    <x v="3"/>
    <x v="0"/>
    <x v="1"/>
    <x v="142"/>
    <x v="0"/>
  </r>
  <r>
    <n v="29"/>
    <x v="0"/>
    <x v="1"/>
    <x v="129"/>
    <x v="3"/>
    <x v="1"/>
    <x v="2"/>
    <x v="143"/>
    <x v="0"/>
  </r>
  <r>
    <n v="30"/>
    <x v="0"/>
    <x v="1"/>
    <x v="54"/>
    <x v="2"/>
    <x v="0"/>
    <x v="2"/>
    <x v="144"/>
    <x v="0"/>
  </r>
  <r>
    <n v="29"/>
    <x v="0"/>
    <x v="0"/>
    <x v="130"/>
    <x v="2"/>
    <x v="1"/>
    <x v="1"/>
    <x v="145"/>
    <x v="0"/>
  </r>
  <r>
    <n v="46"/>
    <x v="1"/>
    <x v="1"/>
    <x v="131"/>
    <x v="2"/>
    <x v="0"/>
    <x v="2"/>
    <x v="146"/>
    <x v="0"/>
  </r>
  <r>
    <n v="51"/>
    <x v="1"/>
    <x v="0"/>
    <x v="132"/>
    <x v="1"/>
    <x v="1"/>
    <x v="1"/>
    <x v="147"/>
    <x v="0"/>
  </r>
  <r>
    <n v="53"/>
    <x v="1"/>
    <x v="0"/>
    <x v="133"/>
    <x v="1"/>
    <x v="1"/>
    <x v="2"/>
    <x v="148"/>
    <x v="0"/>
  </r>
  <r>
    <n v="19"/>
    <x v="0"/>
    <x v="1"/>
    <x v="98"/>
    <x v="1"/>
    <x v="1"/>
    <x v="0"/>
    <x v="149"/>
    <x v="0"/>
  </r>
  <r>
    <n v="35"/>
    <x v="0"/>
    <x v="1"/>
    <x v="134"/>
    <x v="1"/>
    <x v="1"/>
    <x v="2"/>
    <x v="150"/>
    <x v="0"/>
  </r>
  <r>
    <n v="48"/>
    <x v="1"/>
    <x v="1"/>
    <x v="102"/>
    <x v="0"/>
    <x v="1"/>
    <x v="1"/>
    <x v="151"/>
    <x v="0"/>
  </r>
  <r>
    <n v="32"/>
    <x v="0"/>
    <x v="0"/>
    <x v="135"/>
    <x v="2"/>
    <x v="1"/>
    <x v="3"/>
    <x v="152"/>
    <x v="0"/>
  </r>
  <r>
    <n v="42"/>
    <x v="1"/>
    <x v="0"/>
    <x v="108"/>
    <x v="0"/>
    <x v="0"/>
    <x v="3"/>
    <x v="153"/>
    <x v="0"/>
  </r>
  <r>
    <n v="40"/>
    <x v="0"/>
    <x v="0"/>
    <x v="94"/>
    <x v="1"/>
    <x v="1"/>
    <x v="3"/>
    <x v="154"/>
    <x v="0"/>
  </r>
  <r>
    <n v="44"/>
    <x v="1"/>
    <x v="1"/>
    <x v="136"/>
    <x v="0"/>
    <x v="1"/>
    <x v="2"/>
    <x v="155"/>
    <x v="0"/>
  </r>
  <r>
    <n v="48"/>
    <x v="1"/>
    <x v="1"/>
    <x v="137"/>
    <x v="0"/>
    <x v="0"/>
    <x v="1"/>
    <x v="156"/>
    <x v="0"/>
  </r>
  <r>
    <n v="18"/>
    <x v="0"/>
    <x v="1"/>
    <x v="124"/>
    <x v="0"/>
    <x v="0"/>
    <x v="3"/>
    <x v="157"/>
    <x v="0"/>
  </r>
  <r>
    <n v="30"/>
    <x v="0"/>
    <x v="1"/>
    <x v="76"/>
    <x v="0"/>
    <x v="0"/>
    <x v="1"/>
    <x v="158"/>
    <x v="0"/>
  </r>
  <r>
    <n v="50"/>
    <x v="1"/>
    <x v="0"/>
    <x v="138"/>
    <x v="2"/>
    <x v="1"/>
    <x v="1"/>
    <x v="159"/>
    <x v="0"/>
  </r>
  <r>
    <n v="42"/>
    <x v="1"/>
    <x v="0"/>
    <x v="40"/>
    <x v="0"/>
    <x v="0"/>
    <x v="2"/>
    <x v="160"/>
    <x v="0"/>
  </r>
  <r>
    <n v="18"/>
    <x v="0"/>
    <x v="0"/>
    <x v="139"/>
    <x v="0"/>
    <x v="0"/>
    <x v="1"/>
    <x v="161"/>
    <x v="0"/>
  </r>
  <r>
    <n v="54"/>
    <x v="1"/>
    <x v="1"/>
    <x v="140"/>
    <x v="1"/>
    <x v="1"/>
    <x v="0"/>
    <x v="162"/>
    <x v="0"/>
  </r>
  <r>
    <n v="32"/>
    <x v="0"/>
    <x v="0"/>
    <x v="141"/>
    <x v="3"/>
    <x v="1"/>
    <x v="0"/>
    <x v="163"/>
    <x v="0"/>
  </r>
  <r>
    <n v="37"/>
    <x v="0"/>
    <x v="1"/>
    <x v="142"/>
    <x v="0"/>
    <x v="1"/>
    <x v="2"/>
    <x v="164"/>
    <x v="0"/>
  </r>
  <r>
    <n v="47"/>
    <x v="1"/>
    <x v="1"/>
    <x v="143"/>
    <x v="5"/>
    <x v="1"/>
    <x v="3"/>
    <x v="165"/>
    <x v="0"/>
  </r>
  <r>
    <n v="20"/>
    <x v="0"/>
    <x v="0"/>
    <x v="144"/>
    <x v="4"/>
    <x v="1"/>
    <x v="0"/>
    <x v="166"/>
    <x v="0"/>
  </r>
  <r>
    <n v="32"/>
    <x v="0"/>
    <x v="0"/>
    <x v="145"/>
    <x v="2"/>
    <x v="1"/>
    <x v="2"/>
    <x v="167"/>
    <x v="0"/>
  </r>
  <r>
    <n v="19"/>
    <x v="0"/>
    <x v="0"/>
    <x v="56"/>
    <x v="1"/>
    <x v="1"/>
    <x v="2"/>
    <x v="168"/>
    <x v="0"/>
  </r>
  <r>
    <n v="27"/>
    <x v="0"/>
    <x v="1"/>
    <x v="146"/>
    <x v="2"/>
    <x v="1"/>
    <x v="3"/>
    <x v="169"/>
    <x v="0"/>
  </r>
  <r>
    <n v="63"/>
    <x v="1"/>
    <x v="1"/>
    <x v="147"/>
    <x v="0"/>
    <x v="1"/>
    <x v="1"/>
    <x v="170"/>
    <x v="0"/>
  </r>
  <r>
    <n v="49"/>
    <x v="1"/>
    <x v="1"/>
    <x v="148"/>
    <x v="0"/>
    <x v="1"/>
    <x v="0"/>
    <x v="171"/>
    <x v="0"/>
  </r>
  <r>
    <n v="18"/>
    <x v="0"/>
    <x v="1"/>
    <x v="149"/>
    <x v="0"/>
    <x v="1"/>
    <x v="3"/>
    <x v="172"/>
    <x v="1"/>
  </r>
  <r>
    <n v="35"/>
    <x v="0"/>
    <x v="0"/>
    <x v="82"/>
    <x v="1"/>
    <x v="1"/>
    <x v="0"/>
    <x v="173"/>
    <x v="0"/>
  </r>
  <r>
    <n v="24"/>
    <x v="0"/>
    <x v="0"/>
    <x v="150"/>
    <x v="0"/>
    <x v="1"/>
    <x v="2"/>
    <x v="174"/>
    <x v="0"/>
  </r>
  <r>
    <n v="63"/>
    <x v="1"/>
    <x v="0"/>
    <x v="151"/>
    <x v="0"/>
    <x v="0"/>
    <x v="0"/>
    <x v="175"/>
    <x v="0"/>
  </r>
  <r>
    <n v="38"/>
    <x v="0"/>
    <x v="1"/>
    <x v="152"/>
    <x v="3"/>
    <x v="1"/>
    <x v="2"/>
    <x v="176"/>
    <x v="0"/>
  </r>
  <r>
    <n v="54"/>
    <x v="1"/>
    <x v="1"/>
    <x v="153"/>
    <x v="1"/>
    <x v="1"/>
    <x v="0"/>
    <x v="177"/>
    <x v="0"/>
  </r>
  <r>
    <n v="46"/>
    <x v="1"/>
    <x v="0"/>
    <x v="65"/>
    <x v="3"/>
    <x v="1"/>
    <x v="0"/>
    <x v="178"/>
    <x v="0"/>
  </r>
  <r>
    <n v="41"/>
    <x v="1"/>
    <x v="0"/>
    <x v="145"/>
    <x v="2"/>
    <x v="1"/>
    <x v="3"/>
    <x v="179"/>
    <x v="0"/>
  </r>
  <r>
    <n v="58"/>
    <x v="1"/>
    <x v="1"/>
    <x v="105"/>
    <x v="0"/>
    <x v="1"/>
    <x v="2"/>
    <x v="180"/>
    <x v="0"/>
  </r>
  <r>
    <n v="18"/>
    <x v="0"/>
    <x v="0"/>
    <x v="90"/>
    <x v="0"/>
    <x v="1"/>
    <x v="1"/>
    <x v="181"/>
    <x v="0"/>
  </r>
  <r>
    <n v="22"/>
    <x v="0"/>
    <x v="1"/>
    <x v="91"/>
    <x v="2"/>
    <x v="1"/>
    <x v="3"/>
    <x v="182"/>
    <x v="0"/>
  </r>
  <r>
    <n v="44"/>
    <x v="1"/>
    <x v="0"/>
    <x v="154"/>
    <x v="0"/>
    <x v="1"/>
    <x v="2"/>
    <x v="183"/>
    <x v="0"/>
  </r>
  <r>
    <n v="44"/>
    <x v="1"/>
    <x v="1"/>
    <x v="155"/>
    <x v="3"/>
    <x v="1"/>
    <x v="1"/>
    <x v="184"/>
    <x v="0"/>
  </r>
  <r>
    <n v="36"/>
    <x v="0"/>
    <x v="1"/>
    <x v="156"/>
    <x v="2"/>
    <x v="0"/>
    <x v="3"/>
    <x v="185"/>
    <x v="0"/>
  </r>
  <r>
    <n v="26"/>
    <x v="0"/>
    <x v="0"/>
    <x v="96"/>
    <x v="3"/>
    <x v="1"/>
    <x v="1"/>
    <x v="186"/>
    <x v="0"/>
  </r>
  <r>
    <n v="30"/>
    <x v="0"/>
    <x v="0"/>
    <x v="157"/>
    <x v="2"/>
    <x v="1"/>
    <x v="0"/>
    <x v="187"/>
    <x v="0"/>
  </r>
  <r>
    <n v="41"/>
    <x v="1"/>
    <x v="0"/>
    <x v="158"/>
    <x v="1"/>
    <x v="1"/>
    <x v="0"/>
    <x v="188"/>
    <x v="0"/>
  </r>
  <r>
    <n v="29"/>
    <x v="0"/>
    <x v="0"/>
    <x v="159"/>
    <x v="3"/>
    <x v="1"/>
    <x v="2"/>
    <x v="189"/>
    <x v="0"/>
  </r>
  <r>
    <n v="61"/>
    <x v="1"/>
    <x v="1"/>
    <x v="160"/>
    <x v="0"/>
    <x v="1"/>
    <x v="1"/>
    <x v="190"/>
    <x v="0"/>
  </r>
  <r>
    <n v="36"/>
    <x v="0"/>
    <x v="0"/>
    <x v="161"/>
    <x v="0"/>
    <x v="1"/>
    <x v="0"/>
    <x v="191"/>
    <x v="0"/>
  </r>
  <r>
    <n v="25"/>
    <x v="0"/>
    <x v="1"/>
    <x v="5"/>
    <x v="0"/>
    <x v="1"/>
    <x v="1"/>
    <x v="192"/>
    <x v="0"/>
  </r>
  <r>
    <n v="56"/>
    <x v="1"/>
    <x v="0"/>
    <x v="40"/>
    <x v="1"/>
    <x v="1"/>
    <x v="2"/>
    <x v="193"/>
    <x v="0"/>
  </r>
  <r>
    <n v="18"/>
    <x v="0"/>
    <x v="1"/>
    <x v="53"/>
    <x v="0"/>
    <x v="1"/>
    <x v="1"/>
    <x v="194"/>
    <x v="0"/>
  </r>
  <r>
    <n v="19"/>
    <x v="0"/>
    <x v="1"/>
    <x v="162"/>
    <x v="0"/>
    <x v="1"/>
    <x v="2"/>
    <x v="195"/>
    <x v="0"/>
  </r>
  <r>
    <n v="39"/>
    <x v="0"/>
    <x v="0"/>
    <x v="163"/>
    <x v="0"/>
    <x v="1"/>
    <x v="0"/>
    <x v="196"/>
    <x v="0"/>
  </r>
  <r>
    <n v="45"/>
    <x v="1"/>
    <x v="0"/>
    <x v="32"/>
    <x v="3"/>
    <x v="1"/>
    <x v="1"/>
    <x v="197"/>
    <x v="0"/>
  </r>
  <r>
    <n v="51"/>
    <x v="1"/>
    <x v="0"/>
    <x v="164"/>
    <x v="0"/>
    <x v="1"/>
    <x v="2"/>
    <x v="198"/>
    <x v="1"/>
  </r>
  <r>
    <n v="64"/>
    <x v="1"/>
    <x v="0"/>
    <x v="165"/>
    <x v="0"/>
    <x v="1"/>
    <x v="3"/>
    <x v="199"/>
    <x v="0"/>
  </r>
  <r>
    <n v="19"/>
    <x v="0"/>
    <x v="0"/>
    <x v="159"/>
    <x v="0"/>
    <x v="1"/>
    <x v="2"/>
    <x v="200"/>
    <x v="0"/>
  </r>
  <r>
    <n v="48"/>
    <x v="1"/>
    <x v="0"/>
    <x v="166"/>
    <x v="1"/>
    <x v="1"/>
    <x v="1"/>
    <x v="201"/>
    <x v="0"/>
  </r>
  <r>
    <n v="60"/>
    <x v="1"/>
    <x v="0"/>
    <x v="167"/>
    <x v="0"/>
    <x v="1"/>
    <x v="2"/>
    <x v="202"/>
    <x v="0"/>
  </r>
  <r>
    <n v="27"/>
    <x v="0"/>
    <x v="0"/>
    <x v="168"/>
    <x v="0"/>
    <x v="0"/>
    <x v="1"/>
    <x v="203"/>
    <x v="0"/>
  </r>
  <r>
    <n v="46"/>
    <x v="1"/>
    <x v="1"/>
    <x v="169"/>
    <x v="0"/>
    <x v="1"/>
    <x v="0"/>
    <x v="204"/>
    <x v="0"/>
  </r>
  <r>
    <n v="28"/>
    <x v="0"/>
    <x v="0"/>
    <x v="4"/>
    <x v="1"/>
    <x v="1"/>
    <x v="3"/>
    <x v="205"/>
    <x v="0"/>
  </r>
  <r>
    <n v="59"/>
    <x v="1"/>
    <x v="1"/>
    <x v="170"/>
    <x v="0"/>
    <x v="1"/>
    <x v="1"/>
    <x v="206"/>
    <x v="0"/>
  </r>
  <r>
    <n v="35"/>
    <x v="0"/>
    <x v="1"/>
    <x v="7"/>
    <x v="3"/>
    <x v="0"/>
    <x v="3"/>
    <x v="207"/>
    <x v="0"/>
  </r>
  <r>
    <n v="63"/>
    <x v="1"/>
    <x v="0"/>
    <x v="171"/>
    <x v="0"/>
    <x v="1"/>
    <x v="0"/>
    <x v="208"/>
    <x v="0"/>
  </r>
  <r>
    <n v="40"/>
    <x v="0"/>
    <x v="1"/>
    <x v="81"/>
    <x v="1"/>
    <x v="1"/>
    <x v="3"/>
    <x v="209"/>
    <x v="0"/>
  </r>
  <r>
    <n v="20"/>
    <x v="0"/>
    <x v="1"/>
    <x v="2"/>
    <x v="1"/>
    <x v="1"/>
    <x v="0"/>
    <x v="210"/>
    <x v="0"/>
  </r>
  <r>
    <n v="40"/>
    <x v="0"/>
    <x v="1"/>
    <x v="99"/>
    <x v="5"/>
    <x v="1"/>
    <x v="2"/>
    <x v="211"/>
    <x v="0"/>
  </r>
  <r>
    <n v="24"/>
    <x v="0"/>
    <x v="1"/>
    <x v="70"/>
    <x v="3"/>
    <x v="1"/>
    <x v="2"/>
    <x v="212"/>
    <x v="0"/>
  </r>
  <r>
    <n v="34"/>
    <x v="0"/>
    <x v="0"/>
    <x v="172"/>
    <x v="1"/>
    <x v="1"/>
    <x v="1"/>
    <x v="213"/>
    <x v="0"/>
  </r>
  <r>
    <n v="45"/>
    <x v="1"/>
    <x v="0"/>
    <x v="157"/>
    <x v="3"/>
    <x v="1"/>
    <x v="0"/>
    <x v="214"/>
    <x v="0"/>
  </r>
  <r>
    <n v="41"/>
    <x v="1"/>
    <x v="0"/>
    <x v="109"/>
    <x v="3"/>
    <x v="1"/>
    <x v="0"/>
    <x v="215"/>
    <x v="0"/>
  </r>
  <r>
    <n v="53"/>
    <x v="1"/>
    <x v="0"/>
    <x v="40"/>
    <x v="0"/>
    <x v="1"/>
    <x v="2"/>
    <x v="216"/>
    <x v="0"/>
  </r>
  <r>
    <n v="27"/>
    <x v="0"/>
    <x v="1"/>
    <x v="173"/>
    <x v="0"/>
    <x v="1"/>
    <x v="1"/>
    <x v="217"/>
    <x v="0"/>
  </r>
  <r>
    <n v="26"/>
    <x v="0"/>
    <x v="0"/>
    <x v="96"/>
    <x v="1"/>
    <x v="1"/>
    <x v="1"/>
    <x v="218"/>
    <x v="0"/>
  </r>
  <r>
    <n v="24"/>
    <x v="0"/>
    <x v="0"/>
    <x v="174"/>
    <x v="0"/>
    <x v="1"/>
    <x v="1"/>
    <x v="219"/>
    <x v="0"/>
  </r>
  <r>
    <n v="34"/>
    <x v="0"/>
    <x v="0"/>
    <x v="175"/>
    <x v="1"/>
    <x v="1"/>
    <x v="0"/>
    <x v="220"/>
    <x v="0"/>
  </r>
  <r>
    <n v="53"/>
    <x v="1"/>
    <x v="0"/>
    <x v="176"/>
    <x v="0"/>
    <x v="1"/>
    <x v="3"/>
    <x v="221"/>
    <x v="0"/>
  </r>
  <r>
    <n v="32"/>
    <x v="0"/>
    <x v="1"/>
    <x v="43"/>
    <x v="2"/>
    <x v="1"/>
    <x v="0"/>
    <x v="222"/>
    <x v="0"/>
  </r>
  <r>
    <n v="19"/>
    <x v="0"/>
    <x v="1"/>
    <x v="82"/>
    <x v="0"/>
    <x v="0"/>
    <x v="0"/>
    <x v="223"/>
    <x v="0"/>
  </r>
  <r>
    <n v="42"/>
    <x v="1"/>
    <x v="1"/>
    <x v="177"/>
    <x v="0"/>
    <x v="0"/>
    <x v="1"/>
    <x v="224"/>
    <x v="0"/>
  </r>
  <r>
    <n v="55"/>
    <x v="1"/>
    <x v="1"/>
    <x v="178"/>
    <x v="2"/>
    <x v="1"/>
    <x v="1"/>
    <x v="225"/>
    <x v="0"/>
  </r>
  <r>
    <n v="28"/>
    <x v="0"/>
    <x v="1"/>
    <x v="179"/>
    <x v="0"/>
    <x v="1"/>
    <x v="1"/>
    <x v="226"/>
    <x v="0"/>
  </r>
  <r>
    <n v="58"/>
    <x v="1"/>
    <x v="0"/>
    <x v="180"/>
    <x v="0"/>
    <x v="1"/>
    <x v="1"/>
    <x v="227"/>
    <x v="0"/>
  </r>
  <r>
    <n v="41"/>
    <x v="1"/>
    <x v="0"/>
    <x v="181"/>
    <x v="1"/>
    <x v="1"/>
    <x v="3"/>
    <x v="228"/>
    <x v="0"/>
  </r>
  <r>
    <n v="47"/>
    <x v="1"/>
    <x v="1"/>
    <x v="94"/>
    <x v="3"/>
    <x v="1"/>
    <x v="3"/>
    <x v="229"/>
    <x v="0"/>
  </r>
  <r>
    <n v="42"/>
    <x v="1"/>
    <x v="0"/>
    <x v="182"/>
    <x v="1"/>
    <x v="1"/>
    <x v="2"/>
    <x v="230"/>
    <x v="0"/>
  </r>
  <r>
    <n v="59"/>
    <x v="1"/>
    <x v="0"/>
    <x v="138"/>
    <x v="2"/>
    <x v="1"/>
    <x v="1"/>
    <x v="231"/>
    <x v="0"/>
  </r>
  <r>
    <n v="19"/>
    <x v="0"/>
    <x v="0"/>
    <x v="183"/>
    <x v="0"/>
    <x v="1"/>
    <x v="0"/>
    <x v="232"/>
    <x v="1"/>
  </r>
  <r>
    <n v="59"/>
    <x v="1"/>
    <x v="1"/>
    <x v="97"/>
    <x v="1"/>
    <x v="1"/>
    <x v="0"/>
    <x v="233"/>
    <x v="0"/>
  </r>
  <r>
    <n v="39"/>
    <x v="0"/>
    <x v="1"/>
    <x v="184"/>
    <x v="3"/>
    <x v="1"/>
    <x v="2"/>
    <x v="234"/>
    <x v="0"/>
  </r>
  <r>
    <n v="40"/>
    <x v="0"/>
    <x v="0"/>
    <x v="185"/>
    <x v="3"/>
    <x v="0"/>
    <x v="1"/>
    <x v="235"/>
    <x v="0"/>
  </r>
  <r>
    <n v="18"/>
    <x v="0"/>
    <x v="0"/>
    <x v="172"/>
    <x v="0"/>
    <x v="1"/>
    <x v="1"/>
    <x v="236"/>
    <x v="0"/>
  </r>
  <r>
    <n v="31"/>
    <x v="0"/>
    <x v="1"/>
    <x v="186"/>
    <x v="3"/>
    <x v="1"/>
    <x v="1"/>
    <x v="237"/>
    <x v="0"/>
  </r>
  <r>
    <n v="19"/>
    <x v="0"/>
    <x v="1"/>
    <x v="187"/>
    <x v="0"/>
    <x v="0"/>
    <x v="2"/>
    <x v="238"/>
    <x v="0"/>
  </r>
  <r>
    <n v="44"/>
    <x v="1"/>
    <x v="1"/>
    <x v="179"/>
    <x v="1"/>
    <x v="1"/>
    <x v="1"/>
    <x v="239"/>
    <x v="0"/>
  </r>
  <r>
    <n v="23"/>
    <x v="0"/>
    <x v="0"/>
    <x v="38"/>
    <x v="3"/>
    <x v="0"/>
    <x v="3"/>
    <x v="240"/>
    <x v="0"/>
  </r>
  <r>
    <n v="33"/>
    <x v="0"/>
    <x v="0"/>
    <x v="188"/>
    <x v="1"/>
    <x v="1"/>
    <x v="3"/>
    <x v="241"/>
    <x v="0"/>
  </r>
  <r>
    <n v="55"/>
    <x v="1"/>
    <x v="0"/>
    <x v="189"/>
    <x v="1"/>
    <x v="1"/>
    <x v="0"/>
    <x v="242"/>
    <x v="0"/>
  </r>
  <r>
    <n v="40"/>
    <x v="0"/>
    <x v="1"/>
    <x v="19"/>
    <x v="2"/>
    <x v="1"/>
    <x v="0"/>
    <x v="243"/>
    <x v="0"/>
  </r>
  <r>
    <n v="63"/>
    <x v="1"/>
    <x v="0"/>
    <x v="7"/>
    <x v="0"/>
    <x v="0"/>
    <x v="3"/>
    <x v="244"/>
    <x v="0"/>
  </r>
  <r>
    <n v="54"/>
    <x v="1"/>
    <x v="1"/>
    <x v="190"/>
    <x v="0"/>
    <x v="1"/>
    <x v="2"/>
    <x v="245"/>
    <x v="0"/>
  </r>
  <r>
    <n v="60"/>
    <x v="1"/>
    <x v="0"/>
    <x v="179"/>
    <x v="0"/>
    <x v="1"/>
    <x v="1"/>
    <x v="246"/>
    <x v="0"/>
  </r>
  <r>
    <n v="24"/>
    <x v="0"/>
    <x v="1"/>
    <x v="191"/>
    <x v="0"/>
    <x v="1"/>
    <x v="1"/>
    <x v="247"/>
    <x v="0"/>
  </r>
  <r>
    <n v="19"/>
    <x v="0"/>
    <x v="1"/>
    <x v="192"/>
    <x v="1"/>
    <x v="1"/>
    <x v="0"/>
    <x v="248"/>
    <x v="0"/>
  </r>
  <r>
    <n v="29"/>
    <x v="0"/>
    <x v="1"/>
    <x v="111"/>
    <x v="1"/>
    <x v="1"/>
    <x v="3"/>
    <x v="249"/>
    <x v="0"/>
  </r>
  <r>
    <n v="18"/>
    <x v="0"/>
    <x v="1"/>
    <x v="193"/>
    <x v="3"/>
    <x v="0"/>
    <x v="3"/>
    <x v="250"/>
    <x v="1"/>
  </r>
  <r>
    <n v="63"/>
    <x v="1"/>
    <x v="0"/>
    <x v="158"/>
    <x v="3"/>
    <x v="0"/>
    <x v="0"/>
    <x v="251"/>
    <x v="0"/>
  </r>
  <r>
    <n v="54"/>
    <x v="1"/>
    <x v="1"/>
    <x v="194"/>
    <x v="3"/>
    <x v="0"/>
    <x v="1"/>
    <x v="252"/>
    <x v="0"/>
  </r>
  <r>
    <n v="27"/>
    <x v="0"/>
    <x v="1"/>
    <x v="148"/>
    <x v="2"/>
    <x v="1"/>
    <x v="0"/>
    <x v="253"/>
    <x v="0"/>
  </r>
  <r>
    <n v="50"/>
    <x v="1"/>
    <x v="1"/>
    <x v="56"/>
    <x v="0"/>
    <x v="0"/>
    <x v="3"/>
    <x v="254"/>
    <x v="0"/>
  </r>
  <r>
    <n v="55"/>
    <x v="1"/>
    <x v="0"/>
    <x v="195"/>
    <x v="2"/>
    <x v="1"/>
    <x v="3"/>
    <x v="255"/>
    <x v="0"/>
  </r>
  <r>
    <n v="56"/>
    <x v="1"/>
    <x v="1"/>
    <x v="51"/>
    <x v="0"/>
    <x v="0"/>
    <x v="2"/>
    <x v="256"/>
    <x v="0"/>
  </r>
  <r>
    <n v="38"/>
    <x v="0"/>
    <x v="0"/>
    <x v="196"/>
    <x v="0"/>
    <x v="1"/>
    <x v="1"/>
    <x v="257"/>
    <x v="0"/>
  </r>
  <r>
    <n v="51"/>
    <x v="1"/>
    <x v="1"/>
    <x v="197"/>
    <x v="5"/>
    <x v="1"/>
    <x v="2"/>
    <x v="258"/>
    <x v="0"/>
  </r>
  <r>
    <n v="19"/>
    <x v="0"/>
    <x v="1"/>
    <x v="23"/>
    <x v="0"/>
    <x v="0"/>
    <x v="2"/>
    <x v="259"/>
    <x v="0"/>
  </r>
  <r>
    <n v="58"/>
    <x v="1"/>
    <x v="0"/>
    <x v="198"/>
    <x v="0"/>
    <x v="1"/>
    <x v="0"/>
    <x v="260"/>
    <x v="0"/>
  </r>
  <r>
    <n v="20"/>
    <x v="0"/>
    <x v="0"/>
    <x v="199"/>
    <x v="1"/>
    <x v="0"/>
    <x v="1"/>
    <x v="261"/>
    <x v="0"/>
  </r>
  <r>
    <n v="52"/>
    <x v="1"/>
    <x v="1"/>
    <x v="200"/>
    <x v="2"/>
    <x v="0"/>
    <x v="3"/>
    <x v="262"/>
    <x v="0"/>
  </r>
  <r>
    <n v="19"/>
    <x v="0"/>
    <x v="1"/>
    <x v="55"/>
    <x v="0"/>
    <x v="0"/>
    <x v="2"/>
    <x v="263"/>
    <x v="0"/>
  </r>
  <r>
    <n v="53"/>
    <x v="1"/>
    <x v="0"/>
    <x v="179"/>
    <x v="2"/>
    <x v="1"/>
    <x v="1"/>
    <x v="264"/>
    <x v="0"/>
  </r>
  <r>
    <n v="46"/>
    <x v="1"/>
    <x v="1"/>
    <x v="201"/>
    <x v="2"/>
    <x v="0"/>
    <x v="1"/>
    <x v="265"/>
    <x v="0"/>
  </r>
  <r>
    <n v="40"/>
    <x v="0"/>
    <x v="1"/>
    <x v="202"/>
    <x v="1"/>
    <x v="0"/>
    <x v="1"/>
    <x v="266"/>
    <x v="0"/>
  </r>
  <r>
    <n v="59"/>
    <x v="1"/>
    <x v="0"/>
    <x v="203"/>
    <x v="2"/>
    <x v="1"/>
    <x v="3"/>
    <x v="267"/>
    <x v="0"/>
  </r>
  <r>
    <n v="45"/>
    <x v="1"/>
    <x v="1"/>
    <x v="204"/>
    <x v="1"/>
    <x v="1"/>
    <x v="0"/>
    <x v="268"/>
    <x v="0"/>
  </r>
  <r>
    <n v="49"/>
    <x v="1"/>
    <x v="1"/>
    <x v="9"/>
    <x v="1"/>
    <x v="1"/>
    <x v="3"/>
    <x v="269"/>
    <x v="0"/>
  </r>
  <r>
    <n v="18"/>
    <x v="0"/>
    <x v="1"/>
    <x v="205"/>
    <x v="1"/>
    <x v="1"/>
    <x v="1"/>
    <x v="270"/>
    <x v="0"/>
  </r>
  <r>
    <n v="50"/>
    <x v="1"/>
    <x v="1"/>
    <x v="206"/>
    <x v="3"/>
    <x v="0"/>
    <x v="0"/>
    <x v="271"/>
    <x v="0"/>
  </r>
  <r>
    <n v="41"/>
    <x v="1"/>
    <x v="1"/>
    <x v="44"/>
    <x v="3"/>
    <x v="1"/>
    <x v="2"/>
    <x v="272"/>
    <x v="0"/>
  </r>
  <r>
    <n v="50"/>
    <x v="1"/>
    <x v="1"/>
    <x v="207"/>
    <x v="1"/>
    <x v="1"/>
    <x v="3"/>
    <x v="273"/>
    <x v="0"/>
  </r>
  <r>
    <n v="25"/>
    <x v="0"/>
    <x v="1"/>
    <x v="208"/>
    <x v="0"/>
    <x v="1"/>
    <x v="2"/>
    <x v="274"/>
    <x v="0"/>
  </r>
  <r>
    <n v="47"/>
    <x v="1"/>
    <x v="0"/>
    <x v="40"/>
    <x v="3"/>
    <x v="1"/>
    <x v="3"/>
    <x v="275"/>
    <x v="0"/>
  </r>
  <r>
    <n v="19"/>
    <x v="0"/>
    <x v="1"/>
    <x v="209"/>
    <x v="3"/>
    <x v="1"/>
    <x v="2"/>
    <x v="276"/>
    <x v="0"/>
  </r>
  <r>
    <n v="22"/>
    <x v="0"/>
    <x v="0"/>
    <x v="210"/>
    <x v="0"/>
    <x v="1"/>
    <x v="0"/>
    <x v="277"/>
    <x v="0"/>
  </r>
  <r>
    <n v="59"/>
    <x v="1"/>
    <x v="1"/>
    <x v="211"/>
    <x v="3"/>
    <x v="1"/>
    <x v="1"/>
    <x v="278"/>
    <x v="0"/>
  </r>
  <r>
    <n v="51"/>
    <x v="1"/>
    <x v="0"/>
    <x v="212"/>
    <x v="1"/>
    <x v="1"/>
    <x v="1"/>
    <x v="279"/>
    <x v="0"/>
  </r>
  <r>
    <n v="40"/>
    <x v="0"/>
    <x v="0"/>
    <x v="213"/>
    <x v="1"/>
    <x v="0"/>
    <x v="3"/>
    <x v="280"/>
    <x v="0"/>
  </r>
  <r>
    <n v="54"/>
    <x v="1"/>
    <x v="1"/>
    <x v="214"/>
    <x v="2"/>
    <x v="0"/>
    <x v="3"/>
    <x v="281"/>
    <x v="0"/>
  </r>
  <r>
    <n v="30"/>
    <x v="0"/>
    <x v="1"/>
    <x v="215"/>
    <x v="1"/>
    <x v="1"/>
    <x v="3"/>
    <x v="282"/>
    <x v="0"/>
  </r>
  <r>
    <n v="55"/>
    <x v="1"/>
    <x v="0"/>
    <x v="203"/>
    <x v="1"/>
    <x v="1"/>
    <x v="3"/>
    <x v="283"/>
    <x v="0"/>
  </r>
  <r>
    <n v="52"/>
    <x v="1"/>
    <x v="0"/>
    <x v="216"/>
    <x v="0"/>
    <x v="1"/>
    <x v="0"/>
    <x v="284"/>
    <x v="0"/>
  </r>
  <r>
    <n v="46"/>
    <x v="1"/>
    <x v="1"/>
    <x v="217"/>
    <x v="1"/>
    <x v="1"/>
    <x v="1"/>
    <x v="285"/>
    <x v="0"/>
  </r>
  <r>
    <n v="46"/>
    <x v="1"/>
    <x v="0"/>
    <x v="218"/>
    <x v="3"/>
    <x v="1"/>
    <x v="3"/>
    <x v="286"/>
    <x v="0"/>
  </r>
  <r>
    <n v="63"/>
    <x v="1"/>
    <x v="0"/>
    <x v="10"/>
    <x v="0"/>
    <x v="1"/>
    <x v="2"/>
    <x v="287"/>
    <x v="0"/>
  </r>
  <r>
    <n v="59"/>
    <x v="1"/>
    <x v="0"/>
    <x v="219"/>
    <x v="1"/>
    <x v="0"/>
    <x v="3"/>
    <x v="288"/>
    <x v="0"/>
  </r>
  <r>
    <n v="52"/>
    <x v="1"/>
    <x v="1"/>
    <x v="170"/>
    <x v="2"/>
    <x v="1"/>
    <x v="1"/>
    <x v="289"/>
    <x v="0"/>
  </r>
  <r>
    <n v="28"/>
    <x v="0"/>
    <x v="0"/>
    <x v="220"/>
    <x v="0"/>
    <x v="1"/>
    <x v="0"/>
    <x v="290"/>
    <x v="0"/>
  </r>
  <r>
    <n v="29"/>
    <x v="0"/>
    <x v="1"/>
    <x v="142"/>
    <x v="1"/>
    <x v="1"/>
    <x v="3"/>
    <x v="291"/>
    <x v="0"/>
  </r>
  <r>
    <n v="25"/>
    <x v="0"/>
    <x v="1"/>
    <x v="221"/>
    <x v="3"/>
    <x v="0"/>
    <x v="1"/>
    <x v="292"/>
    <x v="0"/>
  </r>
  <r>
    <n v="22"/>
    <x v="0"/>
    <x v="0"/>
    <x v="222"/>
    <x v="0"/>
    <x v="1"/>
    <x v="1"/>
    <x v="293"/>
    <x v="0"/>
  </r>
  <r>
    <n v="25"/>
    <x v="0"/>
    <x v="1"/>
    <x v="189"/>
    <x v="2"/>
    <x v="1"/>
    <x v="0"/>
    <x v="294"/>
    <x v="0"/>
  </r>
  <r>
    <n v="18"/>
    <x v="0"/>
    <x v="1"/>
    <x v="223"/>
    <x v="0"/>
    <x v="1"/>
    <x v="3"/>
    <x v="295"/>
    <x v="0"/>
  </r>
  <r>
    <n v="19"/>
    <x v="0"/>
    <x v="1"/>
    <x v="224"/>
    <x v="0"/>
    <x v="0"/>
    <x v="0"/>
    <x v="296"/>
    <x v="0"/>
  </r>
  <r>
    <n v="47"/>
    <x v="1"/>
    <x v="1"/>
    <x v="225"/>
    <x v="1"/>
    <x v="0"/>
    <x v="1"/>
    <x v="297"/>
    <x v="0"/>
  </r>
  <r>
    <n v="31"/>
    <x v="0"/>
    <x v="1"/>
    <x v="226"/>
    <x v="2"/>
    <x v="0"/>
    <x v="2"/>
    <x v="298"/>
    <x v="0"/>
  </r>
  <r>
    <n v="48"/>
    <x v="1"/>
    <x v="0"/>
    <x v="4"/>
    <x v="1"/>
    <x v="1"/>
    <x v="2"/>
    <x v="299"/>
    <x v="0"/>
  </r>
  <r>
    <n v="36"/>
    <x v="0"/>
    <x v="1"/>
    <x v="208"/>
    <x v="2"/>
    <x v="1"/>
    <x v="3"/>
    <x v="300"/>
    <x v="0"/>
  </r>
  <r>
    <n v="53"/>
    <x v="1"/>
    <x v="0"/>
    <x v="227"/>
    <x v="2"/>
    <x v="0"/>
    <x v="3"/>
    <x v="301"/>
    <x v="0"/>
  </r>
  <r>
    <n v="56"/>
    <x v="1"/>
    <x v="0"/>
    <x v="228"/>
    <x v="3"/>
    <x v="1"/>
    <x v="1"/>
    <x v="302"/>
    <x v="0"/>
  </r>
  <r>
    <n v="28"/>
    <x v="0"/>
    <x v="0"/>
    <x v="2"/>
    <x v="3"/>
    <x v="1"/>
    <x v="1"/>
    <x v="303"/>
    <x v="0"/>
  </r>
  <r>
    <n v="57"/>
    <x v="1"/>
    <x v="0"/>
    <x v="229"/>
    <x v="3"/>
    <x v="1"/>
    <x v="0"/>
    <x v="304"/>
    <x v="0"/>
  </r>
  <r>
    <n v="29"/>
    <x v="0"/>
    <x v="1"/>
    <x v="150"/>
    <x v="3"/>
    <x v="1"/>
    <x v="2"/>
    <x v="305"/>
    <x v="0"/>
  </r>
  <r>
    <n v="28"/>
    <x v="0"/>
    <x v="0"/>
    <x v="97"/>
    <x v="3"/>
    <x v="1"/>
    <x v="0"/>
    <x v="306"/>
    <x v="0"/>
  </r>
  <r>
    <n v="30"/>
    <x v="0"/>
    <x v="0"/>
    <x v="230"/>
    <x v="1"/>
    <x v="1"/>
    <x v="1"/>
    <x v="307"/>
    <x v="0"/>
  </r>
  <r>
    <n v="58"/>
    <x v="1"/>
    <x v="1"/>
    <x v="231"/>
    <x v="0"/>
    <x v="1"/>
    <x v="3"/>
    <x v="308"/>
    <x v="0"/>
  </r>
  <r>
    <n v="41"/>
    <x v="1"/>
    <x v="0"/>
    <x v="232"/>
    <x v="3"/>
    <x v="1"/>
    <x v="2"/>
    <x v="309"/>
    <x v="0"/>
  </r>
  <r>
    <n v="50"/>
    <x v="1"/>
    <x v="1"/>
    <x v="40"/>
    <x v="0"/>
    <x v="1"/>
    <x v="0"/>
    <x v="310"/>
    <x v="0"/>
  </r>
  <r>
    <n v="19"/>
    <x v="0"/>
    <x v="0"/>
    <x v="62"/>
    <x v="0"/>
    <x v="1"/>
    <x v="0"/>
    <x v="311"/>
    <x v="0"/>
  </r>
  <r>
    <n v="43"/>
    <x v="1"/>
    <x v="1"/>
    <x v="233"/>
    <x v="2"/>
    <x v="0"/>
    <x v="1"/>
    <x v="312"/>
    <x v="0"/>
  </r>
  <r>
    <n v="49"/>
    <x v="1"/>
    <x v="1"/>
    <x v="191"/>
    <x v="0"/>
    <x v="1"/>
    <x v="1"/>
    <x v="313"/>
    <x v="0"/>
  </r>
  <r>
    <n v="27"/>
    <x v="0"/>
    <x v="0"/>
    <x v="234"/>
    <x v="0"/>
    <x v="0"/>
    <x v="0"/>
    <x v="314"/>
    <x v="0"/>
  </r>
  <r>
    <n v="52"/>
    <x v="1"/>
    <x v="1"/>
    <x v="176"/>
    <x v="0"/>
    <x v="1"/>
    <x v="3"/>
    <x v="315"/>
    <x v="0"/>
  </r>
  <r>
    <n v="50"/>
    <x v="1"/>
    <x v="1"/>
    <x v="104"/>
    <x v="0"/>
    <x v="1"/>
    <x v="2"/>
    <x v="316"/>
    <x v="0"/>
  </r>
  <r>
    <n v="54"/>
    <x v="1"/>
    <x v="1"/>
    <x v="27"/>
    <x v="0"/>
    <x v="1"/>
    <x v="3"/>
    <x v="317"/>
    <x v="0"/>
  </r>
  <r>
    <n v="44"/>
    <x v="1"/>
    <x v="0"/>
    <x v="215"/>
    <x v="0"/>
    <x v="1"/>
    <x v="2"/>
    <x v="318"/>
    <x v="0"/>
  </r>
  <r>
    <n v="32"/>
    <x v="0"/>
    <x v="1"/>
    <x v="59"/>
    <x v="1"/>
    <x v="1"/>
    <x v="3"/>
    <x v="319"/>
    <x v="0"/>
  </r>
  <r>
    <n v="34"/>
    <x v="0"/>
    <x v="1"/>
    <x v="235"/>
    <x v="1"/>
    <x v="1"/>
    <x v="2"/>
    <x v="320"/>
    <x v="0"/>
  </r>
  <r>
    <n v="26"/>
    <x v="0"/>
    <x v="0"/>
    <x v="142"/>
    <x v="5"/>
    <x v="1"/>
    <x v="3"/>
    <x v="321"/>
    <x v="0"/>
  </r>
  <r>
    <n v="34"/>
    <x v="0"/>
    <x v="1"/>
    <x v="43"/>
    <x v="0"/>
    <x v="0"/>
    <x v="0"/>
    <x v="322"/>
    <x v="0"/>
  </r>
  <r>
    <n v="57"/>
    <x v="1"/>
    <x v="1"/>
    <x v="236"/>
    <x v="0"/>
    <x v="1"/>
    <x v="3"/>
    <x v="323"/>
    <x v="0"/>
  </r>
  <r>
    <n v="29"/>
    <x v="0"/>
    <x v="1"/>
    <x v="85"/>
    <x v="0"/>
    <x v="1"/>
    <x v="0"/>
    <x v="324"/>
    <x v="0"/>
  </r>
  <r>
    <n v="40"/>
    <x v="0"/>
    <x v="1"/>
    <x v="237"/>
    <x v="1"/>
    <x v="1"/>
    <x v="3"/>
    <x v="325"/>
    <x v="0"/>
  </r>
  <r>
    <n v="27"/>
    <x v="0"/>
    <x v="0"/>
    <x v="174"/>
    <x v="1"/>
    <x v="1"/>
    <x v="1"/>
    <x v="326"/>
    <x v="0"/>
  </r>
  <r>
    <n v="45"/>
    <x v="1"/>
    <x v="1"/>
    <x v="238"/>
    <x v="3"/>
    <x v="0"/>
    <x v="2"/>
    <x v="327"/>
    <x v="0"/>
  </r>
  <r>
    <n v="64"/>
    <x v="1"/>
    <x v="0"/>
    <x v="239"/>
    <x v="1"/>
    <x v="0"/>
    <x v="0"/>
    <x v="328"/>
    <x v="0"/>
  </r>
  <r>
    <n v="52"/>
    <x v="1"/>
    <x v="1"/>
    <x v="240"/>
    <x v="0"/>
    <x v="1"/>
    <x v="0"/>
    <x v="329"/>
    <x v="0"/>
  </r>
  <r>
    <n v="61"/>
    <x v="1"/>
    <x v="0"/>
    <x v="241"/>
    <x v="1"/>
    <x v="0"/>
    <x v="3"/>
    <x v="330"/>
    <x v="0"/>
  </r>
  <r>
    <n v="52"/>
    <x v="1"/>
    <x v="1"/>
    <x v="60"/>
    <x v="0"/>
    <x v="0"/>
    <x v="2"/>
    <x v="331"/>
    <x v="0"/>
  </r>
  <r>
    <n v="61"/>
    <x v="1"/>
    <x v="0"/>
    <x v="84"/>
    <x v="0"/>
    <x v="1"/>
    <x v="2"/>
    <x v="332"/>
    <x v="0"/>
  </r>
  <r>
    <n v="56"/>
    <x v="1"/>
    <x v="0"/>
    <x v="114"/>
    <x v="0"/>
    <x v="1"/>
    <x v="3"/>
    <x v="333"/>
    <x v="0"/>
  </r>
  <r>
    <n v="43"/>
    <x v="1"/>
    <x v="0"/>
    <x v="103"/>
    <x v="3"/>
    <x v="1"/>
    <x v="3"/>
    <x v="334"/>
    <x v="0"/>
  </r>
  <r>
    <n v="64"/>
    <x v="1"/>
    <x v="1"/>
    <x v="242"/>
    <x v="0"/>
    <x v="1"/>
    <x v="0"/>
    <x v="335"/>
    <x v="0"/>
  </r>
  <r>
    <n v="60"/>
    <x v="1"/>
    <x v="1"/>
    <x v="5"/>
    <x v="0"/>
    <x v="1"/>
    <x v="1"/>
    <x v="336"/>
    <x v="0"/>
  </r>
  <r>
    <n v="62"/>
    <x v="1"/>
    <x v="1"/>
    <x v="208"/>
    <x v="1"/>
    <x v="1"/>
    <x v="2"/>
    <x v="337"/>
    <x v="0"/>
  </r>
  <r>
    <n v="50"/>
    <x v="1"/>
    <x v="1"/>
    <x v="243"/>
    <x v="1"/>
    <x v="0"/>
    <x v="3"/>
    <x v="338"/>
    <x v="0"/>
  </r>
  <r>
    <n v="46"/>
    <x v="1"/>
    <x v="0"/>
    <x v="25"/>
    <x v="1"/>
    <x v="1"/>
    <x v="1"/>
    <x v="339"/>
    <x v="0"/>
  </r>
  <r>
    <n v="24"/>
    <x v="0"/>
    <x v="0"/>
    <x v="244"/>
    <x v="0"/>
    <x v="1"/>
    <x v="0"/>
    <x v="340"/>
    <x v="0"/>
  </r>
  <r>
    <n v="62"/>
    <x v="1"/>
    <x v="1"/>
    <x v="190"/>
    <x v="0"/>
    <x v="1"/>
    <x v="2"/>
    <x v="341"/>
    <x v="0"/>
  </r>
  <r>
    <n v="60"/>
    <x v="1"/>
    <x v="0"/>
    <x v="208"/>
    <x v="0"/>
    <x v="1"/>
    <x v="3"/>
    <x v="342"/>
    <x v="0"/>
  </r>
  <r>
    <n v="63"/>
    <x v="1"/>
    <x v="1"/>
    <x v="219"/>
    <x v="0"/>
    <x v="1"/>
    <x v="3"/>
    <x v="343"/>
    <x v="0"/>
  </r>
  <r>
    <n v="49"/>
    <x v="1"/>
    <x v="0"/>
    <x v="147"/>
    <x v="5"/>
    <x v="1"/>
    <x v="1"/>
    <x v="344"/>
    <x v="0"/>
  </r>
  <r>
    <n v="34"/>
    <x v="0"/>
    <x v="0"/>
    <x v="245"/>
    <x v="2"/>
    <x v="1"/>
    <x v="1"/>
    <x v="345"/>
    <x v="0"/>
  </r>
  <r>
    <n v="33"/>
    <x v="0"/>
    <x v="1"/>
    <x v="246"/>
    <x v="3"/>
    <x v="1"/>
    <x v="1"/>
    <x v="346"/>
    <x v="0"/>
  </r>
  <r>
    <n v="46"/>
    <x v="1"/>
    <x v="1"/>
    <x v="150"/>
    <x v="1"/>
    <x v="1"/>
    <x v="3"/>
    <x v="347"/>
    <x v="0"/>
  </r>
  <r>
    <n v="36"/>
    <x v="0"/>
    <x v="0"/>
    <x v="96"/>
    <x v="1"/>
    <x v="1"/>
    <x v="1"/>
    <x v="348"/>
    <x v="0"/>
  </r>
  <r>
    <n v="19"/>
    <x v="0"/>
    <x v="1"/>
    <x v="152"/>
    <x v="0"/>
    <x v="1"/>
    <x v="2"/>
    <x v="349"/>
    <x v="0"/>
  </r>
  <r>
    <n v="57"/>
    <x v="1"/>
    <x v="0"/>
    <x v="247"/>
    <x v="0"/>
    <x v="1"/>
    <x v="2"/>
    <x v="350"/>
    <x v="0"/>
  </r>
  <r>
    <n v="50"/>
    <x v="1"/>
    <x v="0"/>
    <x v="248"/>
    <x v="0"/>
    <x v="1"/>
    <x v="0"/>
    <x v="351"/>
    <x v="0"/>
  </r>
  <r>
    <n v="30"/>
    <x v="0"/>
    <x v="0"/>
    <x v="224"/>
    <x v="0"/>
    <x v="1"/>
    <x v="0"/>
    <x v="352"/>
    <x v="0"/>
  </r>
  <r>
    <n v="33"/>
    <x v="0"/>
    <x v="1"/>
    <x v="249"/>
    <x v="0"/>
    <x v="1"/>
    <x v="3"/>
    <x v="353"/>
    <x v="0"/>
  </r>
  <r>
    <n v="18"/>
    <x v="0"/>
    <x v="0"/>
    <x v="90"/>
    <x v="0"/>
    <x v="1"/>
    <x v="1"/>
    <x v="354"/>
    <x v="0"/>
  </r>
  <r>
    <n v="46"/>
    <x v="1"/>
    <x v="1"/>
    <x v="244"/>
    <x v="0"/>
    <x v="1"/>
    <x v="0"/>
    <x v="355"/>
    <x v="0"/>
  </r>
  <r>
    <n v="46"/>
    <x v="1"/>
    <x v="1"/>
    <x v="250"/>
    <x v="2"/>
    <x v="1"/>
    <x v="1"/>
    <x v="356"/>
    <x v="0"/>
  </r>
  <r>
    <n v="47"/>
    <x v="1"/>
    <x v="1"/>
    <x v="8"/>
    <x v="2"/>
    <x v="1"/>
    <x v="2"/>
    <x v="357"/>
    <x v="0"/>
  </r>
  <r>
    <n v="23"/>
    <x v="0"/>
    <x v="1"/>
    <x v="180"/>
    <x v="0"/>
    <x v="1"/>
    <x v="1"/>
    <x v="358"/>
    <x v="0"/>
  </r>
  <r>
    <n v="18"/>
    <x v="0"/>
    <x v="0"/>
    <x v="251"/>
    <x v="0"/>
    <x v="1"/>
    <x v="1"/>
    <x v="359"/>
    <x v="0"/>
  </r>
  <r>
    <n v="48"/>
    <x v="1"/>
    <x v="0"/>
    <x v="243"/>
    <x v="3"/>
    <x v="1"/>
    <x v="3"/>
    <x v="360"/>
    <x v="0"/>
  </r>
  <r>
    <n v="35"/>
    <x v="0"/>
    <x v="1"/>
    <x v="252"/>
    <x v="1"/>
    <x v="1"/>
    <x v="0"/>
    <x v="361"/>
    <x v="0"/>
  </r>
  <r>
    <n v="19"/>
    <x v="0"/>
    <x v="0"/>
    <x v="253"/>
    <x v="0"/>
    <x v="0"/>
    <x v="0"/>
    <x v="362"/>
    <x v="0"/>
  </r>
  <r>
    <n v="21"/>
    <x v="0"/>
    <x v="0"/>
    <x v="170"/>
    <x v="1"/>
    <x v="1"/>
    <x v="0"/>
    <x v="363"/>
    <x v="0"/>
  </r>
  <r>
    <n v="21"/>
    <x v="0"/>
    <x v="0"/>
    <x v="254"/>
    <x v="3"/>
    <x v="1"/>
    <x v="1"/>
    <x v="364"/>
    <x v="0"/>
  </r>
  <r>
    <n v="49"/>
    <x v="1"/>
    <x v="0"/>
    <x v="16"/>
    <x v="1"/>
    <x v="1"/>
    <x v="3"/>
    <x v="365"/>
    <x v="0"/>
  </r>
  <r>
    <n v="56"/>
    <x v="1"/>
    <x v="0"/>
    <x v="243"/>
    <x v="2"/>
    <x v="1"/>
    <x v="3"/>
    <x v="366"/>
    <x v="0"/>
  </r>
  <r>
    <n v="42"/>
    <x v="1"/>
    <x v="0"/>
    <x v="255"/>
    <x v="3"/>
    <x v="1"/>
    <x v="2"/>
    <x v="367"/>
    <x v="0"/>
  </r>
  <r>
    <n v="44"/>
    <x v="1"/>
    <x v="1"/>
    <x v="256"/>
    <x v="3"/>
    <x v="1"/>
    <x v="2"/>
    <x v="368"/>
    <x v="0"/>
  </r>
  <r>
    <n v="18"/>
    <x v="0"/>
    <x v="1"/>
    <x v="257"/>
    <x v="2"/>
    <x v="1"/>
    <x v="3"/>
    <x v="369"/>
    <x v="0"/>
  </r>
  <r>
    <n v="61"/>
    <x v="1"/>
    <x v="0"/>
    <x v="258"/>
    <x v="0"/>
    <x v="1"/>
    <x v="2"/>
    <x v="370"/>
    <x v="0"/>
  </r>
  <r>
    <n v="57"/>
    <x v="1"/>
    <x v="0"/>
    <x v="259"/>
    <x v="0"/>
    <x v="1"/>
    <x v="3"/>
    <x v="371"/>
    <x v="0"/>
  </r>
  <r>
    <n v="42"/>
    <x v="1"/>
    <x v="0"/>
    <x v="145"/>
    <x v="1"/>
    <x v="1"/>
    <x v="3"/>
    <x v="372"/>
    <x v="0"/>
  </r>
  <r>
    <n v="26"/>
    <x v="0"/>
    <x v="1"/>
    <x v="260"/>
    <x v="3"/>
    <x v="0"/>
    <x v="0"/>
    <x v="373"/>
    <x v="0"/>
  </r>
  <r>
    <n v="20"/>
    <x v="0"/>
    <x v="1"/>
    <x v="230"/>
    <x v="0"/>
    <x v="1"/>
    <x v="1"/>
    <x v="374"/>
    <x v="0"/>
  </r>
  <r>
    <n v="23"/>
    <x v="0"/>
    <x v="0"/>
    <x v="33"/>
    <x v="0"/>
    <x v="0"/>
    <x v="2"/>
    <x v="375"/>
    <x v="0"/>
  </r>
  <r>
    <n v="39"/>
    <x v="0"/>
    <x v="0"/>
    <x v="261"/>
    <x v="2"/>
    <x v="0"/>
    <x v="3"/>
    <x v="376"/>
    <x v="0"/>
  </r>
  <r>
    <n v="24"/>
    <x v="0"/>
    <x v="1"/>
    <x v="196"/>
    <x v="0"/>
    <x v="0"/>
    <x v="1"/>
    <x v="377"/>
    <x v="0"/>
  </r>
  <r>
    <n v="64"/>
    <x v="1"/>
    <x v="0"/>
    <x v="95"/>
    <x v="2"/>
    <x v="1"/>
    <x v="2"/>
    <x v="378"/>
    <x v="0"/>
  </r>
  <r>
    <n v="62"/>
    <x v="1"/>
    <x v="1"/>
    <x v="262"/>
    <x v="1"/>
    <x v="1"/>
    <x v="1"/>
    <x v="379"/>
    <x v="0"/>
  </r>
  <r>
    <n v="27"/>
    <x v="0"/>
    <x v="0"/>
    <x v="263"/>
    <x v="3"/>
    <x v="0"/>
    <x v="3"/>
    <x v="380"/>
    <x v="1"/>
  </r>
  <r>
    <n v="55"/>
    <x v="1"/>
    <x v="1"/>
    <x v="264"/>
    <x v="0"/>
    <x v="0"/>
    <x v="3"/>
    <x v="381"/>
    <x v="0"/>
  </r>
  <r>
    <n v="55"/>
    <x v="1"/>
    <x v="1"/>
    <x v="2"/>
    <x v="0"/>
    <x v="1"/>
    <x v="1"/>
    <x v="382"/>
    <x v="0"/>
  </r>
  <r>
    <n v="35"/>
    <x v="0"/>
    <x v="0"/>
    <x v="265"/>
    <x v="3"/>
    <x v="1"/>
    <x v="1"/>
    <x v="383"/>
    <x v="0"/>
  </r>
  <r>
    <n v="44"/>
    <x v="1"/>
    <x v="1"/>
    <x v="188"/>
    <x v="3"/>
    <x v="1"/>
    <x v="3"/>
    <x v="384"/>
    <x v="0"/>
  </r>
  <r>
    <n v="19"/>
    <x v="0"/>
    <x v="1"/>
    <x v="12"/>
    <x v="0"/>
    <x v="1"/>
    <x v="0"/>
    <x v="385"/>
    <x v="0"/>
  </r>
  <r>
    <n v="58"/>
    <x v="1"/>
    <x v="0"/>
    <x v="266"/>
    <x v="0"/>
    <x v="1"/>
    <x v="1"/>
    <x v="386"/>
    <x v="0"/>
  </r>
  <r>
    <n v="50"/>
    <x v="1"/>
    <x v="1"/>
    <x v="195"/>
    <x v="3"/>
    <x v="1"/>
    <x v="2"/>
    <x v="387"/>
    <x v="0"/>
  </r>
  <r>
    <n v="26"/>
    <x v="0"/>
    <x v="0"/>
    <x v="227"/>
    <x v="0"/>
    <x v="1"/>
    <x v="2"/>
    <x v="388"/>
    <x v="0"/>
  </r>
  <r>
    <n v="24"/>
    <x v="0"/>
    <x v="0"/>
    <x v="267"/>
    <x v="2"/>
    <x v="1"/>
    <x v="2"/>
    <x v="389"/>
    <x v="0"/>
  </r>
  <r>
    <n v="48"/>
    <x v="1"/>
    <x v="1"/>
    <x v="50"/>
    <x v="5"/>
    <x v="1"/>
    <x v="3"/>
    <x v="390"/>
    <x v="0"/>
  </r>
  <r>
    <n v="19"/>
    <x v="0"/>
    <x v="0"/>
    <x v="133"/>
    <x v="0"/>
    <x v="1"/>
    <x v="2"/>
    <x v="391"/>
    <x v="0"/>
  </r>
  <r>
    <n v="48"/>
    <x v="1"/>
    <x v="1"/>
    <x v="268"/>
    <x v="1"/>
    <x v="1"/>
    <x v="3"/>
    <x v="392"/>
    <x v="0"/>
  </r>
  <r>
    <n v="49"/>
    <x v="1"/>
    <x v="1"/>
    <x v="112"/>
    <x v="1"/>
    <x v="1"/>
    <x v="3"/>
    <x v="393"/>
    <x v="0"/>
  </r>
  <r>
    <n v="46"/>
    <x v="1"/>
    <x v="0"/>
    <x v="243"/>
    <x v="3"/>
    <x v="1"/>
    <x v="3"/>
    <x v="394"/>
    <x v="0"/>
  </r>
  <r>
    <n v="46"/>
    <x v="1"/>
    <x v="1"/>
    <x v="269"/>
    <x v="0"/>
    <x v="1"/>
    <x v="2"/>
    <x v="395"/>
    <x v="0"/>
  </r>
  <r>
    <n v="43"/>
    <x v="1"/>
    <x v="0"/>
    <x v="12"/>
    <x v="2"/>
    <x v="1"/>
    <x v="0"/>
    <x v="396"/>
    <x v="0"/>
  </r>
  <r>
    <n v="21"/>
    <x v="0"/>
    <x v="1"/>
    <x v="270"/>
    <x v="0"/>
    <x v="1"/>
    <x v="1"/>
    <x v="397"/>
    <x v="0"/>
  </r>
  <r>
    <n v="64"/>
    <x v="1"/>
    <x v="1"/>
    <x v="248"/>
    <x v="3"/>
    <x v="1"/>
    <x v="0"/>
    <x v="398"/>
    <x v="0"/>
  </r>
  <r>
    <n v="18"/>
    <x v="0"/>
    <x v="0"/>
    <x v="271"/>
    <x v="0"/>
    <x v="1"/>
    <x v="1"/>
    <x v="399"/>
    <x v="0"/>
  </r>
  <r>
    <n v="51"/>
    <x v="1"/>
    <x v="0"/>
    <x v="272"/>
    <x v="0"/>
    <x v="1"/>
    <x v="0"/>
    <x v="400"/>
    <x v="0"/>
  </r>
  <r>
    <n v="47"/>
    <x v="1"/>
    <x v="1"/>
    <x v="273"/>
    <x v="1"/>
    <x v="1"/>
    <x v="1"/>
    <x v="401"/>
    <x v="0"/>
  </r>
  <r>
    <n v="64"/>
    <x v="1"/>
    <x v="0"/>
    <x v="36"/>
    <x v="0"/>
    <x v="1"/>
    <x v="2"/>
    <x v="402"/>
    <x v="0"/>
  </r>
  <r>
    <n v="49"/>
    <x v="1"/>
    <x v="1"/>
    <x v="243"/>
    <x v="2"/>
    <x v="1"/>
    <x v="2"/>
    <x v="403"/>
    <x v="0"/>
  </r>
  <r>
    <n v="31"/>
    <x v="0"/>
    <x v="1"/>
    <x v="274"/>
    <x v="0"/>
    <x v="1"/>
    <x v="0"/>
    <x v="404"/>
    <x v="0"/>
  </r>
  <r>
    <n v="52"/>
    <x v="1"/>
    <x v="0"/>
    <x v="275"/>
    <x v="3"/>
    <x v="1"/>
    <x v="3"/>
    <x v="405"/>
    <x v="0"/>
  </r>
  <r>
    <n v="33"/>
    <x v="0"/>
    <x v="0"/>
    <x v="276"/>
    <x v="0"/>
    <x v="1"/>
    <x v="1"/>
    <x v="406"/>
    <x v="0"/>
  </r>
  <r>
    <n v="47"/>
    <x v="1"/>
    <x v="0"/>
    <x v="277"/>
    <x v="1"/>
    <x v="1"/>
    <x v="0"/>
    <x v="407"/>
    <x v="0"/>
  </r>
  <r>
    <n v="38"/>
    <x v="0"/>
    <x v="1"/>
    <x v="278"/>
    <x v="2"/>
    <x v="1"/>
    <x v="1"/>
    <x v="408"/>
    <x v="0"/>
  </r>
  <r>
    <n v="32"/>
    <x v="0"/>
    <x v="1"/>
    <x v="279"/>
    <x v="1"/>
    <x v="1"/>
    <x v="1"/>
    <x v="409"/>
    <x v="0"/>
  </r>
  <r>
    <n v="19"/>
    <x v="0"/>
    <x v="1"/>
    <x v="280"/>
    <x v="0"/>
    <x v="1"/>
    <x v="2"/>
    <x v="410"/>
    <x v="1"/>
  </r>
  <r>
    <n v="44"/>
    <x v="1"/>
    <x v="0"/>
    <x v="281"/>
    <x v="1"/>
    <x v="0"/>
    <x v="3"/>
    <x v="411"/>
    <x v="0"/>
  </r>
  <r>
    <n v="26"/>
    <x v="0"/>
    <x v="0"/>
    <x v="282"/>
    <x v="3"/>
    <x v="0"/>
    <x v="3"/>
    <x v="412"/>
    <x v="1"/>
  </r>
  <r>
    <n v="25"/>
    <x v="0"/>
    <x v="1"/>
    <x v="283"/>
    <x v="4"/>
    <x v="1"/>
    <x v="0"/>
    <x v="413"/>
    <x v="0"/>
  </r>
  <r>
    <n v="19"/>
    <x v="0"/>
    <x v="0"/>
    <x v="284"/>
    <x v="0"/>
    <x v="1"/>
    <x v="2"/>
    <x v="414"/>
    <x v="0"/>
  </r>
  <r>
    <n v="43"/>
    <x v="1"/>
    <x v="0"/>
    <x v="285"/>
    <x v="1"/>
    <x v="1"/>
    <x v="1"/>
    <x v="415"/>
    <x v="0"/>
  </r>
  <r>
    <n v="52"/>
    <x v="1"/>
    <x v="1"/>
    <x v="22"/>
    <x v="0"/>
    <x v="1"/>
    <x v="1"/>
    <x v="416"/>
    <x v="0"/>
  </r>
  <r>
    <n v="36"/>
    <x v="0"/>
    <x v="0"/>
    <x v="286"/>
    <x v="3"/>
    <x v="0"/>
    <x v="0"/>
    <x v="417"/>
    <x v="0"/>
  </r>
  <r>
    <n v="64"/>
    <x v="1"/>
    <x v="1"/>
    <x v="287"/>
    <x v="1"/>
    <x v="1"/>
    <x v="1"/>
    <x v="418"/>
    <x v="0"/>
  </r>
  <r>
    <n v="63"/>
    <x v="1"/>
    <x v="0"/>
    <x v="86"/>
    <x v="0"/>
    <x v="0"/>
    <x v="2"/>
    <x v="419"/>
    <x v="0"/>
  </r>
  <r>
    <n v="64"/>
    <x v="1"/>
    <x v="1"/>
    <x v="178"/>
    <x v="0"/>
    <x v="0"/>
    <x v="1"/>
    <x v="420"/>
    <x v="0"/>
  </r>
  <r>
    <n v="61"/>
    <x v="1"/>
    <x v="1"/>
    <x v="191"/>
    <x v="0"/>
    <x v="0"/>
    <x v="1"/>
    <x v="421"/>
    <x v="0"/>
  </r>
  <r>
    <n v="40"/>
    <x v="0"/>
    <x v="1"/>
    <x v="27"/>
    <x v="1"/>
    <x v="0"/>
    <x v="3"/>
    <x v="422"/>
    <x v="0"/>
  </r>
  <r>
    <n v="25"/>
    <x v="0"/>
    <x v="1"/>
    <x v="162"/>
    <x v="0"/>
    <x v="1"/>
    <x v="3"/>
    <x v="423"/>
    <x v="0"/>
  </r>
  <r>
    <n v="48"/>
    <x v="1"/>
    <x v="1"/>
    <x v="204"/>
    <x v="3"/>
    <x v="1"/>
    <x v="0"/>
    <x v="424"/>
    <x v="0"/>
  </r>
  <r>
    <n v="45"/>
    <x v="1"/>
    <x v="1"/>
    <x v="276"/>
    <x v="4"/>
    <x v="1"/>
    <x v="1"/>
    <x v="425"/>
    <x v="0"/>
  </r>
  <r>
    <n v="38"/>
    <x v="0"/>
    <x v="0"/>
    <x v="288"/>
    <x v="1"/>
    <x v="1"/>
    <x v="3"/>
    <x v="426"/>
    <x v="0"/>
  </r>
  <r>
    <n v="18"/>
    <x v="0"/>
    <x v="0"/>
    <x v="289"/>
    <x v="0"/>
    <x v="1"/>
    <x v="3"/>
    <x v="427"/>
    <x v="0"/>
  </r>
  <r>
    <n v="21"/>
    <x v="0"/>
    <x v="0"/>
    <x v="290"/>
    <x v="1"/>
    <x v="1"/>
    <x v="3"/>
    <x v="428"/>
    <x v="1"/>
  </r>
  <r>
    <n v="27"/>
    <x v="0"/>
    <x v="0"/>
    <x v="257"/>
    <x v="2"/>
    <x v="1"/>
    <x v="2"/>
    <x v="429"/>
    <x v="0"/>
  </r>
  <r>
    <n v="19"/>
    <x v="0"/>
    <x v="1"/>
    <x v="291"/>
    <x v="0"/>
    <x v="1"/>
    <x v="0"/>
    <x v="430"/>
    <x v="0"/>
  </r>
  <r>
    <n v="29"/>
    <x v="0"/>
    <x v="0"/>
    <x v="281"/>
    <x v="3"/>
    <x v="1"/>
    <x v="2"/>
    <x v="431"/>
    <x v="0"/>
  </r>
  <r>
    <n v="42"/>
    <x v="1"/>
    <x v="1"/>
    <x v="292"/>
    <x v="0"/>
    <x v="1"/>
    <x v="0"/>
    <x v="432"/>
    <x v="0"/>
  </r>
  <r>
    <n v="60"/>
    <x v="1"/>
    <x v="0"/>
    <x v="252"/>
    <x v="0"/>
    <x v="1"/>
    <x v="0"/>
    <x v="433"/>
    <x v="0"/>
  </r>
  <r>
    <n v="31"/>
    <x v="0"/>
    <x v="1"/>
    <x v="105"/>
    <x v="1"/>
    <x v="1"/>
    <x v="2"/>
    <x v="434"/>
    <x v="0"/>
  </r>
  <r>
    <n v="60"/>
    <x v="1"/>
    <x v="1"/>
    <x v="293"/>
    <x v="2"/>
    <x v="1"/>
    <x v="1"/>
    <x v="435"/>
    <x v="0"/>
  </r>
  <r>
    <n v="22"/>
    <x v="0"/>
    <x v="1"/>
    <x v="294"/>
    <x v="0"/>
    <x v="1"/>
    <x v="3"/>
    <x v="436"/>
    <x v="0"/>
  </r>
  <r>
    <n v="35"/>
    <x v="0"/>
    <x v="1"/>
    <x v="65"/>
    <x v="2"/>
    <x v="1"/>
    <x v="0"/>
    <x v="437"/>
    <x v="0"/>
  </r>
  <r>
    <n v="52"/>
    <x v="1"/>
    <x v="0"/>
    <x v="295"/>
    <x v="4"/>
    <x v="1"/>
    <x v="1"/>
    <x v="438"/>
    <x v="0"/>
  </r>
  <r>
    <n v="26"/>
    <x v="0"/>
    <x v="1"/>
    <x v="296"/>
    <x v="0"/>
    <x v="1"/>
    <x v="3"/>
    <x v="439"/>
    <x v="0"/>
  </r>
  <r>
    <n v="31"/>
    <x v="0"/>
    <x v="0"/>
    <x v="297"/>
    <x v="1"/>
    <x v="1"/>
    <x v="2"/>
    <x v="440"/>
    <x v="0"/>
  </r>
  <r>
    <n v="33"/>
    <x v="0"/>
    <x v="0"/>
    <x v="298"/>
    <x v="0"/>
    <x v="0"/>
    <x v="0"/>
    <x v="441"/>
    <x v="0"/>
  </r>
  <r>
    <n v="18"/>
    <x v="0"/>
    <x v="1"/>
    <x v="299"/>
    <x v="0"/>
    <x v="1"/>
    <x v="1"/>
    <x v="442"/>
    <x v="0"/>
  </r>
  <r>
    <n v="59"/>
    <x v="1"/>
    <x v="0"/>
    <x v="300"/>
    <x v="1"/>
    <x v="1"/>
    <x v="1"/>
    <x v="443"/>
    <x v="0"/>
  </r>
  <r>
    <n v="56"/>
    <x v="1"/>
    <x v="1"/>
    <x v="301"/>
    <x v="1"/>
    <x v="0"/>
    <x v="2"/>
    <x v="444"/>
    <x v="0"/>
  </r>
  <r>
    <n v="45"/>
    <x v="1"/>
    <x v="0"/>
    <x v="291"/>
    <x v="0"/>
    <x v="1"/>
    <x v="0"/>
    <x v="445"/>
    <x v="0"/>
  </r>
  <r>
    <n v="60"/>
    <x v="1"/>
    <x v="1"/>
    <x v="142"/>
    <x v="0"/>
    <x v="1"/>
    <x v="3"/>
    <x v="446"/>
    <x v="0"/>
  </r>
  <r>
    <n v="56"/>
    <x v="1"/>
    <x v="0"/>
    <x v="302"/>
    <x v="0"/>
    <x v="1"/>
    <x v="2"/>
    <x v="447"/>
    <x v="0"/>
  </r>
  <r>
    <n v="40"/>
    <x v="0"/>
    <x v="0"/>
    <x v="303"/>
    <x v="0"/>
    <x v="1"/>
    <x v="0"/>
    <x v="448"/>
    <x v="0"/>
  </r>
  <r>
    <n v="35"/>
    <x v="0"/>
    <x v="1"/>
    <x v="304"/>
    <x v="1"/>
    <x v="1"/>
    <x v="0"/>
    <x v="449"/>
    <x v="0"/>
  </r>
  <r>
    <n v="39"/>
    <x v="0"/>
    <x v="1"/>
    <x v="303"/>
    <x v="5"/>
    <x v="1"/>
    <x v="0"/>
    <x v="450"/>
    <x v="0"/>
  </r>
  <r>
    <n v="30"/>
    <x v="0"/>
    <x v="1"/>
    <x v="134"/>
    <x v="1"/>
    <x v="1"/>
    <x v="2"/>
    <x v="451"/>
    <x v="0"/>
  </r>
  <r>
    <n v="24"/>
    <x v="0"/>
    <x v="1"/>
    <x v="305"/>
    <x v="0"/>
    <x v="1"/>
    <x v="0"/>
    <x v="452"/>
    <x v="0"/>
  </r>
  <r>
    <n v="20"/>
    <x v="0"/>
    <x v="1"/>
    <x v="129"/>
    <x v="0"/>
    <x v="1"/>
    <x v="2"/>
    <x v="453"/>
    <x v="0"/>
  </r>
  <r>
    <n v="32"/>
    <x v="0"/>
    <x v="1"/>
    <x v="306"/>
    <x v="3"/>
    <x v="1"/>
    <x v="1"/>
    <x v="454"/>
    <x v="0"/>
  </r>
  <r>
    <n v="59"/>
    <x v="1"/>
    <x v="1"/>
    <x v="116"/>
    <x v="0"/>
    <x v="1"/>
    <x v="0"/>
    <x v="455"/>
    <x v="0"/>
  </r>
  <r>
    <n v="55"/>
    <x v="1"/>
    <x v="0"/>
    <x v="307"/>
    <x v="3"/>
    <x v="1"/>
    <x v="1"/>
    <x v="456"/>
    <x v="0"/>
  </r>
  <r>
    <n v="57"/>
    <x v="1"/>
    <x v="0"/>
    <x v="131"/>
    <x v="0"/>
    <x v="1"/>
    <x v="2"/>
    <x v="457"/>
    <x v="0"/>
  </r>
  <r>
    <n v="56"/>
    <x v="1"/>
    <x v="1"/>
    <x v="140"/>
    <x v="0"/>
    <x v="1"/>
    <x v="0"/>
    <x v="458"/>
    <x v="0"/>
  </r>
  <r>
    <n v="40"/>
    <x v="0"/>
    <x v="0"/>
    <x v="2"/>
    <x v="2"/>
    <x v="1"/>
    <x v="1"/>
    <x v="459"/>
    <x v="0"/>
  </r>
  <r>
    <n v="49"/>
    <x v="1"/>
    <x v="0"/>
    <x v="41"/>
    <x v="2"/>
    <x v="1"/>
    <x v="1"/>
    <x v="460"/>
    <x v="0"/>
  </r>
  <r>
    <n v="42"/>
    <x v="1"/>
    <x v="1"/>
    <x v="308"/>
    <x v="0"/>
    <x v="0"/>
    <x v="0"/>
    <x v="461"/>
    <x v="0"/>
  </r>
  <r>
    <n v="62"/>
    <x v="1"/>
    <x v="0"/>
    <x v="309"/>
    <x v="3"/>
    <x v="1"/>
    <x v="3"/>
    <x v="462"/>
    <x v="0"/>
  </r>
  <r>
    <n v="56"/>
    <x v="1"/>
    <x v="1"/>
    <x v="63"/>
    <x v="0"/>
    <x v="1"/>
    <x v="3"/>
    <x v="463"/>
    <x v="0"/>
  </r>
  <r>
    <n v="19"/>
    <x v="0"/>
    <x v="1"/>
    <x v="124"/>
    <x v="0"/>
    <x v="1"/>
    <x v="2"/>
    <x v="464"/>
    <x v="0"/>
  </r>
  <r>
    <n v="30"/>
    <x v="0"/>
    <x v="0"/>
    <x v="310"/>
    <x v="1"/>
    <x v="0"/>
    <x v="1"/>
    <x v="465"/>
    <x v="0"/>
  </r>
  <r>
    <n v="60"/>
    <x v="1"/>
    <x v="0"/>
    <x v="311"/>
    <x v="1"/>
    <x v="1"/>
    <x v="0"/>
    <x v="466"/>
    <x v="0"/>
  </r>
  <r>
    <n v="56"/>
    <x v="1"/>
    <x v="0"/>
    <x v="312"/>
    <x v="3"/>
    <x v="1"/>
    <x v="2"/>
    <x v="467"/>
    <x v="0"/>
  </r>
  <r>
    <n v="28"/>
    <x v="0"/>
    <x v="0"/>
    <x v="200"/>
    <x v="1"/>
    <x v="1"/>
    <x v="3"/>
    <x v="468"/>
    <x v="0"/>
  </r>
  <r>
    <n v="18"/>
    <x v="0"/>
    <x v="0"/>
    <x v="313"/>
    <x v="1"/>
    <x v="1"/>
    <x v="1"/>
    <x v="469"/>
    <x v="0"/>
  </r>
  <r>
    <n v="27"/>
    <x v="0"/>
    <x v="1"/>
    <x v="314"/>
    <x v="0"/>
    <x v="1"/>
    <x v="1"/>
    <x v="470"/>
    <x v="0"/>
  </r>
  <r>
    <n v="18"/>
    <x v="0"/>
    <x v="0"/>
    <x v="95"/>
    <x v="0"/>
    <x v="1"/>
    <x v="3"/>
    <x v="471"/>
    <x v="0"/>
  </r>
  <r>
    <n v="19"/>
    <x v="0"/>
    <x v="0"/>
    <x v="141"/>
    <x v="0"/>
    <x v="1"/>
    <x v="0"/>
    <x v="472"/>
    <x v="0"/>
  </r>
  <r>
    <n v="47"/>
    <x v="1"/>
    <x v="0"/>
    <x v="150"/>
    <x v="0"/>
    <x v="1"/>
    <x v="3"/>
    <x v="473"/>
    <x v="0"/>
  </r>
  <r>
    <n v="54"/>
    <x v="1"/>
    <x v="1"/>
    <x v="315"/>
    <x v="2"/>
    <x v="0"/>
    <x v="0"/>
    <x v="474"/>
    <x v="0"/>
  </r>
  <r>
    <n v="61"/>
    <x v="1"/>
    <x v="1"/>
    <x v="33"/>
    <x v="1"/>
    <x v="0"/>
    <x v="2"/>
    <x v="475"/>
    <x v="0"/>
  </r>
  <r>
    <n v="24"/>
    <x v="0"/>
    <x v="1"/>
    <x v="70"/>
    <x v="0"/>
    <x v="0"/>
    <x v="3"/>
    <x v="476"/>
    <x v="0"/>
  </r>
  <r>
    <n v="25"/>
    <x v="0"/>
    <x v="1"/>
    <x v="50"/>
    <x v="0"/>
    <x v="1"/>
    <x v="2"/>
    <x v="477"/>
    <x v="0"/>
  </r>
  <r>
    <n v="21"/>
    <x v="0"/>
    <x v="1"/>
    <x v="139"/>
    <x v="0"/>
    <x v="1"/>
    <x v="1"/>
    <x v="478"/>
    <x v="0"/>
  </r>
  <r>
    <n v="23"/>
    <x v="0"/>
    <x v="1"/>
    <x v="316"/>
    <x v="0"/>
    <x v="1"/>
    <x v="1"/>
    <x v="479"/>
    <x v="0"/>
  </r>
  <r>
    <n v="63"/>
    <x v="1"/>
    <x v="1"/>
    <x v="317"/>
    <x v="2"/>
    <x v="1"/>
    <x v="2"/>
    <x v="480"/>
    <x v="0"/>
  </r>
  <r>
    <n v="49"/>
    <x v="1"/>
    <x v="1"/>
    <x v="228"/>
    <x v="3"/>
    <x v="1"/>
    <x v="1"/>
    <x v="481"/>
    <x v="0"/>
  </r>
  <r>
    <n v="18"/>
    <x v="0"/>
    <x v="0"/>
    <x v="112"/>
    <x v="0"/>
    <x v="1"/>
    <x v="1"/>
    <x v="482"/>
    <x v="0"/>
  </r>
  <r>
    <n v="51"/>
    <x v="1"/>
    <x v="0"/>
    <x v="318"/>
    <x v="1"/>
    <x v="1"/>
    <x v="0"/>
    <x v="483"/>
    <x v="0"/>
  </r>
  <r>
    <n v="48"/>
    <x v="1"/>
    <x v="1"/>
    <x v="319"/>
    <x v="2"/>
    <x v="1"/>
    <x v="0"/>
    <x v="484"/>
    <x v="0"/>
  </r>
  <r>
    <n v="31"/>
    <x v="0"/>
    <x v="0"/>
    <x v="320"/>
    <x v="0"/>
    <x v="1"/>
    <x v="3"/>
    <x v="485"/>
    <x v="0"/>
  </r>
  <r>
    <n v="54"/>
    <x v="1"/>
    <x v="0"/>
    <x v="321"/>
    <x v="2"/>
    <x v="1"/>
    <x v="2"/>
    <x v="486"/>
    <x v="0"/>
  </r>
  <r>
    <n v="19"/>
    <x v="0"/>
    <x v="1"/>
    <x v="311"/>
    <x v="0"/>
    <x v="1"/>
    <x v="0"/>
    <x v="487"/>
    <x v="0"/>
  </r>
  <r>
    <n v="44"/>
    <x v="1"/>
    <x v="0"/>
    <x v="179"/>
    <x v="0"/>
    <x v="0"/>
    <x v="1"/>
    <x v="488"/>
    <x v="0"/>
  </r>
  <r>
    <n v="53"/>
    <x v="1"/>
    <x v="1"/>
    <x v="84"/>
    <x v="1"/>
    <x v="1"/>
    <x v="2"/>
    <x v="489"/>
    <x v="0"/>
  </r>
  <r>
    <n v="19"/>
    <x v="0"/>
    <x v="0"/>
    <x v="260"/>
    <x v="0"/>
    <x v="1"/>
    <x v="0"/>
    <x v="490"/>
    <x v="0"/>
  </r>
  <r>
    <n v="61"/>
    <x v="1"/>
    <x v="0"/>
    <x v="322"/>
    <x v="0"/>
    <x v="1"/>
    <x v="1"/>
    <x v="491"/>
    <x v="0"/>
  </r>
  <r>
    <n v="18"/>
    <x v="0"/>
    <x v="0"/>
    <x v="322"/>
    <x v="0"/>
    <x v="1"/>
    <x v="3"/>
    <x v="492"/>
    <x v="0"/>
  </r>
  <r>
    <n v="61"/>
    <x v="1"/>
    <x v="1"/>
    <x v="323"/>
    <x v="0"/>
    <x v="1"/>
    <x v="0"/>
    <x v="493"/>
    <x v="0"/>
  </r>
  <r>
    <n v="21"/>
    <x v="0"/>
    <x v="1"/>
    <x v="324"/>
    <x v="5"/>
    <x v="0"/>
    <x v="0"/>
    <x v="494"/>
    <x v="0"/>
  </r>
  <r>
    <n v="20"/>
    <x v="0"/>
    <x v="1"/>
    <x v="325"/>
    <x v="0"/>
    <x v="1"/>
    <x v="3"/>
    <x v="495"/>
    <x v="0"/>
  </r>
  <r>
    <n v="31"/>
    <x v="0"/>
    <x v="0"/>
    <x v="277"/>
    <x v="3"/>
    <x v="1"/>
    <x v="0"/>
    <x v="496"/>
    <x v="0"/>
  </r>
  <r>
    <n v="45"/>
    <x v="1"/>
    <x v="1"/>
    <x v="311"/>
    <x v="3"/>
    <x v="1"/>
    <x v="0"/>
    <x v="497"/>
    <x v="0"/>
  </r>
  <r>
    <n v="44"/>
    <x v="1"/>
    <x v="0"/>
    <x v="68"/>
    <x v="3"/>
    <x v="1"/>
    <x v="1"/>
    <x v="498"/>
    <x v="0"/>
  </r>
  <r>
    <n v="62"/>
    <x v="1"/>
    <x v="0"/>
    <x v="326"/>
    <x v="0"/>
    <x v="1"/>
    <x v="0"/>
    <x v="499"/>
    <x v="0"/>
  </r>
  <r>
    <n v="29"/>
    <x v="0"/>
    <x v="1"/>
    <x v="12"/>
    <x v="0"/>
    <x v="0"/>
    <x v="0"/>
    <x v="500"/>
    <x v="0"/>
  </r>
  <r>
    <n v="43"/>
    <x v="1"/>
    <x v="1"/>
    <x v="327"/>
    <x v="0"/>
    <x v="1"/>
    <x v="3"/>
    <x v="501"/>
    <x v="0"/>
  </r>
  <r>
    <n v="51"/>
    <x v="1"/>
    <x v="1"/>
    <x v="174"/>
    <x v="1"/>
    <x v="0"/>
    <x v="1"/>
    <x v="502"/>
    <x v="0"/>
  </r>
  <r>
    <n v="19"/>
    <x v="0"/>
    <x v="1"/>
    <x v="328"/>
    <x v="0"/>
    <x v="0"/>
    <x v="1"/>
    <x v="503"/>
    <x v="0"/>
  </r>
  <r>
    <n v="38"/>
    <x v="0"/>
    <x v="0"/>
    <x v="329"/>
    <x v="1"/>
    <x v="1"/>
    <x v="1"/>
    <x v="504"/>
    <x v="0"/>
  </r>
  <r>
    <n v="37"/>
    <x v="0"/>
    <x v="1"/>
    <x v="99"/>
    <x v="2"/>
    <x v="1"/>
    <x v="2"/>
    <x v="505"/>
    <x v="0"/>
  </r>
  <r>
    <n v="22"/>
    <x v="0"/>
    <x v="1"/>
    <x v="112"/>
    <x v="1"/>
    <x v="1"/>
    <x v="2"/>
    <x v="506"/>
    <x v="0"/>
  </r>
  <r>
    <n v="21"/>
    <x v="0"/>
    <x v="1"/>
    <x v="110"/>
    <x v="3"/>
    <x v="1"/>
    <x v="2"/>
    <x v="507"/>
    <x v="0"/>
  </r>
  <r>
    <n v="24"/>
    <x v="0"/>
    <x v="0"/>
    <x v="235"/>
    <x v="0"/>
    <x v="1"/>
    <x v="3"/>
    <x v="508"/>
    <x v="0"/>
  </r>
  <r>
    <n v="57"/>
    <x v="1"/>
    <x v="0"/>
    <x v="311"/>
    <x v="0"/>
    <x v="1"/>
    <x v="0"/>
    <x v="509"/>
    <x v="0"/>
  </r>
  <r>
    <n v="56"/>
    <x v="1"/>
    <x v="1"/>
    <x v="159"/>
    <x v="1"/>
    <x v="1"/>
    <x v="3"/>
    <x v="510"/>
    <x v="0"/>
  </r>
  <r>
    <n v="27"/>
    <x v="0"/>
    <x v="1"/>
    <x v="61"/>
    <x v="0"/>
    <x v="1"/>
    <x v="1"/>
    <x v="511"/>
    <x v="0"/>
  </r>
  <r>
    <n v="51"/>
    <x v="1"/>
    <x v="1"/>
    <x v="64"/>
    <x v="0"/>
    <x v="1"/>
    <x v="3"/>
    <x v="512"/>
    <x v="0"/>
  </r>
  <r>
    <n v="19"/>
    <x v="0"/>
    <x v="1"/>
    <x v="257"/>
    <x v="0"/>
    <x v="1"/>
    <x v="0"/>
    <x v="513"/>
    <x v="0"/>
  </r>
  <r>
    <n v="39"/>
    <x v="0"/>
    <x v="1"/>
    <x v="115"/>
    <x v="1"/>
    <x v="0"/>
    <x v="0"/>
    <x v="514"/>
    <x v="0"/>
  </r>
  <r>
    <n v="58"/>
    <x v="1"/>
    <x v="1"/>
    <x v="330"/>
    <x v="0"/>
    <x v="1"/>
    <x v="0"/>
    <x v="515"/>
    <x v="0"/>
  </r>
  <r>
    <n v="20"/>
    <x v="0"/>
    <x v="1"/>
    <x v="331"/>
    <x v="1"/>
    <x v="1"/>
    <x v="1"/>
    <x v="516"/>
    <x v="0"/>
  </r>
  <r>
    <n v="45"/>
    <x v="1"/>
    <x v="1"/>
    <x v="131"/>
    <x v="3"/>
    <x v="1"/>
    <x v="2"/>
    <x v="517"/>
    <x v="0"/>
  </r>
  <r>
    <n v="35"/>
    <x v="0"/>
    <x v="0"/>
    <x v="332"/>
    <x v="1"/>
    <x v="1"/>
    <x v="0"/>
    <x v="518"/>
    <x v="0"/>
  </r>
  <r>
    <n v="31"/>
    <x v="0"/>
    <x v="1"/>
    <x v="99"/>
    <x v="0"/>
    <x v="1"/>
    <x v="3"/>
    <x v="519"/>
    <x v="0"/>
  </r>
  <r>
    <n v="50"/>
    <x v="1"/>
    <x v="0"/>
    <x v="60"/>
    <x v="0"/>
    <x v="1"/>
    <x v="3"/>
    <x v="520"/>
    <x v="0"/>
  </r>
  <r>
    <n v="32"/>
    <x v="0"/>
    <x v="0"/>
    <x v="333"/>
    <x v="0"/>
    <x v="1"/>
    <x v="1"/>
    <x v="521"/>
    <x v="0"/>
  </r>
  <r>
    <n v="51"/>
    <x v="1"/>
    <x v="0"/>
    <x v="113"/>
    <x v="0"/>
    <x v="1"/>
    <x v="3"/>
    <x v="522"/>
    <x v="0"/>
  </r>
  <r>
    <n v="38"/>
    <x v="0"/>
    <x v="0"/>
    <x v="132"/>
    <x v="0"/>
    <x v="1"/>
    <x v="1"/>
    <x v="523"/>
    <x v="0"/>
  </r>
  <r>
    <n v="42"/>
    <x v="1"/>
    <x v="1"/>
    <x v="334"/>
    <x v="1"/>
    <x v="0"/>
    <x v="1"/>
    <x v="524"/>
    <x v="0"/>
  </r>
  <r>
    <n v="18"/>
    <x v="0"/>
    <x v="0"/>
    <x v="178"/>
    <x v="0"/>
    <x v="1"/>
    <x v="1"/>
    <x v="525"/>
    <x v="0"/>
  </r>
  <r>
    <n v="19"/>
    <x v="0"/>
    <x v="0"/>
    <x v="162"/>
    <x v="3"/>
    <x v="1"/>
    <x v="2"/>
    <x v="526"/>
    <x v="0"/>
  </r>
  <r>
    <n v="51"/>
    <x v="1"/>
    <x v="0"/>
    <x v="335"/>
    <x v="1"/>
    <x v="1"/>
    <x v="0"/>
    <x v="527"/>
    <x v="0"/>
  </r>
  <r>
    <n v="46"/>
    <x v="1"/>
    <x v="1"/>
    <x v="336"/>
    <x v="1"/>
    <x v="1"/>
    <x v="3"/>
    <x v="528"/>
    <x v="0"/>
  </r>
  <r>
    <n v="18"/>
    <x v="0"/>
    <x v="1"/>
    <x v="94"/>
    <x v="0"/>
    <x v="1"/>
    <x v="3"/>
    <x v="529"/>
    <x v="0"/>
  </r>
  <r>
    <n v="57"/>
    <x v="1"/>
    <x v="1"/>
    <x v="14"/>
    <x v="1"/>
    <x v="0"/>
    <x v="1"/>
    <x v="530"/>
    <x v="0"/>
  </r>
  <r>
    <n v="62"/>
    <x v="1"/>
    <x v="0"/>
    <x v="294"/>
    <x v="0"/>
    <x v="1"/>
    <x v="3"/>
    <x v="531"/>
    <x v="0"/>
  </r>
  <r>
    <n v="59"/>
    <x v="1"/>
    <x v="1"/>
    <x v="102"/>
    <x v="3"/>
    <x v="1"/>
    <x v="1"/>
    <x v="532"/>
    <x v="0"/>
  </r>
  <r>
    <n v="37"/>
    <x v="0"/>
    <x v="1"/>
    <x v="67"/>
    <x v="0"/>
    <x v="1"/>
    <x v="1"/>
    <x v="533"/>
    <x v="0"/>
  </r>
  <r>
    <n v="64"/>
    <x v="1"/>
    <x v="1"/>
    <x v="337"/>
    <x v="0"/>
    <x v="1"/>
    <x v="1"/>
    <x v="534"/>
    <x v="0"/>
  </r>
  <r>
    <n v="38"/>
    <x v="0"/>
    <x v="1"/>
    <x v="24"/>
    <x v="1"/>
    <x v="1"/>
    <x v="3"/>
    <x v="535"/>
    <x v="0"/>
  </r>
  <r>
    <n v="33"/>
    <x v="0"/>
    <x v="0"/>
    <x v="338"/>
    <x v="2"/>
    <x v="1"/>
    <x v="0"/>
    <x v="536"/>
    <x v="0"/>
  </r>
  <r>
    <n v="46"/>
    <x v="1"/>
    <x v="0"/>
    <x v="204"/>
    <x v="3"/>
    <x v="1"/>
    <x v="0"/>
    <x v="537"/>
    <x v="0"/>
  </r>
  <r>
    <n v="46"/>
    <x v="1"/>
    <x v="0"/>
    <x v="123"/>
    <x v="1"/>
    <x v="1"/>
    <x v="1"/>
    <x v="538"/>
    <x v="0"/>
  </r>
  <r>
    <n v="53"/>
    <x v="1"/>
    <x v="1"/>
    <x v="112"/>
    <x v="0"/>
    <x v="1"/>
    <x v="1"/>
    <x v="539"/>
    <x v="0"/>
  </r>
  <r>
    <n v="34"/>
    <x v="0"/>
    <x v="0"/>
    <x v="229"/>
    <x v="2"/>
    <x v="1"/>
    <x v="0"/>
    <x v="540"/>
    <x v="0"/>
  </r>
  <r>
    <n v="20"/>
    <x v="0"/>
    <x v="0"/>
    <x v="211"/>
    <x v="3"/>
    <x v="1"/>
    <x v="1"/>
    <x v="541"/>
    <x v="0"/>
  </r>
  <r>
    <n v="63"/>
    <x v="1"/>
    <x v="0"/>
    <x v="29"/>
    <x v="0"/>
    <x v="1"/>
    <x v="1"/>
    <x v="542"/>
    <x v="0"/>
  </r>
  <r>
    <n v="54"/>
    <x v="1"/>
    <x v="0"/>
    <x v="339"/>
    <x v="0"/>
    <x v="0"/>
    <x v="1"/>
    <x v="543"/>
    <x v="0"/>
  </r>
  <r>
    <n v="54"/>
    <x v="1"/>
    <x v="1"/>
    <x v="267"/>
    <x v="0"/>
    <x v="1"/>
    <x v="2"/>
    <x v="544"/>
    <x v="0"/>
  </r>
  <r>
    <n v="49"/>
    <x v="1"/>
    <x v="1"/>
    <x v="9"/>
    <x v="3"/>
    <x v="0"/>
    <x v="2"/>
    <x v="545"/>
    <x v="0"/>
  </r>
  <r>
    <n v="28"/>
    <x v="0"/>
    <x v="1"/>
    <x v="340"/>
    <x v="0"/>
    <x v="1"/>
    <x v="3"/>
    <x v="546"/>
    <x v="0"/>
  </r>
  <r>
    <n v="54"/>
    <x v="1"/>
    <x v="0"/>
    <x v="341"/>
    <x v="3"/>
    <x v="1"/>
    <x v="0"/>
    <x v="547"/>
    <x v="0"/>
  </r>
  <r>
    <n v="25"/>
    <x v="0"/>
    <x v="0"/>
    <x v="105"/>
    <x v="0"/>
    <x v="1"/>
    <x v="3"/>
    <x v="548"/>
    <x v="0"/>
  </r>
  <r>
    <n v="43"/>
    <x v="1"/>
    <x v="0"/>
    <x v="342"/>
    <x v="0"/>
    <x v="0"/>
    <x v="1"/>
    <x v="549"/>
    <x v="0"/>
  </r>
  <r>
    <n v="63"/>
    <x v="1"/>
    <x v="1"/>
    <x v="43"/>
    <x v="0"/>
    <x v="1"/>
    <x v="0"/>
    <x v="550"/>
    <x v="0"/>
  </r>
  <r>
    <n v="32"/>
    <x v="0"/>
    <x v="0"/>
    <x v="329"/>
    <x v="0"/>
    <x v="1"/>
    <x v="1"/>
    <x v="551"/>
    <x v="0"/>
  </r>
  <r>
    <n v="62"/>
    <x v="1"/>
    <x v="1"/>
    <x v="343"/>
    <x v="0"/>
    <x v="1"/>
    <x v="0"/>
    <x v="552"/>
    <x v="0"/>
  </r>
  <r>
    <n v="52"/>
    <x v="1"/>
    <x v="0"/>
    <x v="294"/>
    <x v="3"/>
    <x v="1"/>
    <x v="2"/>
    <x v="553"/>
    <x v="0"/>
  </r>
  <r>
    <n v="25"/>
    <x v="0"/>
    <x v="0"/>
    <x v="317"/>
    <x v="0"/>
    <x v="1"/>
    <x v="3"/>
    <x v="554"/>
    <x v="0"/>
  </r>
  <r>
    <n v="28"/>
    <x v="0"/>
    <x v="1"/>
    <x v="344"/>
    <x v="3"/>
    <x v="1"/>
    <x v="0"/>
    <x v="555"/>
    <x v="0"/>
  </r>
  <r>
    <n v="46"/>
    <x v="1"/>
    <x v="1"/>
    <x v="6"/>
    <x v="1"/>
    <x v="1"/>
    <x v="3"/>
    <x v="556"/>
    <x v="0"/>
  </r>
  <r>
    <n v="34"/>
    <x v="0"/>
    <x v="1"/>
    <x v="194"/>
    <x v="0"/>
    <x v="1"/>
    <x v="1"/>
    <x v="557"/>
    <x v="0"/>
  </r>
  <r>
    <n v="35"/>
    <x v="0"/>
    <x v="0"/>
    <x v="237"/>
    <x v="2"/>
    <x v="0"/>
    <x v="2"/>
    <x v="558"/>
    <x v="0"/>
  </r>
  <r>
    <n v="19"/>
    <x v="0"/>
    <x v="1"/>
    <x v="76"/>
    <x v="0"/>
    <x v="1"/>
    <x v="2"/>
    <x v="559"/>
    <x v="0"/>
  </r>
  <r>
    <n v="46"/>
    <x v="1"/>
    <x v="0"/>
    <x v="91"/>
    <x v="3"/>
    <x v="1"/>
    <x v="2"/>
    <x v="560"/>
    <x v="0"/>
  </r>
  <r>
    <n v="54"/>
    <x v="1"/>
    <x v="0"/>
    <x v="297"/>
    <x v="0"/>
    <x v="1"/>
    <x v="3"/>
    <x v="561"/>
    <x v="0"/>
  </r>
  <r>
    <n v="27"/>
    <x v="0"/>
    <x v="1"/>
    <x v="252"/>
    <x v="0"/>
    <x v="1"/>
    <x v="0"/>
    <x v="562"/>
    <x v="0"/>
  </r>
  <r>
    <n v="50"/>
    <x v="1"/>
    <x v="1"/>
    <x v="345"/>
    <x v="1"/>
    <x v="1"/>
    <x v="1"/>
    <x v="563"/>
    <x v="0"/>
  </r>
  <r>
    <n v="18"/>
    <x v="0"/>
    <x v="0"/>
    <x v="346"/>
    <x v="3"/>
    <x v="1"/>
    <x v="1"/>
    <x v="564"/>
    <x v="0"/>
  </r>
  <r>
    <n v="19"/>
    <x v="0"/>
    <x v="0"/>
    <x v="131"/>
    <x v="0"/>
    <x v="1"/>
    <x v="2"/>
    <x v="565"/>
    <x v="0"/>
  </r>
  <r>
    <n v="38"/>
    <x v="0"/>
    <x v="0"/>
    <x v="214"/>
    <x v="1"/>
    <x v="1"/>
    <x v="2"/>
    <x v="566"/>
    <x v="0"/>
  </r>
  <r>
    <n v="41"/>
    <x v="1"/>
    <x v="1"/>
    <x v="162"/>
    <x v="3"/>
    <x v="1"/>
    <x v="2"/>
    <x v="567"/>
    <x v="0"/>
  </r>
  <r>
    <n v="49"/>
    <x v="1"/>
    <x v="0"/>
    <x v="125"/>
    <x v="4"/>
    <x v="1"/>
    <x v="0"/>
    <x v="568"/>
    <x v="0"/>
  </r>
  <r>
    <n v="48"/>
    <x v="1"/>
    <x v="1"/>
    <x v="214"/>
    <x v="3"/>
    <x v="0"/>
    <x v="2"/>
    <x v="569"/>
    <x v="0"/>
  </r>
  <r>
    <n v="31"/>
    <x v="0"/>
    <x v="0"/>
    <x v="347"/>
    <x v="0"/>
    <x v="1"/>
    <x v="0"/>
    <x v="570"/>
    <x v="0"/>
  </r>
  <r>
    <n v="18"/>
    <x v="0"/>
    <x v="0"/>
    <x v="348"/>
    <x v="1"/>
    <x v="1"/>
    <x v="1"/>
    <x v="571"/>
    <x v="0"/>
  </r>
  <r>
    <n v="30"/>
    <x v="0"/>
    <x v="0"/>
    <x v="349"/>
    <x v="3"/>
    <x v="1"/>
    <x v="1"/>
    <x v="572"/>
    <x v="0"/>
  </r>
  <r>
    <n v="62"/>
    <x v="1"/>
    <x v="0"/>
    <x v="350"/>
    <x v="1"/>
    <x v="1"/>
    <x v="3"/>
    <x v="573"/>
    <x v="0"/>
  </r>
  <r>
    <n v="57"/>
    <x v="1"/>
    <x v="0"/>
    <x v="351"/>
    <x v="3"/>
    <x v="1"/>
    <x v="3"/>
    <x v="574"/>
    <x v="0"/>
  </r>
  <r>
    <n v="58"/>
    <x v="1"/>
    <x v="0"/>
    <x v="107"/>
    <x v="0"/>
    <x v="1"/>
    <x v="2"/>
    <x v="575"/>
    <x v="0"/>
  </r>
  <r>
    <n v="22"/>
    <x v="0"/>
    <x v="1"/>
    <x v="199"/>
    <x v="0"/>
    <x v="1"/>
    <x v="1"/>
    <x v="576"/>
    <x v="0"/>
  </r>
  <r>
    <n v="31"/>
    <x v="0"/>
    <x v="0"/>
    <x v="309"/>
    <x v="1"/>
    <x v="0"/>
    <x v="3"/>
    <x v="577"/>
    <x v="0"/>
  </r>
  <r>
    <n v="52"/>
    <x v="1"/>
    <x v="1"/>
    <x v="204"/>
    <x v="1"/>
    <x v="1"/>
    <x v="0"/>
    <x v="578"/>
    <x v="0"/>
  </r>
  <r>
    <n v="25"/>
    <x v="0"/>
    <x v="0"/>
    <x v="352"/>
    <x v="0"/>
    <x v="1"/>
    <x v="3"/>
    <x v="579"/>
    <x v="0"/>
  </r>
  <r>
    <n v="59"/>
    <x v="1"/>
    <x v="1"/>
    <x v="94"/>
    <x v="1"/>
    <x v="1"/>
    <x v="3"/>
    <x v="580"/>
    <x v="0"/>
  </r>
  <r>
    <n v="19"/>
    <x v="0"/>
    <x v="1"/>
    <x v="162"/>
    <x v="0"/>
    <x v="1"/>
    <x v="2"/>
    <x v="195"/>
    <x v="0"/>
  </r>
  <r>
    <n v="39"/>
    <x v="0"/>
    <x v="1"/>
    <x v="353"/>
    <x v="3"/>
    <x v="1"/>
    <x v="1"/>
    <x v="581"/>
    <x v="0"/>
  </r>
  <r>
    <n v="32"/>
    <x v="0"/>
    <x v="0"/>
    <x v="354"/>
    <x v="1"/>
    <x v="1"/>
    <x v="1"/>
    <x v="582"/>
    <x v="0"/>
  </r>
  <r>
    <n v="19"/>
    <x v="0"/>
    <x v="1"/>
    <x v="355"/>
    <x v="0"/>
    <x v="1"/>
    <x v="0"/>
    <x v="583"/>
    <x v="0"/>
  </r>
  <r>
    <n v="33"/>
    <x v="0"/>
    <x v="0"/>
    <x v="356"/>
    <x v="1"/>
    <x v="1"/>
    <x v="1"/>
    <x v="584"/>
    <x v="0"/>
  </r>
  <r>
    <n v="21"/>
    <x v="0"/>
    <x v="1"/>
    <x v="281"/>
    <x v="2"/>
    <x v="1"/>
    <x v="3"/>
    <x v="585"/>
    <x v="0"/>
  </r>
  <r>
    <n v="34"/>
    <x v="0"/>
    <x v="0"/>
    <x v="267"/>
    <x v="1"/>
    <x v="0"/>
    <x v="2"/>
    <x v="586"/>
    <x v="0"/>
  </r>
  <r>
    <n v="61"/>
    <x v="1"/>
    <x v="0"/>
    <x v="357"/>
    <x v="0"/>
    <x v="1"/>
    <x v="3"/>
    <x v="587"/>
    <x v="0"/>
  </r>
  <r>
    <n v="38"/>
    <x v="0"/>
    <x v="0"/>
    <x v="155"/>
    <x v="1"/>
    <x v="1"/>
    <x v="1"/>
    <x v="588"/>
    <x v="0"/>
  </r>
  <r>
    <n v="58"/>
    <x v="1"/>
    <x v="0"/>
    <x v="358"/>
    <x v="0"/>
    <x v="1"/>
    <x v="0"/>
    <x v="589"/>
    <x v="0"/>
  </r>
  <r>
    <n v="47"/>
    <x v="1"/>
    <x v="1"/>
    <x v="359"/>
    <x v="1"/>
    <x v="1"/>
    <x v="2"/>
    <x v="590"/>
    <x v="0"/>
  </r>
  <r>
    <n v="20"/>
    <x v="0"/>
    <x v="1"/>
    <x v="360"/>
    <x v="3"/>
    <x v="1"/>
    <x v="1"/>
    <x v="591"/>
    <x v="0"/>
  </r>
  <r>
    <n v="21"/>
    <x v="0"/>
    <x v="0"/>
    <x v="361"/>
    <x v="1"/>
    <x v="0"/>
    <x v="3"/>
    <x v="592"/>
    <x v="0"/>
  </r>
  <r>
    <n v="41"/>
    <x v="1"/>
    <x v="1"/>
    <x v="362"/>
    <x v="0"/>
    <x v="1"/>
    <x v="1"/>
    <x v="593"/>
    <x v="0"/>
  </r>
  <r>
    <n v="46"/>
    <x v="1"/>
    <x v="0"/>
    <x v="363"/>
    <x v="1"/>
    <x v="1"/>
    <x v="3"/>
    <x v="594"/>
    <x v="0"/>
  </r>
  <r>
    <n v="42"/>
    <x v="1"/>
    <x v="0"/>
    <x v="364"/>
    <x v="3"/>
    <x v="1"/>
    <x v="1"/>
    <x v="595"/>
    <x v="0"/>
  </r>
  <r>
    <n v="34"/>
    <x v="0"/>
    <x v="0"/>
    <x v="176"/>
    <x v="1"/>
    <x v="1"/>
    <x v="3"/>
    <x v="596"/>
    <x v="0"/>
  </r>
  <r>
    <n v="43"/>
    <x v="1"/>
    <x v="1"/>
    <x v="365"/>
    <x v="3"/>
    <x v="1"/>
    <x v="0"/>
    <x v="597"/>
    <x v="0"/>
  </r>
  <r>
    <n v="52"/>
    <x v="1"/>
    <x v="0"/>
    <x v="366"/>
    <x v="3"/>
    <x v="1"/>
    <x v="2"/>
    <x v="598"/>
    <x v="0"/>
  </r>
  <r>
    <n v="18"/>
    <x v="0"/>
    <x v="0"/>
    <x v="287"/>
    <x v="0"/>
    <x v="1"/>
    <x v="1"/>
    <x v="599"/>
    <x v="0"/>
  </r>
  <r>
    <n v="51"/>
    <x v="1"/>
    <x v="1"/>
    <x v="181"/>
    <x v="0"/>
    <x v="1"/>
    <x v="2"/>
    <x v="600"/>
    <x v="0"/>
  </r>
  <r>
    <n v="56"/>
    <x v="1"/>
    <x v="0"/>
    <x v="128"/>
    <x v="0"/>
    <x v="1"/>
    <x v="0"/>
    <x v="601"/>
    <x v="0"/>
  </r>
  <r>
    <n v="64"/>
    <x v="1"/>
    <x v="0"/>
    <x v="266"/>
    <x v="2"/>
    <x v="1"/>
    <x v="1"/>
    <x v="602"/>
    <x v="0"/>
  </r>
  <r>
    <n v="19"/>
    <x v="0"/>
    <x v="0"/>
    <x v="33"/>
    <x v="0"/>
    <x v="0"/>
    <x v="2"/>
    <x v="603"/>
    <x v="0"/>
  </r>
  <r>
    <n v="51"/>
    <x v="1"/>
    <x v="0"/>
    <x v="22"/>
    <x v="0"/>
    <x v="1"/>
    <x v="1"/>
    <x v="604"/>
    <x v="0"/>
  </r>
  <r>
    <n v="27"/>
    <x v="0"/>
    <x v="0"/>
    <x v="124"/>
    <x v="0"/>
    <x v="1"/>
    <x v="3"/>
    <x v="605"/>
    <x v="0"/>
  </r>
  <r>
    <n v="59"/>
    <x v="1"/>
    <x v="0"/>
    <x v="367"/>
    <x v="0"/>
    <x v="0"/>
    <x v="2"/>
    <x v="606"/>
    <x v="0"/>
  </r>
  <r>
    <n v="28"/>
    <x v="0"/>
    <x v="1"/>
    <x v="86"/>
    <x v="3"/>
    <x v="1"/>
    <x v="3"/>
    <x v="607"/>
    <x v="0"/>
  </r>
  <r>
    <n v="30"/>
    <x v="0"/>
    <x v="1"/>
    <x v="368"/>
    <x v="3"/>
    <x v="0"/>
    <x v="0"/>
    <x v="608"/>
    <x v="0"/>
  </r>
  <r>
    <n v="47"/>
    <x v="1"/>
    <x v="0"/>
    <x v="205"/>
    <x v="1"/>
    <x v="1"/>
    <x v="1"/>
    <x v="609"/>
    <x v="0"/>
  </r>
  <r>
    <n v="38"/>
    <x v="0"/>
    <x v="0"/>
    <x v="82"/>
    <x v="3"/>
    <x v="1"/>
    <x v="0"/>
    <x v="610"/>
    <x v="0"/>
  </r>
  <r>
    <n v="18"/>
    <x v="0"/>
    <x v="0"/>
    <x v="145"/>
    <x v="0"/>
    <x v="1"/>
    <x v="3"/>
    <x v="611"/>
    <x v="0"/>
  </r>
  <r>
    <n v="34"/>
    <x v="0"/>
    <x v="0"/>
    <x v="369"/>
    <x v="2"/>
    <x v="1"/>
    <x v="3"/>
    <x v="612"/>
    <x v="0"/>
  </r>
  <r>
    <n v="20"/>
    <x v="0"/>
    <x v="0"/>
    <x v="2"/>
    <x v="0"/>
    <x v="1"/>
    <x v="1"/>
    <x v="613"/>
    <x v="0"/>
  </r>
  <r>
    <n v="47"/>
    <x v="1"/>
    <x v="0"/>
    <x v="41"/>
    <x v="1"/>
    <x v="0"/>
    <x v="1"/>
    <x v="614"/>
    <x v="0"/>
  </r>
  <r>
    <n v="56"/>
    <x v="1"/>
    <x v="0"/>
    <x v="105"/>
    <x v="0"/>
    <x v="1"/>
    <x v="3"/>
    <x v="615"/>
    <x v="0"/>
  </r>
  <r>
    <n v="49"/>
    <x v="1"/>
    <x v="1"/>
    <x v="248"/>
    <x v="3"/>
    <x v="0"/>
    <x v="0"/>
    <x v="616"/>
    <x v="0"/>
  </r>
  <r>
    <n v="19"/>
    <x v="0"/>
    <x v="0"/>
    <x v="293"/>
    <x v="0"/>
    <x v="0"/>
    <x v="1"/>
    <x v="617"/>
    <x v="0"/>
  </r>
  <r>
    <n v="55"/>
    <x v="1"/>
    <x v="0"/>
    <x v="109"/>
    <x v="0"/>
    <x v="1"/>
    <x v="0"/>
    <x v="618"/>
    <x v="0"/>
  </r>
  <r>
    <n v="30"/>
    <x v="0"/>
    <x v="1"/>
    <x v="234"/>
    <x v="1"/>
    <x v="1"/>
    <x v="0"/>
    <x v="619"/>
    <x v="0"/>
  </r>
  <r>
    <n v="37"/>
    <x v="0"/>
    <x v="1"/>
    <x v="22"/>
    <x v="5"/>
    <x v="0"/>
    <x v="0"/>
    <x v="620"/>
    <x v="0"/>
  </r>
  <r>
    <n v="49"/>
    <x v="1"/>
    <x v="0"/>
    <x v="370"/>
    <x v="1"/>
    <x v="1"/>
    <x v="0"/>
    <x v="621"/>
    <x v="0"/>
  </r>
  <r>
    <n v="18"/>
    <x v="0"/>
    <x v="1"/>
    <x v="371"/>
    <x v="0"/>
    <x v="0"/>
    <x v="3"/>
    <x v="622"/>
    <x v="0"/>
  </r>
  <r>
    <n v="59"/>
    <x v="1"/>
    <x v="1"/>
    <x v="114"/>
    <x v="0"/>
    <x v="1"/>
    <x v="2"/>
    <x v="623"/>
    <x v="0"/>
  </r>
  <r>
    <n v="29"/>
    <x v="0"/>
    <x v="0"/>
    <x v="327"/>
    <x v="0"/>
    <x v="1"/>
    <x v="2"/>
    <x v="624"/>
    <x v="0"/>
  </r>
  <r>
    <n v="36"/>
    <x v="0"/>
    <x v="1"/>
    <x v="4"/>
    <x v="2"/>
    <x v="1"/>
    <x v="3"/>
    <x v="625"/>
    <x v="0"/>
  </r>
  <r>
    <n v="33"/>
    <x v="0"/>
    <x v="1"/>
    <x v="372"/>
    <x v="1"/>
    <x v="1"/>
    <x v="1"/>
    <x v="626"/>
    <x v="0"/>
  </r>
  <r>
    <n v="58"/>
    <x v="1"/>
    <x v="1"/>
    <x v="229"/>
    <x v="0"/>
    <x v="1"/>
    <x v="0"/>
    <x v="627"/>
    <x v="0"/>
  </r>
  <r>
    <n v="44"/>
    <x v="1"/>
    <x v="0"/>
    <x v="373"/>
    <x v="0"/>
    <x v="0"/>
    <x v="2"/>
    <x v="628"/>
    <x v="0"/>
  </r>
  <r>
    <n v="53"/>
    <x v="1"/>
    <x v="1"/>
    <x v="374"/>
    <x v="1"/>
    <x v="1"/>
    <x v="0"/>
    <x v="629"/>
    <x v="0"/>
  </r>
  <r>
    <n v="24"/>
    <x v="0"/>
    <x v="1"/>
    <x v="375"/>
    <x v="0"/>
    <x v="1"/>
    <x v="0"/>
    <x v="630"/>
    <x v="0"/>
  </r>
  <r>
    <n v="29"/>
    <x v="0"/>
    <x v="0"/>
    <x v="76"/>
    <x v="0"/>
    <x v="1"/>
    <x v="1"/>
    <x v="631"/>
    <x v="0"/>
  </r>
  <r>
    <n v="40"/>
    <x v="0"/>
    <x v="1"/>
    <x v="3"/>
    <x v="3"/>
    <x v="1"/>
    <x v="3"/>
    <x v="632"/>
    <x v="0"/>
  </r>
  <r>
    <n v="51"/>
    <x v="1"/>
    <x v="1"/>
    <x v="376"/>
    <x v="1"/>
    <x v="1"/>
    <x v="0"/>
    <x v="633"/>
    <x v="0"/>
  </r>
  <r>
    <n v="64"/>
    <x v="1"/>
    <x v="1"/>
    <x v="377"/>
    <x v="0"/>
    <x v="1"/>
    <x v="3"/>
    <x v="634"/>
    <x v="0"/>
  </r>
  <r>
    <n v="19"/>
    <x v="0"/>
    <x v="0"/>
    <x v="184"/>
    <x v="1"/>
    <x v="1"/>
    <x v="2"/>
    <x v="635"/>
    <x v="0"/>
  </r>
  <r>
    <n v="35"/>
    <x v="0"/>
    <x v="0"/>
    <x v="309"/>
    <x v="3"/>
    <x v="1"/>
    <x v="3"/>
    <x v="636"/>
    <x v="0"/>
  </r>
  <r>
    <n v="39"/>
    <x v="0"/>
    <x v="1"/>
    <x v="154"/>
    <x v="0"/>
    <x v="0"/>
    <x v="3"/>
    <x v="637"/>
    <x v="0"/>
  </r>
  <r>
    <n v="56"/>
    <x v="1"/>
    <x v="1"/>
    <x v="61"/>
    <x v="5"/>
    <x v="1"/>
    <x v="1"/>
    <x v="638"/>
    <x v="0"/>
  </r>
  <r>
    <n v="33"/>
    <x v="0"/>
    <x v="1"/>
    <x v="378"/>
    <x v="4"/>
    <x v="1"/>
    <x v="0"/>
    <x v="639"/>
    <x v="0"/>
  </r>
  <r>
    <n v="42"/>
    <x v="1"/>
    <x v="1"/>
    <x v="33"/>
    <x v="2"/>
    <x v="0"/>
    <x v="2"/>
    <x v="640"/>
    <x v="0"/>
  </r>
  <r>
    <n v="61"/>
    <x v="1"/>
    <x v="1"/>
    <x v="113"/>
    <x v="0"/>
    <x v="1"/>
    <x v="3"/>
    <x v="641"/>
    <x v="0"/>
  </r>
  <r>
    <n v="23"/>
    <x v="0"/>
    <x v="0"/>
    <x v="379"/>
    <x v="2"/>
    <x v="1"/>
    <x v="2"/>
    <x v="642"/>
    <x v="0"/>
  </r>
  <r>
    <n v="43"/>
    <x v="1"/>
    <x v="1"/>
    <x v="331"/>
    <x v="3"/>
    <x v="1"/>
    <x v="1"/>
    <x v="643"/>
    <x v="0"/>
  </r>
  <r>
    <n v="48"/>
    <x v="1"/>
    <x v="1"/>
    <x v="16"/>
    <x v="2"/>
    <x v="1"/>
    <x v="3"/>
    <x v="644"/>
    <x v="0"/>
  </r>
  <r>
    <n v="39"/>
    <x v="0"/>
    <x v="1"/>
    <x v="10"/>
    <x v="1"/>
    <x v="1"/>
    <x v="2"/>
    <x v="645"/>
    <x v="0"/>
  </r>
  <r>
    <n v="40"/>
    <x v="0"/>
    <x v="0"/>
    <x v="108"/>
    <x v="2"/>
    <x v="1"/>
    <x v="3"/>
    <x v="646"/>
    <x v="0"/>
  </r>
  <r>
    <n v="18"/>
    <x v="0"/>
    <x v="1"/>
    <x v="70"/>
    <x v="0"/>
    <x v="1"/>
    <x v="3"/>
    <x v="647"/>
    <x v="0"/>
  </r>
  <r>
    <n v="58"/>
    <x v="1"/>
    <x v="0"/>
    <x v="36"/>
    <x v="0"/>
    <x v="1"/>
    <x v="3"/>
    <x v="648"/>
    <x v="0"/>
  </r>
  <r>
    <n v="49"/>
    <x v="1"/>
    <x v="0"/>
    <x v="380"/>
    <x v="3"/>
    <x v="1"/>
    <x v="1"/>
    <x v="649"/>
    <x v="0"/>
  </r>
  <r>
    <n v="53"/>
    <x v="1"/>
    <x v="0"/>
    <x v="140"/>
    <x v="1"/>
    <x v="1"/>
    <x v="1"/>
    <x v="650"/>
    <x v="0"/>
  </r>
  <r>
    <n v="48"/>
    <x v="1"/>
    <x v="0"/>
    <x v="360"/>
    <x v="0"/>
    <x v="1"/>
    <x v="1"/>
    <x v="651"/>
    <x v="0"/>
  </r>
  <r>
    <n v="45"/>
    <x v="1"/>
    <x v="0"/>
    <x v="29"/>
    <x v="3"/>
    <x v="1"/>
    <x v="1"/>
    <x v="652"/>
    <x v="0"/>
  </r>
  <r>
    <n v="59"/>
    <x v="1"/>
    <x v="0"/>
    <x v="49"/>
    <x v="0"/>
    <x v="1"/>
    <x v="1"/>
    <x v="653"/>
    <x v="0"/>
  </r>
  <r>
    <n v="52"/>
    <x v="1"/>
    <x v="0"/>
    <x v="128"/>
    <x v="3"/>
    <x v="0"/>
    <x v="1"/>
    <x v="654"/>
    <x v="0"/>
  </r>
  <r>
    <n v="26"/>
    <x v="0"/>
    <x v="0"/>
    <x v="378"/>
    <x v="1"/>
    <x v="1"/>
    <x v="0"/>
    <x v="655"/>
    <x v="0"/>
  </r>
  <r>
    <n v="27"/>
    <x v="0"/>
    <x v="1"/>
    <x v="145"/>
    <x v="3"/>
    <x v="1"/>
    <x v="2"/>
    <x v="656"/>
    <x v="0"/>
  </r>
  <r>
    <n v="48"/>
    <x v="1"/>
    <x v="0"/>
    <x v="357"/>
    <x v="1"/>
    <x v="1"/>
    <x v="3"/>
    <x v="657"/>
    <x v="0"/>
  </r>
  <r>
    <n v="57"/>
    <x v="1"/>
    <x v="0"/>
    <x v="114"/>
    <x v="5"/>
    <x v="1"/>
    <x v="3"/>
    <x v="658"/>
    <x v="0"/>
  </r>
  <r>
    <n v="37"/>
    <x v="0"/>
    <x v="1"/>
    <x v="306"/>
    <x v="2"/>
    <x v="1"/>
    <x v="1"/>
    <x v="659"/>
    <x v="0"/>
  </r>
  <r>
    <n v="57"/>
    <x v="1"/>
    <x v="0"/>
    <x v="68"/>
    <x v="1"/>
    <x v="1"/>
    <x v="1"/>
    <x v="660"/>
    <x v="0"/>
  </r>
  <r>
    <n v="32"/>
    <x v="0"/>
    <x v="0"/>
    <x v="381"/>
    <x v="1"/>
    <x v="1"/>
    <x v="3"/>
    <x v="661"/>
    <x v="0"/>
  </r>
  <r>
    <n v="18"/>
    <x v="0"/>
    <x v="1"/>
    <x v="61"/>
    <x v="0"/>
    <x v="1"/>
    <x v="1"/>
    <x v="662"/>
    <x v="0"/>
  </r>
  <r>
    <n v="64"/>
    <x v="1"/>
    <x v="0"/>
    <x v="223"/>
    <x v="0"/>
    <x v="0"/>
    <x v="1"/>
    <x v="663"/>
    <x v="0"/>
  </r>
  <r>
    <n v="43"/>
    <x v="1"/>
    <x v="1"/>
    <x v="179"/>
    <x v="3"/>
    <x v="0"/>
    <x v="1"/>
    <x v="664"/>
    <x v="0"/>
  </r>
  <r>
    <n v="49"/>
    <x v="1"/>
    <x v="1"/>
    <x v="311"/>
    <x v="1"/>
    <x v="1"/>
    <x v="0"/>
    <x v="665"/>
    <x v="0"/>
  </r>
  <r>
    <n v="40"/>
    <x v="0"/>
    <x v="0"/>
    <x v="27"/>
    <x v="3"/>
    <x v="0"/>
    <x v="2"/>
    <x v="666"/>
    <x v="0"/>
  </r>
  <r>
    <n v="62"/>
    <x v="1"/>
    <x v="1"/>
    <x v="256"/>
    <x v="0"/>
    <x v="0"/>
    <x v="3"/>
    <x v="667"/>
    <x v="0"/>
  </r>
  <r>
    <n v="40"/>
    <x v="0"/>
    <x v="0"/>
    <x v="382"/>
    <x v="1"/>
    <x v="1"/>
    <x v="1"/>
    <x v="668"/>
    <x v="0"/>
  </r>
  <r>
    <n v="30"/>
    <x v="0"/>
    <x v="1"/>
    <x v="160"/>
    <x v="2"/>
    <x v="1"/>
    <x v="1"/>
    <x v="669"/>
    <x v="0"/>
  </r>
  <r>
    <n v="29"/>
    <x v="0"/>
    <x v="0"/>
    <x v="84"/>
    <x v="0"/>
    <x v="1"/>
    <x v="3"/>
    <x v="670"/>
    <x v="0"/>
  </r>
  <r>
    <n v="36"/>
    <x v="0"/>
    <x v="1"/>
    <x v="102"/>
    <x v="0"/>
    <x v="1"/>
    <x v="1"/>
    <x v="671"/>
    <x v="0"/>
  </r>
  <r>
    <n v="41"/>
    <x v="1"/>
    <x v="0"/>
    <x v="270"/>
    <x v="0"/>
    <x v="1"/>
    <x v="1"/>
    <x v="672"/>
    <x v="0"/>
  </r>
  <r>
    <n v="44"/>
    <x v="1"/>
    <x v="0"/>
    <x v="250"/>
    <x v="3"/>
    <x v="0"/>
    <x v="1"/>
    <x v="673"/>
    <x v="0"/>
  </r>
  <r>
    <n v="45"/>
    <x v="1"/>
    <x v="1"/>
    <x v="383"/>
    <x v="0"/>
    <x v="1"/>
    <x v="2"/>
    <x v="674"/>
    <x v="0"/>
  </r>
  <r>
    <n v="55"/>
    <x v="1"/>
    <x v="0"/>
    <x v="384"/>
    <x v="2"/>
    <x v="1"/>
    <x v="1"/>
    <x v="675"/>
    <x v="0"/>
  </r>
  <r>
    <n v="60"/>
    <x v="1"/>
    <x v="1"/>
    <x v="112"/>
    <x v="2"/>
    <x v="0"/>
    <x v="2"/>
    <x v="676"/>
    <x v="0"/>
  </r>
  <r>
    <n v="56"/>
    <x v="1"/>
    <x v="1"/>
    <x v="374"/>
    <x v="2"/>
    <x v="1"/>
    <x v="0"/>
    <x v="677"/>
    <x v="0"/>
  </r>
  <r>
    <n v="49"/>
    <x v="1"/>
    <x v="0"/>
    <x v="247"/>
    <x v="3"/>
    <x v="1"/>
    <x v="2"/>
    <x v="678"/>
    <x v="0"/>
  </r>
  <r>
    <n v="21"/>
    <x v="0"/>
    <x v="0"/>
    <x v="385"/>
    <x v="1"/>
    <x v="1"/>
    <x v="0"/>
    <x v="679"/>
    <x v="1"/>
  </r>
  <r>
    <n v="19"/>
    <x v="0"/>
    <x v="1"/>
    <x v="386"/>
    <x v="0"/>
    <x v="1"/>
    <x v="0"/>
    <x v="680"/>
    <x v="0"/>
  </r>
  <r>
    <n v="39"/>
    <x v="0"/>
    <x v="1"/>
    <x v="19"/>
    <x v="3"/>
    <x v="0"/>
    <x v="0"/>
    <x v="681"/>
    <x v="0"/>
  </r>
  <r>
    <n v="53"/>
    <x v="1"/>
    <x v="1"/>
    <x v="200"/>
    <x v="0"/>
    <x v="1"/>
    <x v="2"/>
    <x v="682"/>
    <x v="0"/>
  </r>
  <r>
    <n v="33"/>
    <x v="0"/>
    <x v="0"/>
    <x v="387"/>
    <x v="1"/>
    <x v="1"/>
    <x v="0"/>
    <x v="683"/>
    <x v="0"/>
  </r>
  <r>
    <n v="53"/>
    <x v="1"/>
    <x v="1"/>
    <x v="154"/>
    <x v="3"/>
    <x v="1"/>
    <x v="3"/>
    <x v="684"/>
    <x v="0"/>
  </r>
  <r>
    <n v="42"/>
    <x v="1"/>
    <x v="1"/>
    <x v="388"/>
    <x v="3"/>
    <x v="1"/>
    <x v="3"/>
    <x v="685"/>
    <x v="0"/>
  </r>
  <r>
    <n v="40"/>
    <x v="0"/>
    <x v="1"/>
    <x v="389"/>
    <x v="0"/>
    <x v="1"/>
    <x v="1"/>
    <x v="686"/>
    <x v="0"/>
  </r>
  <r>
    <n v="47"/>
    <x v="1"/>
    <x v="0"/>
    <x v="390"/>
    <x v="1"/>
    <x v="1"/>
    <x v="0"/>
    <x v="687"/>
    <x v="0"/>
  </r>
  <r>
    <n v="27"/>
    <x v="0"/>
    <x v="1"/>
    <x v="360"/>
    <x v="1"/>
    <x v="0"/>
    <x v="1"/>
    <x v="688"/>
    <x v="0"/>
  </r>
  <r>
    <n v="21"/>
    <x v="0"/>
    <x v="1"/>
    <x v="60"/>
    <x v="0"/>
    <x v="1"/>
    <x v="3"/>
    <x v="689"/>
    <x v="0"/>
  </r>
  <r>
    <n v="47"/>
    <x v="1"/>
    <x v="1"/>
    <x v="391"/>
    <x v="1"/>
    <x v="1"/>
    <x v="0"/>
    <x v="690"/>
    <x v="0"/>
  </r>
  <r>
    <n v="20"/>
    <x v="0"/>
    <x v="1"/>
    <x v="203"/>
    <x v="1"/>
    <x v="1"/>
    <x v="2"/>
    <x v="691"/>
    <x v="0"/>
  </r>
  <r>
    <n v="24"/>
    <x v="0"/>
    <x v="1"/>
    <x v="367"/>
    <x v="0"/>
    <x v="1"/>
    <x v="2"/>
    <x v="692"/>
    <x v="0"/>
  </r>
  <r>
    <n v="27"/>
    <x v="0"/>
    <x v="0"/>
    <x v="82"/>
    <x v="1"/>
    <x v="1"/>
    <x v="0"/>
    <x v="693"/>
    <x v="0"/>
  </r>
  <r>
    <n v="26"/>
    <x v="0"/>
    <x v="0"/>
    <x v="392"/>
    <x v="0"/>
    <x v="1"/>
    <x v="2"/>
    <x v="694"/>
    <x v="0"/>
  </r>
  <r>
    <n v="53"/>
    <x v="1"/>
    <x v="0"/>
    <x v="243"/>
    <x v="3"/>
    <x v="1"/>
    <x v="3"/>
    <x v="695"/>
    <x v="0"/>
  </r>
  <r>
    <n v="41"/>
    <x v="1"/>
    <x v="1"/>
    <x v="246"/>
    <x v="1"/>
    <x v="0"/>
    <x v="1"/>
    <x v="696"/>
    <x v="0"/>
  </r>
  <r>
    <n v="56"/>
    <x v="1"/>
    <x v="1"/>
    <x v="363"/>
    <x v="0"/>
    <x v="1"/>
    <x v="2"/>
    <x v="697"/>
    <x v="0"/>
  </r>
  <r>
    <n v="23"/>
    <x v="0"/>
    <x v="0"/>
    <x v="393"/>
    <x v="3"/>
    <x v="1"/>
    <x v="1"/>
    <x v="698"/>
    <x v="0"/>
  </r>
  <r>
    <n v="21"/>
    <x v="0"/>
    <x v="0"/>
    <x v="394"/>
    <x v="0"/>
    <x v="1"/>
    <x v="1"/>
    <x v="699"/>
    <x v="0"/>
  </r>
  <r>
    <n v="50"/>
    <x v="1"/>
    <x v="0"/>
    <x v="395"/>
    <x v="0"/>
    <x v="1"/>
    <x v="3"/>
    <x v="700"/>
    <x v="0"/>
  </r>
  <r>
    <n v="53"/>
    <x v="1"/>
    <x v="1"/>
    <x v="147"/>
    <x v="0"/>
    <x v="1"/>
    <x v="1"/>
    <x v="701"/>
    <x v="0"/>
  </r>
  <r>
    <n v="34"/>
    <x v="0"/>
    <x v="0"/>
    <x v="154"/>
    <x v="1"/>
    <x v="1"/>
    <x v="2"/>
    <x v="702"/>
    <x v="0"/>
  </r>
  <r>
    <n v="47"/>
    <x v="1"/>
    <x v="0"/>
    <x v="396"/>
    <x v="1"/>
    <x v="1"/>
    <x v="2"/>
    <x v="703"/>
    <x v="0"/>
  </r>
  <r>
    <n v="33"/>
    <x v="0"/>
    <x v="0"/>
    <x v="260"/>
    <x v="3"/>
    <x v="1"/>
    <x v="0"/>
    <x v="704"/>
    <x v="0"/>
  </r>
  <r>
    <n v="51"/>
    <x v="1"/>
    <x v="0"/>
    <x v="179"/>
    <x v="0"/>
    <x v="0"/>
    <x v="1"/>
    <x v="705"/>
    <x v="0"/>
  </r>
  <r>
    <n v="49"/>
    <x v="1"/>
    <x v="1"/>
    <x v="54"/>
    <x v="2"/>
    <x v="1"/>
    <x v="2"/>
    <x v="706"/>
    <x v="0"/>
  </r>
  <r>
    <n v="31"/>
    <x v="0"/>
    <x v="0"/>
    <x v="131"/>
    <x v="2"/>
    <x v="1"/>
    <x v="3"/>
    <x v="707"/>
    <x v="0"/>
  </r>
  <r>
    <n v="36"/>
    <x v="0"/>
    <x v="0"/>
    <x v="7"/>
    <x v="0"/>
    <x v="1"/>
    <x v="3"/>
    <x v="708"/>
    <x v="0"/>
  </r>
  <r>
    <n v="18"/>
    <x v="0"/>
    <x v="1"/>
    <x v="49"/>
    <x v="1"/>
    <x v="1"/>
    <x v="1"/>
    <x v="709"/>
    <x v="0"/>
  </r>
  <r>
    <n v="50"/>
    <x v="1"/>
    <x v="0"/>
    <x v="397"/>
    <x v="3"/>
    <x v="1"/>
    <x v="1"/>
    <x v="710"/>
    <x v="0"/>
  </r>
  <r>
    <n v="43"/>
    <x v="1"/>
    <x v="0"/>
    <x v="264"/>
    <x v="3"/>
    <x v="1"/>
    <x v="2"/>
    <x v="711"/>
    <x v="0"/>
  </r>
  <r>
    <n v="20"/>
    <x v="0"/>
    <x v="1"/>
    <x v="398"/>
    <x v="0"/>
    <x v="1"/>
    <x v="3"/>
    <x v="712"/>
    <x v="0"/>
  </r>
  <r>
    <n v="24"/>
    <x v="0"/>
    <x v="0"/>
    <x v="286"/>
    <x v="0"/>
    <x v="1"/>
    <x v="0"/>
    <x v="713"/>
    <x v="0"/>
  </r>
  <r>
    <n v="60"/>
    <x v="1"/>
    <x v="1"/>
    <x v="65"/>
    <x v="0"/>
    <x v="1"/>
    <x v="0"/>
    <x v="714"/>
    <x v="0"/>
  </r>
  <r>
    <n v="49"/>
    <x v="1"/>
    <x v="0"/>
    <x v="227"/>
    <x v="1"/>
    <x v="1"/>
    <x v="2"/>
    <x v="715"/>
    <x v="0"/>
  </r>
  <r>
    <n v="60"/>
    <x v="1"/>
    <x v="1"/>
    <x v="200"/>
    <x v="1"/>
    <x v="1"/>
    <x v="2"/>
    <x v="716"/>
    <x v="0"/>
  </r>
  <r>
    <n v="51"/>
    <x v="1"/>
    <x v="0"/>
    <x v="38"/>
    <x v="3"/>
    <x v="1"/>
    <x v="2"/>
    <x v="717"/>
    <x v="0"/>
  </r>
  <r>
    <n v="58"/>
    <x v="1"/>
    <x v="0"/>
    <x v="6"/>
    <x v="0"/>
    <x v="1"/>
    <x v="2"/>
    <x v="718"/>
    <x v="0"/>
  </r>
  <r>
    <n v="51"/>
    <x v="1"/>
    <x v="0"/>
    <x v="399"/>
    <x v="0"/>
    <x v="1"/>
    <x v="3"/>
    <x v="719"/>
    <x v="0"/>
  </r>
  <r>
    <n v="53"/>
    <x v="1"/>
    <x v="1"/>
    <x v="400"/>
    <x v="2"/>
    <x v="1"/>
    <x v="0"/>
    <x v="720"/>
    <x v="0"/>
  </r>
  <r>
    <n v="62"/>
    <x v="1"/>
    <x v="1"/>
    <x v="116"/>
    <x v="0"/>
    <x v="1"/>
    <x v="0"/>
    <x v="721"/>
    <x v="0"/>
  </r>
  <r>
    <n v="19"/>
    <x v="0"/>
    <x v="1"/>
    <x v="401"/>
    <x v="0"/>
    <x v="1"/>
    <x v="0"/>
    <x v="722"/>
    <x v="0"/>
  </r>
  <r>
    <n v="50"/>
    <x v="1"/>
    <x v="0"/>
    <x v="402"/>
    <x v="1"/>
    <x v="1"/>
    <x v="3"/>
    <x v="723"/>
    <x v="0"/>
  </r>
  <r>
    <n v="30"/>
    <x v="0"/>
    <x v="0"/>
    <x v="266"/>
    <x v="2"/>
    <x v="0"/>
    <x v="1"/>
    <x v="724"/>
    <x v="0"/>
  </r>
  <r>
    <n v="41"/>
    <x v="1"/>
    <x v="1"/>
    <x v="403"/>
    <x v="1"/>
    <x v="1"/>
    <x v="2"/>
    <x v="725"/>
    <x v="0"/>
  </r>
  <r>
    <n v="29"/>
    <x v="0"/>
    <x v="0"/>
    <x v="404"/>
    <x v="1"/>
    <x v="0"/>
    <x v="3"/>
    <x v="726"/>
    <x v="0"/>
  </r>
  <r>
    <n v="18"/>
    <x v="0"/>
    <x v="0"/>
    <x v="405"/>
    <x v="0"/>
    <x v="1"/>
    <x v="3"/>
    <x v="727"/>
    <x v="0"/>
  </r>
  <r>
    <n v="41"/>
    <x v="1"/>
    <x v="0"/>
    <x v="168"/>
    <x v="1"/>
    <x v="1"/>
    <x v="1"/>
    <x v="728"/>
    <x v="0"/>
  </r>
  <r>
    <n v="35"/>
    <x v="0"/>
    <x v="1"/>
    <x v="137"/>
    <x v="2"/>
    <x v="0"/>
    <x v="1"/>
    <x v="729"/>
    <x v="0"/>
  </r>
  <r>
    <n v="53"/>
    <x v="1"/>
    <x v="1"/>
    <x v="343"/>
    <x v="1"/>
    <x v="1"/>
    <x v="0"/>
    <x v="730"/>
    <x v="0"/>
  </r>
  <r>
    <n v="24"/>
    <x v="0"/>
    <x v="0"/>
    <x v="406"/>
    <x v="2"/>
    <x v="1"/>
    <x v="0"/>
    <x v="731"/>
    <x v="0"/>
  </r>
  <r>
    <n v="48"/>
    <x v="1"/>
    <x v="0"/>
    <x v="288"/>
    <x v="1"/>
    <x v="1"/>
    <x v="3"/>
    <x v="732"/>
    <x v="0"/>
  </r>
  <r>
    <n v="59"/>
    <x v="1"/>
    <x v="0"/>
    <x v="407"/>
    <x v="2"/>
    <x v="1"/>
    <x v="0"/>
    <x v="733"/>
    <x v="0"/>
  </r>
  <r>
    <n v="49"/>
    <x v="1"/>
    <x v="0"/>
    <x v="47"/>
    <x v="1"/>
    <x v="1"/>
    <x v="2"/>
    <x v="734"/>
    <x v="0"/>
  </r>
  <r>
    <n v="37"/>
    <x v="0"/>
    <x v="0"/>
    <x v="186"/>
    <x v="0"/>
    <x v="0"/>
    <x v="1"/>
    <x v="735"/>
    <x v="0"/>
  </r>
  <r>
    <n v="26"/>
    <x v="0"/>
    <x v="1"/>
    <x v="408"/>
    <x v="3"/>
    <x v="1"/>
    <x v="0"/>
    <x v="736"/>
    <x v="0"/>
  </r>
  <r>
    <n v="23"/>
    <x v="0"/>
    <x v="1"/>
    <x v="294"/>
    <x v="2"/>
    <x v="0"/>
    <x v="3"/>
    <x v="737"/>
    <x v="0"/>
  </r>
  <r>
    <n v="29"/>
    <x v="0"/>
    <x v="1"/>
    <x v="409"/>
    <x v="3"/>
    <x v="0"/>
    <x v="0"/>
    <x v="738"/>
    <x v="0"/>
  </r>
  <r>
    <n v="45"/>
    <x v="1"/>
    <x v="1"/>
    <x v="167"/>
    <x v="3"/>
    <x v="1"/>
    <x v="3"/>
    <x v="739"/>
    <x v="0"/>
  </r>
  <r>
    <n v="27"/>
    <x v="0"/>
    <x v="1"/>
    <x v="410"/>
    <x v="0"/>
    <x v="0"/>
    <x v="1"/>
    <x v="740"/>
    <x v="0"/>
  </r>
  <r>
    <n v="53"/>
    <x v="1"/>
    <x v="1"/>
    <x v="237"/>
    <x v="0"/>
    <x v="0"/>
    <x v="3"/>
    <x v="741"/>
    <x v="0"/>
  </r>
  <r>
    <n v="31"/>
    <x v="0"/>
    <x v="0"/>
    <x v="217"/>
    <x v="0"/>
    <x v="1"/>
    <x v="1"/>
    <x v="742"/>
    <x v="0"/>
  </r>
  <r>
    <n v="50"/>
    <x v="1"/>
    <x v="1"/>
    <x v="154"/>
    <x v="0"/>
    <x v="1"/>
    <x v="2"/>
    <x v="743"/>
    <x v="0"/>
  </r>
  <r>
    <n v="50"/>
    <x v="1"/>
    <x v="0"/>
    <x v="95"/>
    <x v="1"/>
    <x v="1"/>
    <x v="2"/>
    <x v="744"/>
    <x v="0"/>
  </r>
  <r>
    <n v="34"/>
    <x v="0"/>
    <x v="1"/>
    <x v="411"/>
    <x v="3"/>
    <x v="1"/>
    <x v="0"/>
    <x v="745"/>
    <x v="0"/>
  </r>
  <r>
    <n v="19"/>
    <x v="0"/>
    <x v="1"/>
    <x v="404"/>
    <x v="0"/>
    <x v="1"/>
    <x v="2"/>
    <x v="746"/>
    <x v="0"/>
  </r>
  <r>
    <n v="47"/>
    <x v="1"/>
    <x v="0"/>
    <x v="126"/>
    <x v="1"/>
    <x v="1"/>
    <x v="0"/>
    <x v="747"/>
    <x v="0"/>
  </r>
  <r>
    <n v="28"/>
    <x v="0"/>
    <x v="1"/>
    <x v="99"/>
    <x v="0"/>
    <x v="1"/>
    <x v="2"/>
    <x v="748"/>
    <x v="0"/>
  </r>
  <r>
    <n v="37"/>
    <x v="0"/>
    <x v="0"/>
    <x v="170"/>
    <x v="0"/>
    <x v="0"/>
    <x v="1"/>
    <x v="749"/>
    <x v="0"/>
  </r>
  <r>
    <n v="21"/>
    <x v="0"/>
    <x v="1"/>
    <x v="111"/>
    <x v="0"/>
    <x v="1"/>
    <x v="2"/>
    <x v="750"/>
    <x v="0"/>
  </r>
  <r>
    <n v="64"/>
    <x v="1"/>
    <x v="1"/>
    <x v="412"/>
    <x v="0"/>
    <x v="1"/>
    <x v="2"/>
    <x v="751"/>
    <x v="0"/>
  </r>
  <r>
    <n v="58"/>
    <x v="1"/>
    <x v="0"/>
    <x v="413"/>
    <x v="0"/>
    <x v="1"/>
    <x v="1"/>
    <x v="752"/>
    <x v="0"/>
  </r>
  <r>
    <n v="24"/>
    <x v="0"/>
    <x v="1"/>
    <x v="51"/>
    <x v="5"/>
    <x v="1"/>
    <x v="3"/>
    <x v="753"/>
    <x v="0"/>
  </r>
  <r>
    <n v="31"/>
    <x v="0"/>
    <x v="1"/>
    <x v="215"/>
    <x v="3"/>
    <x v="1"/>
    <x v="3"/>
    <x v="754"/>
    <x v="0"/>
  </r>
  <r>
    <n v="39"/>
    <x v="0"/>
    <x v="0"/>
    <x v="414"/>
    <x v="2"/>
    <x v="1"/>
    <x v="3"/>
    <x v="755"/>
    <x v="0"/>
  </r>
  <r>
    <n v="47"/>
    <x v="1"/>
    <x v="0"/>
    <x v="138"/>
    <x v="0"/>
    <x v="0"/>
    <x v="1"/>
    <x v="756"/>
    <x v="0"/>
  </r>
  <r>
    <n v="30"/>
    <x v="0"/>
    <x v="1"/>
    <x v="133"/>
    <x v="2"/>
    <x v="1"/>
    <x v="3"/>
    <x v="757"/>
    <x v="0"/>
  </r>
  <r>
    <n v="18"/>
    <x v="0"/>
    <x v="1"/>
    <x v="271"/>
    <x v="0"/>
    <x v="0"/>
    <x v="1"/>
    <x v="758"/>
    <x v="0"/>
  </r>
  <r>
    <n v="22"/>
    <x v="0"/>
    <x v="0"/>
    <x v="415"/>
    <x v="3"/>
    <x v="1"/>
    <x v="3"/>
    <x v="759"/>
    <x v="0"/>
  </r>
  <r>
    <n v="23"/>
    <x v="0"/>
    <x v="1"/>
    <x v="49"/>
    <x v="1"/>
    <x v="1"/>
    <x v="0"/>
    <x v="760"/>
    <x v="0"/>
  </r>
  <r>
    <n v="33"/>
    <x v="0"/>
    <x v="1"/>
    <x v="416"/>
    <x v="1"/>
    <x v="0"/>
    <x v="0"/>
    <x v="761"/>
    <x v="0"/>
  </r>
  <r>
    <n v="27"/>
    <x v="0"/>
    <x v="1"/>
    <x v="327"/>
    <x v="0"/>
    <x v="1"/>
    <x v="3"/>
    <x v="762"/>
    <x v="0"/>
  </r>
  <r>
    <n v="45"/>
    <x v="1"/>
    <x v="0"/>
    <x v="124"/>
    <x v="3"/>
    <x v="1"/>
    <x v="3"/>
    <x v="763"/>
    <x v="0"/>
  </r>
  <r>
    <n v="57"/>
    <x v="1"/>
    <x v="0"/>
    <x v="56"/>
    <x v="0"/>
    <x v="1"/>
    <x v="2"/>
    <x v="764"/>
    <x v="0"/>
  </r>
  <r>
    <n v="47"/>
    <x v="1"/>
    <x v="1"/>
    <x v="243"/>
    <x v="1"/>
    <x v="1"/>
    <x v="0"/>
    <x v="765"/>
    <x v="0"/>
  </r>
  <r>
    <n v="42"/>
    <x v="1"/>
    <x v="0"/>
    <x v="358"/>
    <x v="1"/>
    <x v="1"/>
    <x v="0"/>
    <x v="766"/>
    <x v="0"/>
  </r>
  <r>
    <n v="64"/>
    <x v="1"/>
    <x v="0"/>
    <x v="376"/>
    <x v="0"/>
    <x v="1"/>
    <x v="0"/>
    <x v="767"/>
    <x v="0"/>
  </r>
  <r>
    <n v="38"/>
    <x v="0"/>
    <x v="0"/>
    <x v="417"/>
    <x v="3"/>
    <x v="1"/>
    <x v="2"/>
    <x v="768"/>
    <x v="0"/>
  </r>
  <r>
    <n v="61"/>
    <x v="1"/>
    <x v="1"/>
    <x v="374"/>
    <x v="2"/>
    <x v="1"/>
    <x v="0"/>
    <x v="769"/>
    <x v="0"/>
  </r>
  <r>
    <n v="53"/>
    <x v="1"/>
    <x v="0"/>
    <x v="418"/>
    <x v="3"/>
    <x v="1"/>
    <x v="0"/>
    <x v="770"/>
    <x v="0"/>
  </r>
  <r>
    <n v="44"/>
    <x v="1"/>
    <x v="0"/>
    <x v="238"/>
    <x v="0"/>
    <x v="1"/>
    <x v="3"/>
    <x v="771"/>
    <x v="0"/>
  </r>
  <r>
    <n v="19"/>
    <x v="0"/>
    <x v="0"/>
    <x v="4"/>
    <x v="0"/>
    <x v="0"/>
    <x v="2"/>
    <x v="772"/>
    <x v="0"/>
  </r>
  <r>
    <n v="41"/>
    <x v="1"/>
    <x v="1"/>
    <x v="206"/>
    <x v="3"/>
    <x v="1"/>
    <x v="2"/>
    <x v="773"/>
    <x v="0"/>
  </r>
  <r>
    <n v="51"/>
    <x v="1"/>
    <x v="1"/>
    <x v="230"/>
    <x v="2"/>
    <x v="1"/>
    <x v="1"/>
    <x v="774"/>
    <x v="0"/>
  </r>
  <r>
    <n v="40"/>
    <x v="0"/>
    <x v="1"/>
    <x v="243"/>
    <x v="3"/>
    <x v="1"/>
    <x v="2"/>
    <x v="775"/>
    <x v="0"/>
  </r>
  <r>
    <n v="45"/>
    <x v="1"/>
    <x v="1"/>
    <x v="77"/>
    <x v="0"/>
    <x v="1"/>
    <x v="3"/>
    <x v="776"/>
    <x v="0"/>
  </r>
  <r>
    <n v="35"/>
    <x v="0"/>
    <x v="1"/>
    <x v="419"/>
    <x v="2"/>
    <x v="1"/>
    <x v="1"/>
    <x v="777"/>
    <x v="0"/>
  </r>
  <r>
    <n v="53"/>
    <x v="1"/>
    <x v="1"/>
    <x v="4"/>
    <x v="0"/>
    <x v="1"/>
    <x v="2"/>
    <x v="778"/>
    <x v="0"/>
  </r>
  <r>
    <n v="30"/>
    <x v="0"/>
    <x v="1"/>
    <x v="420"/>
    <x v="2"/>
    <x v="0"/>
    <x v="0"/>
    <x v="779"/>
    <x v="0"/>
  </r>
  <r>
    <n v="18"/>
    <x v="0"/>
    <x v="1"/>
    <x v="421"/>
    <x v="0"/>
    <x v="1"/>
    <x v="1"/>
    <x v="780"/>
    <x v="0"/>
  </r>
  <r>
    <n v="51"/>
    <x v="1"/>
    <x v="1"/>
    <x v="233"/>
    <x v="1"/>
    <x v="1"/>
    <x v="1"/>
    <x v="781"/>
    <x v="0"/>
  </r>
  <r>
    <n v="50"/>
    <x v="1"/>
    <x v="0"/>
    <x v="244"/>
    <x v="1"/>
    <x v="0"/>
    <x v="0"/>
    <x v="782"/>
    <x v="0"/>
  </r>
  <r>
    <n v="31"/>
    <x v="0"/>
    <x v="0"/>
    <x v="245"/>
    <x v="1"/>
    <x v="1"/>
    <x v="1"/>
    <x v="783"/>
    <x v="0"/>
  </r>
  <r>
    <n v="35"/>
    <x v="0"/>
    <x v="0"/>
    <x v="224"/>
    <x v="2"/>
    <x v="1"/>
    <x v="0"/>
    <x v="784"/>
    <x v="0"/>
  </r>
  <r>
    <n v="60"/>
    <x v="1"/>
    <x v="1"/>
    <x v="55"/>
    <x v="0"/>
    <x v="1"/>
    <x v="3"/>
    <x v="785"/>
    <x v="0"/>
  </r>
  <r>
    <n v="21"/>
    <x v="0"/>
    <x v="1"/>
    <x v="350"/>
    <x v="0"/>
    <x v="1"/>
    <x v="2"/>
    <x v="786"/>
    <x v="0"/>
  </r>
  <r>
    <n v="29"/>
    <x v="0"/>
    <x v="1"/>
    <x v="422"/>
    <x v="2"/>
    <x v="1"/>
    <x v="3"/>
    <x v="787"/>
    <x v="0"/>
  </r>
  <r>
    <n v="62"/>
    <x v="1"/>
    <x v="0"/>
    <x v="96"/>
    <x v="0"/>
    <x v="1"/>
    <x v="1"/>
    <x v="788"/>
    <x v="0"/>
  </r>
  <r>
    <n v="39"/>
    <x v="0"/>
    <x v="0"/>
    <x v="423"/>
    <x v="0"/>
    <x v="1"/>
    <x v="1"/>
    <x v="789"/>
    <x v="0"/>
  </r>
  <r>
    <n v="19"/>
    <x v="0"/>
    <x v="1"/>
    <x v="244"/>
    <x v="0"/>
    <x v="1"/>
    <x v="0"/>
    <x v="790"/>
    <x v="0"/>
  </r>
  <r>
    <n v="22"/>
    <x v="0"/>
    <x v="0"/>
    <x v="247"/>
    <x v="0"/>
    <x v="1"/>
    <x v="3"/>
    <x v="791"/>
    <x v="0"/>
  </r>
  <r>
    <n v="53"/>
    <x v="1"/>
    <x v="1"/>
    <x v="192"/>
    <x v="0"/>
    <x v="0"/>
    <x v="1"/>
    <x v="792"/>
    <x v="0"/>
  </r>
  <r>
    <n v="39"/>
    <x v="0"/>
    <x v="0"/>
    <x v="23"/>
    <x v="3"/>
    <x v="1"/>
    <x v="2"/>
    <x v="793"/>
    <x v="0"/>
  </r>
  <r>
    <n v="27"/>
    <x v="0"/>
    <x v="1"/>
    <x v="70"/>
    <x v="0"/>
    <x v="0"/>
    <x v="2"/>
    <x v="794"/>
    <x v="0"/>
  </r>
  <r>
    <n v="30"/>
    <x v="0"/>
    <x v="1"/>
    <x v="333"/>
    <x v="3"/>
    <x v="1"/>
    <x v="1"/>
    <x v="795"/>
    <x v="0"/>
  </r>
  <r>
    <n v="30"/>
    <x v="0"/>
    <x v="0"/>
    <x v="83"/>
    <x v="1"/>
    <x v="1"/>
    <x v="3"/>
    <x v="796"/>
    <x v="0"/>
  </r>
  <r>
    <n v="58"/>
    <x v="1"/>
    <x v="0"/>
    <x v="291"/>
    <x v="0"/>
    <x v="1"/>
    <x v="0"/>
    <x v="797"/>
    <x v="0"/>
  </r>
  <r>
    <n v="33"/>
    <x v="0"/>
    <x v="1"/>
    <x v="88"/>
    <x v="0"/>
    <x v="0"/>
    <x v="3"/>
    <x v="798"/>
    <x v="0"/>
  </r>
  <r>
    <n v="42"/>
    <x v="1"/>
    <x v="0"/>
    <x v="424"/>
    <x v="1"/>
    <x v="1"/>
    <x v="1"/>
    <x v="799"/>
    <x v="0"/>
  </r>
  <r>
    <n v="64"/>
    <x v="1"/>
    <x v="0"/>
    <x v="233"/>
    <x v="0"/>
    <x v="1"/>
    <x v="1"/>
    <x v="800"/>
    <x v="0"/>
  </r>
  <r>
    <n v="21"/>
    <x v="0"/>
    <x v="1"/>
    <x v="169"/>
    <x v="1"/>
    <x v="1"/>
    <x v="0"/>
    <x v="801"/>
    <x v="0"/>
  </r>
  <r>
    <n v="18"/>
    <x v="0"/>
    <x v="0"/>
    <x v="425"/>
    <x v="0"/>
    <x v="0"/>
    <x v="1"/>
    <x v="802"/>
    <x v="0"/>
  </r>
  <r>
    <n v="23"/>
    <x v="0"/>
    <x v="1"/>
    <x v="426"/>
    <x v="0"/>
    <x v="1"/>
    <x v="1"/>
    <x v="803"/>
    <x v="0"/>
  </r>
  <r>
    <n v="45"/>
    <x v="1"/>
    <x v="0"/>
    <x v="427"/>
    <x v="0"/>
    <x v="1"/>
    <x v="2"/>
    <x v="804"/>
    <x v="0"/>
  </r>
  <r>
    <n v="40"/>
    <x v="0"/>
    <x v="0"/>
    <x v="428"/>
    <x v="1"/>
    <x v="1"/>
    <x v="2"/>
    <x v="805"/>
    <x v="0"/>
  </r>
  <r>
    <n v="19"/>
    <x v="0"/>
    <x v="0"/>
    <x v="429"/>
    <x v="0"/>
    <x v="1"/>
    <x v="2"/>
    <x v="806"/>
    <x v="0"/>
  </r>
  <r>
    <n v="18"/>
    <x v="0"/>
    <x v="1"/>
    <x v="307"/>
    <x v="0"/>
    <x v="1"/>
    <x v="1"/>
    <x v="807"/>
    <x v="0"/>
  </r>
  <r>
    <n v="25"/>
    <x v="0"/>
    <x v="1"/>
    <x v="9"/>
    <x v="1"/>
    <x v="1"/>
    <x v="3"/>
    <x v="808"/>
    <x v="0"/>
  </r>
  <r>
    <n v="46"/>
    <x v="1"/>
    <x v="0"/>
    <x v="43"/>
    <x v="2"/>
    <x v="1"/>
    <x v="0"/>
    <x v="809"/>
    <x v="0"/>
  </r>
  <r>
    <n v="33"/>
    <x v="0"/>
    <x v="0"/>
    <x v="430"/>
    <x v="2"/>
    <x v="1"/>
    <x v="2"/>
    <x v="810"/>
    <x v="0"/>
  </r>
  <r>
    <n v="54"/>
    <x v="1"/>
    <x v="1"/>
    <x v="431"/>
    <x v="3"/>
    <x v="1"/>
    <x v="1"/>
    <x v="811"/>
    <x v="0"/>
  </r>
  <r>
    <n v="28"/>
    <x v="0"/>
    <x v="1"/>
    <x v="422"/>
    <x v="3"/>
    <x v="1"/>
    <x v="3"/>
    <x v="812"/>
    <x v="0"/>
  </r>
  <r>
    <n v="36"/>
    <x v="0"/>
    <x v="1"/>
    <x v="53"/>
    <x v="3"/>
    <x v="1"/>
    <x v="1"/>
    <x v="813"/>
    <x v="0"/>
  </r>
  <r>
    <n v="20"/>
    <x v="0"/>
    <x v="0"/>
    <x v="262"/>
    <x v="0"/>
    <x v="1"/>
    <x v="1"/>
    <x v="814"/>
    <x v="0"/>
  </r>
  <r>
    <n v="24"/>
    <x v="0"/>
    <x v="0"/>
    <x v="432"/>
    <x v="0"/>
    <x v="1"/>
    <x v="2"/>
    <x v="815"/>
    <x v="0"/>
  </r>
  <r>
    <n v="23"/>
    <x v="0"/>
    <x v="1"/>
    <x v="109"/>
    <x v="2"/>
    <x v="1"/>
    <x v="0"/>
    <x v="816"/>
    <x v="0"/>
  </r>
  <r>
    <n v="47"/>
    <x v="1"/>
    <x v="0"/>
    <x v="388"/>
    <x v="1"/>
    <x v="0"/>
    <x v="3"/>
    <x v="817"/>
    <x v="0"/>
  </r>
  <r>
    <n v="33"/>
    <x v="0"/>
    <x v="0"/>
    <x v="76"/>
    <x v="0"/>
    <x v="0"/>
    <x v="2"/>
    <x v="818"/>
    <x v="0"/>
  </r>
  <r>
    <n v="45"/>
    <x v="1"/>
    <x v="1"/>
    <x v="175"/>
    <x v="1"/>
    <x v="1"/>
    <x v="0"/>
    <x v="819"/>
    <x v="0"/>
  </r>
  <r>
    <n v="26"/>
    <x v="0"/>
    <x v="1"/>
    <x v="433"/>
    <x v="0"/>
    <x v="1"/>
    <x v="2"/>
    <x v="820"/>
    <x v="1"/>
  </r>
  <r>
    <n v="18"/>
    <x v="0"/>
    <x v="0"/>
    <x v="360"/>
    <x v="0"/>
    <x v="1"/>
    <x v="1"/>
    <x v="821"/>
    <x v="0"/>
  </r>
  <r>
    <n v="44"/>
    <x v="1"/>
    <x v="0"/>
    <x v="382"/>
    <x v="3"/>
    <x v="1"/>
    <x v="1"/>
    <x v="822"/>
    <x v="0"/>
  </r>
  <r>
    <n v="60"/>
    <x v="1"/>
    <x v="1"/>
    <x v="200"/>
    <x v="0"/>
    <x v="1"/>
    <x v="2"/>
    <x v="823"/>
    <x v="0"/>
  </r>
  <r>
    <n v="64"/>
    <x v="1"/>
    <x v="0"/>
    <x v="56"/>
    <x v="3"/>
    <x v="1"/>
    <x v="3"/>
    <x v="824"/>
    <x v="0"/>
  </r>
  <r>
    <n v="56"/>
    <x v="1"/>
    <x v="1"/>
    <x v="211"/>
    <x v="3"/>
    <x v="0"/>
    <x v="1"/>
    <x v="825"/>
    <x v="0"/>
  </r>
  <r>
    <n v="36"/>
    <x v="0"/>
    <x v="1"/>
    <x v="24"/>
    <x v="1"/>
    <x v="0"/>
    <x v="3"/>
    <x v="826"/>
    <x v="0"/>
  </r>
  <r>
    <n v="41"/>
    <x v="1"/>
    <x v="1"/>
    <x v="16"/>
    <x v="2"/>
    <x v="0"/>
    <x v="3"/>
    <x v="827"/>
    <x v="0"/>
  </r>
  <r>
    <n v="39"/>
    <x v="0"/>
    <x v="1"/>
    <x v="361"/>
    <x v="1"/>
    <x v="1"/>
    <x v="2"/>
    <x v="828"/>
    <x v="0"/>
  </r>
  <r>
    <n v="63"/>
    <x v="1"/>
    <x v="1"/>
    <x v="291"/>
    <x v="0"/>
    <x v="1"/>
    <x v="0"/>
    <x v="829"/>
    <x v="0"/>
  </r>
  <r>
    <n v="36"/>
    <x v="0"/>
    <x v="0"/>
    <x v="9"/>
    <x v="0"/>
    <x v="1"/>
    <x v="2"/>
    <x v="830"/>
    <x v="0"/>
  </r>
  <r>
    <n v="28"/>
    <x v="0"/>
    <x v="0"/>
    <x v="17"/>
    <x v="3"/>
    <x v="1"/>
    <x v="2"/>
    <x v="831"/>
    <x v="0"/>
  </r>
  <r>
    <n v="58"/>
    <x v="1"/>
    <x v="1"/>
    <x v="226"/>
    <x v="0"/>
    <x v="1"/>
    <x v="2"/>
    <x v="832"/>
    <x v="0"/>
  </r>
  <r>
    <n v="36"/>
    <x v="0"/>
    <x v="1"/>
    <x v="312"/>
    <x v="1"/>
    <x v="1"/>
    <x v="2"/>
    <x v="833"/>
    <x v="0"/>
  </r>
  <r>
    <n v="42"/>
    <x v="1"/>
    <x v="1"/>
    <x v="233"/>
    <x v="3"/>
    <x v="1"/>
    <x v="1"/>
    <x v="834"/>
    <x v="0"/>
  </r>
  <r>
    <n v="36"/>
    <x v="0"/>
    <x v="1"/>
    <x v="434"/>
    <x v="0"/>
    <x v="1"/>
    <x v="0"/>
    <x v="835"/>
    <x v="0"/>
  </r>
  <r>
    <n v="56"/>
    <x v="1"/>
    <x v="0"/>
    <x v="33"/>
    <x v="0"/>
    <x v="1"/>
    <x v="3"/>
    <x v="836"/>
    <x v="0"/>
  </r>
  <r>
    <n v="35"/>
    <x v="0"/>
    <x v="0"/>
    <x v="352"/>
    <x v="3"/>
    <x v="1"/>
    <x v="3"/>
    <x v="837"/>
    <x v="0"/>
  </r>
  <r>
    <n v="59"/>
    <x v="1"/>
    <x v="0"/>
    <x v="112"/>
    <x v="0"/>
    <x v="1"/>
    <x v="2"/>
    <x v="838"/>
    <x v="0"/>
  </r>
  <r>
    <n v="21"/>
    <x v="0"/>
    <x v="1"/>
    <x v="435"/>
    <x v="0"/>
    <x v="1"/>
    <x v="0"/>
    <x v="839"/>
    <x v="0"/>
  </r>
  <r>
    <n v="59"/>
    <x v="1"/>
    <x v="1"/>
    <x v="62"/>
    <x v="0"/>
    <x v="1"/>
    <x v="3"/>
    <x v="840"/>
    <x v="0"/>
  </r>
  <r>
    <n v="23"/>
    <x v="0"/>
    <x v="0"/>
    <x v="436"/>
    <x v="3"/>
    <x v="0"/>
    <x v="1"/>
    <x v="841"/>
    <x v="0"/>
  </r>
  <r>
    <n v="57"/>
    <x v="1"/>
    <x v="0"/>
    <x v="382"/>
    <x v="0"/>
    <x v="0"/>
    <x v="1"/>
    <x v="842"/>
    <x v="0"/>
  </r>
  <r>
    <n v="53"/>
    <x v="1"/>
    <x v="1"/>
    <x v="131"/>
    <x v="0"/>
    <x v="1"/>
    <x v="3"/>
    <x v="843"/>
    <x v="0"/>
  </r>
  <r>
    <n v="60"/>
    <x v="1"/>
    <x v="0"/>
    <x v="437"/>
    <x v="0"/>
    <x v="0"/>
    <x v="1"/>
    <x v="844"/>
    <x v="0"/>
  </r>
  <r>
    <n v="51"/>
    <x v="1"/>
    <x v="0"/>
    <x v="206"/>
    <x v="1"/>
    <x v="1"/>
    <x v="0"/>
    <x v="845"/>
    <x v="0"/>
  </r>
  <r>
    <n v="23"/>
    <x v="0"/>
    <x v="1"/>
    <x v="438"/>
    <x v="1"/>
    <x v="1"/>
    <x v="1"/>
    <x v="846"/>
    <x v="0"/>
  </r>
  <r>
    <n v="27"/>
    <x v="0"/>
    <x v="0"/>
    <x v="390"/>
    <x v="0"/>
    <x v="1"/>
    <x v="0"/>
    <x v="847"/>
    <x v="0"/>
  </r>
  <r>
    <n v="55"/>
    <x v="1"/>
    <x v="1"/>
    <x v="27"/>
    <x v="0"/>
    <x v="1"/>
    <x v="2"/>
    <x v="848"/>
    <x v="0"/>
  </r>
  <r>
    <n v="37"/>
    <x v="0"/>
    <x v="0"/>
    <x v="16"/>
    <x v="0"/>
    <x v="0"/>
    <x v="3"/>
    <x v="849"/>
    <x v="0"/>
  </r>
  <r>
    <n v="61"/>
    <x v="1"/>
    <x v="1"/>
    <x v="243"/>
    <x v="3"/>
    <x v="1"/>
    <x v="2"/>
    <x v="850"/>
    <x v="0"/>
  </r>
  <r>
    <n v="46"/>
    <x v="1"/>
    <x v="0"/>
    <x v="76"/>
    <x v="0"/>
    <x v="0"/>
    <x v="3"/>
    <x v="851"/>
    <x v="0"/>
  </r>
  <r>
    <n v="53"/>
    <x v="1"/>
    <x v="0"/>
    <x v="110"/>
    <x v="3"/>
    <x v="1"/>
    <x v="3"/>
    <x v="852"/>
    <x v="0"/>
  </r>
  <r>
    <n v="49"/>
    <x v="1"/>
    <x v="0"/>
    <x v="17"/>
    <x v="2"/>
    <x v="0"/>
    <x v="3"/>
    <x v="853"/>
    <x v="0"/>
  </r>
  <r>
    <n v="20"/>
    <x v="0"/>
    <x v="0"/>
    <x v="303"/>
    <x v="0"/>
    <x v="1"/>
    <x v="0"/>
    <x v="854"/>
    <x v="0"/>
  </r>
  <r>
    <n v="48"/>
    <x v="1"/>
    <x v="0"/>
    <x v="293"/>
    <x v="0"/>
    <x v="0"/>
    <x v="1"/>
    <x v="855"/>
    <x v="0"/>
  </r>
  <r>
    <n v="25"/>
    <x v="0"/>
    <x v="1"/>
    <x v="134"/>
    <x v="0"/>
    <x v="0"/>
    <x v="2"/>
    <x v="856"/>
    <x v="0"/>
  </r>
  <r>
    <n v="25"/>
    <x v="0"/>
    <x v="0"/>
    <x v="166"/>
    <x v="1"/>
    <x v="1"/>
    <x v="1"/>
    <x v="857"/>
    <x v="0"/>
  </r>
  <r>
    <n v="57"/>
    <x v="1"/>
    <x v="1"/>
    <x v="71"/>
    <x v="0"/>
    <x v="1"/>
    <x v="0"/>
    <x v="858"/>
    <x v="0"/>
  </r>
  <r>
    <n v="37"/>
    <x v="0"/>
    <x v="0"/>
    <x v="439"/>
    <x v="3"/>
    <x v="0"/>
    <x v="0"/>
    <x v="859"/>
    <x v="0"/>
  </r>
  <r>
    <n v="38"/>
    <x v="0"/>
    <x v="0"/>
    <x v="52"/>
    <x v="2"/>
    <x v="1"/>
    <x v="0"/>
    <x v="860"/>
    <x v="0"/>
  </r>
  <r>
    <n v="55"/>
    <x v="1"/>
    <x v="0"/>
    <x v="371"/>
    <x v="3"/>
    <x v="1"/>
    <x v="2"/>
    <x v="861"/>
    <x v="0"/>
  </r>
  <r>
    <n v="36"/>
    <x v="0"/>
    <x v="0"/>
    <x v="269"/>
    <x v="0"/>
    <x v="1"/>
    <x v="3"/>
    <x v="862"/>
    <x v="0"/>
  </r>
  <r>
    <n v="51"/>
    <x v="1"/>
    <x v="1"/>
    <x v="440"/>
    <x v="0"/>
    <x v="1"/>
    <x v="0"/>
    <x v="863"/>
    <x v="0"/>
  </r>
  <r>
    <n v="40"/>
    <x v="0"/>
    <x v="1"/>
    <x v="441"/>
    <x v="3"/>
    <x v="1"/>
    <x v="0"/>
    <x v="864"/>
    <x v="0"/>
  </r>
  <r>
    <n v="18"/>
    <x v="0"/>
    <x v="1"/>
    <x v="348"/>
    <x v="0"/>
    <x v="1"/>
    <x v="1"/>
    <x v="865"/>
    <x v="0"/>
  </r>
  <r>
    <n v="57"/>
    <x v="1"/>
    <x v="1"/>
    <x v="442"/>
    <x v="1"/>
    <x v="1"/>
    <x v="0"/>
    <x v="866"/>
    <x v="0"/>
  </r>
  <r>
    <n v="61"/>
    <x v="1"/>
    <x v="1"/>
    <x v="367"/>
    <x v="0"/>
    <x v="1"/>
    <x v="3"/>
    <x v="867"/>
    <x v="0"/>
  </r>
  <r>
    <n v="25"/>
    <x v="0"/>
    <x v="0"/>
    <x v="210"/>
    <x v="2"/>
    <x v="1"/>
    <x v="0"/>
    <x v="868"/>
    <x v="0"/>
  </r>
  <r>
    <n v="50"/>
    <x v="1"/>
    <x v="1"/>
    <x v="391"/>
    <x v="0"/>
    <x v="1"/>
    <x v="0"/>
    <x v="869"/>
    <x v="0"/>
  </r>
  <r>
    <n v="26"/>
    <x v="0"/>
    <x v="0"/>
    <x v="364"/>
    <x v="1"/>
    <x v="1"/>
    <x v="1"/>
    <x v="870"/>
    <x v="0"/>
  </r>
  <r>
    <n v="42"/>
    <x v="1"/>
    <x v="1"/>
    <x v="443"/>
    <x v="0"/>
    <x v="1"/>
    <x v="1"/>
    <x v="871"/>
    <x v="0"/>
  </r>
  <r>
    <n v="43"/>
    <x v="1"/>
    <x v="1"/>
    <x v="406"/>
    <x v="1"/>
    <x v="1"/>
    <x v="0"/>
    <x v="872"/>
    <x v="0"/>
  </r>
  <r>
    <n v="44"/>
    <x v="1"/>
    <x v="1"/>
    <x v="361"/>
    <x v="2"/>
    <x v="1"/>
    <x v="3"/>
    <x v="873"/>
    <x v="0"/>
  </r>
  <r>
    <n v="23"/>
    <x v="0"/>
    <x v="0"/>
    <x v="213"/>
    <x v="0"/>
    <x v="1"/>
    <x v="2"/>
    <x v="874"/>
    <x v="0"/>
  </r>
  <r>
    <n v="49"/>
    <x v="1"/>
    <x v="0"/>
    <x v="416"/>
    <x v="1"/>
    <x v="1"/>
    <x v="0"/>
    <x v="875"/>
    <x v="0"/>
  </r>
  <r>
    <n v="33"/>
    <x v="0"/>
    <x v="1"/>
    <x v="6"/>
    <x v="4"/>
    <x v="1"/>
    <x v="1"/>
    <x v="876"/>
    <x v="0"/>
  </r>
  <r>
    <n v="41"/>
    <x v="1"/>
    <x v="1"/>
    <x v="444"/>
    <x v="1"/>
    <x v="1"/>
    <x v="0"/>
    <x v="877"/>
    <x v="0"/>
  </r>
  <r>
    <n v="37"/>
    <x v="0"/>
    <x v="0"/>
    <x v="445"/>
    <x v="3"/>
    <x v="1"/>
    <x v="0"/>
    <x v="878"/>
    <x v="0"/>
  </r>
  <r>
    <n v="22"/>
    <x v="0"/>
    <x v="1"/>
    <x v="82"/>
    <x v="2"/>
    <x v="1"/>
    <x v="0"/>
    <x v="879"/>
    <x v="0"/>
  </r>
  <r>
    <n v="23"/>
    <x v="0"/>
    <x v="1"/>
    <x v="60"/>
    <x v="1"/>
    <x v="1"/>
    <x v="2"/>
    <x v="880"/>
    <x v="0"/>
  </r>
  <r>
    <n v="21"/>
    <x v="0"/>
    <x v="0"/>
    <x v="188"/>
    <x v="0"/>
    <x v="1"/>
    <x v="3"/>
    <x v="881"/>
    <x v="0"/>
  </r>
  <r>
    <n v="51"/>
    <x v="1"/>
    <x v="0"/>
    <x v="44"/>
    <x v="2"/>
    <x v="0"/>
    <x v="3"/>
    <x v="882"/>
    <x v="0"/>
  </r>
  <r>
    <n v="25"/>
    <x v="0"/>
    <x v="1"/>
    <x v="301"/>
    <x v="5"/>
    <x v="1"/>
    <x v="2"/>
    <x v="883"/>
    <x v="0"/>
  </r>
  <r>
    <n v="32"/>
    <x v="0"/>
    <x v="1"/>
    <x v="329"/>
    <x v="1"/>
    <x v="0"/>
    <x v="1"/>
    <x v="884"/>
    <x v="0"/>
  </r>
  <r>
    <n v="57"/>
    <x v="1"/>
    <x v="1"/>
    <x v="111"/>
    <x v="0"/>
    <x v="0"/>
    <x v="3"/>
    <x v="885"/>
    <x v="0"/>
  </r>
  <r>
    <n v="36"/>
    <x v="0"/>
    <x v="0"/>
    <x v="190"/>
    <x v="0"/>
    <x v="1"/>
    <x v="2"/>
    <x v="886"/>
    <x v="0"/>
  </r>
  <r>
    <n v="22"/>
    <x v="0"/>
    <x v="1"/>
    <x v="318"/>
    <x v="0"/>
    <x v="1"/>
    <x v="0"/>
    <x v="887"/>
    <x v="0"/>
  </r>
  <r>
    <n v="57"/>
    <x v="1"/>
    <x v="1"/>
    <x v="51"/>
    <x v="1"/>
    <x v="1"/>
    <x v="2"/>
    <x v="888"/>
    <x v="0"/>
  </r>
  <r>
    <n v="64"/>
    <x v="1"/>
    <x v="0"/>
    <x v="78"/>
    <x v="0"/>
    <x v="0"/>
    <x v="2"/>
    <x v="889"/>
    <x v="0"/>
  </r>
  <r>
    <n v="36"/>
    <x v="0"/>
    <x v="0"/>
    <x v="446"/>
    <x v="5"/>
    <x v="1"/>
    <x v="1"/>
    <x v="890"/>
    <x v="0"/>
  </r>
  <r>
    <n v="54"/>
    <x v="1"/>
    <x v="1"/>
    <x v="167"/>
    <x v="0"/>
    <x v="1"/>
    <x v="3"/>
    <x v="891"/>
    <x v="0"/>
  </r>
  <r>
    <n v="47"/>
    <x v="1"/>
    <x v="1"/>
    <x v="447"/>
    <x v="3"/>
    <x v="0"/>
    <x v="1"/>
    <x v="892"/>
    <x v="0"/>
  </r>
  <r>
    <n v="62"/>
    <x v="1"/>
    <x v="1"/>
    <x v="159"/>
    <x v="0"/>
    <x v="1"/>
    <x v="3"/>
    <x v="893"/>
    <x v="0"/>
  </r>
  <r>
    <n v="61"/>
    <x v="1"/>
    <x v="0"/>
    <x v="448"/>
    <x v="0"/>
    <x v="1"/>
    <x v="0"/>
    <x v="894"/>
    <x v="0"/>
  </r>
  <r>
    <n v="43"/>
    <x v="1"/>
    <x v="0"/>
    <x v="449"/>
    <x v="3"/>
    <x v="0"/>
    <x v="3"/>
    <x v="895"/>
    <x v="0"/>
  </r>
  <r>
    <n v="19"/>
    <x v="0"/>
    <x v="1"/>
    <x v="122"/>
    <x v="1"/>
    <x v="1"/>
    <x v="2"/>
    <x v="896"/>
    <x v="0"/>
  </r>
  <r>
    <n v="18"/>
    <x v="0"/>
    <x v="0"/>
    <x v="362"/>
    <x v="0"/>
    <x v="1"/>
    <x v="1"/>
    <x v="897"/>
    <x v="0"/>
  </r>
  <r>
    <n v="19"/>
    <x v="0"/>
    <x v="0"/>
    <x v="422"/>
    <x v="0"/>
    <x v="1"/>
    <x v="2"/>
    <x v="898"/>
    <x v="0"/>
  </r>
  <r>
    <n v="49"/>
    <x v="1"/>
    <x v="1"/>
    <x v="422"/>
    <x v="0"/>
    <x v="1"/>
    <x v="3"/>
    <x v="899"/>
    <x v="0"/>
  </r>
  <r>
    <n v="60"/>
    <x v="1"/>
    <x v="1"/>
    <x v="450"/>
    <x v="0"/>
    <x v="0"/>
    <x v="1"/>
    <x v="900"/>
    <x v="0"/>
  </r>
  <r>
    <n v="26"/>
    <x v="0"/>
    <x v="1"/>
    <x v="288"/>
    <x v="2"/>
    <x v="1"/>
    <x v="3"/>
    <x v="901"/>
    <x v="0"/>
  </r>
  <r>
    <n v="49"/>
    <x v="1"/>
    <x v="1"/>
    <x v="139"/>
    <x v="0"/>
    <x v="1"/>
    <x v="1"/>
    <x v="902"/>
    <x v="0"/>
  </r>
  <r>
    <n v="60"/>
    <x v="1"/>
    <x v="0"/>
    <x v="451"/>
    <x v="0"/>
    <x v="1"/>
    <x v="0"/>
    <x v="903"/>
    <x v="0"/>
  </r>
  <r>
    <n v="26"/>
    <x v="0"/>
    <x v="0"/>
    <x v="452"/>
    <x v="3"/>
    <x v="1"/>
    <x v="3"/>
    <x v="904"/>
    <x v="0"/>
  </r>
  <r>
    <n v="27"/>
    <x v="0"/>
    <x v="1"/>
    <x v="453"/>
    <x v="2"/>
    <x v="1"/>
    <x v="3"/>
    <x v="905"/>
    <x v="0"/>
  </r>
  <r>
    <n v="44"/>
    <x v="1"/>
    <x v="0"/>
    <x v="454"/>
    <x v="1"/>
    <x v="1"/>
    <x v="1"/>
    <x v="906"/>
    <x v="0"/>
  </r>
  <r>
    <n v="63"/>
    <x v="1"/>
    <x v="1"/>
    <x v="455"/>
    <x v="2"/>
    <x v="1"/>
    <x v="0"/>
    <x v="907"/>
    <x v="0"/>
  </r>
  <r>
    <n v="32"/>
    <x v="0"/>
    <x v="0"/>
    <x v="15"/>
    <x v="0"/>
    <x v="0"/>
    <x v="0"/>
    <x v="908"/>
    <x v="0"/>
  </r>
  <r>
    <n v="22"/>
    <x v="0"/>
    <x v="1"/>
    <x v="33"/>
    <x v="1"/>
    <x v="1"/>
    <x v="2"/>
    <x v="909"/>
    <x v="0"/>
  </r>
  <r>
    <n v="18"/>
    <x v="0"/>
    <x v="1"/>
    <x v="294"/>
    <x v="0"/>
    <x v="0"/>
    <x v="3"/>
    <x v="910"/>
    <x v="0"/>
  </r>
  <r>
    <n v="59"/>
    <x v="1"/>
    <x v="0"/>
    <x v="301"/>
    <x v="2"/>
    <x v="1"/>
    <x v="2"/>
    <x v="911"/>
    <x v="0"/>
  </r>
  <r>
    <n v="44"/>
    <x v="1"/>
    <x v="0"/>
    <x v="97"/>
    <x v="1"/>
    <x v="1"/>
    <x v="0"/>
    <x v="912"/>
    <x v="0"/>
  </r>
  <r>
    <n v="33"/>
    <x v="0"/>
    <x v="1"/>
    <x v="456"/>
    <x v="3"/>
    <x v="1"/>
    <x v="2"/>
    <x v="913"/>
    <x v="0"/>
  </r>
  <r>
    <n v="24"/>
    <x v="0"/>
    <x v="0"/>
    <x v="457"/>
    <x v="0"/>
    <x v="1"/>
    <x v="1"/>
    <x v="914"/>
    <x v="0"/>
  </r>
  <r>
    <n v="43"/>
    <x v="1"/>
    <x v="0"/>
    <x v="78"/>
    <x v="0"/>
    <x v="0"/>
    <x v="2"/>
    <x v="915"/>
    <x v="0"/>
  </r>
  <r>
    <n v="45"/>
    <x v="1"/>
    <x v="1"/>
    <x v="83"/>
    <x v="0"/>
    <x v="0"/>
    <x v="3"/>
    <x v="916"/>
    <x v="0"/>
  </r>
  <r>
    <n v="61"/>
    <x v="1"/>
    <x v="0"/>
    <x v="458"/>
    <x v="0"/>
    <x v="1"/>
    <x v="0"/>
    <x v="917"/>
    <x v="0"/>
  </r>
  <r>
    <n v="35"/>
    <x v="0"/>
    <x v="0"/>
    <x v="194"/>
    <x v="1"/>
    <x v="1"/>
    <x v="1"/>
    <x v="918"/>
    <x v="0"/>
  </r>
  <r>
    <n v="62"/>
    <x v="1"/>
    <x v="0"/>
    <x v="459"/>
    <x v="0"/>
    <x v="1"/>
    <x v="0"/>
    <x v="919"/>
    <x v="0"/>
  </r>
  <r>
    <n v="62"/>
    <x v="1"/>
    <x v="0"/>
    <x v="460"/>
    <x v="0"/>
    <x v="1"/>
    <x v="0"/>
    <x v="920"/>
    <x v="0"/>
  </r>
  <r>
    <n v="38"/>
    <x v="0"/>
    <x v="1"/>
    <x v="332"/>
    <x v="1"/>
    <x v="1"/>
    <x v="0"/>
    <x v="921"/>
    <x v="0"/>
  </r>
  <r>
    <n v="34"/>
    <x v="0"/>
    <x v="1"/>
    <x v="427"/>
    <x v="0"/>
    <x v="1"/>
    <x v="2"/>
    <x v="922"/>
    <x v="0"/>
  </r>
  <r>
    <n v="43"/>
    <x v="1"/>
    <x v="1"/>
    <x v="461"/>
    <x v="0"/>
    <x v="1"/>
    <x v="0"/>
    <x v="923"/>
    <x v="0"/>
  </r>
  <r>
    <n v="50"/>
    <x v="1"/>
    <x v="1"/>
    <x v="159"/>
    <x v="3"/>
    <x v="1"/>
    <x v="3"/>
    <x v="924"/>
    <x v="0"/>
  </r>
  <r>
    <n v="19"/>
    <x v="0"/>
    <x v="0"/>
    <x v="305"/>
    <x v="3"/>
    <x v="1"/>
    <x v="0"/>
    <x v="925"/>
    <x v="0"/>
  </r>
  <r>
    <n v="57"/>
    <x v="1"/>
    <x v="0"/>
    <x v="462"/>
    <x v="1"/>
    <x v="1"/>
    <x v="0"/>
    <x v="926"/>
    <x v="0"/>
  </r>
  <r>
    <n v="62"/>
    <x v="1"/>
    <x v="0"/>
    <x v="287"/>
    <x v="0"/>
    <x v="1"/>
    <x v="1"/>
    <x v="927"/>
    <x v="0"/>
  </r>
  <r>
    <n v="41"/>
    <x v="1"/>
    <x v="1"/>
    <x v="194"/>
    <x v="1"/>
    <x v="1"/>
    <x v="1"/>
    <x v="928"/>
    <x v="0"/>
  </r>
  <r>
    <n v="26"/>
    <x v="0"/>
    <x v="1"/>
    <x v="306"/>
    <x v="1"/>
    <x v="1"/>
    <x v="1"/>
    <x v="929"/>
    <x v="0"/>
  </r>
  <r>
    <n v="39"/>
    <x v="0"/>
    <x v="0"/>
    <x v="463"/>
    <x v="1"/>
    <x v="1"/>
    <x v="0"/>
    <x v="930"/>
    <x v="0"/>
  </r>
  <r>
    <n v="46"/>
    <x v="1"/>
    <x v="1"/>
    <x v="335"/>
    <x v="4"/>
    <x v="1"/>
    <x v="0"/>
    <x v="931"/>
    <x v="0"/>
  </r>
  <r>
    <n v="45"/>
    <x v="1"/>
    <x v="0"/>
    <x v="19"/>
    <x v="0"/>
    <x v="1"/>
    <x v="0"/>
    <x v="932"/>
    <x v="0"/>
  </r>
  <r>
    <n v="32"/>
    <x v="0"/>
    <x v="1"/>
    <x v="464"/>
    <x v="3"/>
    <x v="1"/>
    <x v="1"/>
    <x v="933"/>
    <x v="0"/>
  </r>
  <r>
    <n v="59"/>
    <x v="1"/>
    <x v="0"/>
    <x v="97"/>
    <x v="0"/>
    <x v="1"/>
    <x v="0"/>
    <x v="934"/>
    <x v="0"/>
  </r>
  <r>
    <n v="44"/>
    <x v="1"/>
    <x v="1"/>
    <x v="129"/>
    <x v="3"/>
    <x v="1"/>
    <x v="3"/>
    <x v="935"/>
    <x v="0"/>
  </r>
  <r>
    <n v="39"/>
    <x v="0"/>
    <x v="0"/>
    <x v="432"/>
    <x v="4"/>
    <x v="1"/>
    <x v="2"/>
    <x v="936"/>
    <x v="0"/>
  </r>
  <r>
    <n v="18"/>
    <x v="0"/>
    <x v="1"/>
    <x v="424"/>
    <x v="3"/>
    <x v="1"/>
    <x v="1"/>
    <x v="937"/>
    <x v="0"/>
  </r>
  <r>
    <n v="53"/>
    <x v="1"/>
    <x v="1"/>
    <x v="364"/>
    <x v="0"/>
    <x v="1"/>
    <x v="1"/>
    <x v="938"/>
    <x v="0"/>
  </r>
  <r>
    <n v="18"/>
    <x v="0"/>
    <x v="1"/>
    <x v="174"/>
    <x v="0"/>
    <x v="1"/>
    <x v="1"/>
    <x v="939"/>
    <x v="0"/>
  </r>
  <r>
    <n v="50"/>
    <x v="1"/>
    <x v="0"/>
    <x v="465"/>
    <x v="1"/>
    <x v="1"/>
    <x v="1"/>
    <x v="940"/>
    <x v="0"/>
  </r>
  <r>
    <n v="18"/>
    <x v="0"/>
    <x v="0"/>
    <x v="392"/>
    <x v="0"/>
    <x v="1"/>
    <x v="3"/>
    <x v="941"/>
    <x v="0"/>
  </r>
  <r>
    <n v="19"/>
    <x v="0"/>
    <x v="1"/>
    <x v="227"/>
    <x v="0"/>
    <x v="1"/>
    <x v="2"/>
    <x v="942"/>
    <x v="0"/>
  </r>
  <r>
    <n v="62"/>
    <x v="1"/>
    <x v="1"/>
    <x v="466"/>
    <x v="0"/>
    <x v="1"/>
    <x v="1"/>
    <x v="943"/>
    <x v="0"/>
  </r>
  <r>
    <n v="56"/>
    <x v="1"/>
    <x v="0"/>
    <x v="467"/>
    <x v="1"/>
    <x v="1"/>
    <x v="0"/>
    <x v="944"/>
    <x v="0"/>
  </r>
  <r>
    <n v="42"/>
    <x v="1"/>
    <x v="1"/>
    <x v="467"/>
    <x v="3"/>
    <x v="1"/>
    <x v="0"/>
    <x v="945"/>
    <x v="0"/>
  </r>
  <r>
    <n v="37"/>
    <x v="0"/>
    <x v="1"/>
    <x v="206"/>
    <x v="1"/>
    <x v="0"/>
    <x v="3"/>
    <x v="946"/>
    <x v="0"/>
  </r>
  <r>
    <n v="42"/>
    <x v="1"/>
    <x v="1"/>
    <x v="468"/>
    <x v="0"/>
    <x v="1"/>
    <x v="2"/>
    <x v="947"/>
    <x v="0"/>
  </r>
  <r>
    <n v="25"/>
    <x v="0"/>
    <x v="1"/>
    <x v="102"/>
    <x v="2"/>
    <x v="0"/>
    <x v="0"/>
    <x v="948"/>
    <x v="0"/>
  </r>
  <r>
    <n v="57"/>
    <x v="1"/>
    <x v="1"/>
    <x v="469"/>
    <x v="0"/>
    <x v="1"/>
    <x v="3"/>
    <x v="949"/>
    <x v="1"/>
  </r>
  <r>
    <n v="51"/>
    <x v="1"/>
    <x v="1"/>
    <x v="470"/>
    <x v="3"/>
    <x v="0"/>
    <x v="1"/>
    <x v="950"/>
    <x v="0"/>
  </r>
  <r>
    <n v="30"/>
    <x v="0"/>
    <x v="0"/>
    <x v="403"/>
    <x v="1"/>
    <x v="1"/>
    <x v="2"/>
    <x v="951"/>
    <x v="0"/>
  </r>
  <r>
    <n v="44"/>
    <x v="1"/>
    <x v="1"/>
    <x v="204"/>
    <x v="3"/>
    <x v="0"/>
    <x v="0"/>
    <x v="952"/>
    <x v="0"/>
  </r>
  <r>
    <n v="34"/>
    <x v="0"/>
    <x v="1"/>
    <x v="152"/>
    <x v="1"/>
    <x v="0"/>
    <x v="2"/>
    <x v="953"/>
    <x v="0"/>
  </r>
  <r>
    <n v="31"/>
    <x v="0"/>
    <x v="1"/>
    <x v="87"/>
    <x v="1"/>
    <x v="1"/>
    <x v="1"/>
    <x v="954"/>
    <x v="0"/>
  </r>
  <r>
    <n v="54"/>
    <x v="1"/>
    <x v="1"/>
    <x v="43"/>
    <x v="1"/>
    <x v="0"/>
    <x v="1"/>
    <x v="955"/>
    <x v="0"/>
  </r>
  <r>
    <n v="24"/>
    <x v="0"/>
    <x v="1"/>
    <x v="471"/>
    <x v="1"/>
    <x v="1"/>
    <x v="2"/>
    <x v="956"/>
    <x v="0"/>
  </r>
  <r>
    <n v="43"/>
    <x v="1"/>
    <x v="1"/>
    <x v="379"/>
    <x v="1"/>
    <x v="0"/>
    <x v="3"/>
    <x v="957"/>
    <x v="0"/>
  </r>
  <r>
    <n v="48"/>
    <x v="1"/>
    <x v="1"/>
    <x v="38"/>
    <x v="1"/>
    <x v="1"/>
    <x v="2"/>
    <x v="958"/>
    <x v="0"/>
  </r>
  <r>
    <n v="19"/>
    <x v="0"/>
    <x v="0"/>
    <x v="472"/>
    <x v="1"/>
    <x v="1"/>
    <x v="2"/>
    <x v="959"/>
    <x v="0"/>
  </r>
  <r>
    <n v="29"/>
    <x v="0"/>
    <x v="0"/>
    <x v="473"/>
    <x v="0"/>
    <x v="1"/>
    <x v="0"/>
    <x v="960"/>
    <x v="0"/>
  </r>
  <r>
    <n v="63"/>
    <x v="1"/>
    <x v="0"/>
    <x v="49"/>
    <x v="1"/>
    <x v="1"/>
    <x v="1"/>
    <x v="961"/>
    <x v="0"/>
  </r>
  <r>
    <n v="46"/>
    <x v="1"/>
    <x v="1"/>
    <x v="88"/>
    <x v="2"/>
    <x v="1"/>
    <x v="3"/>
    <x v="962"/>
    <x v="0"/>
  </r>
  <r>
    <n v="52"/>
    <x v="1"/>
    <x v="1"/>
    <x v="219"/>
    <x v="3"/>
    <x v="1"/>
    <x v="2"/>
    <x v="963"/>
    <x v="0"/>
  </r>
  <r>
    <n v="35"/>
    <x v="0"/>
    <x v="1"/>
    <x v="416"/>
    <x v="1"/>
    <x v="1"/>
    <x v="0"/>
    <x v="964"/>
    <x v="0"/>
  </r>
  <r>
    <n v="51"/>
    <x v="1"/>
    <x v="1"/>
    <x v="88"/>
    <x v="3"/>
    <x v="0"/>
    <x v="2"/>
    <x v="965"/>
    <x v="0"/>
  </r>
  <r>
    <n v="44"/>
    <x v="1"/>
    <x v="1"/>
    <x v="195"/>
    <x v="1"/>
    <x v="1"/>
    <x v="2"/>
    <x v="966"/>
    <x v="0"/>
  </r>
  <r>
    <n v="21"/>
    <x v="0"/>
    <x v="1"/>
    <x v="474"/>
    <x v="3"/>
    <x v="1"/>
    <x v="3"/>
    <x v="967"/>
    <x v="0"/>
  </r>
  <r>
    <n v="39"/>
    <x v="0"/>
    <x v="0"/>
    <x v="419"/>
    <x v="4"/>
    <x v="1"/>
    <x v="1"/>
    <x v="968"/>
    <x v="0"/>
  </r>
  <r>
    <n v="50"/>
    <x v="1"/>
    <x v="0"/>
    <x v="475"/>
    <x v="2"/>
    <x v="1"/>
    <x v="1"/>
    <x v="969"/>
    <x v="0"/>
  </r>
  <r>
    <n v="34"/>
    <x v="0"/>
    <x v="0"/>
    <x v="476"/>
    <x v="0"/>
    <x v="1"/>
    <x v="3"/>
    <x v="970"/>
    <x v="0"/>
  </r>
  <r>
    <n v="22"/>
    <x v="0"/>
    <x v="0"/>
    <x v="281"/>
    <x v="0"/>
    <x v="1"/>
    <x v="2"/>
    <x v="971"/>
    <x v="0"/>
  </r>
  <r>
    <n v="19"/>
    <x v="0"/>
    <x v="0"/>
    <x v="477"/>
    <x v="0"/>
    <x v="1"/>
    <x v="0"/>
    <x v="972"/>
    <x v="0"/>
  </r>
  <r>
    <n v="26"/>
    <x v="0"/>
    <x v="1"/>
    <x v="478"/>
    <x v="0"/>
    <x v="1"/>
    <x v="1"/>
    <x v="973"/>
    <x v="0"/>
  </r>
  <r>
    <n v="29"/>
    <x v="0"/>
    <x v="1"/>
    <x v="83"/>
    <x v="0"/>
    <x v="0"/>
    <x v="3"/>
    <x v="974"/>
    <x v="0"/>
  </r>
  <r>
    <n v="48"/>
    <x v="1"/>
    <x v="1"/>
    <x v="196"/>
    <x v="0"/>
    <x v="1"/>
    <x v="1"/>
    <x v="975"/>
    <x v="0"/>
  </r>
  <r>
    <n v="26"/>
    <x v="0"/>
    <x v="1"/>
    <x v="410"/>
    <x v="1"/>
    <x v="1"/>
    <x v="1"/>
    <x v="976"/>
    <x v="0"/>
  </r>
  <r>
    <n v="45"/>
    <x v="1"/>
    <x v="0"/>
    <x v="479"/>
    <x v="2"/>
    <x v="1"/>
    <x v="3"/>
    <x v="977"/>
    <x v="0"/>
  </r>
  <r>
    <n v="36"/>
    <x v="0"/>
    <x v="0"/>
    <x v="96"/>
    <x v="0"/>
    <x v="1"/>
    <x v="1"/>
    <x v="978"/>
    <x v="0"/>
  </r>
  <r>
    <n v="54"/>
    <x v="1"/>
    <x v="1"/>
    <x v="94"/>
    <x v="1"/>
    <x v="1"/>
    <x v="3"/>
    <x v="979"/>
    <x v="0"/>
  </r>
  <r>
    <n v="34"/>
    <x v="0"/>
    <x v="1"/>
    <x v="383"/>
    <x v="0"/>
    <x v="1"/>
    <x v="3"/>
    <x v="980"/>
    <x v="0"/>
  </r>
  <r>
    <n v="31"/>
    <x v="0"/>
    <x v="1"/>
    <x v="473"/>
    <x v="2"/>
    <x v="0"/>
    <x v="0"/>
    <x v="981"/>
    <x v="0"/>
  </r>
  <r>
    <n v="27"/>
    <x v="0"/>
    <x v="0"/>
    <x v="162"/>
    <x v="1"/>
    <x v="1"/>
    <x v="3"/>
    <x v="982"/>
    <x v="0"/>
  </r>
  <r>
    <n v="20"/>
    <x v="0"/>
    <x v="1"/>
    <x v="95"/>
    <x v="4"/>
    <x v="1"/>
    <x v="3"/>
    <x v="983"/>
    <x v="0"/>
  </r>
  <r>
    <n v="44"/>
    <x v="1"/>
    <x v="0"/>
    <x v="335"/>
    <x v="1"/>
    <x v="1"/>
    <x v="0"/>
    <x v="984"/>
    <x v="0"/>
  </r>
  <r>
    <n v="43"/>
    <x v="1"/>
    <x v="1"/>
    <x v="95"/>
    <x v="2"/>
    <x v="1"/>
    <x v="2"/>
    <x v="985"/>
    <x v="0"/>
  </r>
  <r>
    <n v="45"/>
    <x v="1"/>
    <x v="0"/>
    <x v="215"/>
    <x v="1"/>
    <x v="1"/>
    <x v="2"/>
    <x v="986"/>
    <x v="0"/>
  </r>
  <r>
    <n v="34"/>
    <x v="0"/>
    <x v="1"/>
    <x v="480"/>
    <x v="0"/>
    <x v="1"/>
    <x v="3"/>
    <x v="987"/>
    <x v="0"/>
  </r>
  <r>
    <n v="24"/>
    <x v="0"/>
    <x v="0"/>
    <x v="481"/>
    <x v="0"/>
    <x v="0"/>
    <x v="3"/>
    <x v="988"/>
    <x v="0"/>
  </r>
  <r>
    <n v="26"/>
    <x v="0"/>
    <x v="0"/>
    <x v="202"/>
    <x v="1"/>
    <x v="1"/>
    <x v="0"/>
    <x v="989"/>
    <x v="0"/>
  </r>
  <r>
    <n v="38"/>
    <x v="0"/>
    <x v="0"/>
    <x v="152"/>
    <x v="3"/>
    <x v="1"/>
    <x v="3"/>
    <x v="990"/>
    <x v="0"/>
  </r>
  <r>
    <n v="50"/>
    <x v="1"/>
    <x v="0"/>
    <x v="93"/>
    <x v="3"/>
    <x v="1"/>
    <x v="0"/>
    <x v="991"/>
    <x v="0"/>
  </r>
  <r>
    <n v="38"/>
    <x v="0"/>
    <x v="1"/>
    <x v="356"/>
    <x v="1"/>
    <x v="1"/>
    <x v="1"/>
    <x v="992"/>
    <x v="0"/>
  </r>
  <r>
    <n v="27"/>
    <x v="0"/>
    <x v="0"/>
    <x v="449"/>
    <x v="2"/>
    <x v="0"/>
    <x v="2"/>
    <x v="993"/>
    <x v="0"/>
  </r>
  <r>
    <n v="39"/>
    <x v="0"/>
    <x v="0"/>
    <x v="482"/>
    <x v="2"/>
    <x v="1"/>
    <x v="3"/>
    <x v="994"/>
    <x v="0"/>
  </r>
  <r>
    <n v="39"/>
    <x v="0"/>
    <x v="0"/>
    <x v="22"/>
    <x v="2"/>
    <x v="1"/>
    <x v="0"/>
    <x v="995"/>
    <x v="0"/>
  </r>
  <r>
    <n v="63"/>
    <x v="1"/>
    <x v="0"/>
    <x v="139"/>
    <x v="0"/>
    <x v="1"/>
    <x v="1"/>
    <x v="996"/>
    <x v="0"/>
  </r>
  <r>
    <n v="33"/>
    <x v="0"/>
    <x v="0"/>
    <x v="483"/>
    <x v="2"/>
    <x v="1"/>
    <x v="3"/>
    <x v="997"/>
    <x v="0"/>
  </r>
  <r>
    <n v="36"/>
    <x v="0"/>
    <x v="0"/>
    <x v="78"/>
    <x v="0"/>
    <x v="1"/>
    <x v="2"/>
    <x v="998"/>
    <x v="0"/>
  </r>
  <r>
    <n v="30"/>
    <x v="0"/>
    <x v="1"/>
    <x v="223"/>
    <x v="3"/>
    <x v="0"/>
    <x v="2"/>
    <x v="999"/>
    <x v="0"/>
  </r>
  <r>
    <n v="24"/>
    <x v="0"/>
    <x v="1"/>
    <x v="484"/>
    <x v="0"/>
    <x v="0"/>
    <x v="0"/>
    <x v="1000"/>
    <x v="0"/>
  </r>
  <r>
    <n v="24"/>
    <x v="0"/>
    <x v="1"/>
    <x v="335"/>
    <x v="0"/>
    <x v="1"/>
    <x v="0"/>
    <x v="1001"/>
    <x v="0"/>
  </r>
  <r>
    <n v="48"/>
    <x v="1"/>
    <x v="1"/>
    <x v="303"/>
    <x v="0"/>
    <x v="1"/>
    <x v="0"/>
    <x v="1002"/>
    <x v="0"/>
  </r>
  <r>
    <n v="47"/>
    <x v="1"/>
    <x v="1"/>
    <x v="485"/>
    <x v="1"/>
    <x v="1"/>
    <x v="3"/>
    <x v="1003"/>
    <x v="0"/>
  </r>
  <r>
    <n v="29"/>
    <x v="0"/>
    <x v="1"/>
    <x v="294"/>
    <x v="3"/>
    <x v="1"/>
    <x v="2"/>
    <x v="1004"/>
    <x v="0"/>
  </r>
  <r>
    <n v="28"/>
    <x v="0"/>
    <x v="1"/>
    <x v="245"/>
    <x v="3"/>
    <x v="1"/>
    <x v="3"/>
    <x v="1005"/>
    <x v="0"/>
  </r>
  <r>
    <n v="47"/>
    <x v="1"/>
    <x v="1"/>
    <x v="143"/>
    <x v="2"/>
    <x v="0"/>
    <x v="2"/>
    <x v="1006"/>
    <x v="0"/>
  </r>
  <r>
    <n v="25"/>
    <x v="0"/>
    <x v="1"/>
    <x v="255"/>
    <x v="3"/>
    <x v="1"/>
    <x v="3"/>
    <x v="1007"/>
    <x v="0"/>
  </r>
  <r>
    <n v="51"/>
    <x v="1"/>
    <x v="1"/>
    <x v="7"/>
    <x v="1"/>
    <x v="1"/>
    <x v="3"/>
    <x v="1008"/>
    <x v="0"/>
  </r>
  <r>
    <n v="48"/>
    <x v="1"/>
    <x v="0"/>
    <x v="414"/>
    <x v="0"/>
    <x v="1"/>
    <x v="0"/>
    <x v="1009"/>
    <x v="0"/>
  </r>
  <r>
    <n v="43"/>
    <x v="1"/>
    <x v="1"/>
    <x v="486"/>
    <x v="3"/>
    <x v="0"/>
    <x v="1"/>
    <x v="1010"/>
    <x v="0"/>
  </r>
  <r>
    <n v="61"/>
    <x v="1"/>
    <x v="0"/>
    <x v="230"/>
    <x v="5"/>
    <x v="1"/>
    <x v="1"/>
    <x v="1011"/>
    <x v="0"/>
  </r>
  <r>
    <n v="48"/>
    <x v="1"/>
    <x v="1"/>
    <x v="243"/>
    <x v="1"/>
    <x v="1"/>
    <x v="2"/>
    <x v="1012"/>
    <x v="0"/>
  </r>
  <r>
    <n v="38"/>
    <x v="0"/>
    <x v="0"/>
    <x v="244"/>
    <x v="0"/>
    <x v="1"/>
    <x v="0"/>
    <x v="1013"/>
    <x v="0"/>
  </r>
  <r>
    <n v="59"/>
    <x v="1"/>
    <x v="1"/>
    <x v="94"/>
    <x v="0"/>
    <x v="1"/>
    <x v="2"/>
    <x v="1014"/>
    <x v="0"/>
  </r>
  <r>
    <n v="19"/>
    <x v="0"/>
    <x v="0"/>
    <x v="456"/>
    <x v="1"/>
    <x v="1"/>
    <x v="2"/>
    <x v="1015"/>
    <x v="0"/>
  </r>
  <r>
    <n v="26"/>
    <x v="0"/>
    <x v="0"/>
    <x v="206"/>
    <x v="3"/>
    <x v="1"/>
    <x v="0"/>
    <x v="1016"/>
    <x v="0"/>
  </r>
  <r>
    <n v="54"/>
    <x v="1"/>
    <x v="0"/>
    <x v="427"/>
    <x v="2"/>
    <x v="1"/>
    <x v="2"/>
    <x v="1017"/>
    <x v="0"/>
  </r>
  <r>
    <n v="21"/>
    <x v="0"/>
    <x v="0"/>
    <x v="297"/>
    <x v="3"/>
    <x v="1"/>
    <x v="2"/>
    <x v="1018"/>
    <x v="0"/>
  </r>
  <r>
    <n v="51"/>
    <x v="1"/>
    <x v="1"/>
    <x v="144"/>
    <x v="0"/>
    <x v="1"/>
    <x v="0"/>
    <x v="1019"/>
    <x v="0"/>
  </r>
  <r>
    <n v="22"/>
    <x v="0"/>
    <x v="0"/>
    <x v="270"/>
    <x v="2"/>
    <x v="0"/>
    <x v="1"/>
    <x v="1020"/>
    <x v="0"/>
  </r>
  <r>
    <n v="47"/>
    <x v="1"/>
    <x v="1"/>
    <x v="168"/>
    <x v="1"/>
    <x v="0"/>
    <x v="1"/>
    <x v="1021"/>
    <x v="0"/>
  </r>
  <r>
    <n v="18"/>
    <x v="0"/>
    <x v="1"/>
    <x v="487"/>
    <x v="1"/>
    <x v="1"/>
    <x v="1"/>
    <x v="1022"/>
    <x v="0"/>
  </r>
  <r>
    <n v="47"/>
    <x v="1"/>
    <x v="0"/>
    <x v="488"/>
    <x v="1"/>
    <x v="1"/>
    <x v="1"/>
    <x v="1023"/>
    <x v="0"/>
  </r>
  <r>
    <n v="21"/>
    <x v="0"/>
    <x v="0"/>
    <x v="489"/>
    <x v="0"/>
    <x v="1"/>
    <x v="0"/>
    <x v="1024"/>
    <x v="0"/>
  </r>
  <r>
    <n v="19"/>
    <x v="0"/>
    <x v="1"/>
    <x v="327"/>
    <x v="1"/>
    <x v="0"/>
    <x v="2"/>
    <x v="1025"/>
    <x v="0"/>
  </r>
  <r>
    <n v="23"/>
    <x v="0"/>
    <x v="1"/>
    <x v="490"/>
    <x v="0"/>
    <x v="1"/>
    <x v="2"/>
    <x v="1026"/>
    <x v="0"/>
  </r>
  <r>
    <n v="54"/>
    <x v="1"/>
    <x v="1"/>
    <x v="93"/>
    <x v="0"/>
    <x v="1"/>
    <x v="0"/>
    <x v="1027"/>
    <x v="0"/>
  </r>
  <r>
    <n v="37"/>
    <x v="0"/>
    <x v="0"/>
    <x v="193"/>
    <x v="3"/>
    <x v="1"/>
    <x v="3"/>
    <x v="1028"/>
    <x v="1"/>
  </r>
  <r>
    <n v="46"/>
    <x v="1"/>
    <x v="0"/>
    <x v="367"/>
    <x v="1"/>
    <x v="0"/>
    <x v="2"/>
    <x v="1029"/>
    <x v="0"/>
  </r>
  <r>
    <n v="55"/>
    <x v="1"/>
    <x v="0"/>
    <x v="49"/>
    <x v="0"/>
    <x v="0"/>
    <x v="1"/>
    <x v="1030"/>
    <x v="0"/>
  </r>
  <r>
    <n v="30"/>
    <x v="0"/>
    <x v="0"/>
    <x v="325"/>
    <x v="0"/>
    <x v="1"/>
    <x v="3"/>
    <x v="1031"/>
    <x v="0"/>
  </r>
  <r>
    <n v="18"/>
    <x v="0"/>
    <x v="1"/>
    <x v="491"/>
    <x v="0"/>
    <x v="0"/>
    <x v="3"/>
    <x v="1032"/>
    <x v="0"/>
  </r>
  <r>
    <n v="61"/>
    <x v="1"/>
    <x v="1"/>
    <x v="275"/>
    <x v="0"/>
    <x v="1"/>
    <x v="2"/>
    <x v="1033"/>
    <x v="0"/>
  </r>
  <r>
    <n v="54"/>
    <x v="1"/>
    <x v="0"/>
    <x v="492"/>
    <x v="2"/>
    <x v="1"/>
    <x v="0"/>
    <x v="1034"/>
    <x v="0"/>
  </r>
  <r>
    <n v="22"/>
    <x v="0"/>
    <x v="1"/>
    <x v="493"/>
    <x v="3"/>
    <x v="0"/>
    <x v="1"/>
    <x v="1035"/>
    <x v="0"/>
  </r>
  <r>
    <n v="45"/>
    <x v="1"/>
    <x v="0"/>
    <x v="131"/>
    <x v="1"/>
    <x v="0"/>
    <x v="2"/>
    <x v="1036"/>
    <x v="0"/>
  </r>
  <r>
    <n v="22"/>
    <x v="0"/>
    <x v="1"/>
    <x v="4"/>
    <x v="0"/>
    <x v="1"/>
    <x v="3"/>
    <x v="1037"/>
    <x v="0"/>
  </r>
  <r>
    <n v="19"/>
    <x v="0"/>
    <x v="1"/>
    <x v="288"/>
    <x v="3"/>
    <x v="1"/>
    <x v="2"/>
    <x v="1038"/>
    <x v="0"/>
  </r>
  <r>
    <n v="35"/>
    <x v="0"/>
    <x v="0"/>
    <x v="24"/>
    <x v="0"/>
    <x v="0"/>
    <x v="2"/>
    <x v="1039"/>
    <x v="0"/>
  </r>
  <r>
    <n v="18"/>
    <x v="0"/>
    <x v="1"/>
    <x v="26"/>
    <x v="0"/>
    <x v="1"/>
    <x v="3"/>
    <x v="1040"/>
    <x v="0"/>
  </r>
  <r>
    <n v="20"/>
    <x v="0"/>
    <x v="1"/>
    <x v="264"/>
    <x v="0"/>
    <x v="0"/>
    <x v="3"/>
    <x v="1041"/>
    <x v="0"/>
  </r>
  <r>
    <n v="28"/>
    <x v="0"/>
    <x v="0"/>
    <x v="335"/>
    <x v="0"/>
    <x v="1"/>
    <x v="0"/>
    <x v="1042"/>
    <x v="0"/>
  </r>
  <r>
    <n v="55"/>
    <x v="1"/>
    <x v="1"/>
    <x v="249"/>
    <x v="1"/>
    <x v="1"/>
    <x v="3"/>
    <x v="1043"/>
    <x v="0"/>
  </r>
  <r>
    <n v="43"/>
    <x v="1"/>
    <x v="0"/>
    <x v="62"/>
    <x v="3"/>
    <x v="0"/>
    <x v="2"/>
    <x v="1044"/>
    <x v="0"/>
  </r>
  <r>
    <n v="43"/>
    <x v="1"/>
    <x v="0"/>
    <x v="322"/>
    <x v="0"/>
    <x v="1"/>
    <x v="3"/>
    <x v="1045"/>
    <x v="0"/>
  </r>
  <r>
    <n v="22"/>
    <x v="0"/>
    <x v="1"/>
    <x v="494"/>
    <x v="1"/>
    <x v="0"/>
    <x v="1"/>
    <x v="1046"/>
    <x v="0"/>
  </r>
  <r>
    <n v="25"/>
    <x v="0"/>
    <x v="0"/>
    <x v="422"/>
    <x v="1"/>
    <x v="1"/>
    <x v="2"/>
    <x v="1047"/>
    <x v="0"/>
  </r>
  <r>
    <n v="49"/>
    <x v="1"/>
    <x v="1"/>
    <x v="157"/>
    <x v="0"/>
    <x v="0"/>
    <x v="0"/>
    <x v="1048"/>
    <x v="0"/>
  </r>
  <r>
    <n v="44"/>
    <x v="1"/>
    <x v="0"/>
    <x v="55"/>
    <x v="1"/>
    <x v="1"/>
    <x v="2"/>
    <x v="1049"/>
    <x v="0"/>
  </r>
  <r>
    <n v="64"/>
    <x v="1"/>
    <x v="1"/>
    <x v="154"/>
    <x v="0"/>
    <x v="1"/>
    <x v="3"/>
    <x v="1050"/>
    <x v="0"/>
  </r>
  <r>
    <n v="49"/>
    <x v="1"/>
    <x v="1"/>
    <x v="8"/>
    <x v="1"/>
    <x v="1"/>
    <x v="3"/>
    <x v="1051"/>
    <x v="0"/>
  </r>
  <r>
    <n v="47"/>
    <x v="1"/>
    <x v="1"/>
    <x v="141"/>
    <x v="2"/>
    <x v="0"/>
    <x v="0"/>
    <x v="1052"/>
    <x v="0"/>
  </r>
  <r>
    <n v="27"/>
    <x v="0"/>
    <x v="0"/>
    <x v="321"/>
    <x v="0"/>
    <x v="1"/>
    <x v="2"/>
    <x v="1053"/>
    <x v="0"/>
  </r>
  <r>
    <n v="55"/>
    <x v="1"/>
    <x v="1"/>
    <x v="215"/>
    <x v="0"/>
    <x v="1"/>
    <x v="2"/>
    <x v="1054"/>
    <x v="0"/>
  </r>
  <r>
    <n v="48"/>
    <x v="1"/>
    <x v="0"/>
    <x v="65"/>
    <x v="0"/>
    <x v="1"/>
    <x v="0"/>
    <x v="1055"/>
    <x v="0"/>
  </r>
  <r>
    <n v="45"/>
    <x v="1"/>
    <x v="0"/>
    <x v="211"/>
    <x v="0"/>
    <x v="1"/>
    <x v="1"/>
    <x v="1056"/>
    <x v="0"/>
  </r>
  <r>
    <n v="24"/>
    <x v="0"/>
    <x v="0"/>
    <x v="87"/>
    <x v="0"/>
    <x v="1"/>
    <x v="1"/>
    <x v="1057"/>
    <x v="0"/>
  </r>
  <r>
    <n v="32"/>
    <x v="0"/>
    <x v="1"/>
    <x v="312"/>
    <x v="1"/>
    <x v="1"/>
    <x v="2"/>
    <x v="1058"/>
    <x v="0"/>
  </r>
  <r>
    <n v="24"/>
    <x v="0"/>
    <x v="1"/>
    <x v="72"/>
    <x v="0"/>
    <x v="1"/>
    <x v="1"/>
    <x v="1059"/>
    <x v="0"/>
  </r>
  <r>
    <n v="57"/>
    <x v="1"/>
    <x v="1"/>
    <x v="100"/>
    <x v="1"/>
    <x v="1"/>
    <x v="1"/>
    <x v="1060"/>
    <x v="0"/>
  </r>
  <r>
    <n v="59"/>
    <x v="1"/>
    <x v="1"/>
    <x v="421"/>
    <x v="1"/>
    <x v="0"/>
    <x v="1"/>
    <x v="1061"/>
    <x v="0"/>
  </r>
  <r>
    <n v="36"/>
    <x v="0"/>
    <x v="1"/>
    <x v="105"/>
    <x v="2"/>
    <x v="1"/>
    <x v="2"/>
    <x v="1062"/>
    <x v="0"/>
  </r>
  <r>
    <n v="29"/>
    <x v="0"/>
    <x v="0"/>
    <x v="248"/>
    <x v="5"/>
    <x v="1"/>
    <x v="0"/>
    <x v="1063"/>
    <x v="0"/>
  </r>
  <r>
    <n v="42"/>
    <x v="1"/>
    <x v="0"/>
    <x v="128"/>
    <x v="1"/>
    <x v="1"/>
    <x v="0"/>
    <x v="1064"/>
    <x v="0"/>
  </r>
  <r>
    <n v="48"/>
    <x v="1"/>
    <x v="1"/>
    <x v="348"/>
    <x v="3"/>
    <x v="1"/>
    <x v="1"/>
    <x v="1065"/>
    <x v="0"/>
  </r>
  <r>
    <n v="39"/>
    <x v="0"/>
    <x v="1"/>
    <x v="495"/>
    <x v="0"/>
    <x v="1"/>
    <x v="3"/>
    <x v="1066"/>
    <x v="0"/>
  </r>
  <r>
    <n v="63"/>
    <x v="1"/>
    <x v="1"/>
    <x v="496"/>
    <x v="1"/>
    <x v="1"/>
    <x v="2"/>
    <x v="1067"/>
    <x v="0"/>
  </r>
  <r>
    <n v="54"/>
    <x v="1"/>
    <x v="0"/>
    <x v="125"/>
    <x v="1"/>
    <x v="1"/>
    <x v="1"/>
    <x v="1068"/>
    <x v="0"/>
  </r>
  <r>
    <n v="37"/>
    <x v="0"/>
    <x v="1"/>
    <x v="493"/>
    <x v="1"/>
    <x v="0"/>
    <x v="1"/>
    <x v="1069"/>
    <x v="0"/>
  </r>
  <r>
    <n v="63"/>
    <x v="1"/>
    <x v="1"/>
    <x v="268"/>
    <x v="0"/>
    <x v="1"/>
    <x v="3"/>
    <x v="1070"/>
    <x v="0"/>
  </r>
  <r>
    <n v="21"/>
    <x v="0"/>
    <x v="1"/>
    <x v="468"/>
    <x v="0"/>
    <x v="1"/>
    <x v="2"/>
    <x v="1071"/>
    <x v="0"/>
  </r>
  <r>
    <n v="54"/>
    <x v="1"/>
    <x v="0"/>
    <x v="4"/>
    <x v="3"/>
    <x v="1"/>
    <x v="3"/>
    <x v="1072"/>
    <x v="0"/>
  </r>
  <r>
    <n v="60"/>
    <x v="1"/>
    <x v="0"/>
    <x v="469"/>
    <x v="0"/>
    <x v="1"/>
    <x v="3"/>
    <x v="1073"/>
    <x v="1"/>
  </r>
  <r>
    <n v="32"/>
    <x v="0"/>
    <x v="0"/>
    <x v="75"/>
    <x v="1"/>
    <x v="1"/>
    <x v="1"/>
    <x v="1074"/>
    <x v="0"/>
  </r>
  <r>
    <n v="47"/>
    <x v="1"/>
    <x v="0"/>
    <x v="497"/>
    <x v="1"/>
    <x v="1"/>
    <x v="0"/>
    <x v="1075"/>
    <x v="0"/>
  </r>
  <r>
    <n v="21"/>
    <x v="0"/>
    <x v="1"/>
    <x v="327"/>
    <x v="0"/>
    <x v="1"/>
    <x v="3"/>
    <x v="1076"/>
    <x v="0"/>
  </r>
  <r>
    <n v="28"/>
    <x v="0"/>
    <x v="1"/>
    <x v="57"/>
    <x v="0"/>
    <x v="0"/>
    <x v="1"/>
    <x v="1077"/>
    <x v="0"/>
  </r>
  <r>
    <n v="63"/>
    <x v="1"/>
    <x v="1"/>
    <x v="61"/>
    <x v="2"/>
    <x v="1"/>
    <x v="1"/>
    <x v="1078"/>
    <x v="0"/>
  </r>
  <r>
    <n v="18"/>
    <x v="0"/>
    <x v="1"/>
    <x v="42"/>
    <x v="3"/>
    <x v="1"/>
    <x v="1"/>
    <x v="1079"/>
    <x v="0"/>
  </r>
  <r>
    <n v="32"/>
    <x v="0"/>
    <x v="1"/>
    <x v="152"/>
    <x v="1"/>
    <x v="1"/>
    <x v="2"/>
    <x v="1080"/>
    <x v="0"/>
  </r>
  <r>
    <n v="38"/>
    <x v="0"/>
    <x v="1"/>
    <x v="91"/>
    <x v="1"/>
    <x v="1"/>
    <x v="2"/>
    <x v="1081"/>
    <x v="0"/>
  </r>
  <r>
    <n v="32"/>
    <x v="0"/>
    <x v="1"/>
    <x v="434"/>
    <x v="1"/>
    <x v="1"/>
    <x v="0"/>
    <x v="1082"/>
    <x v="0"/>
  </r>
  <r>
    <n v="62"/>
    <x v="1"/>
    <x v="0"/>
    <x v="131"/>
    <x v="3"/>
    <x v="1"/>
    <x v="2"/>
    <x v="1083"/>
    <x v="0"/>
  </r>
  <r>
    <n v="39"/>
    <x v="0"/>
    <x v="0"/>
    <x v="498"/>
    <x v="4"/>
    <x v="0"/>
    <x v="0"/>
    <x v="1084"/>
    <x v="1"/>
  </r>
  <r>
    <n v="55"/>
    <x v="1"/>
    <x v="1"/>
    <x v="111"/>
    <x v="0"/>
    <x v="1"/>
    <x v="3"/>
    <x v="1085"/>
    <x v="0"/>
  </r>
  <r>
    <n v="57"/>
    <x v="1"/>
    <x v="1"/>
    <x v="381"/>
    <x v="0"/>
    <x v="1"/>
    <x v="2"/>
    <x v="1086"/>
    <x v="0"/>
  </r>
  <r>
    <n v="52"/>
    <x v="1"/>
    <x v="1"/>
    <x v="499"/>
    <x v="1"/>
    <x v="1"/>
    <x v="1"/>
    <x v="1087"/>
    <x v="0"/>
  </r>
  <r>
    <n v="56"/>
    <x v="1"/>
    <x v="1"/>
    <x v="500"/>
    <x v="0"/>
    <x v="1"/>
    <x v="0"/>
    <x v="1088"/>
    <x v="0"/>
  </r>
  <r>
    <n v="47"/>
    <x v="1"/>
    <x v="1"/>
    <x v="67"/>
    <x v="0"/>
    <x v="0"/>
    <x v="1"/>
    <x v="1089"/>
    <x v="0"/>
  </r>
  <r>
    <n v="55"/>
    <x v="1"/>
    <x v="0"/>
    <x v="8"/>
    <x v="0"/>
    <x v="1"/>
    <x v="3"/>
    <x v="1090"/>
    <x v="0"/>
  </r>
  <r>
    <n v="23"/>
    <x v="0"/>
    <x v="1"/>
    <x v="484"/>
    <x v="2"/>
    <x v="1"/>
    <x v="0"/>
    <x v="1091"/>
    <x v="0"/>
  </r>
  <r>
    <n v="22"/>
    <x v="0"/>
    <x v="0"/>
    <x v="257"/>
    <x v="0"/>
    <x v="0"/>
    <x v="2"/>
    <x v="1092"/>
    <x v="0"/>
  </r>
  <r>
    <n v="50"/>
    <x v="1"/>
    <x v="0"/>
    <x v="175"/>
    <x v="5"/>
    <x v="1"/>
    <x v="0"/>
    <x v="1093"/>
    <x v="0"/>
  </r>
  <r>
    <n v="18"/>
    <x v="0"/>
    <x v="0"/>
    <x v="112"/>
    <x v="5"/>
    <x v="1"/>
    <x v="3"/>
    <x v="1094"/>
    <x v="0"/>
  </r>
  <r>
    <n v="51"/>
    <x v="1"/>
    <x v="0"/>
    <x v="379"/>
    <x v="3"/>
    <x v="0"/>
    <x v="3"/>
    <x v="1095"/>
    <x v="0"/>
  </r>
  <r>
    <n v="22"/>
    <x v="0"/>
    <x v="1"/>
    <x v="1"/>
    <x v="0"/>
    <x v="1"/>
    <x v="1"/>
    <x v="1096"/>
    <x v="0"/>
  </r>
  <r>
    <n v="52"/>
    <x v="1"/>
    <x v="0"/>
    <x v="99"/>
    <x v="0"/>
    <x v="1"/>
    <x v="3"/>
    <x v="1097"/>
    <x v="0"/>
  </r>
  <r>
    <n v="25"/>
    <x v="0"/>
    <x v="0"/>
    <x v="457"/>
    <x v="1"/>
    <x v="1"/>
    <x v="1"/>
    <x v="1098"/>
    <x v="0"/>
  </r>
  <r>
    <n v="33"/>
    <x v="0"/>
    <x v="0"/>
    <x v="501"/>
    <x v="3"/>
    <x v="0"/>
    <x v="3"/>
    <x v="1099"/>
    <x v="0"/>
  </r>
  <r>
    <n v="53"/>
    <x v="1"/>
    <x v="1"/>
    <x v="32"/>
    <x v="2"/>
    <x v="1"/>
    <x v="0"/>
    <x v="1100"/>
    <x v="0"/>
  </r>
  <r>
    <n v="29"/>
    <x v="0"/>
    <x v="1"/>
    <x v="447"/>
    <x v="1"/>
    <x v="1"/>
    <x v="1"/>
    <x v="1101"/>
    <x v="0"/>
  </r>
  <r>
    <n v="58"/>
    <x v="1"/>
    <x v="1"/>
    <x v="168"/>
    <x v="0"/>
    <x v="1"/>
    <x v="1"/>
    <x v="1102"/>
    <x v="0"/>
  </r>
  <r>
    <n v="37"/>
    <x v="0"/>
    <x v="1"/>
    <x v="141"/>
    <x v="0"/>
    <x v="1"/>
    <x v="0"/>
    <x v="1103"/>
    <x v="0"/>
  </r>
  <r>
    <n v="54"/>
    <x v="1"/>
    <x v="0"/>
    <x v="502"/>
    <x v="0"/>
    <x v="1"/>
    <x v="1"/>
    <x v="1104"/>
    <x v="0"/>
  </r>
  <r>
    <n v="49"/>
    <x v="1"/>
    <x v="0"/>
    <x v="503"/>
    <x v="0"/>
    <x v="1"/>
    <x v="2"/>
    <x v="1105"/>
    <x v="0"/>
  </r>
  <r>
    <n v="50"/>
    <x v="1"/>
    <x v="0"/>
    <x v="10"/>
    <x v="3"/>
    <x v="1"/>
    <x v="2"/>
    <x v="1106"/>
    <x v="0"/>
  </r>
  <r>
    <n v="26"/>
    <x v="0"/>
    <x v="1"/>
    <x v="308"/>
    <x v="1"/>
    <x v="1"/>
    <x v="0"/>
    <x v="1107"/>
    <x v="0"/>
  </r>
  <r>
    <n v="45"/>
    <x v="1"/>
    <x v="1"/>
    <x v="504"/>
    <x v="2"/>
    <x v="1"/>
    <x v="1"/>
    <x v="1108"/>
    <x v="0"/>
  </r>
  <r>
    <n v="54"/>
    <x v="1"/>
    <x v="0"/>
    <x v="243"/>
    <x v="1"/>
    <x v="1"/>
    <x v="3"/>
    <x v="1109"/>
    <x v="0"/>
  </r>
  <r>
    <n v="38"/>
    <x v="0"/>
    <x v="1"/>
    <x v="186"/>
    <x v="2"/>
    <x v="0"/>
    <x v="1"/>
    <x v="1110"/>
    <x v="0"/>
  </r>
  <r>
    <n v="48"/>
    <x v="1"/>
    <x v="0"/>
    <x v="505"/>
    <x v="2"/>
    <x v="0"/>
    <x v="1"/>
    <x v="1111"/>
    <x v="0"/>
  </r>
  <r>
    <n v="28"/>
    <x v="0"/>
    <x v="0"/>
    <x v="31"/>
    <x v="2"/>
    <x v="1"/>
    <x v="2"/>
    <x v="1112"/>
    <x v="0"/>
  </r>
  <r>
    <n v="23"/>
    <x v="0"/>
    <x v="1"/>
    <x v="184"/>
    <x v="0"/>
    <x v="1"/>
    <x v="3"/>
    <x v="1113"/>
    <x v="0"/>
  </r>
  <r>
    <n v="55"/>
    <x v="1"/>
    <x v="1"/>
    <x v="314"/>
    <x v="1"/>
    <x v="1"/>
    <x v="1"/>
    <x v="1114"/>
    <x v="0"/>
  </r>
  <r>
    <n v="41"/>
    <x v="1"/>
    <x v="1"/>
    <x v="142"/>
    <x v="4"/>
    <x v="1"/>
    <x v="3"/>
    <x v="1115"/>
    <x v="0"/>
  </r>
  <r>
    <n v="25"/>
    <x v="0"/>
    <x v="1"/>
    <x v="230"/>
    <x v="3"/>
    <x v="0"/>
    <x v="1"/>
    <x v="1116"/>
    <x v="0"/>
  </r>
  <r>
    <n v="33"/>
    <x v="0"/>
    <x v="1"/>
    <x v="246"/>
    <x v="1"/>
    <x v="0"/>
    <x v="1"/>
    <x v="1117"/>
    <x v="0"/>
  </r>
  <r>
    <n v="30"/>
    <x v="0"/>
    <x v="0"/>
    <x v="91"/>
    <x v="2"/>
    <x v="1"/>
    <x v="2"/>
    <x v="1118"/>
    <x v="0"/>
  </r>
  <r>
    <n v="23"/>
    <x v="0"/>
    <x v="0"/>
    <x v="234"/>
    <x v="0"/>
    <x v="0"/>
    <x v="0"/>
    <x v="1119"/>
    <x v="0"/>
  </r>
  <r>
    <n v="46"/>
    <x v="1"/>
    <x v="1"/>
    <x v="271"/>
    <x v="3"/>
    <x v="1"/>
    <x v="1"/>
    <x v="1120"/>
    <x v="0"/>
  </r>
  <r>
    <n v="53"/>
    <x v="1"/>
    <x v="0"/>
    <x v="350"/>
    <x v="2"/>
    <x v="0"/>
    <x v="2"/>
    <x v="1121"/>
    <x v="0"/>
  </r>
  <r>
    <n v="27"/>
    <x v="0"/>
    <x v="0"/>
    <x v="203"/>
    <x v="1"/>
    <x v="1"/>
    <x v="3"/>
    <x v="1122"/>
    <x v="0"/>
  </r>
  <r>
    <n v="23"/>
    <x v="0"/>
    <x v="0"/>
    <x v="506"/>
    <x v="1"/>
    <x v="0"/>
    <x v="3"/>
    <x v="1123"/>
    <x v="0"/>
  </r>
  <r>
    <n v="63"/>
    <x v="1"/>
    <x v="0"/>
    <x v="322"/>
    <x v="0"/>
    <x v="1"/>
    <x v="2"/>
    <x v="1124"/>
    <x v="0"/>
  </r>
  <r>
    <n v="55"/>
    <x v="1"/>
    <x v="1"/>
    <x v="441"/>
    <x v="0"/>
    <x v="1"/>
    <x v="0"/>
    <x v="1125"/>
    <x v="0"/>
  </r>
  <r>
    <n v="35"/>
    <x v="0"/>
    <x v="0"/>
    <x v="191"/>
    <x v="3"/>
    <x v="1"/>
    <x v="1"/>
    <x v="1126"/>
    <x v="0"/>
  </r>
  <r>
    <n v="34"/>
    <x v="0"/>
    <x v="1"/>
    <x v="163"/>
    <x v="1"/>
    <x v="1"/>
    <x v="0"/>
    <x v="1127"/>
    <x v="0"/>
  </r>
  <r>
    <n v="19"/>
    <x v="0"/>
    <x v="0"/>
    <x v="507"/>
    <x v="0"/>
    <x v="1"/>
    <x v="0"/>
    <x v="1128"/>
    <x v="0"/>
  </r>
  <r>
    <n v="39"/>
    <x v="0"/>
    <x v="0"/>
    <x v="508"/>
    <x v="4"/>
    <x v="1"/>
    <x v="1"/>
    <x v="1129"/>
    <x v="0"/>
  </r>
  <r>
    <n v="27"/>
    <x v="0"/>
    <x v="1"/>
    <x v="509"/>
    <x v="3"/>
    <x v="1"/>
    <x v="0"/>
    <x v="1130"/>
    <x v="0"/>
  </r>
  <r>
    <n v="57"/>
    <x v="1"/>
    <x v="1"/>
    <x v="405"/>
    <x v="0"/>
    <x v="1"/>
    <x v="3"/>
    <x v="1131"/>
    <x v="0"/>
  </r>
  <r>
    <n v="52"/>
    <x v="1"/>
    <x v="0"/>
    <x v="469"/>
    <x v="0"/>
    <x v="1"/>
    <x v="2"/>
    <x v="1132"/>
    <x v="1"/>
  </r>
  <r>
    <n v="28"/>
    <x v="0"/>
    <x v="1"/>
    <x v="312"/>
    <x v="0"/>
    <x v="1"/>
    <x v="2"/>
    <x v="1133"/>
    <x v="0"/>
  </r>
  <r>
    <n v="50"/>
    <x v="1"/>
    <x v="0"/>
    <x v="213"/>
    <x v="2"/>
    <x v="1"/>
    <x v="2"/>
    <x v="1134"/>
    <x v="0"/>
  </r>
  <r>
    <n v="44"/>
    <x v="1"/>
    <x v="0"/>
    <x v="459"/>
    <x v="1"/>
    <x v="1"/>
    <x v="0"/>
    <x v="1135"/>
    <x v="0"/>
  </r>
  <r>
    <n v="26"/>
    <x v="0"/>
    <x v="0"/>
    <x v="259"/>
    <x v="0"/>
    <x v="1"/>
    <x v="2"/>
    <x v="1136"/>
    <x v="0"/>
  </r>
  <r>
    <n v="33"/>
    <x v="0"/>
    <x v="1"/>
    <x v="328"/>
    <x v="0"/>
    <x v="1"/>
    <x v="1"/>
    <x v="1137"/>
    <x v="0"/>
  </r>
  <r>
    <n v="19"/>
    <x v="0"/>
    <x v="0"/>
    <x v="127"/>
    <x v="0"/>
    <x v="0"/>
    <x v="2"/>
    <x v="1138"/>
    <x v="0"/>
  </r>
  <r>
    <n v="50"/>
    <x v="1"/>
    <x v="1"/>
    <x v="493"/>
    <x v="1"/>
    <x v="1"/>
    <x v="1"/>
    <x v="1139"/>
    <x v="0"/>
  </r>
  <r>
    <n v="41"/>
    <x v="1"/>
    <x v="0"/>
    <x v="365"/>
    <x v="2"/>
    <x v="1"/>
    <x v="0"/>
    <x v="1140"/>
    <x v="0"/>
  </r>
  <r>
    <n v="52"/>
    <x v="1"/>
    <x v="0"/>
    <x v="443"/>
    <x v="0"/>
    <x v="1"/>
    <x v="1"/>
    <x v="1141"/>
    <x v="0"/>
  </r>
  <r>
    <n v="39"/>
    <x v="0"/>
    <x v="1"/>
    <x v="454"/>
    <x v="3"/>
    <x v="1"/>
    <x v="1"/>
    <x v="1142"/>
    <x v="0"/>
  </r>
  <r>
    <n v="50"/>
    <x v="1"/>
    <x v="1"/>
    <x v="243"/>
    <x v="3"/>
    <x v="1"/>
    <x v="0"/>
    <x v="1143"/>
    <x v="0"/>
  </r>
  <r>
    <n v="52"/>
    <x v="1"/>
    <x v="1"/>
    <x v="27"/>
    <x v="2"/>
    <x v="1"/>
    <x v="2"/>
    <x v="1144"/>
    <x v="0"/>
  </r>
  <r>
    <n v="60"/>
    <x v="1"/>
    <x v="1"/>
    <x v="163"/>
    <x v="0"/>
    <x v="0"/>
    <x v="0"/>
    <x v="1145"/>
    <x v="0"/>
  </r>
  <r>
    <n v="20"/>
    <x v="0"/>
    <x v="0"/>
    <x v="23"/>
    <x v="0"/>
    <x v="1"/>
    <x v="2"/>
    <x v="1146"/>
    <x v="0"/>
  </r>
  <r>
    <n v="55"/>
    <x v="1"/>
    <x v="1"/>
    <x v="510"/>
    <x v="1"/>
    <x v="1"/>
    <x v="0"/>
    <x v="1147"/>
    <x v="0"/>
  </r>
  <r>
    <n v="42"/>
    <x v="1"/>
    <x v="1"/>
    <x v="22"/>
    <x v="0"/>
    <x v="1"/>
    <x v="0"/>
    <x v="1148"/>
    <x v="0"/>
  </r>
  <r>
    <n v="18"/>
    <x v="0"/>
    <x v="0"/>
    <x v="511"/>
    <x v="0"/>
    <x v="1"/>
    <x v="3"/>
    <x v="1149"/>
    <x v="0"/>
  </r>
  <r>
    <n v="58"/>
    <x v="1"/>
    <x v="0"/>
    <x v="238"/>
    <x v="0"/>
    <x v="1"/>
    <x v="2"/>
    <x v="1150"/>
    <x v="0"/>
  </r>
  <r>
    <n v="43"/>
    <x v="1"/>
    <x v="0"/>
    <x v="316"/>
    <x v="2"/>
    <x v="0"/>
    <x v="1"/>
    <x v="1151"/>
    <x v="0"/>
  </r>
  <r>
    <n v="35"/>
    <x v="0"/>
    <x v="0"/>
    <x v="427"/>
    <x v="1"/>
    <x v="1"/>
    <x v="2"/>
    <x v="1152"/>
    <x v="0"/>
  </r>
  <r>
    <n v="48"/>
    <x v="1"/>
    <x v="0"/>
    <x v="325"/>
    <x v="5"/>
    <x v="1"/>
    <x v="2"/>
    <x v="1153"/>
    <x v="0"/>
  </r>
  <r>
    <n v="36"/>
    <x v="0"/>
    <x v="0"/>
    <x v="188"/>
    <x v="2"/>
    <x v="1"/>
    <x v="3"/>
    <x v="1154"/>
    <x v="0"/>
  </r>
  <r>
    <n v="19"/>
    <x v="0"/>
    <x v="1"/>
    <x v="512"/>
    <x v="0"/>
    <x v="0"/>
    <x v="1"/>
    <x v="1155"/>
    <x v="0"/>
  </r>
  <r>
    <n v="23"/>
    <x v="0"/>
    <x v="0"/>
    <x v="247"/>
    <x v="3"/>
    <x v="1"/>
    <x v="2"/>
    <x v="1156"/>
    <x v="0"/>
  </r>
  <r>
    <n v="20"/>
    <x v="0"/>
    <x v="0"/>
    <x v="162"/>
    <x v="0"/>
    <x v="1"/>
    <x v="3"/>
    <x v="1157"/>
    <x v="0"/>
  </r>
  <r>
    <n v="32"/>
    <x v="0"/>
    <x v="0"/>
    <x v="513"/>
    <x v="0"/>
    <x v="1"/>
    <x v="0"/>
    <x v="1158"/>
    <x v="0"/>
  </r>
  <r>
    <n v="43"/>
    <x v="1"/>
    <x v="0"/>
    <x v="415"/>
    <x v="1"/>
    <x v="1"/>
    <x v="2"/>
    <x v="1159"/>
    <x v="0"/>
  </r>
  <r>
    <n v="34"/>
    <x v="0"/>
    <x v="1"/>
    <x v="14"/>
    <x v="3"/>
    <x v="1"/>
    <x v="1"/>
    <x v="1160"/>
    <x v="0"/>
  </r>
  <r>
    <n v="30"/>
    <x v="0"/>
    <x v="1"/>
    <x v="130"/>
    <x v="1"/>
    <x v="1"/>
    <x v="1"/>
    <x v="1161"/>
    <x v="0"/>
  </r>
  <r>
    <n v="18"/>
    <x v="0"/>
    <x v="0"/>
    <x v="143"/>
    <x v="0"/>
    <x v="1"/>
    <x v="3"/>
    <x v="1162"/>
    <x v="0"/>
  </r>
  <r>
    <n v="41"/>
    <x v="1"/>
    <x v="0"/>
    <x v="33"/>
    <x v="1"/>
    <x v="1"/>
    <x v="2"/>
    <x v="1163"/>
    <x v="0"/>
  </r>
  <r>
    <n v="35"/>
    <x v="0"/>
    <x v="0"/>
    <x v="388"/>
    <x v="0"/>
    <x v="1"/>
    <x v="3"/>
    <x v="1164"/>
    <x v="0"/>
  </r>
  <r>
    <n v="57"/>
    <x v="1"/>
    <x v="1"/>
    <x v="514"/>
    <x v="0"/>
    <x v="1"/>
    <x v="1"/>
    <x v="1165"/>
    <x v="0"/>
  </r>
  <r>
    <n v="29"/>
    <x v="0"/>
    <x v="0"/>
    <x v="15"/>
    <x v="3"/>
    <x v="1"/>
    <x v="0"/>
    <x v="1166"/>
    <x v="0"/>
  </r>
  <r>
    <n v="32"/>
    <x v="0"/>
    <x v="1"/>
    <x v="49"/>
    <x v="3"/>
    <x v="1"/>
    <x v="0"/>
    <x v="1167"/>
    <x v="0"/>
  </r>
  <r>
    <n v="37"/>
    <x v="0"/>
    <x v="0"/>
    <x v="237"/>
    <x v="1"/>
    <x v="1"/>
    <x v="2"/>
    <x v="1168"/>
    <x v="0"/>
  </r>
  <r>
    <n v="18"/>
    <x v="0"/>
    <x v="1"/>
    <x v="60"/>
    <x v="1"/>
    <x v="0"/>
    <x v="3"/>
    <x v="1169"/>
    <x v="0"/>
  </r>
  <r>
    <n v="43"/>
    <x v="1"/>
    <x v="0"/>
    <x v="418"/>
    <x v="3"/>
    <x v="0"/>
    <x v="0"/>
    <x v="1170"/>
    <x v="0"/>
  </r>
  <r>
    <n v="56"/>
    <x v="1"/>
    <x v="0"/>
    <x v="180"/>
    <x v="0"/>
    <x v="1"/>
    <x v="1"/>
    <x v="1171"/>
    <x v="0"/>
  </r>
  <r>
    <n v="38"/>
    <x v="0"/>
    <x v="1"/>
    <x v="245"/>
    <x v="3"/>
    <x v="1"/>
    <x v="2"/>
    <x v="1172"/>
    <x v="0"/>
  </r>
  <r>
    <n v="29"/>
    <x v="0"/>
    <x v="1"/>
    <x v="159"/>
    <x v="3"/>
    <x v="1"/>
    <x v="2"/>
    <x v="1173"/>
    <x v="0"/>
  </r>
  <r>
    <n v="22"/>
    <x v="0"/>
    <x v="0"/>
    <x v="416"/>
    <x v="0"/>
    <x v="1"/>
    <x v="0"/>
    <x v="1174"/>
    <x v="0"/>
  </r>
  <r>
    <n v="52"/>
    <x v="1"/>
    <x v="0"/>
    <x v="134"/>
    <x v="1"/>
    <x v="0"/>
    <x v="2"/>
    <x v="1175"/>
    <x v="0"/>
  </r>
  <r>
    <n v="40"/>
    <x v="0"/>
    <x v="0"/>
    <x v="73"/>
    <x v="1"/>
    <x v="1"/>
    <x v="0"/>
    <x v="1176"/>
    <x v="0"/>
  </r>
  <r>
    <n v="23"/>
    <x v="0"/>
    <x v="0"/>
    <x v="231"/>
    <x v="0"/>
    <x v="1"/>
    <x v="3"/>
    <x v="1177"/>
    <x v="0"/>
  </r>
  <r>
    <n v="31"/>
    <x v="0"/>
    <x v="1"/>
    <x v="382"/>
    <x v="0"/>
    <x v="0"/>
    <x v="1"/>
    <x v="1178"/>
    <x v="0"/>
  </r>
  <r>
    <n v="42"/>
    <x v="1"/>
    <x v="0"/>
    <x v="317"/>
    <x v="1"/>
    <x v="1"/>
    <x v="3"/>
    <x v="1179"/>
    <x v="0"/>
  </r>
  <r>
    <n v="24"/>
    <x v="0"/>
    <x v="0"/>
    <x v="503"/>
    <x v="0"/>
    <x v="1"/>
    <x v="2"/>
    <x v="1180"/>
    <x v="0"/>
  </r>
  <r>
    <n v="25"/>
    <x v="0"/>
    <x v="0"/>
    <x v="148"/>
    <x v="0"/>
    <x v="1"/>
    <x v="0"/>
    <x v="1181"/>
    <x v="0"/>
  </r>
  <r>
    <n v="48"/>
    <x v="1"/>
    <x v="0"/>
    <x v="60"/>
    <x v="1"/>
    <x v="1"/>
    <x v="3"/>
    <x v="1182"/>
    <x v="0"/>
  </r>
  <r>
    <n v="23"/>
    <x v="0"/>
    <x v="0"/>
    <x v="515"/>
    <x v="1"/>
    <x v="0"/>
    <x v="1"/>
    <x v="1183"/>
    <x v="0"/>
  </r>
  <r>
    <n v="45"/>
    <x v="1"/>
    <x v="1"/>
    <x v="476"/>
    <x v="3"/>
    <x v="1"/>
    <x v="3"/>
    <x v="1184"/>
    <x v="0"/>
  </r>
  <r>
    <n v="20"/>
    <x v="0"/>
    <x v="1"/>
    <x v="50"/>
    <x v="2"/>
    <x v="0"/>
    <x v="2"/>
    <x v="1185"/>
    <x v="0"/>
  </r>
  <r>
    <n v="62"/>
    <x v="1"/>
    <x v="0"/>
    <x v="297"/>
    <x v="0"/>
    <x v="1"/>
    <x v="2"/>
    <x v="1186"/>
    <x v="0"/>
  </r>
  <r>
    <n v="43"/>
    <x v="1"/>
    <x v="0"/>
    <x v="235"/>
    <x v="1"/>
    <x v="0"/>
    <x v="3"/>
    <x v="1187"/>
    <x v="0"/>
  </r>
  <r>
    <n v="23"/>
    <x v="0"/>
    <x v="0"/>
    <x v="52"/>
    <x v="0"/>
    <x v="1"/>
    <x v="0"/>
    <x v="1188"/>
    <x v="0"/>
  </r>
  <r>
    <n v="31"/>
    <x v="0"/>
    <x v="0"/>
    <x v="27"/>
    <x v="3"/>
    <x v="1"/>
    <x v="2"/>
    <x v="1189"/>
    <x v="0"/>
  </r>
  <r>
    <n v="41"/>
    <x v="1"/>
    <x v="0"/>
    <x v="404"/>
    <x v="1"/>
    <x v="1"/>
    <x v="3"/>
    <x v="1190"/>
    <x v="0"/>
  </r>
  <r>
    <n v="58"/>
    <x v="1"/>
    <x v="0"/>
    <x v="203"/>
    <x v="1"/>
    <x v="1"/>
    <x v="3"/>
    <x v="1191"/>
    <x v="0"/>
  </r>
  <r>
    <n v="48"/>
    <x v="1"/>
    <x v="0"/>
    <x v="429"/>
    <x v="0"/>
    <x v="1"/>
    <x v="2"/>
    <x v="1192"/>
    <x v="0"/>
  </r>
  <r>
    <n v="31"/>
    <x v="0"/>
    <x v="0"/>
    <x v="404"/>
    <x v="0"/>
    <x v="1"/>
    <x v="2"/>
    <x v="1193"/>
    <x v="0"/>
  </r>
  <r>
    <n v="19"/>
    <x v="0"/>
    <x v="0"/>
    <x v="325"/>
    <x v="2"/>
    <x v="1"/>
    <x v="2"/>
    <x v="1194"/>
    <x v="0"/>
  </r>
  <r>
    <n v="19"/>
    <x v="0"/>
    <x v="0"/>
    <x v="190"/>
    <x v="0"/>
    <x v="0"/>
    <x v="2"/>
    <x v="1195"/>
    <x v="0"/>
  </r>
  <r>
    <n v="41"/>
    <x v="1"/>
    <x v="1"/>
    <x v="516"/>
    <x v="0"/>
    <x v="1"/>
    <x v="1"/>
    <x v="1196"/>
    <x v="0"/>
  </r>
  <r>
    <n v="40"/>
    <x v="0"/>
    <x v="1"/>
    <x v="452"/>
    <x v="1"/>
    <x v="1"/>
    <x v="2"/>
    <x v="1197"/>
    <x v="0"/>
  </r>
  <r>
    <n v="31"/>
    <x v="0"/>
    <x v="0"/>
    <x v="335"/>
    <x v="3"/>
    <x v="1"/>
    <x v="0"/>
    <x v="1198"/>
    <x v="0"/>
  </r>
  <r>
    <n v="37"/>
    <x v="0"/>
    <x v="1"/>
    <x v="200"/>
    <x v="3"/>
    <x v="1"/>
    <x v="2"/>
    <x v="1199"/>
    <x v="0"/>
  </r>
  <r>
    <n v="46"/>
    <x v="1"/>
    <x v="1"/>
    <x v="517"/>
    <x v="3"/>
    <x v="1"/>
    <x v="2"/>
    <x v="1200"/>
    <x v="0"/>
  </r>
  <r>
    <n v="22"/>
    <x v="0"/>
    <x v="1"/>
    <x v="159"/>
    <x v="0"/>
    <x v="1"/>
    <x v="2"/>
    <x v="1201"/>
    <x v="0"/>
  </r>
  <r>
    <n v="51"/>
    <x v="1"/>
    <x v="1"/>
    <x v="243"/>
    <x v="1"/>
    <x v="1"/>
    <x v="3"/>
    <x v="1202"/>
    <x v="0"/>
  </r>
  <r>
    <n v="18"/>
    <x v="0"/>
    <x v="0"/>
    <x v="518"/>
    <x v="2"/>
    <x v="0"/>
    <x v="1"/>
    <x v="1203"/>
    <x v="0"/>
  </r>
  <r>
    <n v="35"/>
    <x v="0"/>
    <x v="1"/>
    <x v="519"/>
    <x v="1"/>
    <x v="1"/>
    <x v="2"/>
    <x v="1204"/>
    <x v="1"/>
  </r>
  <r>
    <n v="59"/>
    <x v="1"/>
    <x v="0"/>
    <x v="82"/>
    <x v="3"/>
    <x v="1"/>
    <x v="0"/>
    <x v="1205"/>
    <x v="0"/>
  </r>
  <r>
    <n v="36"/>
    <x v="0"/>
    <x v="1"/>
    <x v="220"/>
    <x v="3"/>
    <x v="0"/>
    <x v="0"/>
    <x v="1206"/>
    <x v="0"/>
  </r>
  <r>
    <n v="37"/>
    <x v="0"/>
    <x v="0"/>
    <x v="122"/>
    <x v="1"/>
    <x v="0"/>
    <x v="3"/>
    <x v="1207"/>
    <x v="0"/>
  </r>
  <r>
    <n v="59"/>
    <x v="1"/>
    <x v="1"/>
    <x v="109"/>
    <x v="1"/>
    <x v="1"/>
    <x v="0"/>
    <x v="1208"/>
    <x v="0"/>
  </r>
  <r>
    <n v="36"/>
    <x v="0"/>
    <x v="1"/>
    <x v="99"/>
    <x v="1"/>
    <x v="1"/>
    <x v="2"/>
    <x v="1209"/>
    <x v="0"/>
  </r>
  <r>
    <n v="39"/>
    <x v="0"/>
    <x v="1"/>
    <x v="22"/>
    <x v="3"/>
    <x v="1"/>
    <x v="1"/>
    <x v="1210"/>
    <x v="0"/>
  </r>
  <r>
    <n v="18"/>
    <x v="0"/>
    <x v="1"/>
    <x v="321"/>
    <x v="0"/>
    <x v="1"/>
    <x v="3"/>
    <x v="1211"/>
    <x v="0"/>
  </r>
  <r>
    <n v="52"/>
    <x v="1"/>
    <x v="0"/>
    <x v="520"/>
    <x v="3"/>
    <x v="1"/>
    <x v="0"/>
    <x v="1212"/>
    <x v="0"/>
  </r>
  <r>
    <n v="27"/>
    <x v="0"/>
    <x v="0"/>
    <x v="468"/>
    <x v="1"/>
    <x v="1"/>
    <x v="2"/>
    <x v="1213"/>
    <x v="0"/>
  </r>
  <r>
    <n v="18"/>
    <x v="0"/>
    <x v="1"/>
    <x v="521"/>
    <x v="0"/>
    <x v="1"/>
    <x v="3"/>
    <x v="1214"/>
    <x v="0"/>
  </r>
  <r>
    <n v="40"/>
    <x v="0"/>
    <x v="1"/>
    <x v="322"/>
    <x v="0"/>
    <x v="1"/>
    <x v="1"/>
    <x v="1215"/>
    <x v="0"/>
  </r>
  <r>
    <n v="29"/>
    <x v="0"/>
    <x v="1"/>
    <x v="348"/>
    <x v="3"/>
    <x v="1"/>
    <x v="1"/>
    <x v="1216"/>
    <x v="0"/>
  </r>
  <r>
    <n v="46"/>
    <x v="1"/>
    <x v="0"/>
    <x v="489"/>
    <x v="1"/>
    <x v="0"/>
    <x v="0"/>
    <x v="1217"/>
    <x v="0"/>
  </r>
  <r>
    <n v="38"/>
    <x v="0"/>
    <x v="0"/>
    <x v="267"/>
    <x v="2"/>
    <x v="1"/>
    <x v="2"/>
    <x v="1218"/>
    <x v="0"/>
  </r>
  <r>
    <n v="30"/>
    <x v="0"/>
    <x v="0"/>
    <x v="522"/>
    <x v="1"/>
    <x v="1"/>
    <x v="3"/>
    <x v="1219"/>
    <x v="0"/>
  </r>
  <r>
    <n v="40"/>
    <x v="0"/>
    <x v="1"/>
    <x v="523"/>
    <x v="3"/>
    <x v="1"/>
    <x v="1"/>
    <x v="1220"/>
    <x v="0"/>
  </r>
  <r>
    <n v="50"/>
    <x v="1"/>
    <x v="1"/>
    <x v="128"/>
    <x v="0"/>
    <x v="1"/>
    <x v="1"/>
    <x v="1221"/>
    <x v="0"/>
  </r>
  <r>
    <n v="20"/>
    <x v="0"/>
    <x v="0"/>
    <x v="137"/>
    <x v="0"/>
    <x v="0"/>
    <x v="1"/>
    <x v="1222"/>
    <x v="0"/>
  </r>
  <r>
    <n v="41"/>
    <x v="1"/>
    <x v="1"/>
    <x v="524"/>
    <x v="1"/>
    <x v="1"/>
    <x v="3"/>
    <x v="1223"/>
    <x v="0"/>
  </r>
  <r>
    <n v="33"/>
    <x v="0"/>
    <x v="0"/>
    <x v="13"/>
    <x v="1"/>
    <x v="1"/>
    <x v="1"/>
    <x v="1224"/>
    <x v="0"/>
  </r>
  <r>
    <n v="38"/>
    <x v="0"/>
    <x v="1"/>
    <x v="290"/>
    <x v="3"/>
    <x v="1"/>
    <x v="3"/>
    <x v="1225"/>
    <x v="1"/>
  </r>
  <r>
    <n v="42"/>
    <x v="1"/>
    <x v="1"/>
    <x v="464"/>
    <x v="3"/>
    <x v="1"/>
    <x v="1"/>
    <x v="1226"/>
    <x v="0"/>
  </r>
  <r>
    <n v="56"/>
    <x v="1"/>
    <x v="1"/>
    <x v="53"/>
    <x v="0"/>
    <x v="1"/>
    <x v="1"/>
    <x v="1227"/>
    <x v="0"/>
  </r>
  <r>
    <n v="58"/>
    <x v="1"/>
    <x v="1"/>
    <x v="511"/>
    <x v="0"/>
    <x v="1"/>
    <x v="3"/>
    <x v="1228"/>
    <x v="0"/>
  </r>
  <r>
    <n v="52"/>
    <x v="1"/>
    <x v="1"/>
    <x v="525"/>
    <x v="2"/>
    <x v="0"/>
    <x v="2"/>
    <x v="1229"/>
    <x v="0"/>
  </r>
  <r>
    <n v="20"/>
    <x v="0"/>
    <x v="0"/>
    <x v="526"/>
    <x v="0"/>
    <x v="0"/>
    <x v="0"/>
    <x v="1230"/>
    <x v="0"/>
  </r>
  <r>
    <n v="54"/>
    <x v="1"/>
    <x v="0"/>
    <x v="456"/>
    <x v="2"/>
    <x v="1"/>
    <x v="2"/>
    <x v="1231"/>
    <x v="0"/>
  </r>
  <r>
    <n v="58"/>
    <x v="1"/>
    <x v="1"/>
    <x v="527"/>
    <x v="0"/>
    <x v="1"/>
    <x v="0"/>
    <x v="1232"/>
    <x v="0"/>
  </r>
  <r>
    <n v="45"/>
    <x v="1"/>
    <x v="0"/>
    <x v="138"/>
    <x v="3"/>
    <x v="1"/>
    <x v="1"/>
    <x v="1233"/>
    <x v="0"/>
  </r>
  <r>
    <n v="26"/>
    <x v="0"/>
    <x v="1"/>
    <x v="320"/>
    <x v="0"/>
    <x v="1"/>
    <x v="2"/>
    <x v="1234"/>
    <x v="0"/>
  </r>
  <r>
    <n v="63"/>
    <x v="1"/>
    <x v="0"/>
    <x v="496"/>
    <x v="0"/>
    <x v="1"/>
    <x v="3"/>
    <x v="1235"/>
    <x v="0"/>
  </r>
  <r>
    <n v="58"/>
    <x v="1"/>
    <x v="0"/>
    <x v="143"/>
    <x v="0"/>
    <x v="1"/>
    <x v="2"/>
    <x v="1236"/>
    <x v="0"/>
  </r>
  <r>
    <n v="37"/>
    <x v="0"/>
    <x v="1"/>
    <x v="3"/>
    <x v="2"/>
    <x v="1"/>
    <x v="3"/>
    <x v="1237"/>
    <x v="0"/>
  </r>
  <r>
    <n v="25"/>
    <x v="0"/>
    <x v="0"/>
    <x v="14"/>
    <x v="1"/>
    <x v="1"/>
    <x v="1"/>
    <x v="1238"/>
    <x v="0"/>
  </r>
  <r>
    <n v="52"/>
    <x v="1"/>
    <x v="1"/>
    <x v="423"/>
    <x v="3"/>
    <x v="0"/>
    <x v="1"/>
    <x v="1239"/>
    <x v="0"/>
  </r>
  <r>
    <n v="64"/>
    <x v="1"/>
    <x v="1"/>
    <x v="528"/>
    <x v="3"/>
    <x v="0"/>
    <x v="1"/>
    <x v="1240"/>
    <x v="0"/>
  </r>
  <r>
    <n v="22"/>
    <x v="0"/>
    <x v="0"/>
    <x v="529"/>
    <x v="2"/>
    <x v="1"/>
    <x v="2"/>
    <x v="1241"/>
    <x v="0"/>
  </r>
  <r>
    <n v="28"/>
    <x v="0"/>
    <x v="0"/>
    <x v="293"/>
    <x v="0"/>
    <x v="1"/>
    <x v="1"/>
    <x v="1242"/>
    <x v="0"/>
  </r>
  <r>
    <n v="18"/>
    <x v="0"/>
    <x v="1"/>
    <x v="230"/>
    <x v="0"/>
    <x v="1"/>
    <x v="1"/>
    <x v="1243"/>
    <x v="0"/>
  </r>
  <r>
    <n v="28"/>
    <x v="0"/>
    <x v="1"/>
    <x v="210"/>
    <x v="4"/>
    <x v="1"/>
    <x v="0"/>
    <x v="1244"/>
    <x v="0"/>
  </r>
  <r>
    <n v="45"/>
    <x v="1"/>
    <x v="0"/>
    <x v="324"/>
    <x v="2"/>
    <x v="1"/>
    <x v="0"/>
    <x v="1245"/>
    <x v="0"/>
  </r>
  <r>
    <n v="33"/>
    <x v="0"/>
    <x v="1"/>
    <x v="530"/>
    <x v="5"/>
    <x v="1"/>
    <x v="0"/>
    <x v="1246"/>
    <x v="0"/>
  </r>
  <r>
    <n v="18"/>
    <x v="0"/>
    <x v="0"/>
    <x v="13"/>
    <x v="0"/>
    <x v="1"/>
    <x v="1"/>
    <x v="1247"/>
    <x v="0"/>
  </r>
  <r>
    <n v="32"/>
    <x v="0"/>
    <x v="1"/>
    <x v="51"/>
    <x v="1"/>
    <x v="0"/>
    <x v="3"/>
    <x v="1248"/>
    <x v="0"/>
  </r>
  <r>
    <n v="24"/>
    <x v="0"/>
    <x v="1"/>
    <x v="8"/>
    <x v="0"/>
    <x v="0"/>
    <x v="3"/>
    <x v="1249"/>
    <x v="0"/>
  </r>
  <r>
    <n v="19"/>
    <x v="0"/>
    <x v="1"/>
    <x v="202"/>
    <x v="0"/>
    <x v="1"/>
    <x v="0"/>
    <x v="1250"/>
    <x v="0"/>
  </r>
  <r>
    <n v="20"/>
    <x v="0"/>
    <x v="1"/>
    <x v="531"/>
    <x v="0"/>
    <x v="0"/>
    <x v="0"/>
    <x v="1251"/>
    <x v="0"/>
  </r>
  <r>
    <n v="40"/>
    <x v="0"/>
    <x v="0"/>
    <x v="375"/>
    <x v="5"/>
    <x v="1"/>
    <x v="0"/>
    <x v="1252"/>
    <x v="0"/>
  </r>
  <r>
    <n v="34"/>
    <x v="0"/>
    <x v="0"/>
    <x v="25"/>
    <x v="0"/>
    <x v="1"/>
    <x v="1"/>
    <x v="1253"/>
    <x v="0"/>
  </r>
  <r>
    <n v="42"/>
    <x v="1"/>
    <x v="0"/>
    <x v="532"/>
    <x v="0"/>
    <x v="1"/>
    <x v="0"/>
    <x v="1254"/>
    <x v="0"/>
  </r>
  <r>
    <n v="51"/>
    <x v="1"/>
    <x v="0"/>
    <x v="241"/>
    <x v="2"/>
    <x v="1"/>
    <x v="2"/>
    <x v="1255"/>
    <x v="0"/>
  </r>
  <r>
    <n v="54"/>
    <x v="1"/>
    <x v="0"/>
    <x v="215"/>
    <x v="1"/>
    <x v="1"/>
    <x v="2"/>
    <x v="1256"/>
    <x v="0"/>
  </r>
  <r>
    <n v="55"/>
    <x v="1"/>
    <x v="1"/>
    <x v="533"/>
    <x v="2"/>
    <x v="1"/>
    <x v="2"/>
    <x v="1257"/>
    <x v="0"/>
  </r>
  <r>
    <n v="52"/>
    <x v="1"/>
    <x v="0"/>
    <x v="247"/>
    <x v="0"/>
    <x v="1"/>
    <x v="3"/>
    <x v="1258"/>
    <x v="0"/>
  </r>
  <r>
    <n v="32"/>
    <x v="0"/>
    <x v="0"/>
    <x v="481"/>
    <x v="0"/>
    <x v="1"/>
    <x v="3"/>
    <x v="1259"/>
    <x v="0"/>
  </r>
  <r>
    <n v="28"/>
    <x v="0"/>
    <x v="1"/>
    <x v="109"/>
    <x v="1"/>
    <x v="1"/>
    <x v="0"/>
    <x v="1260"/>
    <x v="0"/>
  </r>
  <r>
    <n v="41"/>
    <x v="1"/>
    <x v="0"/>
    <x v="123"/>
    <x v="1"/>
    <x v="1"/>
    <x v="1"/>
    <x v="1261"/>
    <x v="0"/>
  </r>
  <r>
    <n v="43"/>
    <x v="1"/>
    <x v="0"/>
    <x v="441"/>
    <x v="1"/>
    <x v="1"/>
    <x v="0"/>
    <x v="1262"/>
    <x v="0"/>
  </r>
  <r>
    <n v="49"/>
    <x v="1"/>
    <x v="0"/>
    <x v="150"/>
    <x v="3"/>
    <x v="1"/>
    <x v="3"/>
    <x v="1263"/>
    <x v="0"/>
  </r>
  <r>
    <n v="64"/>
    <x v="1"/>
    <x v="1"/>
    <x v="534"/>
    <x v="0"/>
    <x v="0"/>
    <x v="1"/>
    <x v="1264"/>
    <x v="0"/>
  </r>
  <r>
    <n v="55"/>
    <x v="1"/>
    <x v="0"/>
    <x v="252"/>
    <x v="0"/>
    <x v="1"/>
    <x v="0"/>
    <x v="1265"/>
    <x v="0"/>
  </r>
  <r>
    <n v="24"/>
    <x v="0"/>
    <x v="1"/>
    <x v="320"/>
    <x v="0"/>
    <x v="0"/>
    <x v="3"/>
    <x v="1266"/>
    <x v="0"/>
  </r>
  <r>
    <n v="20"/>
    <x v="0"/>
    <x v="0"/>
    <x v="520"/>
    <x v="0"/>
    <x v="1"/>
    <x v="0"/>
    <x v="1267"/>
    <x v="0"/>
  </r>
  <r>
    <n v="45"/>
    <x v="1"/>
    <x v="1"/>
    <x v="97"/>
    <x v="2"/>
    <x v="1"/>
    <x v="0"/>
    <x v="1268"/>
    <x v="0"/>
  </r>
  <r>
    <n v="26"/>
    <x v="0"/>
    <x v="1"/>
    <x v="113"/>
    <x v="1"/>
    <x v="1"/>
    <x v="2"/>
    <x v="1269"/>
    <x v="0"/>
  </r>
  <r>
    <n v="25"/>
    <x v="0"/>
    <x v="0"/>
    <x v="525"/>
    <x v="0"/>
    <x v="1"/>
    <x v="2"/>
    <x v="1270"/>
    <x v="0"/>
  </r>
  <r>
    <n v="43"/>
    <x v="1"/>
    <x v="1"/>
    <x v="535"/>
    <x v="4"/>
    <x v="1"/>
    <x v="1"/>
    <x v="1271"/>
    <x v="0"/>
  </r>
  <r>
    <n v="35"/>
    <x v="0"/>
    <x v="1"/>
    <x v="536"/>
    <x v="1"/>
    <x v="1"/>
    <x v="1"/>
    <x v="1272"/>
    <x v="0"/>
  </r>
  <r>
    <n v="26"/>
    <x v="0"/>
    <x v="1"/>
    <x v="537"/>
    <x v="0"/>
    <x v="0"/>
    <x v="1"/>
    <x v="1273"/>
    <x v="0"/>
  </r>
  <r>
    <n v="57"/>
    <x v="1"/>
    <x v="1"/>
    <x v="408"/>
    <x v="0"/>
    <x v="1"/>
    <x v="0"/>
    <x v="1274"/>
    <x v="0"/>
  </r>
  <r>
    <n v="22"/>
    <x v="0"/>
    <x v="0"/>
    <x v="257"/>
    <x v="0"/>
    <x v="1"/>
    <x v="3"/>
    <x v="1275"/>
    <x v="0"/>
  </r>
  <r>
    <n v="32"/>
    <x v="0"/>
    <x v="0"/>
    <x v="129"/>
    <x v="0"/>
    <x v="1"/>
    <x v="2"/>
    <x v="1276"/>
    <x v="0"/>
  </r>
  <r>
    <n v="39"/>
    <x v="0"/>
    <x v="1"/>
    <x v="503"/>
    <x v="1"/>
    <x v="0"/>
    <x v="3"/>
    <x v="1277"/>
    <x v="0"/>
  </r>
  <r>
    <n v="25"/>
    <x v="0"/>
    <x v="0"/>
    <x v="471"/>
    <x v="3"/>
    <x v="1"/>
    <x v="2"/>
    <x v="1278"/>
    <x v="0"/>
  </r>
  <r>
    <n v="48"/>
    <x v="1"/>
    <x v="0"/>
    <x v="230"/>
    <x v="0"/>
    <x v="1"/>
    <x v="1"/>
    <x v="1279"/>
    <x v="0"/>
  </r>
  <r>
    <n v="47"/>
    <x v="1"/>
    <x v="0"/>
    <x v="215"/>
    <x v="3"/>
    <x v="0"/>
    <x v="2"/>
    <x v="1280"/>
    <x v="0"/>
  </r>
  <r>
    <n v="18"/>
    <x v="0"/>
    <x v="0"/>
    <x v="496"/>
    <x v="0"/>
    <x v="0"/>
    <x v="3"/>
    <x v="1281"/>
    <x v="0"/>
  </r>
  <r>
    <n v="18"/>
    <x v="0"/>
    <x v="1"/>
    <x v="279"/>
    <x v="1"/>
    <x v="1"/>
    <x v="1"/>
    <x v="1282"/>
    <x v="0"/>
  </r>
  <r>
    <n v="61"/>
    <x v="1"/>
    <x v="1"/>
    <x v="29"/>
    <x v="1"/>
    <x v="0"/>
    <x v="0"/>
    <x v="1283"/>
    <x v="0"/>
  </r>
  <r>
    <n v="47"/>
    <x v="1"/>
    <x v="0"/>
    <x v="200"/>
    <x v="0"/>
    <x v="1"/>
    <x v="3"/>
    <x v="1284"/>
    <x v="0"/>
  </r>
  <r>
    <n v="28"/>
    <x v="0"/>
    <x v="0"/>
    <x v="193"/>
    <x v="0"/>
    <x v="1"/>
    <x v="3"/>
    <x v="1285"/>
    <x v="1"/>
  </r>
  <r>
    <n v="36"/>
    <x v="0"/>
    <x v="0"/>
    <x v="473"/>
    <x v="1"/>
    <x v="1"/>
    <x v="0"/>
    <x v="1286"/>
    <x v="0"/>
  </r>
  <r>
    <n v="20"/>
    <x v="0"/>
    <x v="1"/>
    <x v="538"/>
    <x v="3"/>
    <x v="0"/>
    <x v="0"/>
    <x v="1287"/>
    <x v="0"/>
  </r>
  <r>
    <n v="44"/>
    <x v="1"/>
    <x v="1"/>
    <x v="419"/>
    <x v="1"/>
    <x v="1"/>
    <x v="1"/>
    <x v="1288"/>
    <x v="0"/>
  </r>
  <r>
    <n v="38"/>
    <x v="0"/>
    <x v="0"/>
    <x v="91"/>
    <x v="3"/>
    <x v="1"/>
    <x v="3"/>
    <x v="1289"/>
    <x v="0"/>
  </r>
  <r>
    <n v="19"/>
    <x v="0"/>
    <x v="1"/>
    <x v="539"/>
    <x v="0"/>
    <x v="0"/>
    <x v="0"/>
    <x v="1290"/>
    <x v="0"/>
  </r>
  <r>
    <n v="21"/>
    <x v="0"/>
    <x v="1"/>
    <x v="174"/>
    <x v="0"/>
    <x v="1"/>
    <x v="1"/>
    <x v="1291"/>
    <x v="0"/>
  </r>
  <r>
    <n v="46"/>
    <x v="1"/>
    <x v="1"/>
    <x v="474"/>
    <x v="2"/>
    <x v="1"/>
    <x v="2"/>
    <x v="1292"/>
    <x v="0"/>
  </r>
  <r>
    <n v="58"/>
    <x v="1"/>
    <x v="1"/>
    <x v="124"/>
    <x v="0"/>
    <x v="1"/>
    <x v="3"/>
    <x v="1293"/>
    <x v="0"/>
  </r>
  <r>
    <n v="20"/>
    <x v="0"/>
    <x v="1"/>
    <x v="540"/>
    <x v="1"/>
    <x v="1"/>
    <x v="0"/>
    <x v="1294"/>
    <x v="0"/>
  </r>
  <r>
    <n v="18"/>
    <x v="0"/>
    <x v="1"/>
    <x v="388"/>
    <x v="0"/>
    <x v="1"/>
    <x v="3"/>
    <x v="1295"/>
    <x v="0"/>
  </r>
  <r>
    <n v="28"/>
    <x v="0"/>
    <x v="0"/>
    <x v="426"/>
    <x v="3"/>
    <x v="1"/>
    <x v="1"/>
    <x v="1296"/>
    <x v="0"/>
  </r>
  <r>
    <n v="33"/>
    <x v="0"/>
    <x v="1"/>
    <x v="207"/>
    <x v="3"/>
    <x v="1"/>
    <x v="2"/>
    <x v="1297"/>
    <x v="0"/>
  </r>
  <r>
    <n v="19"/>
    <x v="0"/>
    <x v="0"/>
    <x v="474"/>
    <x v="1"/>
    <x v="1"/>
    <x v="2"/>
    <x v="1298"/>
    <x v="0"/>
  </r>
  <r>
    <n v="45"/>
    <x v="1"/>
    <x v="1"/>
    <x v="541"/>
    <x v="0"/>
    <x v="0"/>
    <x v="1"/>
    <x v="1299"/>
    <x v="0"/>
  </r>
  <r>
    <n v="62"/>
    <x v="1"/>
    <x v="1"/>
    <x v="99"/>
    <x v="2"/>
    <x v="0"/>
    <x v="2"/>
    <x v="1300"/>
    <x v="0"/>
  </r>
  <r>
    <n v="25"/>
    <x v="0"/>
    <x v="0"/>
    <x v="37"/>
    <x v="1"/>
    <x v="1"/>
    <x v="0"/>
    <x v="1301"/>
    <x v="0"/>
  </r>
  <r>
    <n v="43"/>
    <x v="1"/>
    <x v="1"/>
    <x v="542"/>
    <x v="0"/>
    <x v="0"/>
    <x v="0"/>
    <x v="1302"/>
    <x v="0"/>
  </r>
  <r>
    <n v="42"/>
    <x v="1"/>
    <x v="1"/>
    <x v="456"/>
    <x v="3"/>
    <x v="0"/>
    <x v="3"/>
    <x v="1303"/>
    <x v="0"/>
  </r>
  <r>
    <n v="24"/>
    <x v="0"/>
    <x v="0"/>
    <x v="25"/>
    <x v="0"/>
    <x v="1"/>
    <x v="1"/>
    <x v="1304"/>
    <x v="0"/>
  </r>
  <r>
    <n v="29"/>
    <x v="0"/>
    <x v="0"/>
    <x v="361"/>
    <x v="0"/>
    <x v="0"/>
    <x v="3"/>
    <x v="1305"/>
    <x v="0"/>
  </r>
  <r>
    <n v="32"/>
    <x v="0"/>
    <x v="1"/>
    <x v="213"/>
    <x v="5"/>
    <x v="0"/>
    <x v="2"/>
    <x v="1306"/>
    <x v="0"/>
  </r>
  <r>
    <n v="25"/>
    <x v="0"/>
    <x v="0"/>
    <x v="204"/>
    <x v="0"/>
    <x v="0"/>
    <x v="0"/>
    <x v="1307"/>
    <x v="0"/>
  </r>
  <r>
    <n v="41"/>
    <x v="1"/>
    <x v="1"/>
    <x v="158"/>
    <x v="3"/>
    <x v="1"/>
    <x v="0"/>
    <x v="1308"/>
    <x v="0"/>
  </r>
  <r>
    <n v="42"/>
    <x v="1"/>
    <x v="1"/>
    <x v="31"/>
    <x v="1"/>
    <x v="1"/>
    <x v="2"/>
    <x v="1309"/>
    <x v="0"/>
  </r>
  <r>
    <n v="33"/>
    <x v="0"/>
    <x v="0"/>
    <x v="301"/>
    <x v="0"/>
    <x v="1"/>
    <x v="2"/>
    <x v="1310"/>
    <x v="0"/>
  </r>
  <r>
    <n v="34"/>
    <x v="0"/>
    <x v="1"/>
    <x v="470"/>
    <x v="1"/>
    <x v="1"/>
    <x v="0"/>
    <x v="1311"/>
    <x v="0"/>
  </r>
  <r>
    <n v="19"/>
    <x v="0"/>
    <x v="0"/>
    <x v="118"/>
    <x v="3"/>
    <x v="0"/>
    <x v="0"/>
    <x v="1312"/>
    <x v="0"/>
  </r>
  <r>
    <n v="30"/>
    <x v="0"/>
    <x v="0"/>
    <x v="367"/>
    <x v="2"/>
    <x v="0"/>
    <x v="2"/>
    <x v="1313"/>
    <x v="0"/>
  </r>
  <r>
    <n v="18"/>
    <x v="0"/>
    <x v="1"/>
    <x v="33"/>
    <x v="1"/>
    <x v="1"/>
    <x v="3"/>
    <x v="1314"/>
    <x v="0"/>
  </r>
  <r>
    <n v="19"/>
    <x v="0"/>
    <x v="0"/>
    <x v="272"/>
    <x v="0"/>
    <x v="1"/>
    <x v="0"/>
    <x v="1315"/>
    <x v="0"/>
  </r>
  <r>
    <n v="18"/>
    <x v="0"/>
    <x v="1"/>
    <x v="543"/>
    <x v="0"/>
    <x v="1"/>
    <x v="1"/>
    <x v="1316"/>
    <x v="0"/>
  </r>
  <r>
    <n v="35"/>
    <x v="0"/>
    <x v="1"/>
    <x v="544"/>
    <x v="5"/>
    <x v="1"/>
    <x v="3"/>
    <x v="1317"/>
    <x v="0"/>
  </r>
  <r>
    <n v="39"/>
    <x v="0"/>
    <x v="0"/>
    <x v="31"/>
    <x v="3"/>
    <x v="1"/>
    <x v="2"/>
    <x v="1318"/>
    <x v="0"/>
  </r>
  <r>
    <n v="31"/>
    <x v="0"/>
    <x v="1"/>
    <x v="320"/>
    <x v="2"/>
    <x v="1"/>
    <x v="2"/>
    <x v="1319"/>
    <x v="0"/>
  </r>
  <r>
    <n v="62"/>
    <x v="1"/>
    <x v="1"/>
    <x v="301"/>
    <x v="0"/>
    <x v="0"/>
    <x v="3"/>
    <x v="1320"/>
    <x v="0"/>
  </r>
  <r>
    <n v="62"/>
    <x v="1"/>
    <x v="1"/>
    <x v="130"/>
    <x v="0"/>
    <x v="1"/>
    <x v="1"/>
    <x v="1321"/>
    <x v="0"/>
  </r>
  <r>
    <n v="42"/>
    <x v="1"/>
    <x v="0"/>
    <x v="514"/>
    <x v="3"/>
    <x v="0"/>
    <x v="1"/>
    <x v="1322"/>
    <x v="0"/>
  </r>
  <r>
    <n v="31"/>
    <x v="0"/>
    <x v="1"/>
    <x v="63"/>
    <x v="1"/>
    <x v="1"/>
    <x v="2"/>
    <x v="1323"/>
    <x v="0"/>
  </r>
  <r>
    <n v="61"/>
    <x v="1"/>
    <x v="1"/>
    <x v="371"/>
    <x v="0"/>
    <x v="1"/>
    <x v="3"/>
    <x v="1324"/>
    <x v="0"/>
  </r>
  <r>
    <n v="42"/>
    <x v="1"/>
    <x v="0"/>
    <x v="545"/>
    <x v="0"/>
    <x v="1"/>
    <x v="3"/>
    <x v="1325"/>
    <x v="0"/>
  </r>
  <r>
    <n v="51"/>
    <x v="1"/>
    <x v="1"/>
    <x v="279"/>
    <x v="1"/>
    <x v="1"/>
    <x v="1"/>
    <x v="1326"/>
    <x v="0"/>
  </r>
  <r>
    <n v="23"/>
    <x v="0"/>
    <x v="0"/>
    <x v="432"/>
    <x v="3"/>
    <x v="1"/>
    <x v="3"/>
    <x v="1327"/>
    <x v="0"/>
  </r>
  <r>
    <n v="52"/>
    <x v="1"/>
    <x v="1"/>
    <x v="304"/>
    <x v="3"/>
    <x v="1"/>
    <x v="0"/>
    <x v="1328"/>
    <x v="0"/>
  </r>
  <r>
    <n v="57"/>
    <x v="1"/>
    <x v="0"/>
    <x v="5"/>
    <x v="3"/>
    <x v="1"/>
    <x v="1"/>
    <x v="1329"/>
    <x v="0"/>
  </r>
  <r>
    <n v="23"/>
    <x v="0"/>
    <x v="0"/>
    <x v="220"/>
    <x v="0"/>
    <x v="1"/>
    <x v="0"/>
    <x v="1330"/>
    <x v="0"/>
  </r>
  <r>
    <n v="52"/>
    <x v="1"/>
    <x v="0"/>
    <x v="546"/>
    <x v="2"/>
    <x v="1"/>
    <x v="0"/>
    <x v="1331"/>
    <x v="0"/>
  </r>
  <r>
    <n v="50"/>
    <x v="1"/>
    <x v="1"/>
    <x v="547"/>
    <x v="2"/>
    <x v="1"/>
    <x v="2"/>
    <x v="1332"/>
    <x v="0"/>
  </r>
  <r>
    <n v="18"/>
    <x v="0"/>
    <x v="0"/>
    <x v="23"/>
    <x v="0"/>
    <x v="1"/>
    <x v="3"/>
    <x v="1333"/>
    <x v="0"/>
  </r>
  <r>
    <n v="18"/>
    <x v="0"/>
    <x v="0"/>
    <x v="139"/>
    <x v="0"/>
    <x v="1"/>
    <x v="1"/>
    <x v="1334"/>
    <x v="0"/>
  </r>
  <r>
    <n v="21"/>
    <x v="0"/>
    <x v="0"/>
    <x v="335"/>
    <x v="0"/>
    <x v="1"/>
    <x v="0"/>
    <x v="1335"/>
    <x v="0"/>
  </r>
  <r>
    <n v="61"/>
    <x v="1"/>
    <x v="0"/>
    <x v="187"/>
    <x v="0"/>
    <x v="0"/>
    <x v="2"/>
    <x v="133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54:B57" firstHeaderRow="1" firstDataRow="1" firstDataCol="1"/>
  <pivotFields count="9">
    <pivotField showAll="0"/>
    <pivotField showAll="0" defaultSubtotal="0">
      <items count="2">
        <item x="1"/>
        <item x="0"/>
      </items>
    </pivotField>
    <pivotField axis="axisRow" dataField="1"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showAll="0">
      <items count="5">
        <item x="3"/>
        <item x="2"/>
        <item x="1"/>
        <item x="0"/>
        <item t="default"/>
      </items>
    </pivotField>
    <pivotField numFmtI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items count="3">
        <item x="0"/>
        <item x="1"/>
        <item t="default"/>
      </items>
    </pivotField>
  </pivotFields>
  <rowFields count="1">
    <field x="2"/>
  </rowFields>
  <rowItems count="3">
    <i>
      <x/>
    </i>
    <i>
      <x v="1"/>
    </i>
    <i t="grand">
      <x/>
    </i>
  </rowItems>
  <colItems count="1">
    <i/>
  </colItems>
  <dataFields count="1">
    <dataField name="Count of Sex" fld="2" subtotal="count" baseField="0" baseItem="0"/>
  </dataFields>
  <formats count="1">
    <format dxfId="23">
      <pivotArea outline="0" collapsedLevelsAreSubtotals="1" fieldPosition="0"/>
    </format>
  </formats>
  <chartFormats count="6">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2" count="1" selected="0">
            <x v="0"/>
          </reference>
        </references>
      </pivotArea>
    </chartFormat>
    <chartFormat chart="36" format="2">
      <pivotArea type="data" outline="0" fieldPosition="0">
        <references count="2">
          <reference field="4294967294" count="1" selected="0">
            <x v="0"/>
          </reference>
          <reference field="2" count="1" selected="0">
            <x v="1"/>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2" count="1" selected="0">
            <x v="0"/>
          </reference>
        </references>
      </pivotArea>
    </chartFormat>
    <chartFormat chart="41"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12:D18" firstHeaderRow="1" firstDataRow="2" firstDataCol="1"/>
  <pivotFields count="9">
    <pivotField showAll="0"/>
    <pivotField showAll="0" defaultSubtotal="0">
      <items count="2">
        <item x="1"/>
        <item x="0"/>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axis="axisRow" dataField="1"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numFmtId="1" showAll="0"/>
    <pivotField axis="axisCol" showAll="0">
      <items count="3">
        <item x="0"/>
        <item x="1"/>
        <item t="default"/>
      </items>
    </pivotField>
  </pivotFields>
  <rowFields count="1">
    <field x="6"/>
  </rowFields>
  <rowItems count="5">
    <i>
      <x/>
    </i>
    <i>
      <x v="1"/>
    </i>
    <i>
      <x v="3"/>
    </i>
    <i>
      <x v="2"/>
    </i>
    <i t="grand">
      <x/>
    </i>
  </rowItems>
  <colFields count="1">
    <field x="8"/>
  </colFields>
  <colItems count="3">
    <i>
      <x/>
    </i>
    <i>
      <x v="1"/>
    </i>
    <i t="grand">
      <x/>
    </i>
  </colItems>
  <dataFields count="1">
    <dataField name="Count of Region" fld="6" subtotal="count" baseField="0" baseItem="0"/>
  </dataFields>
  <chartFormats count="8">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18" format="4" series="1">
      <pivotArea type="data" outline="0" fieldPosition="0">
        <references count="2">
          <reference field="4294967294" count="1" selected="0">
            <x v="0"/>
          </reference>
          <reference field="8" count="1" selected="0">
            <x v="0"/>
          </reference>
        </references>
      </pivotArea>
    </chartFormat>
    <chartFormat chart="18" format="5" series="1">
      <pivotArea type="data" outline="0" fieldPosition="0">
        <references count="2">
          <reference field="4294967294" count="1" selected="0">
            <x v="0"/>
          </reference>
          <reference field="8" count="1" selected="0">
            <x v="1"/>
          </reference>
        </references>
      </pivotArea>
    </chartFormat>
    <chartFormat chart="26" format="8" series="1">
      <pivotArea type="data" outline="0" fieldPosition="0">
        <references count="2">
          <reference field="4294967294" count="1" selected="0">
            <x v="0"/>
          </reference>
          <reference field="8" count="1" selected="0">
            <x v="0"/>
          </reference>
        </references>
      </pivotArea>
    </chartFormat>
    <chartFormat chart="26"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D9" firstHeaderRow="1" firstDataRow="2" firstDataCol="1"/>
  <pivotFields count="9">
    <pivotField showAll="0"/>
    <pivotField axis="axisCol" showAll="0" defaultSubtotal="0">
      <items count="2">
        <item x="1"/>
        <item x="0"/>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axis="axisRow" dataField="1" showAll="0">
      <items count="5">
        <item x="3"/>
        <item x="2"/>
        <item x="1"/>
        <item x="0"/>
        <item t="default"/>
      </items>
    </pivotField>
    <pivotField numFmtId="1" showAll="0"/>
    <pivotField showAll="0">
      <items count="3">
        <item x="0"/>
        <item x="1"/>
        <item t="default"/>
      </items>
    </pivotField>
  </pivotFields>
  <rowFields count="1">
    <field x="6"/>
  </rowFields>
  <rowItems count="5">
    <i>
      <x/>
    </i>
    <i>
      <x v="1"/>
    </i>
    <i>
      <x v="2"/>
    </i>
    <i>
      <x v="3"/>
    </i>
    <i t="grand">
      <x/>
    </i>
  </rowItems>
  <colFields count="1">
    <field x="1"/>
  </colFields>
  <colItems count="3">
    <i>
      <x/>
    </i>
    <i>
      <x v="1"/>
    </i>
    <i t="grand">
      <x/>
    </i>
  </colItems>
  <dataFields count="1">
    <dataField name="Count of Region" fld="6" subtotal="count" baseField="0" baseItem="0"/>
  </dataFields>
  <chartFormats count="12">
    <chartFormat chart="0" format="4" series="1">
      <pivotArea type="data" outline="0" fieldPosition="0">
        <references count="1">
          <reference field="6" count="1" selected="0">
            <x v="1"/>
          </reference>
        </references>
      </pivotArea>
    </chartFormat>
    <chartFormat chart="0" format="5" series="1">
      <pivotArea type="data" outline="0" fieldPosition="0">
        <references count="1">
          <reference field="6" count="1" selected="0">
            <x v="2"/>
          </reference>
        </references>
      </pivotArea>
    </chartFormat>
    <chartFormat chart="0" format="6" series="1">
      <pivotArea type="data" outline="0" fieldPosition="0">
        <references count="1">
          <reference field="6" count="1" selected="0">
            <x v="3"/>
          </reference>
        </references>
      </pivotArea>
    </chartFormat>
    <chartFormat chart="0" format="7" series="1">
      <pivotArea type="data" outline="0" fieldPosition="0">
        <references count="1">
          <reference field="6" count="1" selected="0">
            <x v="0"/>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19" format="16" series="1">
      <pivotArea type="data" outline="0" fieldPosition="0">
        <references count="2">
          <reference field="4294967294" count="1" selected="0">
            <x v="0"/>
          </reference>
          <reference field="1" count="1" selected="0">
            <x v="0"/>
          </reference>
        </references>
      </pivotArea>
    </chartFormat>
    <chartFormat chart="19"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41:B46" firstHeaderRow="1" firstDataRow="1" firstDataCol="1"/>
  <pivotFields count="9">
    <pivotField showAll="0"/>
    <pivotField showAll="0" defaultSubtotal="0">
      <items count="2">
        <item x="1"/>
        <item x="0"/>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axis="axisRow" showAll="0">
      <items count="5">
        <item x="3"/>
        <item x="2"/>
        <item x="1"/>
        <item x="0"/>
        <item t="default"/>
      </items>
    </pivotField>
    <pivotField dataField="1" numFmtI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items count="3">
        <item x="0"/>
        <item x="1"/>
        <item t="default"/>
      </items>
    </pivotField>
  </pivotFields>
  <rowFields count="1">
    <field x="6"/>
  </rowFields>
  <rowItems count="5">
    <i>
      <x/>
    </i>
    <i>
      <x v="1"/>
    </i>
    <i>
      <x v="2"/>
    </i>
    <i>
      <x v="3"/>
    </i>
    <i t="grand">
      <x/>
    </i>
  </rowItems>
  <colItems count="1">
    <i/>
  </colItems>
  <dataFields count="1">
    <dataField name="Sum of Charges" fld="7" baseField="0" baseItem="0" numFmtId="164"/>
  </dataFields>
  <formats count="1">
    <format dxfId="24">
      <pivotArea outline="0" collapsedLevelsAreSubtotals="1" fieldPosition="0"/>
    </format>
  </format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32:D38" firstHeaderRow="1" firstDataRow="2" firstDataCol="1"/>
  <pivotFields count="9">
    <pivotField showAll="0"/>
    <pivotField showAll="0" defaultSubtotal="0">
      <items count="2">
        <item x="1"/>
        <item x="0"/>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Col" showAll="0">
      <items count="3">
        <item x="1"/>
        <item x="0"/>
        <item t="default"/>
      </items>
    </pivotField>
    <pivotField axis="axisRow" dataField="1"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 showAll="0"/>
    <pivotField showAll="0">
      <items count="3">
        <item x="0"/>
        <item x="1"/>
        <item t="default"/>
      </items>
    </pivotField>
  </pivotFields>
  <rowFields count="1">
    <field x="6"/>
  </rowFields>
  <rowItems count="5">
    <i>
      <x v="2"/>
    </i>
    <i>
      <x v="3"/>
    </i>
    <i>
      <x v="1"/>
    </i>
    <i>
      <x/>
    </i>
    <i t="grand">
      <x/>
    </i>
  </rowItems>
  <colFields count="1">
    <field x="5"/>
  </colFields>
  <colItems count="3">
    <i>
      <x/>
    </i>
    <i>
      <x v="1"/>
    </i>
    <i t="grand">
      <x/>
    </i>
  </colItems>
  <dataFields count="1">
    <dataField name="Count of Region" fld="6" subtotal="count" baseField="0" baseItem="0"/>
  </dataFields>
  <chartFormats count="8">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24" format="0" series="1">
      <pivotArea type="data" outline="0" fieldPosition="0">
        <references count="2">
          <reference field="4294967294" count="1" selected="0">
            <x v="0"/>
          </reference>
          <reference field="5" count="1" selected="0">
            <x v="0"/>
          </reference>
        </references>
      </pivotArea>
    </chartFormat>
    <chartFormat chart="24" format="1" series="1">
      <pivotArea type="data" outline="0" fieldPosition="0">
        <references count="2">
          <reference field="4294967294" count="1" selected="0">
            <x v="0"/>
          </reference>
          <reference field="5" count="1" selected="0">
            <x v="1"/>
          </reference>
        </references>
      </pivotArea>
    </chartFormat>
    <chartFormat chart="36" format="4" series="1">
      <pivotArea type="data" outline="0" fieldPosition="0">
        <references count="2">
          <reference field="4294967294" count="1" selected="0">
            <x v="0"/>
          </reference>
          <reference field="5" count="1" selected="0">
            <x v="0"/>
          </reference>
        </references>
      </pivotArea>
    </chartFormat>
    <chartFormat chart="36"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21:F29" firstHeaderRow="1" firstDataRow="2" firstDataCol="1"/>
  <pivotFields count="9">
    <pivotField showAll="0"/>
    <pivotField showAll="0" defaultSubtotal="0">
      <items count="2">
        <item x="1"/>
        <item x="0"/>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axis="axisRow" showAll="0">
      <items count="7">
        <item x="0"/>
        <item x="1"/>
        <item x="3"/>
        <item x="2"/>
        <item x="5"/>
        <item x="4"/>
        <item t="default"/>
      </items>
    </pivotField>
    <pivotField showAll="0"/>
    <pivotField axis="axisCol" dataField="1"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numFmtId="1" showAll="0"/>
    <pivotField showAll="0">
      <items count="3">
        <item x="0"/>
        <item x="1"/>
        <item t="default"/>
      </items>
    </pivotField>
  </pivotFields>
  <rowFields count="1">
    <field x="4"/>
  </rowFields>
  <rowItems count="7">
    <i>
      <x/>
    </i>
    <i>
      <x v="1"/>
    </i>
    <i>
      <x v="2"/>
    </i>
    <i>
      <x v="3"/>
    </i>
    <i>
      <x v="4"/>
    </i>
    <i>
      <x v="5"/>
    </i>
    <i t="grand">
      <x/>
    </i>
  </rowItems>
  <colFields count="1">
    <field x="6"/>
  </colFields>
  <colItems count="5">
    <i>
      <x/>
    </i>
    <i>
      <x v="1"/>
    </i>
    <i>
      <x v="3"/>
    </i>
    <i>
      <x v="2"/>
    </i>
    <i t="grand">
      <x/>
    </i>
  </colItems>
  <dataFields count="1">
    <dataField name="Count of Region" fld="6" subtotal="count" baseField="0" baseItem="0"/>
  </dataFields>
  <chartFormats count="4">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8"/>
    <pivotTable tabId="3" name="PivotTable2"/>
    <pivotTable tabId="3" name="PivotTable5"/>
    <pivotTable tabId="3" name="PivotTable6"/>
    <pivotTable tabId="3" name="PivotTable7"/>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columnCount="2" style="SlicerStyleDark1" rowHeight="216000"/>
</slicers>
</file>

<file path=xl/tables/table1.xml><?xml version="1.0" encoding="utf-8"?>
<table xmlns="http://schemas.openxmlformats.org/spreadsheetml/2006/main" id="2" name="Table2" displayName="Table2" ref="H23:L29" totalsRowShown="0" headerRowDxfId="22" dataDxfId="20" headerRowBorderDxfId="21" tableBorderDxfId="19" totalsRowBorderDxfId="18">
  <autoFilter ref="H23:L29"/>
  <tableColumns count="5">
    <tableColumn id="1" name="Number of Children " dataDxfId="17"/>
    <tableColumn id="2" name="NorthEast" dataDxfId="16"/>
    <tableColumn id="3" name="North West" dataDxfId="15"/>
    <tableColumn id="4" name="South West" dataDxfId="14"/>
    <tableColumn id="5" name="South East" dataDxfId="13"/>
  </tableColumns>
  <tableStyleInfo name="TableStyleMedium2" showFirstColumn="0" showLastColumn="0" showRowStripes="1" showColumnStripes="0"/>
</table>
</file>

<file path=xl/tables/table2.xml><?xml version="1.0" encoding="utf-8"?>
<table xmlns="http://schemas.openxmlformats.org/spreadsheetml/2006/main" id="8" name="Table29" displayName="Table29" ref="H17:L23" totalsRowShown="0" headerRowDxfId="9" dataDxfId="8" headerRowBorderDxfId="6" tableBorderDxfId="7" totalsRowBorderDxfId="5">
  <autoFilter ref="H17:L23">
    <filterColumn colId="0" hiddenButton="1"/>
    <filterColumn colId="1" hiddenButton="1"/>
    <filterColumn colId="2" hiddenButton="1"/>
    <filterColumn colId="3" hiddenButton="1"/>
    <filterColumn colId="4" hiddenButton="1"/>
  </autoFilter>
  <tableColumns count="5">
    <tableColumn id="1" name="Number of Children " dataDxfId="4"/>
    <tableColumn id="2" name="NorthEast" dataDxfId="3"/>
    <tableColumn id="3" name="North West" dataDxfId="2"/>
    <tableColumn id="4" name="South West" dataDxfId="1"/>
    <tableColumn id="5" name="South East" dataDxfId="0"/>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I1339" totalsRowShown="0" headerRowDxfId="12">
  <autoFilter ref="A1:I1339">
    <filterColumn colId="1">
      <filters>
        <filter val="youth"/>
      </filters>
    </filterColumn>
  </autoFilter>
  <tableColumns count="9">
    <tableColumn id="1" name="Age"/>
    <tableColumn id="9" name="Age Category" dataDxfId="11">
      <calculatedColumnFormula>IF(Table1[[#This Row],[Age]] &lt;= 40, "youth", "Adult")</calculatedColumnFormula>
    </tableColumn>
    <tableColumn id="2" name="Sex"/>
    <tableColumn id="3" name="BMI"/>
    <tableColumn id="4" name="Children"/>
    <tableColumn id="5" name="Smoker"/>
    <tableColumn id="6" name="Region"/>
    <tableColumn id="7" name="Charges" dataDxfId="10"/>
    <tableColumn id="8" name="BMI Report">
      <calculatedColumnFormula>IF(D2&lt;=18.4, "underweight", IF(D2 &gt;= 18.5, "normal", IF(D2 &gt;=25, "Overweight", IF(D2 &gt;= 40, "Obese", "Invalid"))))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topLeftCell="A1317" workbookViewId="0">
      <selection activeCell="C18" sqref="A1:G1339"/>
    </sheetView>
  </sheetViews>
  <sheetFormatPr defaultRowHeight="15" x14ac:dyDescent="0.25"/>
  <cols>
    <col min="7" max="7" width="9.140625" style="1"/>
  </cols>
  <sheetData>
    <row r="1" spans="1:7" x14ac:dyDescent="0.25">
      <c r="A1" t="s">
        <v>0</v>
      </c>
      <c r="B1" t="s">
        <v>1</v>
      </c>
      <c r="C1" t="s">
        <v>2</v>
      </c>
      <c r="D1" t="s">
        <v>3</v>
      </c>
      <c r="E1" t="s">
        <v>4</v>
      </c>
      <c r="F1" t="s">
        <v>5</v>
      </c>
      <c r="G1" s="1" t="s">
        <v>6</v>
      </c>
    </row>
    <row r="2" spans="1:7" x14ac:dyDescent="0.25">
      <c r="A2">
        <v>19</v>
      </c>
      <c r="B2" t="s">
        <v>7</v>
      </c>
      <c r="C2">
        <v>27.9</v>
      </c>
      <c r="D2">
        <v>0</v>
      </c>
      <c r="E2" t="s">
        <v>8</v>
      </c>
      <c r="F2" t="s">
        <v>9</v>
      </c>
      <c r="G2" s="1">
        <v>16884.923999999999</v>
      </c>
    </row>
    <row r="3" spans="1:7" x14ac:dyDescent="0.25">
      <c r="A3">
        <v>18</v>
      </c>
      <c r="B3" t="s">
        <v>10</v>
      </c>
      <c r="C3">
        <v>33.770000000000003</v>
      </c>
      <c r="D3">
        <v>1</v>
      </c>
      <c r="E3" t="s">
        <v>11</v>
      </c>
      <c r="F3" t="s">
        <v>12</v>
      </c>
      <c r="G3" s="1">
        <v>1725.5523000000001</v>
      </c>
    </row>
    <row r="4" spans="1:7" x14ac:dyDescent="0.25">
      <c r="A4">
        <v>28</v>
      </c>
      <c r="B4" t="s">
        <v>10</v>
      </c>
      <c r="C4">
        <v>33</v>
      </c>
      <c r="D4">
        <v>3</v>
      </c>
      <c r="E4" t="s">
        <v>11</v>
      </c>
      <c r="F4" t="s">
        <v>12</v>
      </c>
      <c r="G4" s="1">
        <v>4449.4620000000004</v>
      </c>
    </row>
    <row r="5" spans="1:7" x14ac:dyDescent="0.25">
      <c r="A5">
        <v>33</v>
      </c>
      <c r="B5" t="s">
        <v>10</v>
      </c>
      <c r="C5">
        <v>22.704999999999998</v>
      </c>
      <c r="D5">
        <v>0</v>
      </c>
      <c r="E5" t="s">
        <v>11</v>
      </c>
      <c r="F5" t="s">
        <v>13</v>
      </c>
      <c r="G5" s="1">
        <v>21984.47061</v>
      </c>
    </row>
    <row r="6" spans="1:7" x14ac:dyDescent="0.25">
      <c r="A6">
        <v>32</v>
      </c>
      <c r="B6" t="s">
        <v>10</v>
      </c>
      <c r="C6">
        <v>28.88</v>
      </c>
      <c r="D6">
        <v>0</v>
      </c>
      <c r="E6" t="s">
        <v>11</v>
      </c>
      <c r="F6" t="s">
        <v>13</v>
      </c>
      <c r="G6" s="1">
        <v>3866.8552</v>
      </c>
    </row>
    <row r="7" spans="1:7" x14ac:dyDescent="0.25">
      <c r="A7">
        <v>31</v>
      </c>
      <c r="B7" t="s">
        <v>7</v>
      </c>
      <c r="C7">
        <v>25.74</v>
      </c>
      <c r="D7">
        <v>0</v>
      </c>
      <c r="E7" t="s">
        <v>11</v>
      </c>
      <c r="F7" t="s">
        <v>12</v>
      </c>
      <c r="G7" s="1">
        <v>3756.6215999999999</v>
      </c>
    </row>
    <row r="8" spans="1:7" x14ac:dyDescent="0.25">
      <c r="A8">
        <v>46</v>
      </c>
      <c r="B8" t="s">
        <v>7</v>
      </c>
      <c r="C8">
        <v>33.44</v>
      </c>
      <c r="D8">
        <v>1</v>
      </c>
      <c r="E8" t="s">
        <v>11</v>
      </c>
      <c r="F8" t="s">
        <v>12</v>
      </c>
      <c r="G8" s="1">
        <v>8240.5895999999993</v>
      </c>
    </row>
    <row r="9" spans="1:7" x14ac:dyDescent="0.25">
      <c r="A9">
        <v>37</v>
      </c>
      <c r="B9" t="s">
        <v>7</v>
      </c>
      <c r="C9">
        <v>27.74</v>
      </c>
      <c r="D9">
        <v>3</v>
      </c>
      <c r="E9" t="s">
        <v>11</v>
      </c>
      <c r="F9" t="s">
        <v>13</v>
      </c>
      <c r="G9" s="1">
        <v>7281.5056000000004</v>
      </c>
    </row>
    <row r="10" spans="1:7" x14ac:dyDescent="0.25">
      <c r="A10">
        <v>37</v>
      </c>
      <c r="B10" t="s">
        <v>10</v>
      </c>
      <c r="C10">
        <v>29.83</v>
      </c>
      <c r="D10">
        <v>2</v>
      </c>
      <c r="E10" t="s">
        <v>11</v>
      </c>
      <c r="F10" t="s">
        <v>14</v>
      </c>
      <c r="G10" s="1">
        <v>6406.4107000000004</v>
      </c>
    </row>
    <row r="11" spans="1:7" x14ac:dyDescent="0.25">
      <c r="A11">
        <v>60</v>
      </c>
      <c r="B11" t="s">
        <v>7</v>
      </c>
      <c r="C11">
        <v>25.84</v>
      </c>
      <c r="D11">
        <v>0</v>
      </c>
      <c r="E11" t="s">
        <v>11</v>
      </c>
      <c r="F11" t="s">
        <v>13</v>
      </c>
      <c r="G11" s="1">
        <v>28923.136920000001</v>
      </c>
    </row>
    <row r="12" spans="1:7" x14ac:dyDescent="0.25">
      <c r="A12">
        <v>25</v>
      </c>
      <c r="B12" t="s">
        <v>10</v>
      </c>
      <c r="C12">
        <v>26.22</v>
      </c>
      <c r="D12">
        <v>0</v>
      </c>
      <c r="E12" t="s">
        <v>11</v>
      </c>
      <c r="F12" t="s">
        <v>14</v>
      </c>
      <c r="G12" s="1">
        <v>2721.3208</v>
      </c>
    </row>
    <row r="13" spans="1:7" x14ac:dyDescent="0.25">
      <c r="A13">
        <v>62</v>
      </c>
      <c r="B13" t="s">
        <v>7</v>
      </c>
      <c r="C13">
        <v>26.29</v>
      </c>
      <c r="D13">
        <v>0</v>
      </c>
      <c r="E13" t="s">
        <v>8</v>
      </c>
      <c r="F13" t="s">
        <v>12</v>
      </c>
      <c r="G13" s="1">
        <v>27808.7251</v>
      </c>
    </row>
    <row r="14" spans="1:7" x14ac:dyDescent="0.25">
      <c r="A14">
        <v>23</v>
      </c>
      <c r="B14" t="s">
        <v>10</v>
      </c>
      <c r="C14">
        <v>34.4</v>
      </c>
      <c r="D14">
        <v>0</v>
      </c>
      <c r="E14" t="s">
        <v>11</v>
      </c>
      <c r="F14" t="s">
        <v>9</v>
      </c>
      <c r="G14" s="1">
        <v>1826.8430000000001</v>
      </c>
    </row>
    <row r="15" spans="1:7" x14ac:dyDescent="0.25">
      <c r="A15">
        <v>56</v>
      </c>
      <c r="B15" t="s">
        <v>7</v>
      </c>
      <c r="C15">
        <v>39.82</v>
      </c>
      <c r="D15">
        <v>0</v>
      </c>
      <c r="E15" t="s">
        <v>11</v>
      </c>
      <c r="F15" t="s">
        <v>12</v>
      </c>
      <c r="G15" s="1">
        <v>11090.7178</v>
      </c>
    </row>
    <row r="16" spans="1:7" x14ac:dyDescent="0.25">
      <c r="A16">
        <v>27</v>
      </c>
      <c r="B16" t="s">
        <v>10</v>
      </c>
      <c r="C16">
        <v>42.13</v>
      </c>
      <c r="D16">
        <v>0</v>
      </c>
      <c r="E16" t="s">
        <v>8</v>
      </c>
      <c r="F16" t="s">
        <v>12</v>
      </c>
      <c r="G16" s="1">
        <v>39611.757700000002</v>
      </c>
    </row>
    <row r="17" spans="1:7" x14ac:dyDescent="0.25">
      <c r="A17">
        <v>19</v>
      </c>
      <c r="B17" t="s">
        <v>10</v>
      </c>
      <c r="C17">
        <v>24.6</v>
      </c>
      <c r="D17">
        <v>1</v>
      </c>
      <c r="E17" t="s">
        <v>11</v>
      </c>
      <c r="F17" t="s">
        <v>9</v>
      </c>
      <c r="G17" s="1">
        <v>1837.2370000000001</v>
      </c>
    </row>
    <row r="18" spans="1:7" x14ac:dyDescent="0.25">
      <c r="A18">
        <v>52</v>
      </c>
      <c r="B18" t="s">
        <v>7</v>
      </c>
      <c r="C18">
        <v>30.78</v>
      </c>
      <c r="D18">
        <v>1</v>
      </c>
      <c r="E18" t="s">
        <v>11</v>
      </c>
      <c r="F18" t="s">
        <v>14</v>
      </c>
      <c r="G18" s="1">
        <v>10797.3362</v>
      </c>
    </row>
    <row r="19" spans="1:7" x14ac:dyDescent="0.25">
      <c r="A19">
        <v>23</v>
      </c>
      <c r="B19" t="s">
        <v>10</v>
      </c>
      <c r="C19">
        <v>23.844999999999999</v>
      </c>
      <c r="D19">
        <v>0</v>
      </c>
      <c r="E19" t="s">
        <v>11</v>
      </c>
      <c r="F19" t="s">
        <v>14</v>
      </c>
      <c r="G19" s="1">
        <v>2395.17155</v>
      </c>
    </row>
    <row r="20" spans="1:7" x14ac:dyDescent="0.25">
      <c r="A20">
        <v>56</v>
      </c>
      <c r="B20" t="s">
        <v>10</v>
      </c>
      <c r="C20">
        <v>40.299999999999997</v>
      </c>
      <c r="D20">
        <v>0</v>
      </c>
      <c r="E20" t="s">
        <v>11</v>
      </c>
      <c r="F20" t="s">
        <v>9</v>
      </c>
      <c r="G20" s="1">
        <v>10602.385</v>
      </c>
    </row>
    <row r="21" spans="1:7" x14ac:dyDescent="0.25">
      <c r="A21">
        <v>30</v>
      </c>
      <c r="B21" t="s">
        <v>10</v>
      </c>
      <c r="C21">
        <v>35.299999999999997</v>
      </c>
      <c r="D21">
        <v>0</v>
      </c>
      <c r="E21" t="s">
        <v>8</v>
      </c>
      <c r="F21" t="s">
        <v>9</v>
      </c>
      <c r="G21" s="1">
        <v>36837.466999999997</v>
      </c>
    </row>
    <row r="22" spans="1:7" x14ac:dyDescent="0.25">
      <c r="A22">
        <v>60</v>
      </c>
      <c r="B22" t="s">
        <v>7</v>
      </c>
      <c r="C22">
        <v>36.005000000000003</v>
      </c>
      <c r="D22">
        <v>0</v>
      </c>
      <c r="E22" t="s">
        <v>11</v>
      </c>
      <c r="F22" t="s">
        <v>14</v>
      </c>
      <c r="G22" s="1">
        <v>13228.846949999999</v>
      </c>
    </row>
    <row r="23" spans="1:7" x14ac:dyDescent="0.25">
      <c r="A23">
        <v>30</v>
      </c>
      <c r="B23" t="s">
        <v>7</v>
      </c>
      <c r="C23">
        <v>32.4</v>
      </c>
      <c r="D23">
        <v>1</v>
      </c>
      <c r="E23" t="s">
        <v>11</v>
      </c>
      <c r="F23" t="s">
        <v>9</v>
      </c>
      <c r="G23" s="1">
        <v>4149.7359999999999</v>
      </c>
    </row>
    <row r="24" spans="1:7" x14ac:dyDescent="0.25">
      <c r="A24">
        <v>18</v>
      </c>
      <c r="B24" t="s">
        <v>10</v>
      </c>
      <c r="C24">
        <v>34.1</v>
      </c>
      <c r="D24">
        <v>0</v>
      </c>
      <c r="E24" t="s">
        <v>11</v>
      </c>
      <c r="F24" t="s">
        <v>12</v>
      </c>
      <c r="G24" s="1">
        <v>1137.011</v>
      </c>
    </row>
    <row r="25" spans="1:7" x14ac:dyDescent="0.25">
      <c r="A25">
        <v>34</v>
      </c>
      <c r="B25" t="s">
        <v>7</v>
      </c>
      <c r="C25">
        <v>31.92</v>
      </c>
      <c r="D25">
        <v>1</v>
      </c>
      <c r="E25" t="s">
        <v>8</v>
      </c>
      <c r="F25" t="s">
        <v>14</v>
      </c>
      <c r="G25" s="1">
        <v>37701.876799999998</v>
      </c>
    </row>
    <row r="26" spans="1:7" x14ac:dyDescent="0.25">
      <c r="A26">
        <v>37</v>
      </c>
      <c r="B26" t="s">
        <v>10</v>
      </c>
      <c r="C26">
        <v>28.024999999999999</v>
      </c>
      <c r="D26">
        <v>2</v>
      </c>
      <c r="E26" t="s">
        <v>11</v>
      </c>
      <c r="F26" t="s">
        <v>13</v>
      </c>
      <c r="G26" s="1">
        <v>6203.90175</v>
      </c>
    </row>
    <row r="27" spans="1:7" x14ac:dyDescent="0.25">
      <c r="A27">
        <v>59</v>
      </c>
      <c r="B27" t="s">
        <v>7</v>
      </c>
      <c r="C27">
        <v>27.72</v>
      </c>
      <c r="D27">
        <v>3</v>
      </c>
      <c r="E27" t="s">
        <v>11</v>
      </c>
      <c r="F27" t="s">
        <v>12</v>
      </c>
      <c r="G27" s="1">
        <v>14001.1338</v>
      </c>
    </row>
    <row r="28" spans="1:7" x14ac:dyDescent="0.25">
      <c r="A28">
        <v>63</v>
      </c>
      <c r="B28" t="s">
        <v>7</v>
      </c>
      <c r="C28">
        <v>23.085000000000001</v>
      </c>
      <c r="D28">
        <v>0</v>
      </c>
      <c r="E28" t="s">
        <v>11</v>
      </c>
      <c r="F28" t="s">
        <v>14</v>
      </c>
      <c r="G28" s="1">
        <v>14451.835150000001</v>
      </c>
    </row>
    <row r="29" spans="1:7" x14ac:dyDescent="0.25">
      <c r="A29">
        <v>55</v>
      </c>
      <c r="B29" t="s">
        <v>7</v>
      </c>
      <c r="C29">
        <v>32.774999999999999</v>
      </c>
      <c r="D29">
        <v>2</v>
      </c>
      <c r="E29" t="s">
        <v>11</v>
      </c>
      <c r="F29" t="s">
        <v>13</v>
      </c>
      <c r="G29" s="1">
        <v>12268.632250000001</v>
      </c>
    </row>
    <row r="30" spans="1:7" x14ac:dyDescent="0.25">
      <c r="A30">
        <v>23</v>
      </c>
      <c r="B30" t="s">
        <v>10</v>
      </c>
      <c r="C30">
        <v>17.385000000000002</v>
      </c>
      <c r="D30">
        <v>1</v>
      </c>
      <c r="E30" t="s">
        <v>11</v>
      </c>
      <c r="F30" t="s">
        <v>13</v>
      </c>
      <c r="G30" s="1">
        <v>2775.1921499999999</v>
      </c>
    </row>
    <row r="31" spans="1:7" x14ac:dyDescent="0.25">
      <c r="A31">
        <v>31</v>
      </c>
      <c r="B31" t="s">
        <v>10</v>
      </c>
      <c r="C31">
        <v>36.299999999999997</v>
      </c>
      <c r="D31">
        <v>2</v>
      </c>
      <c r="E31" t="s">
        <v>8</v>
      </c>
      <c r="F31" t="s">
        <v>9</v>
      </c>
      <c r="G31" s="1">
        <v>38711</v>
      </c>
    </row>
    <row r="32" spans="1:7" x14ac:dyDescent="0.25">
      <c r="A32">
        <v>22</v>
      </c>
      <c r="B32" t="s">
        <v>10</v>
      </c>
      <c r="C32">
        <v>35.6</v>
      </c>
      <c r="D32">
        <v>0</v>
      </c>
      <c r="E32" t="s">
        <v>8</v>
      </c>
      <c r="F32" t="s">
        <v>9</v>
      </c>
      <c r="G32" s="1">
        <v>35585.576000000001</v>
      </c>
    </row>
    <row r="33" spans="1:7" x14ac:dyDescent="0.25">
      <c r="A33">
        <v>18</v>
      </c>
      <c r="B33" t="s">
        <v>7</v>
      </c>
      <c r="C33">
        <v>26.315000000000001</v>
      </c>
      <c r="D33">
        <v>0</v>
      </c>
      <c r="E33" t="s">
        <v>11</v>
      </c>
      <c r="F33" t="s">
        <v>14</v>
      </c>
      <c r="G33" s="1">
        <v>2198.1898500000002</v>
      </c>
    </row>
    <row r="34" spans="1:7" x14ac:dyDescent="0.25">
      <c r="A34">
        <v>19</v>
      </c>
      <c r="B34" t="s">
        <v>7</v>
      </c>
      <c r="C34">
        <v>28.6</v>
      </c>
      <c r="D34">
        <v>5</v>
      </c>
      <c r="E34" t="s">
        <v>11</v>
      </c>
      <c r="F34" t="s">
        <v>9</v>
      </c>
      <c r="G34" s="1">
        <v>4687.7969999999996</v>
      </c>
    </row>
    <row r="35" spans="1:7" x14ac:dyDescent="0.25">
      <c r="A35">
        <v>63</v>
      </c>
      <c r="B35" t="s">
        <v>10</v>
      </c>
      <c r="C35">
        <v>28.31</v>
      </c>
      <c r="D35">
        <v>0</v>
      </c>
      <c r="E35" t="s">
        <v>11</v>
      </c>
      <c r="F35" t="s">
        <v>13</v>
      </c>
      <c r="G35" s="1">
        <v>13770.097900000001</v>
      </c>
    </row>
    <row r="36" spans="1:7" x14ac:dyDescent="0.25">
      <c r="A36">
        <v>28</v>
      </c>
      <c r="B36" t="s">
        <v>10</v>
      </c>
      <c r="C36">
        <v>36.4</v>
      </c>
      <c r="D36">
        <v>1</v>
      </c>
      <c r="E36" t="s">
        <v>8</v>
      </c>
      <c r="F36" t="s">
        <v>9</v>
      </c>
      <c r="G36" s="1">
        <v>51194.559139999998</v>
      </c>
    </row>
    <row r="37" spans="1:7" x14ac:dyDescent="0.25">
      <c r="A37">
        <v>19</v>
      </c>
      <c r="B37" t="s">
        <v>10</v>
      </c>
      <c r="C37">
        <v>20.425000000000001</v>
      </c>
      <c r="D37">
        <v>0</v>
      </c>
      <c r="E37" t="s">
        <v>11</v>
      </c>
      <c r="F37" t="s">
        <v>13</v>
      </c>
      <c r="G37" s="1">
        <v>1625.4337499999999</v>
      </c>
    </row>
    <row r="38" spans="1:7" x14ac:dyDescent="0.25">
      <c r="A38">
        <v>62</v>
      </c>
      <c r="B38" t="s">
        <v>7</v>
      </c>
      <c r="C38">
        <v>32.965000000000003</v>
      </c>
      <c r="D38">
        <v>3</v>
      </c>
      <c r="E38" t="s">
        <v>11</v>
      </c>
      <c r="F38" t="s">
        <v>13</v>
      </c>
      <c r="G38" s="1">
        <v>15612.19335</v>
      </c>
    </row>
    <row r="39" spans="1:7" x14ac:dyDescent="0.25">
      <c r="A39">
        <v>26</v>
      </c>
      <c r="B39" t="s">
        <v>10</v>
      </c>
      <c r="C39">
        <v>20.8</v>
      </c>
      <c r="D39">
        <v>0</v>
      </c>
      <c r="E39" t="s">
        <v>11</v>
      </c>
      <c r="F39" t="s">
        <v>9</v>
      </c>
      <c r="G39" s="1">
        <v>2302.3000000000002</v>
      </c>
    </row>
    <row r="40" spans="1:7" x14ac:dyDescent="0.25">
      <c r="A40">
        <v>35</v>
      </c>
      <c r="B40" t="s">
        <v>10</v>
      </c>
      <c r="C40">
        <v>36.67</v>
      </c>
      <c r="D40">
        <v>1</v>
      </c>
      <c r="E40" t="s">
        <v>8</v>
      </c>
      <c r="F40" t="s">
        <v>14</v>
      </c>
      <c r="G40" s="1">
        <v>39774.276299999998</v>
      </c>
    </row>
    <row r="41" spans="1:7" x14ac:dyDescent="0.25">
      <c r="A41">
        <v>60</v>
      </c>
      <c r="B41" t="s">
        <v>10</v>
      </c>
      <c r="C41">
        <v>39.9</v>
      </c>
      <c r="D41">
        <v>0</v>
      </c>
      <c r="E41" t="s">
        <v>8</v>
      </c>
      <c r="F41" t="s">
        <v>9</v>
      </c>
      <c r="G41" s="1">
        <v>48173.360999999997</v>
      </c>
    </row>
    <row r="42" spans="1:7" x14ac:dyDescent="0.25">
      <c r="A42">
        <v>24</v>
      </c>
      <c r="B42" t="s">
        <v>7</v>
      </c>
      <c r="C42">
        <v>26.6</v>
      </c>
      <c r="D42">
        <v>0</v>
      </c>
      <c r="E42" t="s">
        <v>11</v>
      </c>
      <c r="F42" t="s">
        <v>14</v>
      </c>
      <c r="G42" s="1">
        <v>3046.0619999999999</v>
      </c>
    </row>
    <row r="43" spans="1:7" x14ac:dyDescent="0.25">
      <c r="A43">
        <v>31</v>
      </c>
      <c r="B43" t="s">
        <v>7</v>
      </c>
      <c r="C43">
        <v>36.630000000000003</v>
      </c>
      <c r="D43">
        <v>2</v>
      </c>
      <c r="E43" t="s">
        <v>11</v>
      </c>
      <c r="F43" t="s">
        <v>12</v>
      </c>
      <c r="G43" s="1">
        <v>4949.7587000000003</v>
      </c>
    </row>
    <row r="44" spans="1:7" x14ac:dyDescent="0.25">
      <c r="A44">
        <v>41</v>
      </c>
      <c r="B44" t="s">
        <v>10</v>
      </c>
      <c r="C44">
        <v>21.78</v>
      </c>
      <c r="D44">
        <v>1</v>
      </c>
      <c r="E44" t="s">
        <v>11</v>
      </c>
      <c r="F44" t="s">
        <v>12</v>
      </c>
      <c r="G44" s="1">
        <v>6272.4772000000003</v>
      </c>
    </row>
    <row r="45" spans="1:7" x14ac:dyDescent="0.25">
      <c r="A45">
        <v>37</v>
      </c>
      <c r="B45" t="s">
        <v>7</v>
      </c>
      <c r="C45">
        <v>30.8</v>
      </c>
      <c r="D45">
        <v>2</v>
      </c>
      <c r="E45" t="s">
        <v>11</v>
      </c>
      <c r="F45" t="s">
        <v>12</v>
      </c>
      <c r="G45" s="1">
        <v>6313.759</v>
      </c>
    </row>
    <row r="46" spans="1:7" x14ac:dyDescent="0.25">
      <c r="A46">
        <v>38</v>
      </c>
      <c r="B46" t="s">
        <v>10</v>
      </c>
      <c r="C46">
        <v>37.049999999999997</v>
      </c>
      <c r="D46">
        <v>1</v>
      </c>
      <c r="E46" t="s">
        <v>11</v>
      </c>
      <c r="F46" t="s">
        <v>14</v>
      </c>
      <c r="G46" s="1">
        <v>6079.6715000000004</v>
      </c>
    </row>
    <row r="47" spans="1:7" x14ac:dyDescent="0.25">
      <c r="A47">
        <v>55</v>
      </c>
      <c r="B47" t="s">
        <v>10</v>
      </c>
      <c r="C47">
        <v>37.299999999999997</v>
      </c>
      <c r="D47">
        <v>0</v>
      </c>
      <c r="E47" t="s">
        <v>11</v>
      </c>
      <c r="F47" t="s">
        <v>9</v>
      </c>
      <c r="G47" s="1">
        <v>20630.283510000001</v>
      </c>
    </row>
    <row r="48" spans="1:7" x14ac:dyDescent="0.25">
      <c r="A48">
        <v>18</v>
      </c>
      <c r="B48" t="s">
        <v>7</v>
      </c>
      <c r="C48">
        <v>38.664999999999999</v>
      </c>
      <c r="D48">
        <v>2</v>
      </c>
      <c r="E48" t="s">
        <v>11</v>
      </c>
      <c r="F48" t="s">
        <v>14</v>
      </c>
      <c r="G48" s="1">
        <v>3393.35635</v>
      </c>
    </row>
    <row r="49" spans="1:7" x14ac:dyDescent="0.25">
      <c r="A49">
        <v>28</v>
      </c>
      <c r="B49" t="s">
        <v>7</v>
      </c>
      <c r="C49">
        <v>34.770000000000003</v>
      </c>
      <c r="D49">
        <v>0</v>
      </c>
      <c r="E49" t="s">
        <v>11</v>
      </c>
      <c r="F49" t="s">
        <v>13</v>
      </c>
      <c r="G49" s="1">
        <v>3556.9223000000002</v>
      </c>
    </row>
    <row r="50" spans="1:7" x14ac:dyDescent="0.25">
      <c r="A50">
        <v>60</v>
      </c>
      <c r="B50" t="s">
        <v>7</v>
      </c>
      <c r="C50">
        <v>24.53</v>
      </c>
      <c r="D50">
        <v>0</v>
      </c>
      <c r="E50" t="s">
        <v>11</v>
      </c>
      <c r="F50" t="s">
        <v>12</v>
      </c>
      <c r="G50" s="1">
        <v>12629.896699999999</v>
      </c>
    </row>
    <row r="51" spans="1:7" x14ac:dyDescent="0.25">
      <c r="A51">
        <v>36</v>
      </c>
      <c r="B51" t="s">
        <v>10</v>
      </c>
      <c r="C51">
        <v>35.200000000000003</v>
      </c>
      <c r="D51">
        <v>1</v>
      </c>
      <c r="E51" t="s">
        <v>8</v>
      </c>
      <c r="F51" t="s">
        <v>12</v>
      </c>
      <c r="G51" s="1">
        <v>38709.175999999999</v>
      </c>
    </row>
    <row r="52" spans="1:7" x14ac:dyDescent="0.25">
      <c r="A52">
        <v>18</v>
      </c>
      <c r="B52" t="s">
        <v>7</v>
      </c>
      <c r="C52">
        <v>35.625</v>
      </c>
      <c r="D52">
        <v>0</v>
      </c>
      <c r="E52" t="s">
        <v>11</v>
      </c>
      <c r="F52" t="s">
        <v>14</v>
      </c>
      <c r="G52" s="1">
        <v>2211.1307499999998</v>
      </c>
    </row>
    <row r="53" spans="1:7" x14ac:dyDescent="0.25">
      <c r="A53">
        <v>21</v>
      </c>
      <c r="B53" t="s">
        <v>7</v>
      </c>
      <c r="C53">
        <v>33.630000000000003</v>
      </c>
      <c r="D53">
        <v>2</v>
      </c>
      <c r="E53" t="s">
        <v>11</v>
      </c>
      <c r="F53" t="s">
        <v>13</v>
      </c>
      <c r="G53" s="1">
        <v>3579.8287</v>
      </c>
    </row>
    <row r="54" spans="1:7" x14ac:dyDescent="0.25">
      <c r="A54">
        <v>48</v>
      </c>
      <c r="B54" t="s">
        <v>10</v>
      </c>
      <c r="C54">
        <v>28</v>
      </c>
      <c r="D54">
        <v>1</v>
      </c>
      <c r="E54" t="s">
        <v>8</v>
      </c>
      <c r="F54" t="s">
        <v>9</v>
      </c>
      <c r="G54" s="1">
        <v>23568.272000000001</v>
      </c>
    </row>
    <row r="55" spans="1:7" x14ac:dyDescent="0.25">
      <c r="A55">
        <v>36</v>
      </c>
      <c r="B55" t="s">
        <v>10</v>
      </c>
      <c r="C55">
        <v>34.43</v>
      </c>
      <c r="D55">
        <v>0</v>
      </c>
      <c r="E55" t="s">
        <v>8</v>
      </c>
      <c r="F55" t="s">
        <v>12</v>
      </c>
      <c r="G55" s="1">
        <v>37742.575700000001</v>
      </c>
    </row>
    <row r="56" spans="1:7" x14ac:dyDescent="0.25">
      <c r="A56">
        <v>40</v>
      </c>
      <c r="B56" t="s">
        <v>7</v>
      </c>
      <c r="C56">
        <v>28.69</v>
      </c>
      <c r="D56">
        <v>3</v>
      </c>
      <c r="E56" t="s">
        <v>11</v>
      </c>
      <c r="F56" t="s">
        <v>13</v>
      </c>
      <c r="G56" s="1">
        <v>8059.6791000000003</v>
      </c>
    </row>
    <row r="57" spans="1:7" x14ac:dyDescent="0.25">
      <c r="A57">
        <v>58</v>
      </c>
      <c r="B57" t="s">
        <v>10</v>
      </c>
      <c r="C57">
        <v>36.954999999999998</v>
      </c>
      <c r="D57">
        <v>2</v>
      </c>
      <c r="E57" t="s">
        <v>8</v>
      </c>
      <c r="F57" t="s">
        <v>13</v>
      </c>
      <c r="G57" s="1">
        <v>47496.494449999998</v>
      </c>
    </row>
    <row r="58" spans="1:7" x14ac:dyDescent="0.25">
      <c r="A58">
        <v>58</v>
      </c>
      <c r="B58" t="s">
        <v>7</v>
      </c>
      <c r="C58">
        <v>31.824999999999999</v>
      </c>
      <c r="D58">
        <v>2</v>
      </c>
      <c r="E58" t="s">
        <v>11</v>
      </c>
      <c r="F58" t="s">
        <v>14</v>
      </c>
      <c r="G58" s="1">
        <v>13607.36875</v>
      </c>
    </row>
    <row r="59" spans="1:7" x14ac:dyDescent="0.25">
      <c r="A59">
        <v>18</v>
      </c>
      <c r="B59" t="s">
        <v>10</v>
      </c>
      <c r="C59">
        <v>31.68</v>
      </c>
      <c r="D59">
        <v>2</v>
      </c>
      <c r="E59" t="s">
        <v>8</v>
      </c>
      <c r="F59" t="s">
        <v>12</v>
      </c>
      <c r="G59" s="1">
        <v>34303.167200000004</v>
      </c>
    </row>
    <row r="60" spans="1:7" x14ac:dyDescent="0.25">
      <c r="A60">
        <v>53</v>
      </c>
      <c r="B60" t="s">
        <v>7</v>
      </c>
      <c r="C60">
        <v>22.88</v>
      </c>
      <c r="D60">
        <v>1</v>
      </c>
      <c r="E60" t="s">
        <v>8</v>
      </c>
      <c r="F60" t="s">
        <v>12</v>
      </c>
      <c r="G60" s="1">
        <v>23244.790199999999</v>
      </c>
    </row>
    <row r="61" spans="1:7" x14ac:dyDescent="0.25">
      <c r="A61">
        <v>34</v>
      </c>
      <c r="B61" t="s">
        <v>7</v>
      </c>
      <c r="C61">
        <v>37.335000000000001</v>
      </c>
      <c r="D61">
        <v>2</v>
      </c>
      <c r="E61" t="s">
        <v>11</v>
      </c>
      <c r="F61" t="s">
        <v>13</v>
      </c>
      <c r="G61" s="1">
        <v>5989.5236500000001</v>
      </c>
    </row>
    <row r="62" spans="1:7" x14ac:dyDescent="0.25">
      <c r="A62">
        <v>43</v>
      </c>
      <c r="B62" t="s">
        <v>10</v>
      </c>
      <c r="C62">
        <v>27.36</v>
      </c>
      <c r="D62">
        <v>3</v>
      </c>
      <c r="E62" t="s">
        <v>11</v>
      </c>
      <c r="F62" t="s">
        <v>14</v>
      </c>
      <c r="G62" s="1">
        <v>8606.2173999999995</v>
      </c>
    </row>
    <row r="63" spans="1:7" x14ac:dyDescent="0.25">
      <c r="A63">
        <v>25</v>
      </c>
      <c r="B63" t="s">
        <v>10</v>
      </c>
      <c r="C63">
        <v>33.659999999999997</v>
      </c>
      <c r="D63">
        <v>4</v>
      </c>
      <c r="E63" t="s">
        <v>11</v>
      </c>
      <c r="F63" t="s">
        <v>12</v>
      </c>
      <c r="G63" s="1">
        <v>4504.6624000000002</v>
      </c>
    </row>
    <row r="64" spans="1:7" x14ac:dyDescent="0.25">
      <c r="A64">
        <v>64</v>
      </c>
      <c r="B64" t="s">
        <v>10</v>
      </c>
      <c r="C64">
        <v>24.7</v>
      </c>
      <c r="D64">
        <v>1</v>
      </c>
      <c r="E64" t="s">
        <v>11</v>
      </c>
      <c r="F64" t="s">
        <v>13</v>
      </c>
      <c r="G64" s="1">
        <v>30166.618170000002</v>
      </c>
    </row>
    <row r="65" spans="1:7" x14ac:dyDescent="0.25">
      <c r="A65">
        <v>28</v>
      </c>
      <c r="B65" t="s">
        <v>7</v>
      </c>
      <c r="C65">
        <v>25.934999999999999</v>
      </c>
      <c r="D65">
        <v>1</v>
      </c>
      <c r="E65" t="s">
        <v>11</v>
      </c>
      <c r="F65" t="s">
        <v>13</v>
      </c>
      <c r="G65" s="1">
        <v>4133.6416499999996</v>
      </c>
    </row>
    <row r="66" spans="1:7" x14ac:dyDescent="0.25">
      <c r="A66">
        <v>20</v>
      </c>
      <c r="B66" t="s">
        <v>7</v>
      </c>
      <c r="C66">
        <v>22.42</v>
      </c>
      <c r="D66">
        <v>0</v>
      </c>
      <c r="E66" t="s">
        <v>8</v>
      </c>
      <c r="F66" t="s">
        <v>13</v>
      </c>
      <c r="G66" s="1">
        <v>14711.7438</v>
      </c>
    </row>
    <row r="67" spans="1:7" x14ac:dyDescent="0.25">
      <c r="A67">
        <v>19</v>
      </c>
      <c r="B67" t="s">
        <v>7</v>
      </c>
      <c r="C67">
        <v>28.9</v>
      </c>
      <c r="D67">
        <v>0</v>
      </c>
      <c r="E67" t="s">
        <v>11</v>
      </c>
      <c r="F67" t="s">
        <v>9</v>
      </c>
      <c r="G67" s="1">
        <v>1743.2139999999999</v>
      </c>
    </row>
    <row r="68" spans="1:7" x14ac:dyDescent="0.25">
      <c r="A68">
        <v>61</v>
      </c>
      <c r="B68" t="s">
        <v>7</v>
      </c>
      <c r="C68">
        <v>39.1</v>
      </c>
      <c r="D68">
        <v>2</v>
      </c>
      <c r="E68" t="s">
        <v>11</v>
      </c>
      <c r="F68" t="s">
        <v>9</v>
      </c>
      <c r="G68" s="1">
        <v>14235.072</v>
      </c>
    </row>
    <row r="69" spans="1:7" x14ac:dyDescent="0.25">
      <c r="A69">
        <v>40</v>
      </c>
      <c r="B69" t="s">
        <v>10</v>
      </c>
      <c r="C69">
        <v>26.315000000000001</v>
      </c>
      <c r="D69">
        <v>1</v>
      </c>
      <c r="E69" t="s">
        <v>11</v>
      </c>
      <c r="F69" t="s">
        <v>13</v>
      </c>
      <c r="G69" s="1">
        <v>6389.3778499999999</v>
      </c>
    </row>
    <row r="70" spans="1:7" x14ac:dyDescent="0.25">
      <c r="A70">
        <v>40</v>
      </c>
      <c r="B70" t="s">
        <v>7</v>
      </c>
      <c r="C70">
        <v>36.19</v>
      </c>
      <c r="D70">
        <v>0</v>
      </c>
      <c r="E70" t="s">
        <v>11</v>
      </c>
      <c r="F70" t="s">
        <v>12</v>
      </c>
      <c r="G70" s="1">
        <v>5920.1040999999996</v>
      </c>
    </row>
    <row r="71" spans="1:7" x14ac:dyDescent="0.25">
      <c r="A71">
        <v>28</v>
      </c>
      <c r="B71" t="s">
        <v>10</v>
      </c>
      <c r="C71">
        <v>23.98</v>
      </c>
      <c r="D71">
        <v>3</v>
      </c>
      <c r="E71" t="s">
        <v>8</v>
      </c>
      <c r="F71" t="s">
        <v>12</v>
      </c>
      <c r="G71" s="1">
        <v>17663.144199999999</v>
      </c>
    </row>
    <row r="72" spans="1:7" x14ac:dyDescent="0.25">
      <c r="A72">
        <v>27</v>
      </c>
      <c r="B72" t="s">
        <v>7</v>
      </c>
      <c r="C72">
        <v>24.75</v>
      </c>
      <c r="D72">
        <v>0</v>
      </c>
      <c r="E72" t="s">
        <v>8</v>
      </c>
      <c r="F72" t="s">
        <v>12</v>
      </c>
      <c r="G72" s="1">
        <v>16577.779500000001</v>
      </c>
    </row>
    <row r="73" spans="1:7" x14ac:dyDescent="0.25">
      <c r="A73">
        <v>31</v>
      </c>
      <c r="B73" t="s">
        <v>10</v>
      </c>
      <c r="C73">
        <v>28.5</v>
      </c>
      <c r="D73">
        <v>5</v>
      </c>
      <c r="E73" t="s">
        <v>11</v>
      </c>
      <c r="F73" t="s">
        <v>14</v>
      </c>
      <c r="G73" s="1">
        <v>6799.4579999999996</v>
      </c>
    </row>
    <row r="74" spans="1:7" x14ac:dyDescent="0.25">
      <c r="A74">
        <v>53</v>
      </c>
      <c r="B74" t="s">
        <v>7</v>
      </c>
      <c r="C74">
        <v>28.1</v>
      </c>
      <c r="D74">
        <v>3</v>
      </c>
      <c r="E74" t="s">
        <v>11</v>
      </c>
      <c r="F74" t="s">
        <v>9</v>
      </c>
      <c r="G74" s="1">
        <v>11741.726000000001</v>
      </c>
    </row>
    <row r="75" spans="1:7" x14ac:dyDescent="0.25">
      <c r="A75">
        <v>58</v>
      </c>
      <c r="B75" t="s">
        <v>10</v>
      </c>
      <c r="C75">
        <v>32.01</v>
      </c>
      <c r="D75">
        <v>1</v>
      </c>
      <c r="E75" t="s">
        <v>11</v>
      </c>
      <c r="F75" t="s">
        <v>12</v>
      </c>
      <c r="G75" s="1">
        <v>11946.625899999999</v>
      </c>
    </row>
    <row r="76" spans="1:7" x14ac:dyDescent="0.25">
      <c r="A76">
        <v>44</v>
      </c>
      <c r="B76" t="s">
        <v>10</v>
      </c>
      <c r="C76">
        <v>27.4</v>
      </c>
      <c r="D76">
        <v>2</v>
      </c>
      <c r="E76" t="s">
        <v>11</v>
      </c>
      <c r="F76" t="s">
        <v>9</v>
      </c>
      <c r="G76" s="1">
        <v>7726.8540000000003</v>
      </c>
    </row>
    <row r="77" spans="1:7" x14ac:dyDescent="0.25">
      <c r="A77">
        <v>57</v>
      </c>
      <c r="B77" t="s">
        <v>10</v>
      </c>
      <c r="C77">
        <v>34.01</v>
      </c>
      <c r="D77">
        <v>0</v>
      </c>
      <c r="E77" t="s">
        <v>11</v>
      </c>
      <c r="F77" t="s">
        <v>13</v>
      </c>
      <c r="G77" s="1">
        <v>11356.660900000001</v>
      </c>
    </row>
    <row r="78" spans="1:7" x14ac:dyDescent="0.25">
      <c r="A78">
        <v>29</v>
      </c>
      <c r="B78" t="s">
        <v>7</v>
      </c>
      <c r="C78">
        <v>29.59</v>
      </c>
      <c r="D78">
        <v>1</v>
      </c>
      <c r="E78" t="s">
        <v>11</v>
      </c>
      <c r="F78" t="s">
        <v>12</v>
      </c>
      <c r="G78" s="1">
        <v>3947.4131000000002</v>
      </c>
    </row>
    <row r="79" spans="1:7" x14ac:dyDescent="0.25">
      <c r="A79">
        <v>21</v>
      </c>
      <c r="B79" t="s">
        <v>10</v>
      </c>
      <c r="C79">
        <v>35.53</v>
      </c>
      <c r="D79">
        <v>0</v>
      </c>
      <c r="E79" t="s">
        <v>11</v>
      </c>
      <c r="F79" t="s">
        <v>12</v>
      </c>
      <c r="G79" s="1">
        <v>1532.4697000000001</v>
      </c>
    </row>
    <row r="80" spans="1:7" x14ac:dyDescent="0.25">
      <c r="A80">
        <v>22</v>
      </c>
      <c r="B80" t="s">
        <v>7</v>
      </c>
      <c r="C80">
        <v>39.805</v>
      </c>
      <c r="D80">
        <v>0</v>
      </c>
      <c r="E80" t="s">
        <v>11</v>
      </c>
      <c r="F80" t="s">
        <v>14</v>
      </c>
      <c r="G80" s="1">
        <v>2755.0209500000001</v>
      </c>
    </row>
    <row r="81" spans="1:7" x14ac:dyDescent="0.25">
      <c r="A81">
        <v>41</v>
      </c>
      <c r="B81" t="s">
        <v>7</v>
      </c>
      <c r="C81">
        <v>32.965000000000003</v>
      </c>
      <c r="D81">
        <v>0</v>
      </c>
      <c r="E81" t="s">
        <v>11</v>
      </c>
      <c r="F81" t="s">
        <v>13</v>
      </c>
      <c r="G81" s="1">
        <v>6571.0243499999997</v>
      </c>
    </row>
    <row r="82" spans="1:7" x14ac:dyDescent="0.25">
      <c r="A82">
        <v>31</v>
      </c>
      <c r="B82" t="s">
        <v>10</v>
      </c>
      <c r="C82">
        <v>26.885000000000002</v>
      </c>
      <c r="D82">
        <v>1</v>
      </c>
      <c r="E82" t="s">
        <v>11</v>
      </c>
      <c r="F82" t="s">
        <v>14</v>
      </c>
      <c r="G82" s="1">
        <v>4441.2131499999996</v>
      </c>
    </row>
    <row r="83" spans="1:7" x14ac:dyDescent="0.25">
      <c r="A83">
        <v>45</v>
      </c>
      <c r="B83" t="s">
        <v>7</v>
      </c>
      <c r="C83">
        <v>38.284999999999997</v>
      </c>
      <c r="D83">
        <v>0</v>
      </c>
      <c r="E83" t="s">
        <v>11</v>
      </c>
      <c r="F83" t="s">
        <v>14</v>
      </c>
      <c r="G83" s="1">
        <v>7935.29115</v>
      </c>
    </row>
    <row r="84" spans="1:7" x14ac:dyDescent="0.25">
      <c r="A84">
        <v>22</v>
      </c>
      <c r="B84" t="s">
        <v>10</v>
      </c>
      <c r="C84">
        <v>37.619999999999997</v>
      </c>
      <c r="D84">
        <v>1</v>
      </c>
      <c r="E84" t="s">
        <v>8</v>
      </c>
      <c r="F84" t="s">
        <v>12</v>
      </c>
      <c r="G84" s="1">
        <v>37165.163800000002</v>
      </c>
    </row>
    <row r="85" spans="1:7" x14ac:dyDescent="0.25">
      <c r="A85">
        <v>48</v>
      </c>
      <c r="B85" t="s">
        <v>7</v>
      </c>
      <c r="C85">
        <v>41.23</v>
      </c>
      <c r="D85">
        <v>4</v>
      </c>
      <c r="E85" t="s">
        <v>11</v>
      </c>
      <c r="F85" t="s">
        <v>13</v>
      </c>
      <c r="G85" s="1">
        <v>11033.661700000001</v>
      </c>
    </row>
    <row r="86" spans="1:7" x14ac:dyDescent="0.25">
      <c r="A86">
        <v>37</v>
      </c>
      <c r="B86" t="s">
        <v>7</v>
      </c>
      <c r="C86">
        <v>34.799999999999997</v>
      </c>
      <c r="D86">
        <v>2</v>
      </c>
      <c r="E86" t="s">
        <v>8</v>
      </c>
      <c r="F86" t="s">
        <v>9</v>
      </c>
      <c r="G86" s="1">
        <v>39836.519</v>
      </c>
    </row>
    <row r="87" spans="1:7" x14ac:dyDescent="0.25">
      <c r="A87">
        <v>45</v>
      </c>
      <c r="B87" t="s">
        <v>10</v>
      </c>
      <c r="C87">
        <v>22.895</v>
      </c>
      <c r="D87">
        <v>2</v>
      </c>
      <c r="E87" t="s">
        <v>8</v>
      </c>
      <c r="F87" t="s">
        <v>13</v>
      </c>
      <c r="G87" s="1">
        <v>21098.554049999999</v>
      </c>
    </row>
    <row r="88" spans="1:7" x14ac:dyDescent="0.25">
      <c r="A88">
        <v>57</v>
      </c>
      <c r="B88" t="s">
        <v>7</v>
      </c>
      <c r="C88">
        <v>31.16</v>
      </c>
      <c r="D88">
        <v>0</v>
      </c>
      <c r="E88" t="s">
        <v>8</v>
      </c>
      <c r="F88" t="s">
        <v>13</v>
      </c>
      <c r="G88" s="1">
        <v>43578.939400000003</v>
      </c>
    </row>
    <row r="89" spans="1:7" x14ac:dyDescent="0.25">
      <c r="A89">
        <v>56</v>
      </c>
      <c r="B89" t="s">
        <v>7</v>
      </c>
      <c r="C89">
        <v>27.2</v>
      </c>
      <c r="D89">
        <v>0</v>
      </c>
      <c r="E89" t="s">
        <v>11</v>
      </c>
      <c r="F89" t="s">
        <v>9</v>
      </c>
      <c r="G89" s="1">
        <v>11073.175999999999</v>
      </c>
    </row>
    <row r="90" spans="1:7" x14ac:dyDescent="0.25">
      <c r="A90">
        <v>46</v>
      </c>
      <c r="B90" t="s">
        <v>7</v>
      </c>
      <c r="C90">
        <v>27.74</v>
      </c>
      <c r="D90">
        <v>0</v>
      </c>
      <c r="E90" t="s">
        <v>11</v>
      </c>
      <c r="F90" t="s">
        <v>13</v>
      </c>
      <c r="G90" s="1">
        <v>8026.6665999999996</v>
      </c>
    </row>
    <row r="91" spans="1:7" x14ac:dyDescent="0.25">
      <c r="A91">
        <v>55</v>
      </c>
      <c r="B91" t="s">
        <v>7</v>
      </c>
      <c r="C91">
        <v>26.98</v>
      </c>
      <c r="D91">
        <v>0</v>
      </c>
      <c r="E91" t="s">
        <v>11</v>
      </c>
      <c r="F91" t="s">
        <v>13</v>
      </c>
      <c r="G91" s="1">
        <v>11082.5772</v>
      </c>
    </row>
    <row r="92" spans="1:7" x14ac:dyDescent="0.25">
      <c r="A92">
        <v>21</v>
      </c>
      <c r="B92" t="s">
        <v>7</v>
      </c>
      <c r="C92">
        <v>39.49</v>
      </c>
      <c r="D92">
        <v>0</v>
      </c>
      <c r="E92" t="s">
        <v>11</v>
      </c>
      <c r="F92" t="s">
        <v>12</v>
      </c>
      <c r="G92" s="1">
        <v>2026.9740999999999</v>
      </c>
    </row>
    <row r="93" spans="1:7" x14ac:dyDescent="0.25">
      <c r="A93">
        <v>53</v>
      </c>
      <c r="B93" t="s">
        <v>7</v>
      </c>
      <c r="C93">
        <v>24.795000000000002</v>
      </c>
      <c r="D93">
        <v>1</v>
      </c>
      <c r="E93" t="s">
        <v>11</v>
      </c>
      <c r="F93" t="s">
        <v>13</v>
      </c>
      <c r="G93" s="1">
        <v>10942.13205</v>
      </c>
    </row>
    <row r="94" spans="1:7" x14ac:dyDescent="0.25">
      <c r="A94">
        <v>59</v>
      </c>
      <c r="B94" t="s">
        <v>10</v>
      </c>
      <c r="C94">
        <v>29.83</v>
      </c>
      <c r="D94">
        <v>3</v>
      </c>
      <c r="E94" t="s">
        <v>8</v>
      </c>
      <c r="F94" t="s">
        <v>14</v>
      </c>
      <c r="G94" s="1">
        <v>30184.936699999998</v>
      </c>
    </row>
    <row r="95" spans="1:7" x14ac:dyDescent="0.25">
      <c r="A95">
        <v>35</v>
      </c>
      <c r="B95" t="s">
        <v>10</v>
      </c>
      <c r="C95">
        <v>34.770000000000003</v>
      </c>
      <c r="D95">
        <v>2</v>
      </c>
      <c r="E95" t="s">
        <v>11</v>
      </c>
      <c r="F95" t="s">
        <v>13</v>
      </c>
      <c r="G95" s="1">
        <v>5729.0052999999998</v>
      </c>
    </row>
    <row r="96" spans="1:7" x14ac:dyDescent="0.25">
      <c r="A96">
        <v>64</v>
      </c>
      <c r="B96" t="s">
        <v>7</v>
      </c>
      <c r="C96">
        <v>31.3</v>
      </c>
      <c r="D96">
        <v>2</v>
      </c>
      <c r="E96" t="s">
        <v>8</v>
      </c>
      <c r="F96" t="s">
        <v>9</v>
      </c>
      <c r="G96" s="1">
        <v>47291.055</v>
      </c>
    </row>
    <row r="97" spans="1:7" x14ac:dyDescent="0.25">
      <c r="A97">
        <v>28</v>
      </c>
      <c r="B97" t="s">
        <v>7</v>
      </c>
      <c r="C97">
        <v>37.619999999999997</v>
      </c>
      <c r="D97">
        <v>1</v>
      </c>
      <c r="E97" t="s">
        <v>11</v>
      </c>
      <c r="F97" t="s">
        <v>12</v>
      </c>
      <c r="G97" s="1">
        <v>3766.8838000000001</v>
      </c>
    </row>
    <row r="98" spans="1:7" x14ac:dyDescent="0.25">
      <c r="A98">
        <v>54</v>
      </c>
      <c r="B98" t="s">
        <v>7</v>
      </c>
      <c r="C98">
        <v>30.8</v>
      </c>
      <c r="D98">
        <v>3</v>
      </c>
      <c r="E98" t="s">
        <v>11</v>
      </c>
      <c r="F98" t="s">
        <v>9</v>
      </c>
      <c r="G98" s="1">
        <v>12105.32</v>
      </c>
    </row>
    <row r="99" spans="1:7" x14ac:dyDescent="0.25">
      <c r="A99">
        <v>55</v>
      </c>
      <c r="B99" t="s">
        <v>10</v>
      </c>
      <c r="C99">
        <v>38.28</v>
      </c>
      <c r="D99">
        <v>0</v>
      </c>
      <c r="E99" t="s">
        <v>11</v>
      </c>
      <c r="F99" t="s">
        <v>12</v>
      </c>
      <c r="G99" s="1">
        <v>10226.2842</v>
      </c>
    </row>
    <row r="100" spans="1:7" x14ac:dyDescent="0.25">
      <c r="A100">
        <v>56</v>
      </c>
      <c r="B100" t="s">
        <v>10</v>
      </c>
      <c r="C100">
        <v>19.95</v>
      </c>
      <c r="D100">
        <v>0</v>
      </c>
      <c r="E100" t="s">
        <v>8</v>
      </c>
      <c r="F100" t="s">
        <v>14</v>
      </c>
      <c r="G100" s="1">
        <v>22412.648499999999</v>
      </c>
    </row>
    <row r="101" spans="1:7" x14ac:dyDescent="0.25">
      <c r="A101">
        <v>38</v>
      </c>
      <c r="B101" t="s">
        <v>10</v>
      </c>
      <c r="C101">
        <v>19.3</v>
      </c>
      <c r="D101">
        <v>0</v>
      </c>
      <c r="E101" t="s">
        <v>8</v>
      </c>
      <c r="F101" t="s">
        <v>9</v>
      </c>
      <c r="G101" s="1">
        <v>15820.699000000001</v>
      </c>
    </row>
    <row r="102" spans="1:7" x14ac:dyDescent="0.25">
      <c r="A102">
        <v>41</v>
      </c>
      <c r="B102" t="s">
        <v>7</v>
      </c>
      <c r="C102">
        <v>31.6</v>
      </c>
      <c r="D102">
        <v>0</v>
      </c>
      <c r="E102" t="s">
        <v>11</v>
      </c>
      <c r="F102" t="s">
        <v>9</v>
      </c>
      <c r="G102" s="1">
        <v>6186.1270000000004</v>
      </c>
    </row>
    <row r="103" spans="1:7" x14ac:dyDescent="0.25">
      <c r="A103">
        <v>30</v>
      </c>
      <c r="B103" t="s">
        <v>10</v>
      </c>
      <c r="C103">
        <v>25.46</v>
      </c>
      <c r="D103">
        <v>0</v>
      </c>
      <c r="E103" t="s">
        <v>11</v>
      </c>
      <c r="F103" t="s">
        <v>14</v>
      </c>
      <c r="G103" s="1">
        <v>3645.0893999999998</v>
      </c>
    </row>
    <row r="104" spans="1:7" x14ac:dyDescent="0.25">
      <c r="A104">
        <v>18</v>
      </c>
      <c r="B104" t="s">
        <v>7</v>
      </c>
      <c r="C104">
        <v>30.114999999999998</v>
      </c>
      <c r="D104">
        <v>0</v>
      </c>
      <c r="E104" t="s">
        <v>11</v>
      </c>
      <c r="F104" t="s">
        <v>14</v>
      </c>
      <c r="G104" s="1">
        <v>21344.846699999998</v>
      </c>
    </row>
    <row r="105" spans="1:7" x14ac:dyDescent="0.25">
      <c r="A105">
        <v>61</v>
      </c>
      <c r="B105" t="s">
        <v>7</v>
      </c>
      <c r="C105">
        <v>29.92</v>
      </c>
      <c r="D105">
        <v>3</v>
      </c>
      <c r="E105" t="s">
        <v>8</v>
      </c>
      <c r="F105" t="s">
        <v>12</v>
      </c>
      <c r="G105" s="1">
        <v>30942.191800000001</v>
      </c>
    </row>
    <row r="106" spans="1:7" x14ac:dyDescent="0.25">
      <c r="A106">
        <v>34</v>
      </c>
      <c r="B106" t="s">
        <v>7</v>
      </c>
      <c r="C106">
        <v>27.5</v>
      </c>
      <c r="D106">
        <v>1</v>
      </c>
      <c r="E106" t="s">
        <v>11</v>
      </c>
      <c r="F106" t="s">
        <v>9</v>
      </c>
      <c r="G106" s="1">
        <v>5003.8530000000001</v>
      </c>
    </row>
    <row r="107" spans="1:7" x14ac:dyDescent="0.25">
      <c r="A107">
        <v>20</v>
      </c>
      <c r="B107" t="s">
        <v>10</v>
      </c>
      <c r="C107">
        <v>28.024999999999999</v>
      </c>
      <c r="D107">
        <v>1</v>
      </c>
      <c r="E107" t="s">
        <v>8</v>
      </c>
      <c r="F107" t="s">
        <v>13</v>
      </c>
      <c r="G107" s="1">
        <v>17560.37975</v>
      </c>
    </row>
    <row r="108" spans="1:7" x14ac:dyDescent="0.25">
      <c r="A108">
        <v>19</v>
      </c>
      <c r="B108" t="s">
        <v>7</v>
      </c>
      <c r="C108">
        <v>28.4</v>
      </c>
      <c r="D108">
        <v>1</v>
      </c>
      <c r="E108" t="s">
        <v>11</v>
      </c>
      <c r="F108" t="s">
        <v>9</v>
      </c>
      <c r="G108" s="1">
        <v>2331.5189999999998</v>
      </c>
    </row>
    <row r="109" spans="1:7" x14ac:dyDescent="0.25">
      <c r="A109">
        <v>26</v>
      </c>
      <c r="B109" t="s">
        <v>10</v>
      </c>
      <c r="C109">
        <v>30.875</v>
      </c>
      <c r="D109">
        <v>2</v>
      </c>
      <c r="E109" t="s">
        <v>11</v>
      </c>
      <c r="F109" t="s">
        <v>13</v>
      </c>
      <c r="G109" s="1">
        <v>3877.3042500000001</v>
      </c>
    </row>
    <row r="110" spans="1:7" x14ac:dyDescent="0.25">
      <c r="A110">
        <v>29</v>
      </c>
      <c r="B110" t="s">
        <v>10</v>
      </c>
      <c r="C110">
        <v>27.94</v>
      </c>
      <c r="D110">
        <v>0</v>
      </c>
      <c r="E110" t="s">
        <v>11</v>
      </c>
      <c r="F110" t="s">
        <v>12</v>
      </c>
      <c r="G110" s="1">
        <v>2867.1196</v>
      </c>
    </row>
    <row r="111" spans="1:7" x14ac:dyDescent="0.25">
      <c r="A111">
        <v>63</v>
      </c>
      <c r="B111" t="s">
        <v>10</v>
      </c>
      <c r="C111">
        <v>35.090000000000003</v>
      </c>
      <c r="D111">
        <v>0</v>
      </c>
      <c r="E111" t="s">
        <v>8</v>
      </c>
      <c r="F111" t="s">
        <v>12</v>
      </c>
      <c r="G111" s="1">
        <v>47055.532099999997</v>
      </c>
    </row>
    <row r="112" spans="1:7" x14ac:dyDescent="0.25">
      <c r="A112">
        <v>54</v>
      </c>
      <c r="B112" t="s">
        <v>10</v>
      </c>
      <c r="C112">
        <v>33.630000000000003</v>
      </c>
      <c r="D112">
        <v>1</v>
      </c>
      <c r="E112" t="s">
        <v>11</v>
      </c>
      <c r="F112" t="s">
        <v>13</v>
      </c>
      <c r="G112" s="1">
        <v>10825.253699999999</v>
      </c>
    </row>
    <row r="113" spans="1:7" x14ac:dyDescent="0.25">
      <c r="A113">
        <v>55</v>
      </c>
      <c r="B113" t="s">
        <v>7</v>
      </c>
      <c r="C113">
        <v>29.7</v>
      </c>
      <c r="D113">
        <v>2</v>
      </c>
      <c r="E113" t="s">
        <v>11</v>
      </c>
      <c r="F113" t="s">
        <v>9</v>
      </c>
      <c r="G113" s="1">
        <v>11881.358</v>
      </c>
    </row>
    <row r="114" spans="1:7" x14ac:dyDescent="0.25">
      <c r="A114">
        <v>37</v>
      </c>
      <c r="B114" t="s">
        <v>10</v>
      </c>
      <c r="C114">
        <v>30.8</v>
      </c>
      <c r="D114">
        <v>0</v>
      </c>
      <c r="E114" t="s">
        <v>11</v>
      </c>
      <c r="F114" t="s">
        <v>9</v>
      </c>
      <c r="G114" s="1">
        <v>4646.759</v>
      </c>
    </row>
    <row r="115" spans="1:7" x14ac:dyDescent="0.25">
      <c r="A115">
        <v>21</v>
      </c>
      <c r="B115" t="s">
        <v>7</v>
      </c>
      <c r="C115">
        <v>35.72</v>
      </c>
      <c r="D115">
        <v>0</v>
      </c>
      <c r="E115" t="s">
        <v>11</v>
      </c>
      <c r="F115" t="s">
        <v>13</v>
      </c>
      <c r="G115" s="1">
        <v>2404.7338</v>
      </c>
    </row>
    <row r="116" spans="1:7" x14ac:dyDescent="0.25">
      <c r="A116">
        <v>52</v>
      </c>
      <c r="B116" t="s">
        <v>10</v>
      </c>
      <c r="C116">
        <v>32.204999999999998</v>
      </c>
      <c r="D116">
        <v>3</v>
      </c>
      <c r="E116" t="s">
        <v>11</v>
      </c>
      <c r="F116" t="s">
        <v>14</v>
      </c>
      <c r="G116" s="1">
        <v>11488.31695</v>
      </c>
    </row>
    <row r="117" spans="1:7" x14ac:dyDescent="0.25">
      <c r="A117">
        <v>60</v>
      </c>
      <c r="B117" t="s">
        <v>10</v>
      </c>
      <c r="C117">
        <v>28.594999999999999</v>
      </c>
      <c r="D117">
        <v>0</v>
      </c>
      <c r="E117" t="s">
        <v>11</v>
      </c>
      <c r="F117" t="s">
        <v>14</v>
      </c>
      <c r="G117" s="1">
        <v>30259.995559999999</v>
      </c>
    </row>
    <row r="118" spans="1:7" x14ac:dyDescent="0.25">
      <c r="A118">
        <v>58</v>
      </c>
      <c r="B118" t="s">
        <v>10</v>
      </c>
      <c r="C118">
        <v>49.06</v>
      </c>
      <c r="D118">
        <v>0</v>
      </c>
      <c r="E118" t="s">
        <v>11</v>
      </c>
      <c r="F118" t="s">
        <v>12</v>
      </c>
      <c r="G118" s="1">
        <v>11381.3254</v>
      </c>
    </row>
    <row r="119" spans="1:7" x14ac:dyDescent="0.25">
      <c r="A119">
        <v>29</v>
      </c>
      <c r="B119" t="s">
        <v>7</v>
      </c>
      <c r="C119">
        <v>27.94</v>
      </c>
      <c r="D119">
        <v>1</v>
      </c>
      <c r="E119" t="s">
        <v>8</v>
      </c>
      <c r="F119" t="s">
        <v>12</v>
      </c>
      <c r="G119" s="1">
        <v>19107.779600000002</v>
      </c>
    </row>
    <row r="120" spans="1:7" x14ac:dyDescent="0.25">
      <c r="A120">
        <v>49</v>
      </c>
      <c r="B120" t="s">
        <v>7</v>
      </c>
      <c r="C120">
        <v>27.17</v>
      </c>
      <c r="D120">
        <v>0</v>
      </c>
      <c r="E120" t="s">
        <v>11</v>
      </c>
      <c r="F120" t="s">
        <v>12</v>
      </c>
      <c r="G120" s="1">
        <v>8601.3292999999994</v>
      </c>
    </row>
    <row r="121" spans="1:7" x14ac:dyDescent="0.25">
      <c r="A121">
        <v>37</v>
      </c>
      <c r="B121" t="s">
        <v>7</v>
      </c>
      <c r="C121">
        <v>23.37</v>
      </c>
      <c r="D121">
        <v>2</v>
      </c>
      <c r="E121" t="s">
        <v>11</v>
      </c>
      <c r="F121" t="s">
        <v>13</v>
      </c>
      <c r="G121" s="1">
        <v>6686.4313000000002</v>
      </c>
    </row>
    <row r="122" spans="1:7" x14ac:dyDescent="0.25">
      <c r="A122">
        <v>44</v>
      </c>
      <c r="B122" t="s">
        <v>10</v>
      </c>
      <c r="C122">
        <v>37.1</v>
      </c>
      <c r="D122">
        <v>2</v>
      </c>
      <c r="E122" t="s">
        <v>11</v>
      </c>
      <c r="F122" t="s">
        <v>9</v>
      </c>
      <c r="G122" s="1">
        <v>7740.3370000000004</v>
      </c>
    </row>
    <row r="123" spans="1:7" x14ac:dyDescent="0.25">
      <c r="A123">
        <v>18</v>
      </c>
      <c r="B123" t="s">
        <v>10</v>
      </c>
      <c r="C123">
        <v>23.75</v>
      </c>
      <c r="D123">
        <v>0</v>
      </c>
      <c r="E123" t="s">
        <v>11</v>
      </c>
      <c r="F123" t="s">
        <v>14</v>
      </c>
      <c r="G123" s="1">
        <v>1705.6244999999999</v>
      </c>
    </row>
    <row r="124" spans="1:7" x14ac:dyDescent="0.25">
      <c r="A124">
        <v>20</v>
      </c>
      <c r="B124" t="s">
        <v>7</v>
      </c>
      <c r="C124">
        <v>28.975000000000001</v>
      </c>
      <c r="D124">
        <v>0</v>
      </c>
      <c r="E124" t="s">
        <v>11</v>
      </c>
      <c r="F124" t="s">
        <v>13</v>
      </c>
      <c r="G124" s="1">
        <v>2257.47525</v>
      </c>
    </row>
    <row r="125" spans="1:7" x14ac:dyDescent="0.25">
      <c r="A125">
        <v>44</v>
      </c>
      <c r="B125" t="s">
        <v>10</v>
      </c>
      <c r="C125">
        <v>31.35</v>
      </c>
      <c r="D125">
        <v>1</v>
      </c>
      <c r="E125" t="s">
        <v>8</v>
      </c>
      <c r="F125" t="s">
        <v>14</v>
      </c>
      <c r="G125" s="1">
        <v>39556.494500000001</v>
      </c>
    </row>
    <row r="126" spans="1:7" x14ac:dyDescent="0.25">
      <c r="A126">
        <v>47</v>
      </c>
      <c r="B126" t="s">
        <v>7</v>
      </c>
      <c r="C126">
        <v>33.914999999999999</v>
      </c>
      <c r="D126">
        <v>3</v>
      </c>
      <c r="E126" t="s">
        <v>11</v>
      </c>
      <c r="F126" t="s">
        <v>13</v>
      </c>
      <c r="G126" s="1">
        <v>10115.00885</v>
      </c>
    </row>
    <row r="127" spans="1:7" x14ac:dyDescent="0.25">
      <c r="A127">
        <v>26</v>
      </c>
      <c r="B127" t="s">
        <v>7</v>
      </c>
      <c r="C127">
        <v>28.785</v>
      </c>
      <c r="D127">
        <v>0</v>
      </c>
      <c r="E127" t="s">
        <v>11</v>
      </c>
      <c r="F127" t="s">
        <v>14</v>
      </c>
      <c r="G127" s="1">
        <v>3385.3991500000002</v>
      </c>
    </row>
    <row r="128" spans="1:7" x14ac:dyDescent="0.25">
      <c r="A128">
        <v>19</v>
      </c>
      <c r="B128" t="s">
        <v>7</v>
      </c>
      <c r="C128">
        <v>28.3</v>
      </c>
      <c r="D128">
        <v>0</v>
      </c>
      <c r="E128" t="s">
        <v>8</v>
      </c>
      <c r="F128" t="s">
        <v>9</v>
      </c>
      <c r="G128" s="1">
        <v>17081.080000000002</v>
      </c>
    </row>
    <row r="129" spans="1:7" x14ac:dyDescent="0.25">
      <c r="A129">
        <v>52</v>
      </c>
      <c r="B129" t="s">
        <v>7</v>
      </c>
      <c r="C129">
        <v>37.4</v>
      </c>
      <c r="D129">
        <v>0</v>
      </c>
      <c r="E129" t="s">
        <v>11</v>
      </c>
      <c r="F129" t="s">
        <v>9</v>
      </c>
      <c r="G129" s="1">
        <v>9634.5380000000005</v>
      </c>
    </row>
    <row r="130" spans="1:7" x14ac:dyDescent="0.25">
      <c r="A130">
        <v>32</v>
      </c>
      <c r="B130" t="s">
        <v>7</v>
      </c>
      <c r="C130">
        <v>17.765000000000001</v>
      </c>
      <c r="D130">
        <v>2</v>
      </c>
      <c r="E130" t="s">
        <v>8</v>
      </c>
      <c r="F130" t="s">
        <v>13</v>
      </c>
      <c r="G130" s="1">
        <v>32734.186300000001</v>
      </c>
    </row>
    <row r="131" spans="1:7" x14ac:dyDescent="0.25">
      <c r="A131">
        <v>38</v>
      </c>
      <c r="B131" t="s">
        <v>10</v>
      </c>
      <c r="C131">
        <v>34.700000000000003</v>
      </c>
      <c r="D131">
        <v>2</v>
      </c>
      <c r="E131" t="s">
        <v>11</v>
      </c>
      <c r="F131" t="s">
        <v>9</v>
      </c>
      <c r="G131" s="1">
        <v>6082.4049999999997</v>
      </c>
    </row>
    <row r="132" spans="1:7" x14ac:dyDescent="0.25">
      <c r="A132">
        <v>59</v>
      </c>
      <c r="B132" t="s">
        <v>7</v>
      </c>
      <c r="C132">
        <v>26.504999999999999</v>
      </c>
      <c r="D132">
        <v>0</v>
      </c>
      <c r="E132" t="s">
        <v>11</v>
      </c>
      <c r="F132" t="s">
        <v>14</v>
      </c>
      <c r="G132" s="1">
        <v>12815.444949999999</v>
      </c>
    </row>
    <row r="133" spans="1:7" x14ac:dyDescent="0.25">
      <c r="A133">
        <v>61</v>
      </c>
      <c r="B133" t="s">
        <v>7</v>
      </c>
      <c r="C133">
        <v>22.04</v>
      </c>
      <c r="D133">
        <v>0</v>
      </c>
      <c r="E133" t="s">
        <v>11</v>
      </c>
      <c r="F133" t="s">
        <v>14</v>
      </c>
      <c r="G133" s="1">
        <v>13616.3586</v>
      </c>
    </row>
    <row r="134" spans="1:7" x14ac:dyDescent="0.25">
      <c r="A134">
        <v>53</v>
      </c>
      <c r="B134" t="s">
        <v>7</v>
      </c>
      <c r="C134">
        <v>35.9</v>
      </c>
      <c r="D134">
        <v>2</v>
      </c>
      <c r="E134" t="s">
        <v>11</v>
      </c>
      <c r="F134" t="s">
        <v>9</v>
      </c>
      <c r="G134" s="1">
        <v>11163.567999999999</v>
      </c>
    </row>
    <row r="135" spans="1:7" x14ac:dyDescent="0.25">
      <c r="A135">
        <v>19</v>
      </c>
      <c r="B135" t="s">
        <v>10</v>
      </c>
      <c r="C135">
        <v>25.555</v>
      </c>
      <c r="D135">
        <v>0</v>
      </c>
      <c r="E135" t="s">
        <v>11</v>
      </c>
      <c r="F135" t="s">
        <v>13</v>
      </c>
      <c r="G135" s="1">
        <v>1632.5644500000001</v>
      </c>
    </row>
    <row r="136" spans="1:7" x14ac:dyDescent="0.25">
      <c r="A136">
        <v>20</v>
      </c>
      <c r="B136" t="s">
        <v>7</v>
      </c>
      <c r="C136">
        <v>28.785</v>
      </c>
      <c r="D136">
        <v>0</v>
      </c>
      <c r="E136" t="s">
        <v>11</v>
      </c>
      <c r="F136" t="s">
        <v>14</v>
      </c>
      <c r="G136" s="1">
        <v>2457.2111500000001</v>
      </c>
    </row>
    <row r="137" spans="1:7" x14ac:dyDescent="0.25">
      <c r="A137">
        <v>22</v>
      </c>
      <c r="B137" t="s">
        <v>7</v>
      </c>
      <c r="C137">
        <v>28.05</v>
      </c>
      <c r="D137">
        <v>0</v>
      </c>
      <c r="E137" t="s">
        <v>11</v>
      </c>
      <c r="F137" t="s">
        <v>12</v>
      </c>
      <c r="G137" s="1">
        <v>2155.6815000000001</v>
      </c>
    </row>
    <row r="138" spans="1:7" x14ac:dyDescent="0.25">
      <c r="A138">
        <v>19</v>
      </c>
      <c r="B138" t="s">
        <v>10</v>
      </c>
      <c r="C138">
        <v>34.1</v>
      </c>
      <c r="D138">
        <v>0</v>
      </c>
      <c r="E138" t="s">
        <v>11</v>
      </c>
      <c r="F138" t="s">
        <v>9</v>
      </c>
      <c r="G138" s="1">
        <v>1261.442</v>
      </c>
    </row>
    <row r="139" spans="1:7" x14ac:dyDescent="0.25">
      <c r="A139">
        <v>22</v>
      </c>
      <c r="B139" t="s">
        <v>10</v>
      </c>
      <c r="C139">
        <v>25.175000000000001</v>
      </c>
      <c r="D139">
        <v>0</v>
      </c>
      <c r="E139" t="s">
        <v>11</v>
      </c>
      <c r="F139" t="s">
        <v>13</v>
      </c>
      <c r="G139" s="1">
        <v>2045.68525</v>
      </c>
    </row>
    <row r="140" spans="1:7" x14ac:dyDescent="0.25">
      <c r="A140">
        <v>54</v>
      </c>
      <c r="B140" t="s">
        <v>7</v>
      </c>
      <c r="C140">
        <v>31.9</v>
      </c>
      <c r="D140">
        <v>3</v>
      </c>
      <c r="E140" t="s">
        <v>11</v>
      </c>
      <c r="F140" t="s">
        <v>12</v>
      </c>
      <c r="G140" s="1">
        <v>27322.73386</v>
      </c>
    </row>
    <row r="141" spans="1:7" x14ac:dyDescent="0.25">
      <c r="A141">
        <v>22</v>
      </c>
      <c r="B141" t="s">
        <v>7</v>
      </c>
      <c r="C141">
        <v>36</v>
      </c>
      <c r="D141">
        <v>0</v>
      </c>
      <c r="E141" t="s">
        <v>11</v>
      </c>
      <c r="F141" t="s">
        <v>9</v>
      </c>
      <c r="G141" s="1">
        <v>2166.732</v>
      </c>
    </row>
    <row r="142" spans="1:7" x14ac:dyDescent="0.25">
      <c r="A142">
        <v>34</v>
      </c>
      <c r="B142" t="s">
        <v>10</v>
      </c>
      <c r="C142">
        <v>22.42</v>
      </c>
      <c r="D142">
        <v>2</v>
      </c>
      <c r="E142" t="s">
        <v>11</v>
      </c>
      <c r="F142" t="s">
        <v>14</v>
      </c>
      <c r="G142" s="1">
        <v>27375.904780000001</v>
      </c>
    </row>
    <row r="143" spans="1:7" x14ac:dyDescent="0.25">
      <c r="A143">
        <v>26</v>
      </c>
      <c r="B143" t="s">
        <v>10</v>
      </c>
      <c r="C143">
        <v>32.49</v>
      </c>
      <c r="D143">
        <v>1</v>
      </c>
      <c r="E143" t="s">
        <v>11</v>
      </c>
      <c r="F143" t="s">
        <v>14</v>
      </c>
      <c r="G143" s="1">
        <v>3490.5491000000002</v>
      </c>
    </row>
    <row r="144" spans="1:7" x14ac:dyDescent="0.25">
      <c r="A144">
        <v>34</v>
      </c>
      <c r="B144" t="s">
        <v>10</v>
      </c>
      <c r="C144">
        <v>25.3</v>
      </c>
      <c r="D144">
        <v>2</v>
      </c>
      <c r="E144" t="s">
        <v>8</v>
      </c>
      <c r="F144" t="s">
        <v>12</v>
      </c>
      <c r="G144" s="1">
        <v>18972.494999999999</v>
      </c>
    </row>
    <row r="145" spans="1:7" x14ac:dyDescent="0.25">
      <c r="A145">
        <v>29</v>
      </c>
      <c r="B145" t="s">
        <v>10</v>
      </c>
      <c r="C145">
        <v>29.734999999999999</v>
      </c>
      <c r="D145">
        <v>2</v>
      </c>
      <c r="E145" t="s">
        <v>11</v>
      </c>
      <c r="F145" t="s">
        <v>13</v>
      </c>
      <c r="G145" s="1">
        <v>18157.876</v>
      </c>
    </row>
    <row r="146" spans="1:7" x14ac:dyDescent="0.25">
      <c r="A146">
        <v>30</v>
      </c>
      <c r="B146" t="s">
        <v>10</v>
      </c>
      <c r="C146">
        <v>28.69</v>
      </c>
      <c r="D146">
        <v>3</v>
      </c>
      <c r="E146" t="s">
        <v>8</v>
      </c>
      <c r="F146" t="s">
        <v>13</v>
      </c>
      <c r="G146" s="1">
        <v>20745.989099999999</v>
      </c>
    </row>
    <row r="147" spans="1:7" x14ac:dyDescent="0.25">
      <c r="A147">
        <v>29</v>
      </c>
      <c r="B147" t="s">
        <v>7</v>
      </c>
      <c r="C147">
        <v>38.83</v>
      </c>
      <c r="D147">
        <v>3</v>
      </c>
      <c r="E147" t="s">
        <v>11</v>
      </c>
      <c r="F147" t="s">
        <v>12</v>
      </c>
      <c r="G147" s="1">
        <v>5138.2566999999999</v>
      </c>
    </row>
    <row r="148" spans="1:7" x14ac:dyDescent="0.25">
      <c r="A148">
        <v>46</v>
      </c>
      <c r="B148" t="s">
        <v>10</v>
      </c>
      <c r="C148">
        <v>30.495000000000001</v>
      </c>
      <c r="D148">
        <v>3</v>
      </c>
      <c r="E148" t="s">
        <v>8</v>
      </c>
      <c r="F148" t="s">
        <v>13</v>
      </c>
      <c r="G148" s="1">
        <v>40720.551050000002</v>
      </c>
    </row>
    <row r="149" spans="1:7" x14ac:dyDescent="0.25">
      <c r="A149">
        <v>51</v>
      </c>
      <c r="B149" t="s">
        <v>7</v>
      </c>
      <c r="C149">
        <v>37.729999999999997</v>
      </c>
      <c r="D149">
        <v>1</v>
      </c>
      <c r="E149" t="s">
        <v>11</v>
      </c>
      <c r="F149" t="s">
        <v>12</v>
      </c>
      <c r="G149" s="1">
        <v>9877.6077000000005</v>
      </c>
    </row>
    <row r="150" spans="1:7" x14ac:dyDescent="0.25">
      <c r="A150">
        <v>53</v>
      </c>
      <c r="B150" t="s">
        <v>7</v>
      </c>
      <c r="C150">
        <v>37.43</v>
      </c>
      <c r="D150">
        <v>1</v>
      </c>
      <c r="E150" t="s">
        <v>11</v>
      </c>
      <c r="F150" t="s">
        <v>13</v>
      </c>
      <c r="G150" s="1">
        <v>10959.6947</v>
      </c>
    </row>
    <row r="151" spans="1:7" x14ac:dyDescent="0.25">
      <c r="A151">
        <v>19</v>
      </c>
      <c r="B151" t="s">
        <v>10</v>
      </c>
      <c r="C151">
        <v>28.4</v>
      </c>
      <c r="D151">
        <v>1</v>
      </c>
      <c r="E151" t="s">
        <v>11</v>
      </c>
      <c r="F151" t="s">
        <v>9</v>
      </c>
      <c r="G151" s="1">
        <v>1842.519</v>
      </c>
    </row>
    <row r="152" spans="1:7" x14ac:dyDescent="0.25">
      <c r="A152">
        <v>35</v>
      </c>
      <c r="B152" t="s">
        <v>10</v>
      </c>
      <c r="C152">
        <v>24.13</v>
      </c>
      <c r="D152">
        <v>1</v>
      </c>
      <c r="E152" t="s">
        <v>11</v>
      </c>
      <c r="F152" t="s">
        <v>13</v>
      </c>
      <c r="G152" s="1">
        <v>5125.2156999999997</v>
      </c>
    </row>
    <row r="153" spans="1:7" x14ac:dyDescent="0.25">
      <c r="A153">
        <v>48</v>
      </c>
      <c r="B153" t="s">
        <v>10</v>
      </c>
      <c r="C153">
        <v>29.7</v>
      </c>
      <c r="D153">
        <v>0</v>
      </c>
      <c r="E153" t="s">
        <v>11</v>
      </c>
      <c r="F153" t="s">
        <v>12</v>
      </c>
      <c r="G153" s="1">
        <v>7789.6350000000002</v>
      </c>
    </row>
    <row r="154" spans="1:7" x14ac:dyDescent="0.25">
      <c r="A154">
        <v>32</v>
      </c>
      <c r="B154" t="s">
        <v>7</v>
      </c>
      <c r="C154">
        <v>37.145000000000003</v>
      </c>
      <c r="D154">
        <v>3</v>
      </c>
      <c r="E154" t="s">
        <v>11</v>
      </c>
      <c r="F154" t="s">
        <v>14</v>
      </c>
      <c r="G154" s="1">
        <v>6334.3435499999996</v>
      </c>
    </row>
    <row r="155" spans="1:7" x14ac:dyDescent="0.25">
      <c r="A155">
        <v>42</v>
      </c>
      <c r="B155" t="s">
        <v>7</v>
      </c>
      <c r="C155">
        <v>23.37</v>
      </c>
      <c r="D155">
        <v>0</v>
      </c>
      <c r="E155" t="s">
        <v>8</v>
      </c>
      <c r="F155" t="s">
        <v>14</v>
      </c>
      <c r="G155" s="1">
        <v>19964.746299999999</v>
      </c>
    </row>
    <row r="156" spans="1:7" x14ac:dyDescent="0.25">
      <c r="A156">
        <v>40</v>
      </c>
      <c r="B156" t="s">
        <v>7</v>
      </c>
      <c r="C156">
        <v>25.46</v>
      </c>
      <c r="D156">
        <v>1</v>
      </c>
      <c r="E156" t="s">
        <v>11</v>
      </c>
      <c r="F156" t="s">
        <v>14</v>
      </c>
      <c r="G156" s="1">
        <v>7077.1894000000002</v>
      </c>
    </row>
    <row r="157" spans="1:7" x14ac:dyDescent="0.25">
      <c r="A157">
        <v>44</v>
      </c>
      <c r="B157" t="s">
        <v>10</v>
      </c>
      <c r="C157">
        <v>39.520000000000003</v>
      </c>
      <c r="D157">
        <v>0</v>
      </c>
      <c r="E157" t="s">
        <v>11</v>
      </c>
      <c r="F157" t="s">
        <v>13</v>
      </c>
      <c r="G157" s="1">
        <v>6948.7007999999996</v>
      </c>
    </row>
    <row r="158" spans="1:7" x14ac:dyDescent="0.25">
      <c r="A158">
        <v>48</v>
      </c>
      <c r="B158" t="s">
        <v>10</v>
      </c>
      <c r="C158">
        <v>24.42</v>
      </c>
      <c r="D158">
        <v>0</v>
      </c>
      <c r="E158" t="s">
        <v>8</v>
      </c>
      <c r="F158" t="s">
        <v>12</v>
      </c>
      <c r="G158" s="1">
        <v>21223.675800000001</v>
      </c>
    </row>
    <row r="159" spans="1:7" x14ac:dyDescent="0.25">
      <c r="A159">
        <v>18</v>
      </c>
      <c r="B159" t="s">
        <v>10</v>
      </c>
      <c r="C159">
        <v>25.175000000000001</v>
      </c>
      <c r="D159">
        <v>0</v>
      </c>
      <c r="E159" t="s">
        <v>8</v>
      </c>
      <c r="F159" t="s">
        <v>14</v>
      </c>
      <c r="G159" s="1">
        <v>15518.180249999999</v>
      </c>
    </row>
    <row r="160" spans="1:7" x14ac:dyDescent="0.25">
      <c r="A160">
        <v>30</v>
      </c>
      <c r="B160" t="s">
        <v>10</v>
      </c>
      <c r="C160">
        <v>35.53</v>
      </c>
      <c r="D160">
        <v>0</v>
      </c>
      <c r="E160" t="s">
        <v>8</v>
      </c>
      <c r="F160" t="s">
        <v>12</v>
      </c>
      <c r="G160" s="1">
        <v>36950.256699999998</v>
      </c>
    </row>
    <row r="161" spans="1:7" x14ac:dyDescent="0.25">
      <c r="A161">
        <v>50</v>
      </c>
      <c r="B161" t="s">
        <v>7</v>
      </c>
      <c r="C161">
        <v>27.83</v>
      </c>
      <c r="D161">
        <v>3</v>
      </c>
      <c r="E161" t="s">
        <v>11</v>
      </c>
      <c r="F161" t="s">
        <v>12</v>
      </c>
      <c r="G161" s="1">
        <v>19749.383379999999</v>
      </c>
    </row>
    <row r="162" spans="1:7" x14ac:dyDescent="0.25">
      <c r="A162">
        <v>42</v>
      </c>
      <c r="B162" t="s">
        <v>7</v>
      </c>
      <c r="C162">
        <v>26.6</v>
      </c>
      <c r="D162">
        <v>0</v>
      </c>
      <c r="E162" t="s">
        <v>8</v>
      </c>
      <c r="F162" t="s">
        <v>13</v>
      </c>
      <c r="G162" s="1">
        <v>21348.705999999998</v>
      </c>
    </row>
    <row r="163" spans="1:7" x14ac:dyDescent="0.25">
      <c r="A163">
        <v>18</v>
      </c>
      <c r="B163" t="s">
        <v>7</v>
      </c>
      <c r="C163">
        <v>36.85</v>
      </c>
      <c r="D163">
        <v>0</v>
      </c>
      <c r="E163" t="s">
        <v>8</v>
      </c>
      <c r="F163" t="s">
        <v>12</v>
      </c>
      <c r="G163" s="1">
        <v>36149.483500000002</v>
      </c>
    </row>
    <row r="164" spans="1:7" x14ac:dyDescent="0.25">
      <c r="A164">
        <v>54</v>
      </c>
      <c r="B164" t="s">
        <v>10</v>
      </c>
      <c r="C164">
        <v>39.6</v>
      </c>
      <c r="D164">
        <v>1</v>
      </c>
      <c r="E164" t="s">
        <v>11</v>
      </c>
      <c r="F164" t="s">
        <v>9</v>
      </c>
      <c r="G164" s="1">
        <v>10450.552</v>
      </c>
    </row>
    <row r="165" spans="1:7" x14ac:dyDescent="0.25">
      <c r="A165">
        <v>32</v>
      </c>
      <c r="B165" t="s">
        <v>7</v>
      </c>
      <c r="C165">
        <v>29.8</v>
      </c>
      <c r="D165">
        <v>2</v>
      </c>
      <c r="E165" t="s">
        <v>11</v>
      </c>
      <c r="F165" t="s">
        <v>9</v>
      </c>
      <c r="G165" s="1">
        <v>5152.134</v>
      </c>
    </row>
    <row r="166" spans="1:7" x14ac:dyDescent="0.25">
      <c r="A166">
        <v>37</v>
      </c>
      <c r="B166" t="s">
        <v>10</v>
      </c>
      <c r="C166">
        <v>29.64</v>
      </c>
      <c r="D166">
        <v>0</v>
      </c>
      <c r="E166" t="s">
        <v>11</v>
      </c>
      <c r="F166" t="s">
        <v>13</v>
      </c>
      <c r="G166" s="1">
        <v>5028.1466</v>
      </c>
    </row>
    <row r="167" spans="1:7" x14ac:dyDescent="0.25">
      <c r="A167">
        <v>47</v>
      </c>
      <c r="B167" t="s">
        <v>10</v>
      </c>
      <c r="C167">
        <v>28.215</v>
      </c>
      <c r="D167">
        <v>4</v>
      </c>
      <c r="E167" t="s">
        <v>11</v>
      </c>
      <c r="F167" t="s">
        <v>14</v>
      </c>
      <c r="G167" s="1">
        <v>10407.085849999999</v>
      </c>
    </row>
    <row r="168" spans="1:7" x14ac:dyDescent="0.25">
      <c r="A168">
        <v>20</v>
      </c>
      <c r="B168" t="s">
        <v>7</v>
      </c>
      <c r="C168">
        <v>37</v>
      </c>
      <c r="D168">
        <v>5</v>
      </c>
      <c r="E168" t="s">
        <v>11</v>
      </c>
      <c r="F168" t="s">
        <v>9</v>
      </c>
      <c r="G168" s="1">
        <v>4830.63</v>
      </c>
    </row>
    <row r="169" spans="1:7" x14ac:dyDescent="0.25">
      <c r="A169">
        <v>32</v>
      </c>
      <c r="B169" t="s">
        <v>7</v>
      </c>
      <c r="C169">
        <v>33.155000000000001</v>
      </c>
      <c r="D169">
        <v>3</v>
      </c>
      <c r="E169" t="s">
        <v>11</v>
      </c>
      <c r="F169" t="s">
        <v>13</v>
      </c>
      <c r="G169" s="1">
        <v>6128.79745</v>
      </c>
    </row>
    <row r="170" spans="1:7" x14ac:dyDescent="0.25">
      <c r="A170">
        <v>19</v>
      </c>
      <c r="B170" t="s">
        <v>7</v>
      </c>
      <c r="C170">
        <v>31.824999999999999</v>
      </c>
      <c r="D170">
        <v>1</v>
      </c>
      <c r="E170" t="s">
        <v>11</v>
      </c>
      <c r="F170" t="s">
        <v>13</v>
      </c>
      <c r="G170" s="1">
        <v>2719.2797500000001</v>
      </c>
    </row>
    <row r="171" spans="1:7" x14ac:dyDescent="0.25">
      <c r="A171">
        <v>27</v>
      </c>
      <c r="B171" t="s">
        <v>10</v>
      </c>
      <c r="C171">
        <v>18.905000000000001</v>
      </c>
      <c r="D171">
        <v>3</v>
      </c>
      <c r="E171" t="s">
        <v>11</v>
      </c>
      <c r="F171" t="s">
        <v>14</v>
      </c>
      <c r="G171" s="1">
        <v>4827.9049500000001</v>
      </c>
    </row>
    <row r="172" spans="1:7" x14ac:dyDescent="0.25">
      <c r="A172">
        <v>63</v>
      </c>
      <c r="B172" t="s">
        <v>10</v>
      </c>
      <c r="C172">
        <v>41.47</v>
      </c>
      <c r="D172">
        <v>0</v>
      </c>
      <c r="E172" t="s">
        <v>11</v>
      </c>
      <c r="F172" t="s">
        <v>12</v>
      </c>
      <c r="G172" s="1">
        <v>13405.390299999999</v>
      </c>
    </row>
    <row r="173" spans="1:7" x14ac:dyDescent="0.25">
      <c r="A173">
        <v>49</v>
      </c>
      <c r="B173" t="s">
        <v>10</v>
      </c>
      <c r="C173">
        <v>30.3</v>
      </c>
      <c r="D173">
        <v>0</v>
      </c>
      <c r="E173" t="s">
        <v>11</v>
      </c>
      <c r="F173" t="s">
        <v>9</v>
      </c>
      <c r="G173" s="1">
        <v>8116.68</v>
      </c>
    </row>
    <row r="174" spans="1:7" x14ac:dyDescent="0.25">
      <c r="A174">
        <v>18</v>
      </c>
      <c r="B174" t="s">
        <v>10</v>
      </c>
      <c r="C174">
        <v>15.96</v>
      </c>
      <c r="D174">
        <v>0</v>
      </c>
      <c r="E174" t="s">
        <v>11</v>
      </c>
      <c r="F174" t="s">
        <v>14</v>
      </c>
      <c r="G174" s="1">
        <v>1694.7963999999999</v>
      </c>
    </row>
    <row r="175" spans="1:7" x14ac:dyDescent="0.25">
      <c r="A175">
        <v>35</v>
      </c>
      <c r="B175" t="s">
        <v>7</v>
      </c>
      <c r="C175">
        <v>34.799999999999997</v>
      </c>
      <c r="D175">
        <v>1</v>
      </c>
      <c r="E175" t="s">
        <v>11</v>
      </c>
      <c r="F175" t="s">
        <v>9</v>
      </c>
      <c r="G175" s="1">
        <v>5246.0469999999996</v>
      </c>
    </row>
    <row r="176" spans="1:7" x14ac:dyDescent="0.25">
      <c r="A176">
        <v>24</v>
      </c>
      <c r="B176" t="s">
        <v>7</v>
      </c>
      <c r="C176">
        <v>33.344999999999999</v>
      </c>
      <c r="D176">
        <v>0</v>
      </c>
      <c r="E176" t="s">
        <v>11</v>
      </c>
      <c r="F176" t="s">
        <v>13</v>
      </c>
      <c r="G176" s="1">
        <v>2855.4375500000001</v>
      </c>
    </row>
    <row r="177" spans="1:7" x14ac:dyDescent="0.25">
      <c r="A177">
        <v>63</v>
      </c>
      <c r="B177" t="s">
        <v>7</v>
      </c>
      <c r="C177">
        <v>37.700000000000003</v>
      </c>
      <c r="D177">
        <v>0</v>
      </c>
      <c r="E177" t="s">
        <v>8</v>
      </c>
      <c r="F177" t="s">
        <v>9</v>
      </c>
      <c r="G177" s="1">
        <v>48824.45</v>
      </c>
    </row>
    <row r="178" spans="1:7" x14ac:dyDescent="0.25">
      <c r="A178">
        <v>38</v>
      </c>
      <c r="B178" t="s">
        <v>10</v>
      </c>
      <c r="C178">
        <v>27.835000000000001</v>
      </c>
      <c r="D178">
        <v>2</v>
      </c>
      <c r="E178" t="s">
        <v>11</v>
      </c>
      <c r="F178" t="s">
        <v>13</v>
      </c>
      <c r="G178" s="1">
        <v>6455.86265</v>
      </c>
    </row>
    <row r="179" spans="1:7" x14ac:dyDescent="0.25">
      <c r="A179">
        <v>54</v>
      </c>
      <c r="B179" t="s">
        <v>10</v>
      </c>
      <c r="C179">
        <v>29.2</v>
      </c>
      <c r="D179">
        <v>1</v>
      </c>
      <c r="E179" t="s">
        <v>11</v>
      </c>
      <c r="F179" t="s">
        <v>9</v>
      </c>
      <c r="G179" s="1">
        <v>10436.096</v>
      </c>
    </row>
    <row r="180" spans="1:7" x14ac:dyDescent="0.25">
      <c r="A180">
        <v>46</v>
      </c>
      <c r="B180" t="s">
        <v>7</v>
      </c>
      <c r="C180">
        <v>28.9</v>
      </c>
      <c r="D180">
        <v>2</v>
      </c>
      <c r="E180" t="s">
        <v>11</v>
      </c>
      <c r="F180" t="s">
        <v>9</v>
      </c>
      <c r="G180" s="1">
        <v>8823.2790000000005</v>
      </c>
    </row>
    <row r="181" spans="1:7" x14ac:dyDescent="0.25">
      <c r="A181">
        <v>41</v>
      </c>
      <c r="B181" t="s">
        <v>7</v>
      </c>
      <c r="C181">
        <v>33.155000000000001</v>
      </c>
      <c r="D181">
        <v>3</v>
      </c>
      <c r="E181" t="s">
        <v>11</v>
      </c>
      <c r="F181" t="s">
        <v>14</v>
      </c>
      <c r="G181" s="1">
        <v>8538.28845</v>
      </c>
    </row>
    <row r="182" spans="1:7" x14ac:dyDescent="0.25">
      <c r="A182">
        <v>58</v>
      </c>
      <c r="B182" t="s">
        <v>10</v>
      </c>
      <c r="C182">
        <v>28.594999999999999</v>
      </c>
      <c r="D182">
        <v>0</v>
      </c>
      <c r="E182" t="s">
        <v>11</v>
      </c>
      <c r="F182" t="s">
        <v>13</v>
      </c>
      <c r="G182" s="1">
        <v>11735.87905</v>
      </c>
    </row>
    <row r="183" spans="1:7" x14ac:dyDescent="0.25">
      <c r="A183">
        <v>18</v>
      </c>
      <c r="B183" t="s">
        <v>7</v>
      </c>
      <c r="C183">
        <v>38.28</v>
      </c>
      <c r="D183">
        <v>0</v>
      </c>
      <c r="E183" t="s">
        <v>11</v>
      </c>
      <c r="F183" t="s">
        <v>12</v>
      </c>
      <c r="G183" s="1">
        <v>1631.8212000000001</v>
      </c>
    </row>
    <row r="184" spans="1:7" x14ac:dyDescent="0.25">
      <c r="A184">
        <v>22</v>
      </c>
      <c r="B184" t="s">
        <v>10</v>
      </c>
      <c r="C184">
        <v>19.95</v>
      </c>
      <c r="D184">
        <v>3</v>
      </c>
      <c r="E184" t="s">
        <v>11</v>
      </c>
      <c r="F184" t="s">
        <v>14</v>
      </c>
      <c r="G184" s="1">
        <v>4005.4225000000001</v>
      </c>
    </row>
    <row r="185" spans="1:7" x14ac:dyDescent="0.25">
      <c r="A185">
        <v>44</v>
      </c>
      <c r="B185" t="s">
        <v>7</v>
      </c>
      <c r="C185">
        <v>26.41</v>
      </c>
      <c r="D185">
        <v>0</v>
      </c>
      <c r="E185" t="s">
        <v>11</v>
      </c>
      <c r="F185" t="s">
        <v>13</v>
      </c>
      <c r="G185" s="1">
        <v>7419.4778999999999</v>
      </c>
    </row>
    <row r="186" spans="1:7" x14ac:dyDescent="0.25">
      <c r="A186">
        <v>44</v>
      </c>
      <c r="B186" t="s">
        <v>10</v>
      </c>
      <c r="C186">
        <v>30.69</v>
      </c>
      <c r="D186">
        <v>2</v>
      </c>
      <c r="E186" t="s">
        <v>11</v>
      </c>
      <c r="F186" t="s">
        <v>12</v>
      </c>
      <c r="G186" s="1">
        <v>7731.4270999999999</v>
      </c>
    </row>
    <row r="187" spans="1:7" x14ac:dyDescent="0.25">
      <c r="A187">
        <v>36</v>
      </c>
      <c r="B187" t="s">
        <v>10</v>
      </c>
      <c r="C187">
        <v>41.895000000000003</v>
      </c>
      <c r="D187">
        <v>3</v>
      </c>
      <c r="E187" t="s">
        <v>8</v>
      </c>
      <c r="F187" t="s">
        <v>14</v>
      </c>
      <c r="G187" s="1">
        <v>43753.337050000002</v>
      </c>
    </row>
    <row r="188" spans="1:7" x14ac:dyDescent="0.25">
      <c r="A188">
        <v>26</v>
      </c>
      <c r="B188" t="s">
        <v>7</v>
      </c>
      <c r="C188">
        <v>29.92</v>
      </c>
      <c r="D188">
        <v>2</v>
      </c>
      <c r="E188" t="s">
        <v>11</v>
      </c>
      <c r="F188" t="s">
        <v>12</v>
      </c>
      <c r="G188" s="1">
        <v>3981.9767999999999</v>
      </c>
    </row>
    <row r="189" spans="1:7" x14ac:dyDescent="0.25">
      <c r="A189">
        <v>30</v>
      </c>
      <c r="B189" t="s">
        <v>7</v>
      </c>
      <c r="C189">
        <v>30.9</v>
      </c>
      <c r="D189">
        <v>3</v>
      </c>
      <c r="E189" t="s">
        <v>11</v>
      </c>
      <c r="F189" t="s">
        <v>9</v>
      </c>
      <c r="G189" s="1">
        <v>5325.6509999999998</v>
      </c>
    </row>
    <row r="190" spans="1:7" x14ac:dyDescent="0.25">
      <c r="A190">
        <v>41</v>
      </c>
      <c r="B190" t="s">
        <v>7</v>
      </c>
      <c r="C190">
        <v>32.200000000000003</v>
      </c>
      <c r="D190">
        <v>1</v>
      </c>
      <c r="E190" t="s">
        <v>11</v>
      </c>
      <c r="F190" t="s">
        <v>9</v>
      </c>
      <c r="G190" s="1">
        <v>6775.9610000000002</v>
      </c>
    </row>
    <row r="191" spans="1:7" x14ac:dyDescent="0.25">
      <c r="A191">
        <v>29</v>
      </c>
      <c r="B191" t="s">
        <v>7</v>
      </c>
      <c r="C191">
        <v>32.11</v>
      </c>
      <c r="D191">
        <v>2</v>
      </c>
      <c r="E191" t="s">
        <v>11</v>
      </c>
      <c r="F191" t="s">
        <v>13</v>
      </c>
      <c r="G191" s="1">
        <v>4922.9159</v>
      </c>
    </row>
    <row r="192" spans="1:7" x14ac:dyDescent="0.25">
      <c r="A192">
        <v>61</v>
      </c>
      <c r="B192" t="s">
        <v>10</v>
      </c>
      <c r="C192">
        <v>31.57</v>
      </c>
      <c r="D192">
        <v>0</v>
      </c>
      <c r="E192" t="s">
        <v>11</v>
      </c>
      <c r="F192" t="s">
        <v>12</v>
      </c>
      <c r="G192" s="1">
        <v>12557.605299999999</v>
      </c>
    </row>
    <row r="193" spans="1:7" x14ac:dyDescent="0.25">
      <c r="A193">
        <v>36</v>
      </c>
      <c r="B193" t="s">
        <v>7</v>
      </c>
      <c r="C193">
        <v>26.2</v>
      </c>
      <c r="D193">
        <v>0</v>
      </c>
      <c r="E193" t="s">
        <v>11</v>
      </c>
      <c r="F193" t="s">
        <v>9</v>
      </c>
      <c r="G193" s="1">
        <v>4883.866</v>
      </c>
    </row>
    <row r="194" spans="1:7" x14ac:dyDescent="0.25">
      <c r="A194">
        <v>25</v>
      </c>
      <c r="B194" t="s">
        <v>10</v>
      </c>
      <c r="C194">
        <v>25.74</v>
      </c>
      <c r="D194">
        <v>0</v>
      </c>
      <c r="E194" t="s">
        <v>11</v>
      </c>
      <c r="F194" t="s">
        <v>12</v>
      </c>
      <c r="G194" s="1">
        <v>2137.6536000000001</v>
      </c>
    </row>
    <row r="195" spans="1:7" x14ac:dyDescent="0.25">
      <c r="A195">
        <v>56</v>
      </c>
      <c r="B195" t="s">
        <v>7</v>
      </c>
      <c r="C195">
        <v>26.6</v>
      </c>
      <c r="D195">
        <v>1</v>
      </c>
      <c r="E195" t="s">
        <v>11</v>
      </c>
      <c r="F195" t="s">
        <v>13</v>
      </c>
      <c r="G195" s="1">
        <v>12044.342000000001</v>
      </c>
    </row>
    <row r="196" spans="1:7" x14ac:dyDescent="0.25">
      <c r="A196">
        <v>18</v>
      </c>
      <c r="B196" t="s">
        <v>10</v>
      </c>
      <c r="C196">
        <v>34.43</v>
      </c>
      <c r="D196">
        <v>0</v>
      </c>
      <c r="E196" t="s">
        <v>11</v>
      </c>
      <c r="F196" t="s">
        <v>12</v>
      </c>
      <c r="G196" s="1">
        <v>1137.4697000000001</v>
      </c>
    </row>
    <row r="197" spans="1:7" x14ac:dyDescent="0.25">
      <c r="A197">
        <v>19</v>
      </c>
      <c r="B197" t="s">
        <v>10</v>
      </c>
      <c r="C197">
        <v>30.59</v>
      </c>
      <c r="D197">
        <v>0</v>
      </c>
      <c r="E197" t="s">
        <v>11</v>
      </c>
      <c r="F197" t="s">
        <v>13</v>
      </c>
      <c r="G197" s="1">
        <v>1639.5631000000001</v>
      </c>
    </row>
    <row r="198" spans="1:7" x14ac:dyDescent="0.25">
      <c r="A198">
        <v>39</v>
      </c>
      <c r="B198" t="s">
        <v>7</v>
      </c>
      <c r="C198">
        <v>32.799999999999997</v>
      </c>
      <c r="D198">
        <v>0</v>
      </c>
      <c r="E198" t="s">
        <v>11</v>
      </c>
      <c r="F198" t="s">
        <v>9</v>
      </c>
      <c r="G198" s="1">
        <v>5649.7150000000001</v>
      </c>
    </row>
    <row r="199" spans="1:7" x14ac:dyDescent="0.25">
      <c r="A199">
        <v>45</v>
      </c>
      <c r="B199" t="s">
        <v>7</v>
      </c>
      <c r="C199">
        <v>28.6</v>
      </c>
      <c r="D199">
        <v>2</v>
      </c>
      <c r="E199" t="s">
        <v>11</v>
      </c>
      <c r="F199" t="s">
        <v>12</v>
      </c>
      <c r="G199" s="1">
        <v>8516.8289999999997</v>
      </c>
    </row>
    <row r="200" spans="1:7" x14ac:dyDescent="0.25">
      <c r="A200">
        <v>51</v>
      </c>
      <c r="B200" t="s">
        <v>7</v>
      </c>
      <c r="C200">
        <v>18.05</v>
      </c>
      <c r="D200">
        <v>0</v>
      </c>
      <c r="E200" t="s">
        <v>11</v>
      </c>
      <c r="F200" t="s">
        <v>13</v>
      </c>
      <c r="G200" s="1">
        <v>9644.2525000000005</v>
      </c>
    </row>
    <row r="201" spans="1:7" x14ac:dyDescent="0.25">
      <c r="A201">
        <v>64</v>
      </c>
      <c r="B201" t="s">
        <v>7</v>
      </c>
      <c r="C201">
        <v>39.33</v>
      </c>
      <c r="D201">
        <v>0</v>
      </c>
      <c r="E201" t="s">
        <v>11</v>
      </c>
      <c r="F201" t="s">
        <v>14</v>
      </c>
      <c r="G201" s="1">
        <v>14901.5167</v>
      </c>
    </row>
    <row r="202" spans="1:7" x14ac:dyDescent="0.25">
      <c r="A202">
        <v>19</v>
      </c>
      <c r="B202" t="s">
        <v>7</v>
      </c>
      <c r="C202">
        <v>32.11</v>
      </c>
      <c r="D202">
        <v>0</v>
      </c>
      <c r="E202" t="s">
        <v>11</v>
      </c>
      <c r="F202" t="s">
        <v>13</v>
      </c>
      <c r="G202" s="1">
        <v>2130.6759000000002</v>
      </c>
    </row>
    <row r="203" spans="1:7" x14ac:dyDescent="0.25">
      <c r="A203">
        <v>48</v>
      </c>
      <c r="B203" t="s">
        <v>7</v>
      </c>
      <c r="C203">
        <v>32.229999999999997</v>
      </c>
      <c r="D203">
        <v>1</v>
      </c>
      <c r="E203" t="s">
        <v>11</v>
      </c>
      <c r="F203" t="s">
        <v>12</v>
      </c>
      <c r="G203" s="1">
        <v>8871.1517000000003</v>
      </c>
    </row>
    <row r="204" spans="1:7" x14ac:dyDescent="0.25">
      <c r="A204">
        <v>60</v>
      </c>
      <c r="B204" t="s">
        <v>7</v>
      </c>
      <c r="C204">
        <v>24.035</v>
      </c>
      <c r="D204">
        <v>0</v>
      </c>
      <c r="E204" t="s">
        <v>11</v>
      </c>
      <c r="F204" t="s">
        <v>13</v>
      </c>
      <c r="G204" s="1">
        <v>13012.20865</v>
      </c>
    </row>
    <row r="205" spans="1:7" x14ac:dyDescent="0.25">
      <c r="A205">
        <v>27</v>
      </c>
      <c r="B205" t="s">
        <v>7</v>
      </c>
      <c r="C205">
        <v>36.08</v>
      </c>
      <c r="D205">
        <v>0</v>
      </c>
      <c r="E205" t="s">
        <v>8</v>
      </c>
      <c r="F205" t="s">
        <v>12</v>
      </c>
      <c r="G205" s="1">
        <v>37133.898200000003</v>
      </c>
    </row>
    <row r="206" spans="1:7" x14ac:dyDescent="0.25">
      <c r="A206">
        <v>46</v>
      </c>
      <c r="B206" t="s">
        <v>10</v>
      </c>
      <c r="C206">
        <v>22.3</v>
      </c>
      <c r="D206">
        <v>0</v>
      </c>
      <c r="E206" t="s">
        <v>11</v>
      </c>
      <c r="F206" t="s">
        <v>9</v>
      </c>
      <c r="G206" s="1">
        <v>7147.1049999999996</v>
      </c>
    </row>
    <row r="207" spans="1:7" x14ac:dyDescent="0.25">
      <c r="A207">
        <v>28</v>
      </c>
      <c r="B207" t="s">
        <v>7</v>
      </c>
      <c r="C207">
        <v>28.88</v>
      </c>
      <c r="D207">
        <v>1</v>
      </c>
      <c r="E207" t="s">
        <v>11</v>
      </c>
      <c r="F207" t="s">
        <v>14</v>
      </c>
      <c r="G207" s="1">
        <v>4337.7352000000001</v>
      </c>
    </row>
    <row r="208" spans="1:7" x14ac:dyDescent="0.25">
      <c r="A208">
        <v>59</v>
      </c>
      <c r="B208" t="s">
        <v>10</v>
      </c>
      <c r="C208">
        <v>26.4</v>
      </c>
      <c r="D208">
        <v>0</v>
      </c>
      <c r="E208" t="s">
        <v>11</v>
      </c>
      <c r="F208" t="s">
        <v>12</v>
      </c>
      <c r="G208" s="1">
        <v>11743.299000000001</v>
      </c>
    </row>
    <row r="209" spans="1:7" x14ac:dyDescent="0.25">
      <c r="A209">
        <v>35</v>
      </c>
      <c r="B209" t="s">
        <v>10</v>
      </c>
      <c r="C209">
        <v>27.74</v>
      </c>
      <c r="D209">
        <v>2</v>
      </c>
      <c r="E209" t="s">
        <v>8</v>
      </c>
      <c r="F209" t="s">
        <v>14</v>
      </c>
      <c r="G209" s="1">
        <v>20984.0936</v>
      </c>
    </row>
    <row r="210" spans="1:7" x14ac:dyDescent="0.25">
      <c r="A210">
        <v>63</v>
      </c>
      <c r="B210" t="s">
        <v>7</v>
      </c>
      <c r="C210">
        <v>31.8</v>
      </c>
      <c r="D210">
        <v>0</v>
      </c>
      <c r="E210" t="s">
        <v>11</v>
      </c>
      <c r="F210" t="s">
        <v>9</v>
      </c>
      <c r="G210" s="1">
        <v>13880.949000000001</v>
      </c>
    </row>
    <row r="211" spans="1:7" x14ac:dyDescent="0.25">
      <c r="A211">
        <v>40</v>
      </c>
      <c r="B211" t="s">
        <v>10</v>
      </c>
      <c r="C211">
        <v>41.23</v>
      </c>
      <c r="D211">
        <v>1</v>
      </c>
      <c r="E211" t="s">
        <v>11</v>
      </c>
      <c r="F211" t="s">
        <v>14</v>
      </c>
      <c r="G211" s="1">
        <v>6610.1097</v>
      </c>
    </row>
    <row r="212" spans="1:7" x14ac:dyDescent="0.25">
      <c r="A212">
        <v>20</v>
      </c>
      <c r="B212" t="s">
        <v>10</v>
      </c>
      <c r="C212">
        <v>33</v>
      </c>
      <c r="D212">
        <v>1</v>
      </c>
      <c r="E212" t="s">
        <v>11</v>
      </c>
      <c r="F212" t="s">
        <v>9</v>
      </c>
      <c r="G212" s="1">
        <v>1980.07</v>
      </c>
    </row>
    <row r="213" spans="1:7" x14ac:dyDescent="0.25">
      <c r="A213">
        <v>40</v>
      </c>
      <c r="B213" t="s">
        <v>10</v>
      </c>
      <c r="C213">
        <v>30.875</v>
      </c>
      <c r="D213">
        <v>4</v>
      </c>
      <c r="E213" t="s">
        <v>11</v>
      </c>
      <c r="F213" t="s">
        <v>13</v>
      </c>
      <c r="G213" s="1">
        <v>8162.7162500000004</v>
      </c>
    </row>
    <row r="214" spans="1:7" x14ac:dyDescent="0.25">
      <c r="A214">
        <v>24</v>
      </c>
      <c r="B214" t="s">
        <v>10</v>
      </c>
      <c r="C214">
        <v>28.5</v>
      </c>
      <c r="D214">
        <v>2</v>
      </c>
      <c r="E214" t="s">
        <v>11</v>
      </c>
      <c r="F214" t="s">
        <v>13</v>
      </c>
      <c r="G214" s="1">
        <v>3537.703</v>
      </c>
    </row>
    <row r="215" spans="1:7" x14ac:dyDescent="0.25">
      <c r="A215">
        <v>34</v>
      </c>
      <c r="B215" t="s">
        <v>7</v>
      </c>
      <c r="C215">
        <v>26.73</v>
      </c>
      <c r="D215">
        <v>1</v>
      </c>
      <c r="E215" t="s">
        <v>11</v>
      </c>
      <c r="F215" t="s">
        <v>12</v>
      </c>
      <c r="G215" s="1">
        <v>5002.7826999999997</v>
      </c>
    </row>
    <row r="216" spans="1:7" x14ac:dyDescent="0.25">
      <c r="A216">
        <v>45</v>
      </c>
      <c r="B216" t="s">
        <v>7</v>
      </c>
      <c r="C216">
        <v>30.9</v>
      </c>
      <c r="D216">
        <v>2</v>
      </c>
      <c r="E216" t="s">
        <v>11</v>
      </c>
      <c r="F216" t="s">
        <v>9</v>
      </c>
      <c r="G216" s="1">
        <v>8520.0259999999998</v>
      </c>
    </row>
    <row r="217" spans="1:7" x14ac:dyDescent="0.25">
      <c r="A217">
        <v>41</v>
      </c>
      <c r="B217" t="s">
        <v>7</v>
      </c>
      <c r="C217">
        <v>37.1</v>
      </c>
      <c r="D217">
        <v>2</v>
      </c>
      <c r="E217" t="s">
        <v>11</v>
      </c>
      <c r="F217" t="s">
        <v>9</v>
      </c>
      <c r="G217" s="1">
        <v>7371.7719999999999</v>
      </c>
    </row>
    <row r="218" spans="1:7" x14ac:dyDescent="0.25">
      <c r="A218">
        <v>53</v>
      </c>
      <c r="B218" t="s">
        <v>7</v>
      </c>
      <c r="C218">
        <v>26.6</v>
      </c>
      <c r="D218">
        <v>0</v>
      </c>
      <c r="E218" t="s">
        <v>11</v>
      </c>
      <c r="F218" t="s">
        <v>13</v>
      </c>
      <c r="G218" s="1">
        <v>10355.641</v>
      </c>
    </row>
    <row r="219" spans="1:7" x14ac:dyDescent="0.25">
      <c r="A219">
        <v>27</v>
      </c>
      <c r="B219" t="s">
        <v>10</v>
      </c>
      <c r="C219">
        <v>23.1</v>
      </c>
      <c r="D219">
        <v>0</v>
      </c>
      <c r="E219" t="s">
        <v>11</v>
      </c>
      <c r="F219" t="s">
        <v>12</v>
      </c>
      <c r="G219" s="1">
        <v>2483.7359999999999</v>
      </c>
    </row>
    <row r="220" spans="1:7" x14ac:dyDescent="0.25">
      <c r="A220">
        <v>26</v>
      </c>
      <c r="B220" t="s">
        <v>7</v>
      </c>
      <c r="C220">
        <v>29.92</v>
      </c>
      <c r="D220">
        <v>1</v>
      </c>
      <c r="E220" t="s">
        <v>11</v>
      </c>
      <c r="F220" t="s">
        <v>12</v>
      </c>
      <c r="G220" s="1">
        <v>3392.9767999999999</v>
      </c>
    </row>
    <row r="221" spans="1:7" x14ac:dyDescent="0.25">
      <c r="A221">
        <v>24</v>
      </c>
      <c r="B221" t="s">
        <v>7</v>
      </c>
      <c r="C221">
        <v>23.21</v>
      </c>
      <c r="D221">
        <v>0</v>
      </c>
      <c r="E221" t="s">
        <v>11</v>
      </c>
      <c r="F221" t="s">
        <v>12</v>
      </c>
      <c r="G221" s="1">
        <v>25081.76784</v>
      </c>
    </row>
    <row r="222" spans="1:7" x14ac:dyDescent="0.25">
      <c r="A222">
        <v>34</v>
      </c>
      <c r="B222" t="s">
        <v>7</v>
      </c>
      <c r="C222">
        <v>33.700000000000003</v>
      </c>
      <c r="D222">
        <v>1</v>
      </c>
      <c r="E222" t="s">
        <v>11</v>
      </c>
      <c r="F222" t="s">
        <v>9</v>
      </c>
      <c r="G222" s="1">
        <v>5012.4709999999995</v>
      </c>
    </row>
    <row r="223" spans="1:7" x14ac:dyDescent="0.25">
      <c r="A223">
        <v>53</v>
      </c>
      <c r="B223" t="s">
        <v>7</v>
      </c>
      <c r="C223">
        <v>33.25</v>
      </c>
      <c r="D223">
        <v>0</v>
      </c>
      <c r="E223" t="s">
        <v>11</v>
      </c>
      <c r="F223" t="s">
        <v>14</v>
      </c>
      <c r="G223" s="1">
        <v>10564.8845</v>
      </c>
    </row>
    <row r="224" spans="1:7" x14ac:dyDescent="0.25">
      <c r="A224">
        <v>32</v>
      </c>
      <c r="B224" t="s">
        <v>10</v>
      </c>
      <c r="C224">
        <v>30.8</v>
      </c>
      <c r="D224">
        <v>3</v>
      </c>
      <c r="E224" t="s">
        <v>11</v>
      </c>
      <c r="F224" t="s">
        <v>9</v>
      </c>
      <c r="G224" s="1">
        <v>5253.5240000000003</v>
      </c>
    </row>
    <row r="225" spans="1:7" x14ac:dyDescent="0.25">
      <c r="A225">
        <v>19</v>
      </c>
      <c r="B225" t="s">
        <v>10</v>
      </c>
      <c r="C225">
        <v>34.799999999999997</v>
      </c>
      <c r="D225">
        <v>0</v>
      </c>
      <c r="E225" t="s">
        <v>8</v>
      </c>
      <c r="F225" t="s">
        <v>9</v>
      </c>
      <c r="G225" s="1">
        <v>34779.614999999998</v>
      </c>
    </row>
    <row r="226" spans="1:7" x14ac:dyDescent="0.25">
      <c r="A226">
        <v>42</v>
      </c>
      <c r="B226" t="s">
        <v>10</v>
      </c>
      <c r="C226">
        <v>24.64</v>
      </c>
      <c r="D226">
        <v>0</v>
      </c>
      <c r="E226" t="s">
        <v>8</v>
      </c>
      <c r="F226" t="s">
        <v>12</v>
      </c>
      <c r="G226" s="1">
        <v>19515.5416</v>
      </c>
    </row>
    <row r="227" spans="1:7" x14ac:dyDescent="0.25">
      <c r="A227">
        <v>55</v>
      </c>
      <c r="B227" t="s">
        <v>10</v>
      </c>
      <c r="C227">
        <v>33.880000000000003</v>
      </c>
      <c r="D227">
        <v>3</v>
      </c>
      <c r="E227" t="s">
        <v>11</v>
      </c>
      <c r="F227" t="s">
        <v>12</v>
      </c>
      <c r="G227" s="1">
        <v>11987.1682</v>
      </c>
    </row>
    <row r="228" spans="1:7" x14ac:dyDescent="0.25">
      <c r="A228">
        <v>28</v>
      </c>
      <c r="B228" t="s">
        <v>10</v>
      </c>
      <c r="C228">
        <v>38.06</v>
      </c>
      <c r="D228">
        <v>0</v>
      </c>
      <c r="E228" t="s">
        <v>11</v>
      </c>
      <c r="F228" t="s">
        <v>12</v>
      </c>
      <c r="G228" s="1">
        <v>2689.4953999999998</v>
      </c>
    </row>
    <row r="229" spans="1:7" x14ac:dyDescent="0.25">
      <c r="A229">
        <v>58</v>
      </c>
      <c r="B229" t="s">
        <v>7</v>
      </c>
      <c r="C229">
        <v>41.91</v>
      </c>
      <c r="D229">
        <v>0</v>
      </c>
      <c r="E229" t="s">
        <v>11</v>
      </c>
      <c r="F229" t="s">
        <v>12</v>
      </c>
      <c r="G229" s="1">
        <v>24227.337240000001</v>
      </c>
    </row>
    <row r="230" spans="1:7" x14ac:dyDescent="0.25">
      <c r="A230">
        <v>41</v>
      </c>
      <c r="B230" t="s">
        <v>7</v>
      </c>
      <c r="C230">
        <v>31.635000000000002</v>
      </c>
      <c r="D230">
        <v>1</v>
      </c>
      <c r="E230" t="s">
        <v>11</v>
      </c>
      <c r="F230" t="s">
        <v>14</v>
      </c>
      <c r="G230" s="1">
        <v>7358.1756500000001</v>
      </c>
    </row>
    <row r="231" spans="1:7" x14ac:dyDescent="0.25">
      <c r="A231">
        <v>47</v>
      </c>
      <c r="B231" t="s">
        <v>10</v>
      </c>
      <c r="C231">
        <v>25.46</v>
      </c>
      <c r="D231">
        <v>2</v>
      </c>
      <c r="E231" t="s">
        <v>11</v>
      </c>
      <c r="F231" t="s">
        <v>14</v>
      </c>
      <c r="G231" s="1">
        <v>9225.2564000000002</v>
      </c>
    </row>
    <row r="232" spans="1:7" x14ac:dyDescent="0.25">
      <c r="A232">
        <v>42</v>
      </c>
      <c r="B232" t="s">
        <v>7</v>
      </c>
      <c r="C232">
        <v>36.195</v>
      </c>
      <c r="D232">
        <v>1</v>
      </c>
      <c r="E232" t="s">
        <v>11</v>
      </c>
      <c r="F232" t="s">
        <v>13</v>
      </c>
      <c r="G232" s="1">
        <v>7443.6430499999997</v>
      </c>
    </row>
    <row r="233" spans="1:7" x14ac:dyDescent="0.25">
      <c r="A233">
        <v>59</v>
      </c>
      <c r="B233" t="s">
        <v>7</v>
      </c>
      <c r="C233">
        <v>27.83</v>
      </c>
      <c r="D233">
        <v>3</v>
      </c>
      <c r="E233" t="s">
        <v>11</v>
      </c>
      <c r="F233" t="s">
        <v>12</v>
      </c>
      <c r="G233" s="1">
        <v>14001.286700000001</v>
      </c>
    </row>
    <row r="234" spans="1:7" x14ac:dyDescent="0.25">
      <c r="A234">
        <v>19</v>
      </c>
      <c r="B234" t="s">
        <v>7</v>
      </c>
      <c r="C234">
        <v>17.8</v>
      </c>
      <c r="D234">
        <v>0</v>
      </c>
      <c r="E234" t="s">
        <v>11</v>
      </c>
      <c r="F234" t="s">
        <v>9</v>
      </c>
      <c r="G234" s="1">
        <v>1727.7850000000001</v>
      </c>
    </row>
    <row r="235" spans="1:7" x14ac:dyDescent="0.25">
      <c r="A235">
        <v>59</v>
      </c>
      <c r="B235" t="s">
        <v>10</v>
      </c>
      <c r="C235">
        <v>27.5</v>
      </c>
      <c r="D235">
        <v>1</v>
      </c>
      <c r="E235" t="s">
        <v>11</v>
      </c>
      <c r="F235" t="s">
        <v>9</v>
      </c>
      <c r="G235" s="1">
        <v>12333.828</v>
      </c>
    </row>
    <row r="236" spans="1:7" x14ac:dyDescent="0.25">
      <c r="A236">
        <v>39</v>
      </c>
      <c r="B236" t="s">
        <v>10</v>
      </c>
      <c r="C236">
        <v>24.51</v>
      </c>
      <c r="D236">
        <v>2</v>
      </c>
      <c r="E236" t="s">
        <v>11</v>
      </c>
      <c r="F236" t="s">
        <v>13</v>
      </c>
      <c r="G236" s="1">
        <v>6710.1918999999998</v>
      </c>
    </row>
    <row r="237" spans="1:7" x14ac:dyDescent="0.25">
      <c r="A237">
        <v>40</v>
      </c>
      <c r="B237" t="s">
        <v>7</v>
      </c>
      <c r="C237">
        <v>22.22</v>
      </c>
      <c r="D237">
        <v>2</v>
      </c>
      <c r="E237" t="s">
        <v>8</v>
      </c>
      <c r="F237" t="s">
        <v>12</v>
      </c>
      <c r="G237" s="1">
        <v>19444.265800000001</v>
      </c>
    </row>
    <row r="238" spans="1:7" x14ac:dyDescent="0.25">
      <c r="A238">
        <v>18</v>
      </c>
      <c r="B238" t="s">
        <v>7</v>
      </c>
      <c r="C238">
        <v>26.73</v>
      </c>
      <c r="D238">
        <v>0</v>
      </c>
      <c r="E238" t="s">
        <v>11</v>
      </c>
      <c r="F238" t="s">
        <v>12</v>
      </c>
      <c r="G238" s="1">
        <v>1615.7666999999999</v>
      </c>
    </row>
    <row r="239" spans="1:7" x14ac:dyDescent="0.25">
      <c r="A239">
        <v>31</v>
      </c>
      <c r="B239" t="s">
        <v>10</v>
      </c>
      <c r="C239">
        <v>38.39</v>
      </c>
      <c r="D239">
        <v>2</v>
      </c>
      <c r="E239" t="s">
        <v>11</v>
      </c>
      <c r="F239" t="s">
        <v>12</v>
      </c>
      <c r="G239" s="1">
        <v>4463.2051000000001</v>
      </c>
    </row>
    <row r="240" spans="1:7" x14ac:dyDescent="0.25">
      <c r="A240">
        <v>19</v>
      </c>
      <c r="B240" t="s">
        <v>10</v>
      </c>
      <c r="C240">
        <v>29.07</v>
      </c>
      <c r="D240">
        <v>0</v>
      </c>
      <c r="E240" t="s">
        <v>8</v>
      </c>
      <c r="F240" t="s">
        <v>13</v>
      </c>
      <c r="G240" s="1">
        <v>17352.6803</v>
      </c>
    </row>
    <row r="241" spans="1:7" x14ac:dyDescent="0.25">
      <c r="A241">
        <v>44</v>
      </c>
      <c r="B241" t="s">
        <v>10</v>
      </c>
      <c r="C241">
        <v>38.06</v>
      </c>
      <c r="D241">
        <v>1</v>
      </c>
      <c r="E241" t="s">
        <v>11</v>
      </c>
      <c r="F241" t="s">
        <v>12</v>
      </c>
      <c r="G241" s="1">
        <v>7152.6714000000002</v>
      </c>
    </row>
    <row r="242" spans="1:7" x14ac:dyDescent="0.25">
      <c r="A242">
        <v>23</v>
      </c>
      <c r="B242" t="s">
        <v>7</v>
      </c>
      <c r="C242">
        <v>36.67</v>
      </c>
      <c r="D242">
        <v>2</v>
      </c>
      <c r="E242" t="s">
        <v>8</v>
      </c>
      <c r="F242" t="s">
        <v>14</v>
      </c>
      <c r="G242" s="1">
        <v>38511.628299999997</v>
      </c>
    </row>
    <row r="243" spans="1:7" x14ac:dyDescent="0.25">
      <c r="A243">
        <v>33</v>
      </c>
      <c r="B243" t="s">
        <v>7</v>
      </c>
      <c r="C243">
        <v>22.135000000000002</v>
      </c>
      <c r="D243">
        <v>1</v>
      </c>
      <c r="E243" t="s">
        <v>11</v>
      </c>
      <c r="F243" t="s">
        <v>14</v>
      </c>
      <c r="G243" s="1">
        <v>5354.0746499999996</v>
      </c>
    </row>
    <row r="244" spans="1:7" x14ac:dyDescent="0.25">
      <c r="A244">
        <v>55</v>
      </c>
      <c r="B244" t="s">
        <v>7</v>
      </c>
      <c r="C244">
        <v>26.8</v>
      </c>
      <c r="D244">
        <v>1</v>
      </c>
      <c r="E244" t="s">
        <v>11</v>
      </c>
      <c r="F244" t="s">
        <v>9</v>
      </c>
      <c r="G244" s="1">
        <v>35160.134570000002</v>
      </c>
    </row>
    <row r="245" spans="1:7" x14ac:dyDescent="0.25">
      <c r="A245">
        <v>40</v>
      </c>
      <c r="B245" t="s">
        <v>10</v>
      </c>
      <c r="C245">
        <v>35.299999999999997</v>
      </c>
      <c r="D245">
        <v>3</v>
      </c>
      <c r="E245" t="s">
        <v>11</v>
      </c>
      <c r="F245" t="s">
        <v>9</v>
      </c>
      <c r="G245" s="1">
        <v>7196.8670000000002</v>
      </c>
    </row>
    <row r="246" spans="1:7" x14ac:dyDescent="0.25">
      <c r="A246">
        <v>63</v>
      </c>
      <c r="B246" t="s">
        <v>7</v>
      </c>
      <c r="C246">
        <v>27.74</v>
      </c>
      <c r="D246">
        <v>0</v>
      </c>
      <c r="E246" t="s">
        <v>8</v>
      </c>
      <c r="F246" t="s">
        <v>14</v>
      </c>
      <c r="G246" s="1">
        <v>29523.1656</v>
      </c>
    </row>
    <row r="247" spans="1:7" x14ac:dyDescent="0.25">
      <c r="A247">
        <v>54</v>
      </c>
      <c r="B247" t="s">
        <v>10</v>
      </c>
      <c r="C247">
        <v>30.02</v>
      </c>
      <c r="D247">
        <v>0</v>
      </c>
      <c r="E247" t="s">
        <v>11</v>
      </c>
      <c r="F247" t="s">
        <v>13</v>
      </c>
      <c r="G247" s="1">
        <v>24476.478510000001</v>
      </c>
    </row>
    <row r="248" spans="1:7" x14ac:dyDescent="0.25">
      <c r="A248">
        <v>60</v>
      </c>
      <c r="B248" t="s">
        <v>7</v>
      </c>
      <c r="C248">
        <v>38.06</v>
      </c>
      <c r="D248">
        <v>0</v>
      </c>
      <c r="E248" t="s">
        <v>11</v>
      </c>
      <c r="F248" t="s">
        <v>12</v>
      </c>
      <c r="G248" s="1">
        <v>12648.7034</v>
      </c>
    </row>
    <row r="249" spans="1:7" x14ac:dyDescent="0.25">
      <c r="A249">
        <v>24</v>
      </c>
      <c r="B249" t="s">
        <v>10</v>
      </c>
      <c r="C249">
        <v>35.86</v>
      </c>
      <c r="D249">
        <v>0</v>
      </c>
      <c r="E249" t="s">
        <v>11</v>
      </c>
      <c r="F249" t="s">
        <v>12</v>
      </c>
      <c r="G249" s="1">
        <v>1986.9333999999999</v>
      </c>
    </row>
    <row r="250" spans="1:7" x14ac:dyDescent="0.25">
      <c r="A250">
        <v>19</v>
      </c>
      <c r="B250" t="s">
        <v>10</v>
      </c>
      <c r="C250">
        <v>20.9</v>
      </c>
      <c r="D250">
        <v>1</v>
      </c>
      <c r="E250" t="s">
        <v>11</v>
      </c>
      <c r="F250" t="s">
        <v>9</v>
      </c>
      <c r="G250" s="1">
        <v>1832.0940000000001</v>
      </c>
    </row>
    <row r="251" spans="1:7" x14ac:dyDescent="0.25">
      <c r="A251">
        <v>29</v>
      </c>
      <c r="B251" t="s">
        <v>10</v>
      </c>
      <c r="C251">
        <v>28.975000000000001</v>
      </c>
      <c r="D251">
        <v>1</v>
      </c>
      <c r="E251" t="s">
        <v>11</v>
      </c>
      <c r="F251" t="s">
        <v>14</v>
      </c>
      <c r="G251" s="1">
        <v>4040.55825</v>
      </c>
    </row>
    <row r="252" spans="1:7" x14ac:dyDescent="0.25">
      <c r="A252">
        <v>18</v>
      </c>
      <c r="B252" t="s">
        <v>10</v>
      </c>
      <c r="C252">
        <v>17.29</v>
      </c>
      <c r="D252">
        <v>2</v>
      </c>
      <c r="E252" t="s">
        <v>8</v>
      </c>
      <c r="F252" t="s">
        <v>14</v>
      </c>
      <c r="G252" s="1">
        <v>12829.455099999999</v>
      </c>
    </row>
    <row r="253" spans="1:7" x14ac:dyDescent="0.25">
      <c r="A253">
        <v>63</v>
      </c>
      <c r="B253" t="s">
        <v>7</v>
      </c>
      <c r="C253">
        <v>32.200000000000003</v>
      </c>
      <c r="D253">
        <v>2</v>
      </c>
      <c r="E253" t="s">
        <v>8</v>
      </c>
      <c r="F253" t="s">
        <v>9</v>
      </c>
      <c r="G253" s="1">
        <v>47305.305</v>
      </c>
    </row>
    <row r="254" spans="1:7" x14ac:dyDescent="0.25">
      <c r="A254">
        <v>54</v>
      </c>
      <c r="B254" t="s">
        <v>10</v>
      </c>
      <c r="C254">
        <v>34.21</v>
      </c>
      <c r="D254">
        <v>2</v>
      </c>
      <c r="E254" t="s">
        <v>8</v>
      </c>
      <c r="F254" t="s">
        <v>12</v>
      </c>
      <c r="G254" s="1">
        <v>44260.749900000003</v>
      </c>
    </row>
    <row r="255" spans="1:7" x14ac:dyDescent="0.25">
      <c r="A255">
        <v>27</v>
      </c>
      <c r="B255" t="s">
        <v>10</v>
      </c>
      <c r="C255">
        <v>30.3</v>
      </c>
      <c r="D255">
        <v>3</v>
      </c>
      <c r="E255" t="s">
        <v>11</v>
      </c>
      <c r="F255" t="s">
        <v>9</v>
      </c>
      <c r="G255" s="1">
        <v>4260.7439999999997</v>
      </c>
    </row>
    <row r="256" spans="1:7" x14ac:dyDescent="0.25">
      <c r="A256">
        <v>50</v>
      </c>
      <c r="B256" t="s">
        <v>10</v>
      </c>
      <c r="C256">
        <v>31.824999999999999</v>
      </c>
      <c r="D256">
        <v>0</v>
      </c>
      <c r="E256" t="s">
        <v>8</v>
      </c>
      <c r="F256" t="s">
        <v>14</v>
      </c>
      <c r="G256" s="1">
        <v>41097.161749999999</v>
      </c>
    </row>
    <row r="257" spans="1:7" x14ac:dyDescent="0.25">
      <c r="A257">
        <v>55</v>
      </c>
      <c r="B257" t="s">
        <v>7</v>
      </c>
      <c r="C257">
        <v>25.364999999999998</v>
      </c>
      <c r="D257">
        <v>3</v>
      </c>
      <c r="E257" t="s">
        <v>11</v>
      </c>
      <c r="F257" t="s">
        <v>14</v>
      </c>
      <c r="G257" s="1">
        <v>13047.332350000001</v>
      </c>
    </row>
    <row r="258" spans="1:7" x14ac:dyDescent="0.25">
      <c r="A258">
        <v>56</v>
      </c>
      <c r="B258" t="s">
        <v>10</v>
      </c>
      <c r="C258">
        <v>33.630000000000003</v>
      </c>
      <c r="D258">
        <v>0</v>
      </c>
      <c r="E258" t="s">
        <v>8</v>
      </c>
      <c r="F258" t="s">
        <v>13</v>
      </c>
      <c r="G258" s="1">
        <v>43921.183700000001</v>
      </c>
    </row>
    <row r="259" spans="1:7" x14ac:dyDescent="0.25">
      <c r="A259">
        <v>38</v>
      </c>
      <c r="B259" t="s">
        <v>7</v>
      </c>
      <c r="C259">
        <v>40.15</v>
      </c>
      <c r="D259">
        <v>0</v>
      </c>
      <c r="E259" t="s">
        <v>11</v>
      </c>
      <c r="F259" t="s">
        <v>12</v>
      </c>
      <c r="G259" s="1">
        <v>5400.9804999999997</v>
      </c>
    </row>
    <row r="260" spans="1:7" x14ac:dyDescent="0.25">
      <c r="A260">
        <v>51</v>
      </c>
      <c r="B260" t="s">
        <v>10</v>
      </c>
      <c r="C260">
        <v>24.414999999999999</v>
      </c>
      <c r="D260">
        <v>4</v>
      </c>
      <c r="E260" t="s">
        <v>11</v>
      </c>
      <c r="F260" t="s">
        <v>13</v>
      </c>
      <c r="G260" s="1">
        <v>11520.099850000001</v>
      </c>
    </row>
    <row r="261" spans="1:7" x14ac:dyDescent="0.25">
      <c r="A261">
        <v>19</v>
      </c>
      <c r="B261" t="s">
        <v>10</v>
      </c>
      <c r="C261">
        <v>31.92</v>
      </c>
      <c r="D261">
        <v>0</v>
      </c>
      <c r="E261" t="s">
        <v>8</v>
      </c>
      <c r="F261" t="s">
        <v>13</v>
      </c>
      <c r="G261" s="1">
        <v>33750.291799999999</v>
      </c>
    </row>
    <row r="262" spans="1:7" x14ac:dyDescent="0.25">
      <c r="A262">
        <v>58</v>
      </c>
      <c r="B262" t="s">
        <v>7</v>
      </c>
      <c r="C262">
        <v>25.2</v>
      </c>
      <c r="D262">
        <v>0</v>
      </c>
      <c r="E262" t="s">
        <v>11</v>
      </c>
      <c r="F262" t="s">
        <v>9</v>
      </c>
      <c r="G262" s="1">
        <v>11837.16</v>
      </c>
    </row>
    <row r="263" spans="1:7" x14ac:dyDescent="0.25">
      <c r="A263">
        <v>20</v>
      </c>
      <c r="B263" t="s">
        <v>7</v>
      </c>
      <c r="C263">
        <v>26.84</v>
      </c>
      <c r="D263">
        <v>1</v>
      </c>
      <c r="E263" t="s">
        <v>8</v>
      </c>
      <c r="F263" t="s">
        <v>12</v>
      </c>
      <c r="G263" s="1">
        <v>17085.267599999999</v>
      </c>
    </row>
    <row r="264" spans="1:7" x14ac:dyDescent="0.25">
      <c r="A264">
        <v>52</v>
      </c>
      <c r="B264" t="s">
        <v>10</v>
      </c>
      <c r="C264">
        <v>24.32</v>
      </c>
      <c r="D264">
        <v>3</v>
      </c>
      <c r="E264" t="s">
        <v>8</v>
      </c>
      <c r="F264" t="s">
        <v>14</v>
      </c>
      <c r="G264" s="1">
        <v>24869.836800000001</v>
      </c>
    </row>
    <row r="265" spans="1:7" x14ac:dyDescent="0.25">
      <c r="A265">
        <v>19</v>
      </c>
      <c r="B265" t="s">
        <v>10</v>
      </c>
      <c r="C265">
        <v>36.954999999999998</v>
      </c>
      <c r="D265">
        <v>0</v>
      </c>
      <c r="E265" t="s">
        <v>8</v>
      </c>
      <c r="F265" t="s">
        <v>13</v>
      </c>
      <c r="G265" s="1">
        <v>36219.405449999998</v>
      </c>
    </row>
    <row r="266" spans="1:7" x14ac:dyDescent="0.25">
      <c r="A266">
        <v>53</v>
      </c>
      <c r="B266" t="s">
        <v>7</v>
      </c>
      <c r="C266">
        <v>38.06</v>
      </c>
      <c r="D266">
        <v>3</v>
      </c>
      <c r="E266" t="s">
        <v>11</v>
      </c>
      <c r="F266" t="s">
        <v>12</v>
      </c>
      <c r="G266" s="1">
        <v>20462.997660000001</v>
      </c>
    </row>
    <row r="267" spans="1:7" x14ac:dyDescent="0.25">
      <c r="A267">
        <v>46</v>
      </c>
      <c r="B267" t="s">
        <v>10</v>
      </c>
      <c r="C267">
        <v>42.35</v>
      </c>
      <c r="D267">
        <v>3</v>
      </c>
      <c r="E267" t="s">
        <v>8</v>
      </c>
      <c r="F267" t="s">
        <v>12</v>
      </c>
      <c r="G267" s="1">
        <v>46151.124499999998</v>
      </c>
    </row>
    <row r="268" spans="1:7" x14ac:dyDescent="0.25">
      <c r="A268">
        <v>40</v>
      </c>
      <c r="B268" t="s">
        <v>10</v>
      </c>
      <c r="C268">
        <v>19.8</v>
      </c>
      <c r="D268">
        <v>1</v>
      </c>
      <c r="E268" t="s">
        <v>8</v>
      </c>
      <c r="F268" t="s">
        <v>12</v>
      </c>
      <c r="G268" s="1">
        <v>17179.522000000001</v>
      </c>
    </row>
    <row r="269" spans="1:7" x14ac:dyDescent="0.25">
      <c r="A269">
        <v>59</v>
      </c>
      <c r="B269" t="s">
        <v>7</v>
      </c>
      <c r="C269">
        <v>32.395000000000003</v>
      </c>
      <c r="D269">
        <v>3</v>
      </c>
      <c r="E269" t="s">
        <v>11</v>
      </c>
      <c r="F269" t="s">
        <v>14</v>
      </c>
      <c r="G269" s="1">
        <v>14590.63205</v>
      </c>
    </row>
    <row r="270" spans="1:7" x14ac:dyDescent="0.25">
      <c r="A270">
        <v>45</v>
      </c>
      <c r="B270" t="s">
        <v>10</v>
      </c>
      <c r="C270">
        <v>30.2</v>
      </c>
      <c r="D270">
        <v>1</v>
      </c>
      <c r="E270" t="s">
        <v>11</v>
      </c>
      <c r="F270" t="s">
        <v>9</v>
      </c>
      <c r="G270" s="1">
        <v>7441.0529999999999</v>
      </c>
    </row>
    <row r="271" spans="1:7" x14ac:dyDescent="0.25">
      <c r="A271">
        <v>49</v>
      </c>
      <c r="B271" t="s">
        <v>10</v>
      </c>
      <c r="C271">
        <v>25.84</v>
      </c>
      <c r="D271">
        <v>1</v>
      </c>
      <c r="E271" t="s">
        <v>11</v>
      </c>
      <c r="F271" t="s">
        <v>14</v>
      </c>
      <c r="G271" s="1">
        <v>9282.4806000000008</v>
      </c>
    </row>
    <row r="272" spans="1:7" x14ac:dyDescent="0.25">
      <c r="A272">
        <v>18</v>
      </c>
      <c r="B272" t="s">
        <v>10</v>
      </c>
      <c r="C272">
        <v>29.37</v>
      </c>
      <c r="D272">
        <v>1</v>
      </c>
      <c r="E272" t="s">
        <v>11</v>
      </c>
      <c r="F272" t="s">
        <v>12</v>
      </c>
      <c r="G272" s="1">
        <v>1719.4363000000001</v>
      </c>
    </row>
    <row r="273" spans="1:7" x14ac:dyDescent="0.25">
      <c r="A273">
        <v>50</v>
      </c>
      <c r="B273" t="s">
        <v>10</v>
      </c>
      <c r="C273">
        <v>34.200000000000003</v>
      </c>
      <c r="D273">
        <v>2</v>
      </c>
      <c r="E273" t="s">
        <v>8</v>
      </c>
      <c r="F273" t="s">
        <v>9</v>
      </c>
      <c r="G273" s="1">
        <v>42856.838000000003</v>
      </c>
    </row>
    <row r="274" spans="1:7" x14ac:dyDescent="0.25">
      <c r="A274">
        <v>41</v>
      </c>
      <c r="B274" t="s">
        <v>10</v>
      </c>
      <c r="C274">
        <v>37.049999999999997</v>
      </c>
      <c r="D274">
        <v>2</v>
      </c>
      <c r="E274" t="s">
        <v>11</v>
      </c>
      <c r="F274" t="s">
        <v>13</v>
      </c>
      <c r="G274" s="1">
        <v>7265.7025000000003</v>
      </c>
    </row>
    <row r="275" spans="1:7" x14ac:dyDescent="0.25">
      <c r="A275">
        <v>50</v>
      </c>
      <c r="B275" t="s">
        <v>10</v>
      </c>
      <c r="C275">
        <v>27.454999999999998</v>
      </c>
      <c r="D275">
        <v>1</v>
      </c>
      <c r="E275" t="s">
        <v>11</v>
      </c>
      <c r="F275" t="s">
        <v>14</v>
      </c>
      <c r="G275" s="1">
        <v>9617.6624499999998</v>
      </c>
    </row>
    <row r="276" spans="1:7" x14ac:dyDescent="0.25">
      <c r="A276">
        <v>25</v>
      </c>
      <c r="B276" t="s">
        <v>10</v>
      </c>
      <c r="C276">
        <v>27.55</v>
      </c>
      <c r="D276">
        <v>0</v>
      </c>
      <c r="E276" t="s">
        <v>11</v>
      </c>
      <c r="F276" t="s">
        <v>13</v>
      </c>
      <c r="G276" s="1">
        <v>2523.1695</v>
      </c>
    </row>
    <row r="277" spans="1:7" x14ac:dyDescent="0.25">
      <c r="A277">
        <v>47</v>
      </c>
      <c r="B277" t="s">
        <v>7</v>
      </c>
      <c r="C277">
        <v>26.6</v>
      </c>
      <c r="D277">
        <v>2</v>
      </c>
      <c r="E277" t="s">
        <v>11</v>
      </c>
      <c r="F277" t="s">
        <v>14</v>
      </c>
      <c r="G277" s="1">
        <v>9715.8410000000003</v>
      </c>
    </row>
    <row r="278" spans="1:7" x14ac:dyDescent="0.25">
      <c r="A278">
        <v>19</v>
      </c>
      <c r="B278" t="s">
        <v>10</v>
      </c>
      <c r="C278">
        <v>20.614999999999998</v>
      </c>
      <c r="D278">
        <v>2</v>
      </c>
      <c r="E278" t="s">
        <v>11</v>
      </c>
      <c r="F278" t="s">
        <v>13</v>
      </c>
      <c r="G278" s="1">
        <v>2803.69785</v>
      </c>
    </row>
    <row r="279" spans="1:7" x14ac:dyDescent="0.25">
      <c r="A279">
        <v>22</v>
      </c>
      <c r="B279" t="s">
        <v>7</v>
      </c>
      <c r="C279">
        <v>24.3</v>
      </c>
      <c r="D279">
        <v>0</v>
      </c>
      <c r="E279" t="s">
        <v>11</v>
      </c>
      <c r="F279" t="s">
        <v>9</v>
      </c>
      <c r="G279" s="1">
        <v>2150.4690000000001</v>
      </c>
    </row>
    <row r="280" spans="1:7" x14ac:dyDescent="0.25">
      <c r="A280">
        <v>59</v>
      </c>
      <c r="B280" t="s">
        <v>10</v>
      </c>
      <c r="C280">
        <v>31.79</v>
      </c>
      <c r="D280">
        <v>2</v>
      </c>
      <c r="E280" t="s">
        <v>11</v>
      </c>
      <c r="F280" t="s">
        <v>12</v>
      </c>
      <c r="G280" s="1">
        <v>12928.7911</v>
      </c>
    </row>
    <row r="281" spans="1:7" x14ac:dyDescent="0.25">
      <c r="A281">
        <v>51</v>
      </c>
      <c r="B281" t="s">
        <v>7</v>
      </c>
      <c r="C281">
        <v>21.56</v>
      </c>
      <c r="D281">
        <v>1</v>
      </c>
      <c r="E281" t="s">
        <v>11</v>
      </c>
      <c r="F281" t="s">
        <v>12</v>
      </c>
      <c r="G281" s="1">
        <v>9855.1314000000002</v>
      </c>
    </row>
    <row r="282" spans="1:7" x14ac:dyDescent="0.25">
      <c r="A282">
        <v>40</v>
      </c>
      <c r="B282" t="s">
        <v>7</v>
      </c>
      <c r="C282">
        <v>28.12</v>
      </c>
      <c r="D282">
        <v>1</v>
      </c>
      <c r="E282" t="s">
        <v>8</v>
      </c>
      <c r="F282" t="s">
        <v>14</v>
      </c>
      <c r="G282" s="1">
        <v>22331.566800000001</v>
      </c>
    </row>
    <row r="283" spans="1:7" x14ac:dyDescent="0.25">
      <c r="A283">
        <v>54</v>
      </c>
      <c r="B283" t="s">
        <v>10</v>
      </c>
      <c r="C283">
        <v>40.564999999999998</v>
      </c>
      <c r="D283">
        <v>3</v>
      </c>
      <c r="E283" t="s">
        <v>8</v>
      </c>
      <c r="F283" t="s">
        <v>14</v>
      </c>
      <c r="G283" s="1">
        <v>48549.178350000002</v>
      </c>
    </row>
    <row r="284" spans="1:7" x14ac:dyDescent="0.25">
      <c r="A284">
        <v>30</v>
      </c>
      <c r="B284" t="s">
        <v>10</v>
      </c>
      <c r="C284">
        <v>27.645</v>
      </c>
      <c r="D284">
        <v>1</v>
      </c>
      <c r="E284" t="s">
        <v>11</v>
      </c>
      <c r="F284" t="s">
        <v>14</v>
      </c>
      <c r="G284" s="1">
        <v>4237.12655</v>
      </c>
    </row>
    <row r="285" spans="1:7" x14ac:dyDescent="0.25">
      <c r="A285">
        <v>55</v>
      </c>
      <c r="B285" t="s">
        <v>7</v>
      </c>
      <c r="C285">
        <v>32.395000000000003</v>
      </c>
      <c r="D285">
        <v>1</v>
      </c>
      <c r="E285" t="s">
        <v>11</v>
      </c>
      <c r="F285" t="s">
        <v>14</v>
      </c>
      <c r="G285" s="1">
        <v>11879.10405</v>
      </c>
    </row>
    <row r="286" spans="1:7" x14ac:dyDescent="0.25">
      <c r="A286">
        <v>52</v>
      </c>
      <c r="B286" t="s">
        <v>7</v>
      </c>
      <c r="C286">
        <v>31.2</v>
      </c>
      <c r="D286">
        <v>0</v>
      </c>
      <c r="E286" t="s">
        <v>11</v>
      </c>
      <c r="F286" t="s">
        <v>9</v>
      </c>
      <c r="G286" s="1">
        <v>9625.92</v>
      </c>
    </row>
    <row r="287" spans="1:7" x14ac:dyDescent="0.25">
      <c r="A287">
        <v>46</v>
      </c>
      <c r="B287" t="s">
        <v>10</v>
      </c>
      <c r="C287">
        <v>26.62</v>
      </c>
      <c r="D287">
        <v>1</v>
      </c>
      <c r="E287" t="s">
        <v>11</v>
      </c>
      <c r="F287" t="s">
        <v>12</v>
      </c>
      <c r="G287" s="1">
        <v>7742.1098000000002</v>
      </c>
    </row>
    <row r="288" spans="1:7" x14ac:dyDescent="0.25">
      <c r="A288">
        <v>46</v>
      </c>
      <c r="B288" t="s">
        <v>7</v>
      </c>
      <c r="C288">
        <v>48.07</v>
      </c>
      <c r="D288">
        <v>2</v>
      </c>
      <c r="E288" t="s">
        <v>11</v>
      </c>
      <c r="F288" t="s">
        <v>14</v>
      </c>
      <c r="G288" s="1">
        <v>9432.9253000000008</v>
      </c>
    </row>
    <row r="289" spans="1:7" x14ac:dyDescent="0.25">
      <c r="A289">
        <v>63</v>
      </c>
      <c r="B289" t="s">
        <v>7</v>
      </c>
      <c r="C289">
        <v>26.22</v>
      </c>
      <c r="D289">
        <v>0</v>
      </c>
      <c r="E289" t="s">
        <v>11</v>
      </c>
      <c r="F289" t="s">
        <v>13</v>
      </c>
      <c r="G289" s="1">
        <v>14256.192800000001</v>
      </c>
    </row>
    <row r="290" spans="1:7" x14ac:dyDescent="0.25">
      <c r="A290">
        <v>59</v>
      </c>
      <c r="B290" t="s">
        <v>7</v>
      </c>
      <c r="C290">
        <v>36.765000000000001</v>
      </c>
      <c r="D290">
        <v>1</v>
      </c>
      <c r="E290" t="s">
        <v>8</v>
      </c>
      <c r="F290" t="s">
        <v>14</v>
      </c>
      <c r="G290" s="1">
        <v>47896.79135</v>
      </c>
    </row>
    <row r="291" spans="1:7" x14ac:dyDescent="0.25">
      <c r="A291">
        <v>52</v>
      </c>
      <c r="B291" t="s">
        <v>10</v>
      </c>
      <c r="C291">
        <v>26.4</v>
      </c>
      <c r="D291">
        <v>3</v>
      </c>
      <c r="E291" t="s">
        <v>11</v>
      </c>
      <c r="F291" t="s">
        <v>12</v>
      </c>
      <c r="G291" s="1">
        <v>25992.821039999999</v>
      </c>
    </row>
    <row r="292" spans="1:7" x14ac:dyDescent="0.25">
      <c r="A292">
        <v>28</v>
      </c>
      <c r="B292" t="s">
        <v>7</v>
      </c>
      <c r="C292">
        <v>33.4</v>
      </c>
      <c r="D292">
        <v>0</v>
      </c>
      <c r="E292" t="s">
        <v>11</v>
      </c>
      <c r="F292" t="s">
        <v>9</v>
      </c>
      <c r="G292" s="1">
        <v>3172.018</v>
      </c>
    </row>
    <row r="293" spans="1:7" x14ac:dyDescent="0.25">
      <c r="A293">
        <v>29</v>
      </c>
      <c r="B293" t="s">
        <v>10</v>
      </c>
      <c r="C293">
        <v>29.64</v>
      </c>
      <c r="D293">
        <v>1</v>
      </c>
      <c r="E293" t="s">
        <v>11</v>
      </c>
      <c r="F293" t="s">
        <v>14</v>
      </c>
      <c r="G293" s="1">
        <v>20277.807509999999</v>
      </c>
    </row>
    <row r="294" spans="1:7" x14ac:dyDescent="0.25">
      <c r="A294">
        <v>25</v>
      </c>
      <c r="B294" t="s">
        <v>10</v>
      </c>
      <c r="C294">
        <v>45.54</v>
      </c>
      <c r="D294">
        <v>2</v>
      </c>
      <c r="E294" t="s">
        <v>8</v>
      </c>
      <c r="F294" t="s">
        <v>12</v>
      </c>
      <c r="G294" s="1">
        <v>42112.2356</v>
      </c>
    </row>
    <row r="295" spans="1:7" x14ac:dyDescent="0.25">
      <c r="A295">
        <v>22</v>
      </c>
      <c r="B295" t="s">
        <v>7</v>
      </c>
      <c r="C295">
        <v>28.82</v>
      </c>
      <c r="D295">
        <v>0</v>
      </c>
      <c r="E295" t="s">
        <v>11</v>
      </c>
      <c r="F295" t="s">
        <v>12</v>
      </c>
      <c r="G295" s="1">
        <v>2156.7518</v>
      </c>
    </row>
    <row r="296" spans="1:7" x14ac:dyDescent="0.25">
      <c r="A296">
        <v>25</v>
      </c>
      <c r="B296" t="s">
        <v>10</v>
      </c>
      <c r="C296">
        <v>26.8</v>
      </c>
      <c r="D296">
        <v>3</v>
      </c>
      <c r="E296" t="s">
        <v>11</v>
      </c>
      <c r="F296" t="s">
        <v>9</v>
      </c>
      <c r="G296" s="1">
        <v>3906.127</v>
      </c>
    </row>
    <row r="297" spans="1:7" x14ac:dyDescent="0.25">
      <c r="A297">
        <v>18</v>
      </c>
      <c r="B297" t="s">
        <v>10</v>
      </c>
      <c r="C297">
        <v>22.99</v>
      </c>
      <c r="D297">
        <v>0</v>
      </c>
      <c r="E297" t="s">
        <v>11</v>
      </c>
      <c r="F297" t="s">
        <v>14</v>
      </c>
      <c r="G297" s="1">
        <v>1704.5681</v>
      </c>
    </row>
    <row r="298" spans="1:7" x14ac:dyDescent="0.25">
      <c r="A298">
        <v>19</v>
      </c>
      <c r="B298" t="s">
        <v>10</v>
      </c>
      <c r="C298">
        <v>27.7</v>
      </c>
      <c r="D298">
        <v>0</v>
      </c>
      <c r="E298" t="s">
        <v>8</v>
      </c>
      <c r="F298" t="s">
        <v>9</v>
      </c>
      <c r="G298" s="1">
        <v>16297.846</v>
      </c>
    </row>
    <row r="299" spans="1:7" x14ac:dyDescent="0.25">
      <c r="A299">
        <v>47</v>
      </c>
      <c r="B299" t="s">
        <v>10</v>
      </c>
      <c r="C299">
        <v>25.41</v>
      </c>
      <c r="D299">
        <v>1</v>
      </c>
      <c r="E299" t="s">
        <v>8</v>
      </c>
      <c r="F299" t="s">
        <v>12</v>
      </c>
      <c r="G299" s="1">
        <v>21978.676899999999</v>
      </c>
    </row>
    <row r="300" spans="1:7" x14ac:dyDescent="0.25">
      <c r="A300">
        <v>31</v>
      </c>
      <c r="B300" t="s">
        <v>10</v>
      </c>
      <c r="C300">
        <v>34.39</v>
      </c>
      <c r="D300">
        <v>3</v>
      </c>
      <c r="E300" t="s">
        <v>8</v>
      </c>
      <c r="F300" t="s">
        <v>13</v>
      </c>
      <c r="G300" s="1">
        <v>38746.355100000001</v>
      </c>
    </row>
    <row r="301" spans="1:7" x14ac:dyDescent="0.25">
      <c r="A301">
        <v>48</v>
      </c>
      <c r="B301" t="s">
        <v>7</v>
      </c>
      <c r="C301">
        <v>28.88</v>
      </c>
      <c r="D301">
        <v>1</v>
      </c>
      <c r="E301" t="s">
        <v>11</v>
      </c>
      <c r="F301" t="s">
        <v>13</v>
      </c>
      <c r="G301" s="1">
        <v>9249.4951999999994</v>
      </c>
    </row>
    <row r="302" spans="1:7" x14ac:dyDescent="0.25">
      <c r="A302">
        <v>36</v>
      </c>
      <c r="B302" t="s">
        <v>10</v>
      </c>
      <c r="C302">
        <v>27.55</v>
      </c>
      <c r="D302">
        <v>3</v>
      </c>
      <c r="E302" t="s">
        <v>11</v>
      </c>
      <c r="F302" t="s">
        <v>14</v>
      </c>
      <c r="G302" s="1">
        <v>6746.7425000000003</v>
      </c>
    </row>
    <row r="303" spans="1:7" x14ac:dyDescent="0.25">
      <c r="A303">
        <v>53</v>
      </c>
      <c r="B303" t="s">
        <v>7</v>
      </c>
      <c r="C303">
        <v>22.61</v>
      </c>
      <c r="D303">
        <v>3</v>
      </c>
      <c r="E303" t="s">
        <v>8</v>
      </c>
      <c r="F303" t="s">
        <v>14</v>
      </c>
      <c r="G303" s="1">
        <v>24873.384900000001</v>
      </c>
    </row>
    <row r="304" spans="1:7" x14ac:dyDescent="0.25">
      <c r="A304">
        <v>56</v>
      </c>
      <c r="B304" t="s">
        <v>7</v>
      </c>
      <c r="C304">
        <v>37.51</v>
      </c>
      <c r="D304">
        <v>2</v>
      </c>
      <c r="E304" t="s">
        <v>11</v>
      </c>
      <c r="F304" t="s">
        <v>12</v>
      </c>
      <c r="G304" s="1">
        <v>12265.5069</v>
      </c>
    </row>
    <row r="305" spans="1:7" x14ac:dyDescent="0.25">
      <c r="A305">
        <v>28</v>
      </c>
      <c r="B305" t="s">
        <v>7</v>
      </c>
      <c r="C305">
        <v>33</v>
      </c>
      <c r="D305">
        <v>2</v>
      </c>
      <c r="E305" t="s">
        <v>11</v>
      </c>
      <c r="F305" t="s">
        <v>12</v>
      </c>
      <c r="G305" s="1">
        <v>4349.4620000000004</v>
      </c>
    </row>
    <row r="306" spans="1:7" x14ac:dyDescent="0.25">
      <c r="A306">
        <v>57</v>
      </c>
      <c r="B306" t="s">
        <v>7</v>
      </c>
      <c r="C306">
        <v>38</v>
      </c>
      <c r="D306">
        <v>2</v>
      </c>
      <c r="E306" t="s">
        <v>11</v>
      </c>
      <c r="F306" t="s">
        <v>9</v>
      </c>
      <c r="G306" s="1">
        <v>12646.207</v>
      </c>
    </row>
    <row r="307" spans="1:7" x14ac:dyDescent="0.25">
      <c r="A307">
        <v>29</v>
      </c>
      <c r="B307" t="s">
        <v>10</v>
      </c>
      <c r="C307">
        <v>33.344999999999999</v>
      </c>
      <c r="D307">
        <v>2</v>
      </c>
      <c r="E307" t="s">
        <v>11</v>
      </c>
      <c r="F307" t="s">
        <v>13</v>
      </c>
      <c r="G307" s="1">
        <v>19442.353500000001</v>
      </c>
    </row>
    <row r="308" spans="1:7" x14ac:dyDescent="0.25">
      <c r="A308">
        <v>28</v>
      </c>
      <c r="B308" t="s">
        <v>7</v>
      </c>
      <c r="C308">
        <v>27.5</v>
      </c>
      <c r="D308">
        <v>2</v>
      </c>
      <c r="E308" t="s">
        <v>11</v>
      </c>
      <c r="F308" t="s">
        <v>9</v>
      </c>
      <c r="G308" s="1">
        <v>20177.671129999999</v>
      </c>
    </row>
    <row r="309" spans="1:7" x14ac:dyDescent="0.25">
      <c r="A309">
        <v>30</v>
      </c>
      <c r="B309" t="s">
        <v>7</v>
      </c>
      <c r="C309">
        <v>33.33</v>
      </c>
      <c r="D309">
        <v>1</v>
      </c>
      <c r="E309" t="s">
        <v>11</v>
      </c>
      <c r="F309" t="s">
        <v>12</v>
      </c>
      <c r="G309" s="1">
        <v>4151.0286999999998</v>
      </c>
    </row>
    <row r="310" spans="1:7" x14ac:dyDescent="0.25">
      <c r="A310">
        <v>58</v>
      </c>
      <c r="B310" t="s">
        <v>10</v>
      </c>
      <c r="C310">
        <v>34.865000000000002</v>
      </c>
      <c r="D310">
        <v>0</v>
      </c>
      <c r="E310" t="s">
        <v>11</v>
      </c>
      <c r="F310" t="s">
        <v>14</v>
      </c>
      <c r="G310" s="1">
        <v>11944.594349999999</v>
      </c>
    </row>
    <row r="311" spans="1:7" x14ac:dyDescent="0.25">
      <c r="A311">
        <v>41</v>
      </c>
      <c r="B311" t="s">
        <v>7</v>
      </c>
      <c r="C311">
        <v>33.06</v>
      </c>
      <c r="D311">
        <v>2</v>
      </c>
      <c r="E311" t="s">
        <v>11</v>
      </c>
      <c r="F311" t="s">
        <v>13</v>
      </c>
      <c r="G311" s="1">
        <v>7749.1563999999998</v>
      </c>
    </row>
    <row r="312" spans="1:7" x14ac:dyDescent="0.25">
      <c r="A312">
        <v>50</v>
      </c>
      <c r="B312" t="s">
        <v>10</v>
      </c>
      <c r="C312">
        <v>26.6</v>
      </c>
      <c r="D312">
        <v>0</v>
      </c>
      <c r="E312" t="s">
        <v>11</v>
      </c>
      <c r="F312" t="s">
        <v>9</v>
      </c>
      <c r="G312" s="1">
        <v>8444.4740000000002</v>
      </c>
    </row>
    <row r="313" spans="1:7" x14ac:dyDescent="0.25">
      <c r="A313">
        <v>19</v>
      </c>
      <c r="B313" t="s">
        <v>7</v>
      </c>
      <c r="C313">
        <v>24.7</v>
      </c>
      <c r="D313">
        <v>0</v>
      </c>
      <c r="E313" t="s">
        <v>11</v>
      </c>
      <c r="F313" t="s">
        <v>9</v>
      </c>
      <c r="G313" s="1">
        <v>1737.376</v>
      </c>
    </row>
    <row r="314" spans="1:7" x14ac:dyDescent="0.25">
      <c r="A314">
        <v>43</v>
      </c>
      <c r="B314" t="s">
        <v>10</v>
      </c>
      <c r="C314">
        <v>35.97</v>
      </c>
      <c r="D314">
        <v>3</v>
      </c>
      <c r="E314" t="s">
        <v>8</v>
      </c>
      <c r="F314" t="s">
        <v>12</v>
      </c>
      <c r="G314" s="1">
        <v>42124.515299999999</v>
      </c>
    </row>
    <row r="315" spans="1:7" x14ac:dyDescent="0.25">
      <c r="A315">
        <v>49</v>
      </c>
      <c r="B315" t="s">
        <v>10</v>
      </c>
      <c r="C315">
        <v>35.86</v>
      </c>
      <c r="D315">
        <v>0</v>
      </c>
      <c r="E315" t="s">
        <v>11</v>
      </c>
      <c r="F315" t="s">
        <v>12</v>
      </c>
      <c r="G315" s="1">
        <v>8124.4084000000003</v>
      </c>
    </row>
    <row r="316" spans="1:7" x14ac:dyDescent="0.25">
      <c r="A316">
        <v>27</v>
      </c>
      <c r="B316" t="s">
        <v>7</v>
      </c>
      <c r="C316">
        <v>31.4</v>
      </c>
      <c r="D316">
        <v>0</v>
      </c>
      <c r="E316" t="s">
        <v>8</v>
      </c>
      <c r="F316" t="s">
        <v>9</v>
      </c>
      <c r="G316" s="1">
        <v>34838.873</v>
      </c>
    </row>
    <row r="317" spans="1:7" x14ac:dyDescent="0.25">
      <c r="A317">
        <v>52</v>
      </c>
      <c r="B317" t="s">
        <v>10</v>
      </c>
      <c r="C317">
        <v>33.25</v>
      </c>
      <c r="D317">
        <v>0</v>
      </c>
      <c r="E317" t="s">
        <v>11</v>
      </c>
      <c r="F317" t="s">
        <v>14</v>
      </c>
      <c r="G317" s="1">
        <v>9722.7695000000003</v>
      </c>
    </row>
    <row r="318" spans="1:7" x14ac:dyDescent="0.25">
      <c r="A318">
        <v>50</v>
      </c>
      <c r="B318" t="s">
        <v>10</v>
      </c>
      <c r="C318">
        <v>32.204999999999998</v>
      </c>
      <c r="D318">
        <v>0</v>
      </c>
      <c r="E318" t="s">
        <v>11</v>
      </c>
      <c r="F318" t="s">
        <v>13</v>
      </c>
      <c r="G318" s="1">
        <v>8835.2649500000007</v>
      </c>
    </row>
    <row r="319" spans="1:7" x14ac:dyDescent="0.25">
      <c r="A319">
        <v>54</v>
      </c>
      <c r="B319" t="s">
        <v>10</v>
      </c>
      <c r="C319">
        <v>32.774999999999999</v>
      </c>
      <c r="D319">
        <v>0</v>
      </c>
      <c r="E319" t="s">
        <v>11</v>
      </c>
      <c r="F319" t="s">
        <v>14</v>
      </c>
      <c r="G319" s="1">
        <v>10435.06525</v>
      </c>
    </row>
    <row r="320" spans="1:7" x14ac:dyDescent="0.25">
      <c r="A320">
        <v>44</v>
      </c>
      <c r="B320" t="s">
        <v>7</v>
      </c>
      <c r="C320">
        <v>27.645</v>
      </c>
      <c r="D320">
        <v>0</v>
      </c>
      <c r="E320" t="s">
        <v>11</v>
      </c>
      <c r="F320" t="s">
        <v>13</v>
      </c>
      <c r="G320" s="1">
        <v>7421.1945500000002</v>
      </c>
    </row>
    <row r="321" spans="1:7" x14ac:dyDescent="0.25">
      <c r="A321">
        <v>32</v>
      </c>
      <c r="B321" t="s">
        <v>10</v>
      </c>
      <c r="C321">
        <v>37.335000000000001</v>
      </c>
      <c r="D321">
        <v>1</v>
      </c>
      <c r="E321" t="s">
        <v>11</v>
      </c>
      <c r="F321" t="s">
        <v>14</v>
      </c>
      <c r="G321" s="1">
        <v>4667.6076499999999</v>
      </c>
    </row>
    <row r="322" spans="1:7" x14ac:dyDescent="0.25">
      <c r="A322">
        <v>34</v>
      </c>
      <c r="B322" t="s">
        <v>10</v>
      </c>
      <c r="C322">
        <v>25.27</v>
      </c>
      <c r="D322">
        <v>1</v>
      </c>
      <c r="E322" t="s">
        <v>11</v>
      </c>
      <c r="F322" t="s">
        <v>13</v>
      </c>
      <c r="G322" s="1">
        <v>4894.7533000000003</v>
      </c>
    </row>
    <row r="323" spans="1:7" x14ac:dyDescent="0.25">
      <c r="A323">
        <v>26</v>
      </c>
      <c r="B323" t="s">
        <v>7</v>
      </c>
      <c r="C323">
        <v>29.64</v>
      </c>
      <c r="D323">
        <v>4</v>
      </c>
      <c r="E323" t="s">
        <v>11</v>
      </c>
      <c r="F323" t="s">
        <v>14</v>
      </c>
      <c r="G323" s="1">
        <v>24671.663339999999</v>
      </c>
    </row>
    <row r="324" spans="1:7" x14ac:dyDescent="0.25">
      <c r="A324">
        <v>34</v>
      </c>
      <c r="B324" t="s">
        <v>10</v>
      </c>
      <c r="C324">
        <v>30.8</v>
      </c>
      <c r="D324">
        <v>0</v>
      </c>
      <c r="E324" t="s">
        <v>8</v>
      </c>
      <c r="F324" t="s">
        <v>9</v>
      </c>
      <c r="G324" s="1">
        <v>35491.64</v>
      </c>
    </row>
    <row r="325" spans="1:7" x14ac:dyDescent="0.25">
      <c r="A325">
        <v>57</v>
      </c>
      <c r="B325" t="s">
        <v>10</v>
      </c>
      <c r="C325">
        <v>40.945</v>
      </c>
      <c r="D325">
        <v>0</v>
      </c>
      <c r="E325" t="s">
        <v>11</v>
      </c>
      <c r="F325" t="s">
        <v>14</v>
      </c>
      <c r="G325" s="1">
        <v>11566.30055</v>
      </c>
    </row>
    <row r="326" spans="1:7" x14ac:dyDescent="0.25">
      <c r="A326">
        <v>29</v>
      </c>
      <c r="B326" t="s">
        <v>10</v>
      </c>
      <c r="C326">
        <v>27.2</v>
      </c>
      <c r="D326">
        <v>0</v>
      </c>
      <c r="E326" t="s">
        <v>11</v>
      </c>
      <c r="F326" t="s">
        <v>9</v>
      </c>
      <c r="G326" s="1">
        <v>2866.0909999999999</v>
      </c>
    </row>
    <row r="327" spans="1:7" x14ac:dyDescent="0.25">
      <c r="A327">
        <v>40</v>
      </c>
      <c r="B327" t="s">
        <v>10</v>
      </c>
      <c r="C327">
        <v>34.104999999999997</v>
      </c>
      <c r="D327">
        <v>1</v>
      </c>
      <c r="E327" t="s">
        <v>11</v>
      </c>
      <c r="F327" t="s">
        <v>14</v>
      </c>
      <c r="G327" s="1">
        <v>6600.2059499999996</v>
      </c>
    </row>
    <row r="328" spans="1:7" x14ac:dyDescent="0.25">
      <c r="A328">
        <v>27</v>
      </c>
      <c r="B328" t="s">
        <v>7</v>
      </c>
      <c r="C328">
        <v>23.21</v>
      </c>
      <c r="D328">
        <v>1</v>
      </c>
      <c r="E328" t="s">
        <v>11</v>
      </c>
      <c r="F328" t="s">
        <v>12</v>
      </c>
      <c r="G328" s="1">
        <v>3561.8888999999999</v>
      </c>
    </row>
    <row r="329" spans="1:7" x14ac:dyDescent="0.25">
      <c r="A329">
        <v>45</v>
      </c>
      <c r="B329" t="s">
        <v>10</v>
      </c>
      <c r="C329">
        <v>36.479999999999997</v>
      </c>
      <c r="D329">
        <v>2</v>
      </c>
      <c r="E329" t="s">
        <v>8</v>
      </c>
      <c r="F329" t="s">
        <v>13</v>
      </c>
      <c r="G329" s="1">
        <v>42760.502200000003</v>
      </c>
    </row>
    <row r="330" spans="1:7" x14ac:dyDescent="0.25">
      <c r="A330">
        <v>64</v>
      </c>
      <c r="B330" t="s">
        <v>7</v>
      </c>
      <c r="C330">
        <v>33.799999999999997</v>
      </c>
      <c r="D330">
        <v>1</v>
      </c>
      <c r="E330" t="s">
        <v>8</v>
      </c>
      <c r="F330" t="s">
        <v>9</v>
      </c>
      <c r="G330" s="1">
        <v>47928.03</v>
      </c>
    </row>
    <row r="331" spans="1:7" x14ac:dyDescent="0.25">
      <c r="A331">
        <v>52</v>
      </c>
      <c r="B331" t="s">
        <v>10</v>
      </c>
      <c r="C331">
        <v>36.700000000000003</v>
      </c>
      <c r="D331">
        <v>0</v>
      </c>
      <c r="E331" t="s">
        <v>11</v>
      </c>
      <c r="F331" t="s">
        <v>9</v>
      </c>
      <c r="G331" s="1">
        <v>9144.5650000000005</v>
      </c>
    </row>
    <row r="332" spans="1:7" x14ac:dyDescent="0.25">
      <c r="A332">
        <v>61</v>
      </c>
      <c r="B332" t="s">
        <v>7</v>
      </c>
      <c r="C332">
        <v>36.384999999999998</v>
      </c>
      <c r="D332">
        <v>1</v>
      </c>
      <c r="E332" t="s">
        <v>8</v>
      </c>
      <c r="F332" t="s">
        <v>14</v>
      </c>
      <c r="G332" s="1">
        <v>48517.563150000002</v>
      </c>
    </row>
    <row r="333" spans="1:7" x14ac:dyDescent="0.25">
      <c r="A333">
        <v>52</v>
      </c>
      <c r="B333" t="s">
        <v>10</v>
      </c>
      <c r="C333">
        <v>27.36</v>
      </c>
      <c r="D333">
        <v>0</v>
      </c>
      <c r="E333" t="s">
        <v>8</v>
      </c>
      <c r="F333" t="s">
        <v>13</v>
      </c>
      <c r="G333" s="1">
        <v>24393.6224</v>
      </c>
    </row>
    <row r="334" spans="1:7" x14ac:dyDescent="0.25">
      <c r="A334">
        <v>61</v>
      </c>
      <c r="B334" t="s">
        <v>7</v>
      </c>
      <c r="C334">
        <v>31.16</v>
      </c>
      <c r="D334">
        <v>0</v>
      </c>
      <c r="E334" t="s">
        <v>11</v>
      </c>
      <c r="F334" t="s">
        <v>13</v>
      </c>
      <c r="G334" s="1">
        <v>13429.035400000001</v>
      </c>
    </row>
    <row r="335" spans="1:7" x14ac:dyDescent="0.25">
      <c r="A335">
        <v>56</v>
      </c>
      <c r="B335" t="s">
        <v>7</v>
      </c>
      <c r="C335">
        <v>28.785</v>
      </c>
      <c r="D335">
        <v>0</v>
      </c>
      <c r="E335" t="s">
        <v>11</v>
      </c>
      <c r="F335" t="s">
        <v>14</v>
      </c>
      <c r="G335" s="1">
        <v>11658.379150000001</v>
      </c>
    </row>
    <row r="336" spans="1:7" x14ac:dyDescent="0.25">
      <c r="A336">
        <v>43</v>
      </c>
      <c r="B336" t="s">
        <v>7</v>
      </c>
      <c r="C336">
        <v>35.72</v>
      </c>
      <c r="D336">
        <v>2</v>
      </c>
      <c r="E336" t="s">
        <v>11</v>
      </c>
      <c r="F336" t="s">
        <v>14</v>
      </c>
      <c r="G336" s="1">
        <v>19144.576519999999</v>
      </c>
    </row>
    <row r="337" spans="1:7" x14ac:dyDescent="0.25">
      <c r="A337">
        <v>64</v>
      </c>
      <c r="B337" t="s">
        <v>10</v>
      </c>
      <c r="C337">
        <v>34.5</v>
      </c>
      <c r="D337">
        <v>0</v>
      </c>
      <c r="E337" t="s">
        <v>11</v>
      </c>
      <c r="F337" t="s">
        <v>9</v>
      </c>
      <c r="G337" s="1">
        <v>13822.803</v>
      </c>
    </row>
    <row r="338" spans="1:7" x14ac:dyDescent="0.25">
      <c r="A338">
        <v>60</v>
      </c>
      <c r="B338" t="s">
        <v>10</v>
      </c>
      <c r="C338">
        <v>25.74</v>
      </c>
      <c r="D338">
        <v>0</v>
      </c>
      <c r="E338" t="s">
        <v>11</v>
      </c>
      <c r="F338" t="s">
        <v>12</v>
      </c>
      <c r="G338" s="1">
        <v>12142.578600000001</v>
      </c>
    </row>
    <row r="339" spans="1:7" x14ac:dyDescent="0.25">
      <c r="A339">
        <v>62</v>
      </c>
      <c r="B339" t="s">
        <v>10</v>
      </c>
      <c r="C339">
        <v>27.55</v>
      </c>
      <c r="D339">
        <v>1</v>
      </c>
      <c r="E339" t="s">
        <v>11</v>
      </c>
      <c r="F339" t="s">
        <v>13</v>
      </c>
      <c r="G339" s="1">
        <v>13937.666499999999</v>
      </c>
    </row>
    <row r="340" spans="1:7" x14ac:dyDescent="0.25">
      <c r="A340">
        <v>50</v>
      </c>
      <c r="B340" t="s">
        <v>10</v>
      </c>
      <c r="C340">
        <v>32.299999999999997</v>
      </c>
      <c r="D340">
        <v>1</v>
      </c>
      <c r="E340" t="s">
        <v>8</v>
      </c>
      <c r="F340" t="s">
        <v>14</v>
      </c>
      <c r="G340" s="1">
        <v>41919.097000000002</v>
      </c>
    </row>
    <row r="341" spans="1:7" x14ac:dyDescent="0.25">
      <c r="A341">
        <v>46</v>
      </c>
      <c r="B341" t="s">
        <v>7</v>
      </c>
      <c r="C341">
        <v>27.72</v>
      </c>
      <c r="D341">
        <v>1</v>
      </c>
      <c r="E341" t="s">
        <v>11</v>
      </c>
      <c r="F341" t="s">
        <v>12</v>
      </c>
      <c r="G341" s="1">
        <v>8232.6388000000006</v>
      </c>
    </row>
    <row r="342" spans="1:7" x14ac:dyDescent="0.25">
      <c r="A342">
        <v>24</v>
      </c>
      <c r="B342" t="s">
        <v>7</v>
      </c>
      <c r="C342">
        <v>27.6</v>
      </c>
      <c r="D342">
        <v>0</v>
      </c>
      <c r="E342" t="s">
        <v>11</v>
      </c>
      <c r="F342" t="s">
        <v>9</v>
      </c>
      <c r="G342" s="1">
        <v>18955.220170000001</v>
      </c>
    </row>
    <row r="343" spans="1:7" x14ac:dyDescent="0.25">
      <c r="A343">
        <v>62</v>
      </c>
      <c r="B343" t="s">
        <v>10</v>
      </c>
      <c r="C343">
        <v>30.02</v>
      </c>
      <c r="D343">
        <v>0</v>
      </c>
      <c r="E343" t="s">
        <v>11</v>
      </c>
      <c r="F343" t="s">
        <v>13</v>
      </c>
      <c r="G343" s="1">
        <v>13352.0998</v>
      </c>
    </row>
    <row r="344" spans="1:7" x14ac:dyDescent="0.25">
      <c r="A344">
        <v>60</v>
      </c>
      <c r="B344" t="s">
        <v>7</v>
      </c>
      <c r="C344">
        <v>27.55</v>
      </c>
      <c r="D344">
        <v>0</v>
      </c>
      <c r="E344" t="s">
        <v>11</v>
      </c>
      <c r="F344" t="s">
        <v>14</v>
      </c>
      <c r="G344" s="1">
        <v>13217.094499999999</v>
      </c>
    </row>
    <row r="345" spans="1:7" x14ac:dyDescent="0.25">
      <c r="A345">
        <v>63</v>
      </c>
      <c r="B345" t="s">
        <v>10</v>
      </c>
      <c r="C345">
        <v>36.765000000000001</v>
      </c>
      <c r="D345">
        <v>0</v>
      </c>
      <c r="E345" t="s">
        <v>11</v>
      </c>
      <c r="F345" t="s">
        <v>14</v>
      </c>
      <c r="G345" s="1">
        <v>13981.850350000001</v>
      </c>
    </row>
    <row r="346" spans="1:7" x14ac:dyDescent="0.25">
      <c r="A346">
        <v>49</v>
      </c>
      <c r="B346" t="s">
        <v>7</v>
      </c>
      <c r="C346">
        <v>41.47</v>
      </c>
      <c r="D346">
        <v>4</v>
      </c>
      <c r="E346" t="s">
        <v>11</v>
      </c>
      <c r="F346" t="s">
        <v>12</v>
      </c>
      <c r="G346" s="1">
        <v>10977.2063</v>
      </c>
    </row>
    <row r="347" spans="1:7" x14ac:dyDescent="0.25">
      <c r="A347">
        <v>34</v>
      </c>
      <c r="B347" t="s">
        <v>7</v>
      </c>
      <c r="C347">
        <v>29.26</v>
      </c>
      <c r="D347">
        <v>3</v>
      </c>
      <c r="E347" t="s">
        <v>11</v>
      </c>
      <c r="F347" t="s">
        <v>12</v>
      </c>
      <c r="G347" s="1">
        <v>6184.2993999999999</v>
      </c>
    </row>
    <row r="348" spans="1:7" x14ac:dyDescent="0.25">
      <c r="A348">
        <v>33</v>
      </c>
      <c r="B348" t="s">
        <v>10</v>
      </c>
      <c r="C348">
        <v>35.75</v>
      </c>
      <c r="D348">
        <v>2</v>
      </c>
      <c r="E348" t="s">
        <v>11</v>
      </c>
      <c r="F348" t="s">
        <v>12</v>
      </c>
      <c r="G348" s="1">
        <v>4889.9994999999999</v>
      </c>
    </row>
    <row r="349" spans="1:7" x14ac:dyDescent="0.25">
      <c r="A349">
        <v>46</v>
      </c>
      <c r="B349" t="s">
        <v>10</v>
      </c>
      <c r="C349">
        <v>33.344999999999999</v>
      </c>
      <c r="D349">
        <v>1</v>
      </c>
      <c r="E349" t="s">
        <v>11</v>
      </c>
      <c r="F349" t="s">
        <v>14</v>
      </c>
      <c r="G349" s="1">
        <v>8334.4575499999992</v>
      </c>
    </row>
    <row r="350" spans="1:7" x14ac:dyDescent="0.25">
      <c r="A350">
        <v>36</v>
      </c>
      <c r="B350" t="s">
        <v>7</v>
      </c>
      <c r="C350">
        <v>29.92</v>
      </c>
      <c r="D350">
        <v>1</v>
      </c>
      <c r="E350" t="s">
        <v>11</v>
      </c>
      <c r="F350" t="s">
        <v>12</v>
      </c>
      <c r="G350" s="1">
        <v>5478.0367999999999</v>
      </c>
    </row>
    <row r="351" spans="1:7" x14ac:dyDescent="0.25">
      <c r="A351">
        <v>19</v>
      </c>
      <c r="B351" t="s">
        <v>10</v>
      </c>
      <c r="C351">
        <v>27.835000000000001</v>
      </c>
      <c r="D351">
        <v>0</v>
      </c>
      <c r="E351" t="s">
        <v>11</v>
      </c>
      <c r="F351" t="s">
        <v>13</v>
      </c>
      <c r="G351" s="1">
        <v>1635.7336499999999</v>
      </c>
    </row>
    <row r="352" spans="1:7" x14ac:dyDescent="0.25">
      <c r="A352">
        <v>57</v>
      </c>
      <c r="B352" t="s">
        <v>7</v>
      </c>
      <c r="C352">
        <v>23.18</v>
      </c>
      <c r="D352">
        <v>0</v>
      </c>
      <c r="E352" t="s">
        <v>11</v>
      </c>
      <c r="F352" t="s">
        <v>13</v>
      </c>
      <c r="G352" s="1">
        <v>11830.6072</v>
      </c>
    </row>
    <row r="353" spans="1:7" x14ac:dyDescent="0.25">
      <c r="A353">
        <v>50</v>
      </c>
      <c r="B353" t="s">
        <v>7</v>
      </c>
      <c r="C353">
        <v>25.6</v>
      </c>
      <c r="D353">
        <v>0</v>
      </c>
      <c r="E353" t="s">
        <v>11</v>
      </c>
      <c r="F353" t="s">
        <v>9</v>
      </c>
      <c r="G353" s="1">
        <v>8932.0840000000007</v>
      </c>
    </row>
    <row r="354" spans="1:7" x14ac:dyDescent="0.25">
      <c r="A354">
        <v>30</v>
      </c>
      <c r="B354" t="s">
        <v>7</v>
      </c>
      <c r="C354">
        <v>27.7</v>
      </c>
      <c r="D354">
        <v>0</v>
      </c>
      <c r="E354" t="s">
        <v>11</v>
      </c>
      <c r="F354" t="s">
        <v>9</v>
      </c>
      <c r="G354" s="1">
        <v>3554.203</v>
      </c>
    </row>
    <row r="355" spans="1:7" x14ac:dyDescent="0.25">
      <c r="A355">
        <v>33</v>
      </c>
      <c r="B355" t="s">
        <v>10</v>
      </c>
      <c r="C355">
        <v>35.244999999999997</v>
      </c>
      <c r="D355">
        <v>0</v>
      </c>
      <c r="E355" t="s">
        <v>11</v>
      </c>
      <c r="F355" t="s">
        <v>14</v>
      </c>
      <c r="G355" s="1">
        <v>12404.8791</v>
      </c>
    </row>
    <row r="356" spans="1:7" x14ac:dyDescent="0.25">
      <c r="A356">
        <v>18</v>
      </c>
      <c r="B356" t="s">
        <v>7</v>
      </c>
      <c r="C356">
        <v>38.28</v>
      </c>
      <c r="D356">
        <v>0</v>
      </c>
      <c r="E356" t="s">
        <v>11</v>
      </c>
      <c r="F356" t="s">
        <v>12</v>
      </c>
      <c r="G356" s="1">
        <v>14133.03775</v>
      </c>
    </row>
    <row r="357" spans="1:7" x14ac:dyDescent="0.25">
      <c r="A357">
        <v>46</v>
      </c>
      <c r="B357" t="s">
        <v>10</v>
      </c>
      <c r="C357">
        <v>27.6</v>
      </c>
      <c r="D357">
        <v>0</v>
      </c>
      <c r="E357" t="s">
        <v>11</v>
      </c>
      <c r="F357" t="s">
        <v>9</v>
      </c>
      <c r="G357" s="1">
        <v>24603.04837</v>
      </c>
    </row>
    <row r="358" spans="1:7" x14ac:dyDescent="0.25">
      <c r="A358">
        <v>46</v>
      </c>
      <c r="B358" t="s">
        <v>10</v>
      </c>
      <c r="C358">
        <v>43.89</v>
      </c>
      <c r="D358">
        <v>3</v>
      </c>
      <c r="E358" t="s">
        <v>11</v>
      </c>
      <c r="F358" t="s">
        <v>12</v>
      </c>
      <c r="G358" s="1">
        <v>8944.1151000000009</v>
      </c>
    </row>
    <row r="359" spans="1:7" x14ac:dyDescent="0.25">
      <c r="A359">
        <v>47</v>
      </c>
      <c r="B359" t="s">
        <v>10</v>
      </c>
      <c r="C359">
        <v>29.83</v>
      </c>
      <c r="D359">
        <v>3</v>
      </c>
      <c r="E359" t="s">
        <v>11</v>
      </c>
      <c r="F359" t="s">
        <v>13</v>
      </c>
      <c r="G359" s="1">
        <v>9620.3307000000004</v>
      </c>
    </row>
    <row r="360" spans="1:7" x14ac:dyDescent="0.25">
      <c r="A360">
        <v>23</v>
      </c>
      <c r="B360" t="s">
        <v>10</v>
      </c>
      <c r="C360">
        <v>41.91</v>
      </c>
      <c r="D360">
        <v>0</v>
      </c>
      <c r="E360" t="s">
        <v>11</v>
      </c>
      <c r="F360" t="s">
        <v>12</v>
      </c>
      <c r="G360" s="1">
        <v>1837.2819</v>
      </c>
    </row>
    <row r="361" spans="1:7" x14ac:dyDescent="0.25">
      <c r="A361">
        <v>18</v>
      </c>
      <c r="B361" t="s">
        <v>7</v>
      </c>
      <c r="C361">
        <v>20.79</v>
      </c>
      <c r="D361">
        <v>0</v>
      </c>
      <c r="E361" t="s">
        <v>11</v>
      </c>
      <c r="F361" t="s">
        <v>12</v>
      </c>
      <c r="G361" s="1">
        <v>1607.5101</v>
      </c>
    </row>
    <row r="362" spans="1:7" x14ac:dyDescent="0.25">
      <c r="A362">
        <v>48</v>
      </c>
      <c r="B362" t="s">
        <v>7</v>
      </c>
      <c r="C362">
        <v>32.299999999999997</v>
      </c>
      <c r="D362">
        <v>2</v>
      </c>
      <c r="E362" t="s">
        <v>11</v>
      </c>
      <c r="F362" t="s">
        <v>14</v>
      </c>
      <c r="G362" s="1">
        <v>10043.249</v>
      </c>
    </row>
    <row r="363" spans="1:7" x14ac:dyDescent="0.25">
      <c r="A363">
        <v>35</v>
      </c>
      <c r="B363" t="s">
        <v>10</v>
      </c>
      <c r="C363">
        <v>30.5</v>
      </c>
      <c r="D363">
        <v>1</v>
      </c>
      <c r="E363" t="s">
        <v>11</v>
      </c>
      <c r="F363" t="s">
        <v>9</v>
      </c>
      <c r="G363" s="1">
        <v>4751.07</v>
      </c>
    </row>
    <row r="364" spans="1:7" x14ac:dyDescent="0.25">
      <c r="A364">
        <v>19</v>
      </c>
      <c r="B364" t="s">
        <v>7</v>
      </c>
      <c r="C364">
        <v>21.7</v>
      </c>
      <c r="D364">
        <v>0</v>
      </c>
      <c r="E364" t="s">
        <v>8</v>
      </c>
      <c r="F364" t="s">
        <v>9</v>
      </c>
      <c r="G364" s="1">
        <v>13844.505999999999</v>
      </c>
    </row>
    <row r="365" spans="1:7" x14ac:dyDescent="0.25">
      <c r="A365">
        <v>21</v>
      </c>
      <c r="B365" t="s">
        <v>7</v>
      </c>
      <c r="C365">
        <v>26.4</v>
      </c>
      <c r="D365">
        <v>1</v>
      </c>
      <c r="E365" t="s">
        <v>11</v>
      </c>
      <c r="F365" t="s">
        <v>9</v>
      </c>
      <c r="G365" s="1">
        <v>2597.779</v>
      </c>
    </row>
    <row r="366" spans="1:7" x14ac:dyDescent="0.25">
      <c r="A366">
        <v>21</v>
      </c>
      <c r="B366" t="s">
        <v>7</v>
      </c>
      <c r="C366">
        <v>21.89</v>
      </c>
      <c r="D366">
        <v>2</v>
      </c>
      <c r="E366" t="s">
        <v>11</v>
      </c>
      <c r="F366" t="s">
        <v>12</v>
      </c>
      <c r="G366" s="1">
        <v>3180.5101</v>
      </c>
    </row>
    <row r="367" spans="1:7" x14ac:dyDescent="0.25">
      <c r="A367">
        <v>49</v>
      </c>
      <c r="B367" t="s">
        <v>7</v>
      </c>
      <c r="C367">
        <v>30.78</v>
      </c>
      <c r="D367">
        <v>1</v>
      </c>
      <c r="E367" t="s">
        <v>11</v>
      </c>
      <c r="F367" t="s">
        <v>14</v>
      </c>
      <c r="G367" s="1">
        <v>9778.3472000000002</v>
      </c>
    </row>
    <row r="368" spans="1:7" x14ac:dyDescent="0.25">
      <c r="A368">
        <v>56</v>
      </c>
      <c r="B368" t="s">
        <v>7</v>
      </c>
      <c r="C368">
        <v>32.299999999999997</v>
      </c>
      <c r="D368">
        <v>3</v>
      </c>
      <c r="E368" t="s">
        <v>11</v>
      </c>
      <c r="F368" t="s">
        <v>14</v>
      </c>
      <c r="G368" s="1">
        <v>13430.264999999999</v>
      </c>
    </row>
    <row r="369" spans="1:7" x14ac:dyDescent="0.25">
      <c r="A369">
        <v>42</v>
      </c>
      <c r="B369" t="s">
        <v>7</v>
      </c>
      <c r="C369">
        <v>24.984999999999999</v>
      </c>
      <c r="D369">
        <v>2</v>
      </c>
      <c r="E369" t="s">
        <v>11</v>
      </c>
      <c r="F369" t="s">
        <v>13</v>
      </c>
      <c r="G369" s="1">
        <v>8017.0611500000005</v>
      </c>
    </row>
    <row r="370" spans="1:7" x14ac:dyDescent="0.25">
      <c r="A370">
        <v>44</v>
      </c>
      <c r="B370" t="s">
        <v>10</v>
      </c>
      <c r="C370">
        <v>32.015000000000001</v>
      </c>
      <c r="D370">
        <v>2</v>
      </c>
      <c r="E370" t="s">
        <v>11</v>
      </c>
      <c r="F370" t="s">
        <v>13</v>
      </c>
      <c r="G370" s="1">
        <v>8116.2688500000004</v>
      </c>
    </row>
    <row r="371" spans="1:7" x14ac:dyDescent="0.25">
      <c r="A371">
        <v>18</v>
      </c>
      <c r="B371" t="s">
        <v>10</v>
      </c>
      <c r="C371">
        <v>30.4</v>
      </c>
      <c r="D371">
        <v>3</v>
      </c>
      <c r="E371" t="s">
        <v>11</v>
      </c>
      <c r="F371" t="s">
        <v>14</v>
      </c>
      <c r="G371" s="1">
        <v>3481.8679999999999</v>
      </c>
    </row>
    <row r="372" spans="1:7" x14ac:dyDescent="0.25">
      <c r="A372">
        <v>61</v>
      </c>
      <c r="B372" t="s">
        <v>7</v>
      </c>
      <c r="C372">
        <v>21.09</v>
      </c>
      <c r="D372">
        <v>0</v>
      </c>
      <c r="E372" t="s">
        <v>11</v>
      </c>
      <c r="F372" t="s">
        <v>13</v>
      </c>
      <c r="G372" s="1">
        <v>13415.0381</v>
      </c>
    </row>
    <row r="373" spans="1:7" x14ac:dyDescent="0.25">
      <c r="A373">
        <v>57</v>
      </c>
      <c r="B373" t="s">
        <v>7</v>
      </c>
      <c r="C373">
        <v>22.23</v>
      </c>
      <c r="D373">
        <v>0</v>
      </c>
      <c r="E373" t="s">
        <v>11</v>
      </c>
      <c r="F373" t="s">
        <v>14</v>
      </c>
      <c r="G373" s="1">
        <v>12029.286700000001</v>
      </c>
    </row>
    <row r="374" spans="1:7" x14ac:dyDescent="0.25">
      <c r="A374">
        <v>42</v>
      </c>
      <c r="B374" t="s">
        <v>7</v>
      </c>
      <c r="C374">
        <v>33.155000000000001</v>
      </c>
      <c r="D374">
        <v>1</v>
      </c>
      <c r="E374" t="s">
        <v>11</v>
      </c>
      <c r="F374" t="s">
        <v>14</v>
      </c>
      <c r="G374" s="1">
        <v>7639.4174499999999</v>
      </c>
    </row>
    <row r="375" spans="1:7" x14ac:dyDescent="0.25">
      <c r="A375">
        <v>26</v>
      </c>
      <c r="B375" t="s">
        <v>10</v>
      </c>
      <c r="C375">
        <v>32.9</v>
      </c>
      <c r="D375">
        <v>2</v>
      </c>
      <c r="E375" t="s">
        <v>8</v>
      </c>
      <c r="F375" t="s">
        <v>9</v>
      </c>
      <c r="G375" s="1">
        <v>36085.218999999997</v>
      </c>
    </row>
    <row r="376" spans="1:7" x14ac:dyDescent="0.25">
      <c r="A376">
        <v>20</v>
      </c>
      <c r="B376" t="s">
        <v>10</v>
      </c>
      <c r="C376">
        <v>33.33</v>
      </c>
      <c r="D376">
        <v>0</v>
      </c>
      <c r="E376" t="s">
        <v>11</v>
      </c>
      <c r="F376" t="s">
        <v>12</v>
      </c>
      <c r="G376" s="1">
        <v>1391.5287000000001</v>
      </c>
    </row>
    <row r="377" spans="1:7" x14ac:dyDescent="0.25">
      <c r="A377">
        <v>23</v>
      </c>
      <c r="B377" t="s">
        <v>7</v>
      </c>
      <c r="C377">
        <v>28.31</v>
      </c>
      <c r="D377">
        <v>0</v>
      </c>
      <c r="E377" t="s">
        <v>8</v>
      </c>
      <c r="F377" t="s">
        <v>13</v>
      </c>
      <c r="G377" s="1">
        <v>18033.9679</v>
      </c>
    </row>
    <row r="378" spans="1:7" x14ac:dyDescent="0.25">
      <c r="A378">
        <v>39</v>
      </c>
      <c r="B378" t="s">
        <v>7</v>
      </c>
      <c r="C378">
        <v>24.89</v>
      </c>
      <c r="D378">
        <v>3</v>
      </c>
      <c r="E378" t="s">
        <v>8</v>
      </c>
      <c r="F378" t="s">
        <v>14</v>
      </c>
      <c r="G378" s="1">
        <v>21659.930100000001</v>
      </c>
    </row>
    <row r="379" spans="1:7" x14ac:dyDescent="0.25">
      <c r="A379">
        <v>24</v>
      </c>
      <c r="B379" t="s">
        <v>10</v>
      </c>
      <c r="C379">
        <v>40.15</v>
      </c>
      <c r="D379">
        <v>0</v>
      </c>
      <c r="E379" t="s">
        <v>8</v>
      </c>
      <c r="F379" t="s">
        <v>12</v>
      </c>
      <c r="G379" s="1">
        <v>38126.246500000001</v>
      </c>
    </row>
    <row r="380" spans="1:7" x14ac:dyDescent="0.25">
      <c r="A380">
        <v>64</v>
      </c>
      <c r="B380" t="s">
        <v>7</v>
      </c>
      <c r="C380">
        <v>30.114999999999998</v>
      </c>
      <c r="D380">
        <v>3</v>
      </c>
      <c r="E380" t="s">
        <v>11</v>
      </c>
      <c r="F380" t="s">
        <v>13</v>
      </c>
      <c r="G380" s="1">
        <v>16455.707849999999</v>
      </c>
    </row>
    <row r="381" spans="1:7" x14ac:dyDescent="0.25">
      <c r="A381">
        <v>62</v>
      </c>
      <c r="B381" t="s">
        <v>10</v>
      </c>
      <c r="C381">
        <v>31.46</v>
      </c>
      <c r="D381">
        <v>1</v>
      </c>
      <c r="E381" t="s">
        <v>11</v>
      </c>
      <c r="F381" t="s">
        <v>12</v>
      </c>
      <c r="G381" s="1">
        <v>27000.98473</v>
      </c>
    </row>
    <row r="382" spans="1:7" x14ac:dyDescent="0.25">
      <c r="A382">
        <v>27</v>
      </c>
      <c r="B382" t="s">
        <v>7</v>
      </c>
      <c r="C382">
        <v>17.954999999999998</v>
      </c>
      <c r="D382">
        <v>2</v>
      </c>
      <c r="E382" t="s">
        <v>8</v>
      </c>
      <c r="F382" t="s">
        <v>14</v>
      </c>
      <c r="G382" s="1">
        <v>15006.579449999999</v>
      </c>
    </row>
    <row r="383" spans="1:7" x14ac:dyDescent="0.25">
      <c r="A383">
        <v>55</v>
      </c>
      <c r="B383" t="s">
        <v>10</v>
      </c>
      <c r="C383">
        <v>30.684999999999999</v>
      </c>
      <c r="D383">
        <v>0</v>
      </c>
      <c r="E383" t="s">
        <v>8</v>
      </c>
      <c r="F383" t="s">
        <v>14</v>
      </c>
      <c r="G383" s="1">
        <v>42303.692150000003</v>
      </c>
    </row>
    <row r="384" spans="1:7" x14ac:dyDescent="0.25">
      <c r="A384">
        <v>55</v>
      </c>
      <c r="B384" t="s">
        <v>10</v>
      </c>
      <c r="C384">
        <v>33</v>
      </c>
      <c r="D384">
        <v>0</v>
      </c>
      <c r="E384" t="s">
        <v>11</v>
      </c>
      <c r="F384" t="s">
        <v>12</v>
      </c>
      <c r="G384" s="1">
        <v>20781.48892</v>
      </c>
    </row>
    <row r="385" spans="1:7" x14ac:dyDescent="0.25">
      <c r="A385">
        <v>35</v>
      </c>
      <c r="B385" t="s">
        <v>7</v>
      </c>
      <c r="C385">
        <v>43.34</v>
      </c>
      <c r="D385">
        <v>2</v>
      </c>
      <c r="E385" t="s">
        <v>11</v>
      </c>
      <c r="F385" t="s">
        <v>12</v>
      </c>
      <c r="G385" s="1">
        <v>5846.9175999999998</v>
      </c>
    </row>
    <row r="386" spans="1:7" x14ac:dyDescent="0.25">
      <c r="A386">
        <v>44</v>
      </c>
      <c r="B386" t="s">
        <v>10</v>
      </c>
      <c r="C386">
        <v>22.135000000000002</v>
      </c>
      <c r="D386">
        <v>2</v>
      </c>
      <c r="E386" t="s">
        <v>11</v>
      </c>
      <c r="F386" t="s">
        <v>14</v>
      </c>
      <c r="G386" s="1">
        <v>8302.5356499999998</v>
      </c>
    </row>
    <row r="387" spans="1:7" x14ac:dyDescent="0.25">
      <c r="A387">
        <v>19</v>
      </c>
      <c r="B387" t="s">
        <v>10</v>
      </c>
      <c r="C387">
        <v>34.4</v>
      </c>
      <c r="D387">
        <v>0</v>
      </c>
      <c r="E387" t="s">
        <v>11</v>
      </c>
      <c r="F387" t="s">
        <v>9</v>
      </c>
      <c r="G387" s="1">
        <v>1261.8589999999999</v>
      </c>
    </row>
    <row r="388" spans="1:7" x14ac:dyDescent="0.25">
      <c r="A388">
        <v>58</v>
      </c>
      <c r="B388" t="s">
        <v>7</v>
      </c>
      <c r="C388">
        <v>39.049999999999997</v>
      </c>
      <c r="D388">
        <v>0</v>
      </c>
      <c r="E388" t="s">
        <v>11</v>
      </c>
      <c r="F388" t="s">
        <v>12</v>
      </c>
      <c r="G388" s="1">
        <v>11856.4115</v>
      </c>
    </row>
    <row r="389" spans="1:7" x14ac:dyDescent="0.25">
      <c r="A389">
        <v>50</v>
      </c>
      <c r="B389" t="s">
        <v>10</v>
      </c>
      <c r="C389">
        <v>25.364999999999998</v>
      </c>
      <c r="D389">
        <v>2</v>
      </c>
      <c r="E389" t="s">
        <v>11</v>
      </c>
      <c r="F389" t="s">
        <v>13</v>
      </c>
      <c r="G389" s="1">
        <v>30284.642940000002</v>
      </c>
    </row>
    <row r="390" spans="1:7" x14ac:dyDescent="0.25">
      <c r="A390">
        <v>26</v>
      </c>
      <c r="B390" t="s">
        <v>7</v>
      </c>
      <c r="C390">
        <v>22.61</v>
      </c>
      <c r="D390">
        <v>0</v>
      </c>
      <c r="E390" t="s">
        <v>11</v>
      </c>
      <c r="F390" t="s">
        <v>13</v>
      </c>
      <c r="G390" s="1">
        <v>3176.8159000000001</v>
      </c>
    </row>
    <row r="391" spans="1:7" x14ac:dyDescent="0.25">
      <c r="A391">
        <v>24</v>
      </c>
      <c r="B391" t="s">
        <v>7</v>
      </c>
      <c r="C391">
        <v>30.21</v>
      </c>
      <c r="D391">
        <v>3</v>
      </c>
      <c r="E391" t="s">
        <v>11</v>
      </c>
      <c r="F391" t="s">
        <v>13</v>
      </c>
      <c r="G391" s="1">
        <v>4618.0798999999997</v>
      </c>
    </row>
    <row r="392" spans="1:7" x14ac:dyDescent="0.25">
      <c r="A392">
        <v>48</v>
      </c>
      <c r="B392" t="s">
        <v>10</v>
      </c>
      <c r="C392">
        <v>35.625</v>
      </c>
      <c r="D392">
        <v>4</v>
      </c>
      <c r="E392" t="s">
        <v>11</v>
      </c>
      <c r="F392" t="s">
        <v>14</v>
      </c>
      <c r="G392" s="1">
        <v>10736.87075</v>
      </c>
    </row>
    <row r="393" spans="1:7" x14ac:dyDescent="0.25">
      <c r="A393">
        <v>19</v>
      </c>
      <c r="B393" t="s">
        <v>7</v>
      </c>
      <c r="C393">
        <v>37.43</v>
      </c>
      <c r="D393">
        <v>0</v>
      </c>
      <c r="E393" t="s">
        <v>11</v>
      </c>
      <c r="F393" t="s">
        <v>13</v>
      </c>
      <c r="G393" s="1">
        <v>2138.0707000000002</v>
      </c>
    </row>
    <row r="394" spans="1:7" x14ac:dyDescent="0.25">
      <c r="A394">
        <v>48</v>
      </c>
      <c r="B394" t="s">
        <v>10</v>
      </c>
      <c r="C394">
        <v>31.445</v>
      </c>
      <c r="D394">
        <v>1</v>
      </c>
      <c r="E394" t="s">
        <v>11</v>
      </c>
      <c r="F394" t="s">
        <v>14</v>
      </c>
      <c r="G394" s="1">
        <v>8964.0605500000001</v>
      </c>
    </row>
    <row r="395" spans="1:7" x14ac:dyDescent="0.25">
      <c r="A395">
        <v>49</v>
      </c>
      <c r="B395" t="s">
        <v>10</v>
      </c>
      <c r="C395">
        <v>31.35</v>
      </c>
      <c r="D395">
        <v>1</v>
      </c>
      <c r="E395" t="s">
        <v>11</v>
      </c>
      <c r="F395" t="s">
        <v>14</v>
      </c>
      <c r="G395" s="1">
        <v>9290.1394999999993</v>
      </c>
    </row>
    <row r="396" spans="1:7" x14ac:dyDescent="0.25">
      <c r="A396">
        <v>46</v>
      </c>
      <c r="B396" t="s">
        <v>7</v>
      </c>
      <c r="C396">
        <v>32.299999999999997</v>
      </c>
      <c r="D396">
        <v>2</v>
      </c>
      <c r="E396" t="s">
        <v>11</v>
      </c>
      <c r="F396" t="s">
        <v>14</v>
      </c>
      <c r="G396" s="1">
        <v>9411.0049999999992</v>
      </c>
    </row>
    <row r="397" spans="1:7" x14ac:dyDescent="0.25">
      <c r="A397">
        <v>46</v>
      </c>
      <c r="B397" t="s">
        <v>10</v>
      </c>
      <c r="C397">
        <v>19.855</v>
      </c>
      <c r="D397">
        <v>0</v>
      </c>
      <c r="E397" t="s">
        <v>11</v>
      </c>
      <c r="F397" t="s">
        <v>13</v>
      </c>
      <c r="G397" s="1">
        <v>7526.7064499999997</v>
      </c>
    </row>
    <row r="398" spans="1:7" x14ac:dyDescent="0.25">
      <c r="A398">
        <v>43</v>
      </c>
      <c r="B398" t="s">
        <v>7</v>
      </c>
      <c r="C398">
        <v>34.4</v>
      </c>
      <c r="D398">
        <v>3</v>
      </c>
      <c r="E398" t="s">
        <v>11</v>
      </c>
      <c r="F398" t="s">
        <v>9</v>
      </c>
      <c r="G398" s="1">
        <v>8522.0030000000006</v>
      </c>
    </row>
    <row r="399" spans="1:7" x14ac:dyDescent="0.25">
      <c r="A399">
        <v>21</v>
      </c>
      <c r="B399" t="s">
        <v>10</v>
      </c>
      <c r="C399">
        <v>31.02</v>
      </c>
      <c r="D399">
        <v>0</v>
      </c>
      <c r="E399" t="s">
        <v>11</v>
      </c>
      <c r="F399" t="s">
        <v>12</v>
      </c>
      <c r="G399" s="1">
        <v>16586.49771</v>
      </c>
    </row>
    <row r="400" spans="1:7" x14ac:dyDescent="0.25">
      <c r="A400">
        <v>64</v>
      </c>
      <c r="B400" t="s">
        <v>10</v>
      </c>
      <c r="C400">
        <v>25.6</v>
      </c>
      <c r="D400">
        <v>2</v>
      </c>
      <c r="E400" t="s">
        <v>11</v>
      </c>
      <c r="F400" t="s">
        <v>9</v>
      </c>
      <c r="G400" s="1">
        <v>14988.432000000001</v>
      </c>
    </row>
    <row r="401" spans="1:7" x14ac:dyDescent="0.25">
      <c r="A401">
        <v>18</v>
      </c>
      <c r="B401" t="s">
        <v>7</v>
      </c>
      <c r="C401">
        <v>38.17</v>
      </c>
      <c r="D401">
        <v>0</v>
      </c>
      <c r="E401" t="s">
        <v>11</v>
      </c>
      <c r="F401" t="s">
        <v>12</v>
      </c>
      <c r="G401" s="1">
        <v>1631.6683</v>
      </c>
    </row>
    <row r="402" spans="1:7" x14ac:dyDescent="0.25">
      <c r="A402">
        <v>51</v>
      </c>
      <c r="B402" t="s">
        <v>7</v>
      </c>
      <c r="C402">
        <v>20.6</v>
      </c>
      <c r="D402">
        <v>0</v>
      </c>
      <c r="E402" t="s">
        <v>11</v>
      </c>
      <c r="F402" t="s">
        <v>9</v>
      </c>
      <c r="G402" s="1">
        <v>9264.7970000000005</v>
      </c>
    </row>
    <row r="403" spans="1:7" x14ac:dyDescent="0.25">
      <c r="A403">
        <v>47</v>
      </c>
      <c r="B403" t="s">
        <v>10</v>
      </c>
      <c r="C403">
        <v>47.52</v>
      </c>
      <c r="D403">
        <v>1</v>
      </c>
      <c r="E403" t="s">
        <v>11</v>
      </c>
      <c r="F403" t="s">
        <v>12</v>
      </c>
      <c r="G403" s="1">
        <v>8083.9197999999997</v>
      </c>
    </row>
    <row r="404" spans="1:7" x14ac:dyDescent="0.25">
      <c r="A404">
        <v>64</v>
      </c>
      <c r="B404" t="s">
        <v>7</v>
      </c>
      <c r="C404">
        <v>32.965000000000003</v>
      </c>
      <c r="D404">
        <v>0</v>
      </c>
      <c r="E404" t="s">
        <v>11</v>
      </c>
      <c r="F404" t="s">
        <v>13</v>
      </c>
      <c r="G404" s="1">
        <v>14692.66935</v>
      </c>
    </row>
    <row r="405" spans="1:7" x14ac:dyDescent="0.25">
      <c r="A405">
        <v>49</v>
      </c>
      <c r="B405" t="s">
        <v>10</v>
      </c>
      <c r="C405">
        <v>32.299999999999997</v>
      </c>
      <c r="D405">
        <v>3</v>
      </c>
      <c r="E405" t="s">
        <v>11</v>
      </c>
      <c r="F405" t="s">
        <v>13</v>
      </c>
      <c r="G405" s="1">
        <v>10269.459999999999</v>
      </c>
    </row>
    <row r="406" spans="1:7" x14ac:dyDescent="0.25">
      <c r="A406">
        <v>31</v>
      </c>
      <c r="B406" t="s">
        <v>10</v>
      </c>
      <c r="C406">
        <v>20.399999999999999</v>
      </c>
      <c r="D406">
        <v>0</v>
      </c>
      <c r="E406" t="s">
        <v>11</v>
      </c>
      <c r="F406" t="s">
        <v>9</v>
      </c>
      <c r="G406" s="1">
        <v>3260.1990000000001</v>
      </c>
    </row>
    <row r="407" spans="1:7" x14ac:dyDescent="0.25">
      <c r="A407">
        <v>52</v>
      </c>
      <c r="B407" t="s">
        <v>7</v>
      </c>
      <c r="C407">
        <v>38.380000000000003</v>
      </c>
      <c r="D407">
        <v>2</v>
      </c>
      <c r="E407" t="s">
        <v>11</v>
      </c>
      <c r="F407" t="s">
        <v>14</v>
      </c>
      <c r="G407" s="1">
        <v>11396.9002</v>
      </c>
    </row>
    <row r="408" spans="1:7" x14ac:dyDescent="0.25">
      <c r="A408">
        <v>33</v>
      </c>
      <c r="B408" t="s">
        <v>7</v>
      </c>
      <c r="C408">
        <v>24.31</v>
      </c>
      <c r="D408">
        <v>0</v>
      </c>
      <c r="E408" t="s">
        <v>11</v>
      </c>
      <c r="F408" t="s">
        <v>12</v>
      </c>
      <c r="G408" s="1">
        <v>4185.0978999999998</v>
      </c>
    </row>
    <row r="409" spans="1:7" x14ac:dyDescent="0.25">
      <c r="A409">
        <v>47</v>
      </c>
      <c r="B409" t="s">
        <v>7</v>
      </c>
      <c r="C409">
        <v>23.6</v>
      </c>
      <c r="D409">
        <v>1</v>
      </c>
      <c r="E409" t="s">
        <v>11</v>
      </c>
      <c r="F409" t="s">
        <v>9</v>
      </c>
      <c r="G409" s="1">
        <v>8539.6710000000003</v>
      </c>
    </row>
    <row r="410" spans="1:7" x14ac:dyDescent="0.25">
      <c r="A410">
        <v>38</v>
      </c>
      <c r="B410" t="s">
        <v>10</v>
      </c>
      <c r="C410">
        <v>21.12</v>
      </c>
      <c r="D410">
        <v>3</v>
      </c>
      <c r="E410" t="s">
        <v>11</v>
      </c>
      <c r="F410" t="s">
        <v>12</v>
      </c>
      <c r="G410" s="1">
        <v>6652.5288</v>
      </c>
    </row>
    <row r="411" spans="1:7" x14ac:dyDescent="0.25">
      <c r="A411">
        <v>32</v>
      </c>
      <c r="B411" t="s">
        <v>10</v>
      </c>
      <c r="C411">
        <v>30.03</v>
      </c>
      <c r="D411">
        <v>1</v>
      </c>
      <c r="E411" t="s">
        <v>11</v>
      </c>
      <c r="F411" t="s">
        <v>12</v>
      </c>
      <c r="G411" s="1">
        <v>4074.4537</v>
      </c>
    </row>
    <row r="412" spans="1:7" x14ac:dyDescent="0.25">
      <c r="A412">
        <v>19</v>
      </c>
      <c r="B412" t="s">
        <v>10</v>
      </c>
      <c r="C412">
        <v>17.48</v>
      </c>
      <c r="D412">
        <v>0</v>
      </c>
      <c r="E412" t="s">
        <v>11</v>
      </c>
      <c r="F412" t="s">
        <v>13</v>
      </c>
      <c r="G412" s="1">
        <v>1621.3402000000001</v>
      </c>
    </row>
    <row r="413" spans="1:7" x14ac:dyDescent="0.25">
      <c r="A413">
        <v>44</v>
      </c>
      <c r="B413" t="s">
        <v>7</v>
      </c>
      <c r="C413">
        <v>20.234999999999999</v>
      </c>
      <c r="D413">
        <v>1</v>
      </c>
      <c r="E413" t="s">
        <v>8</v>
      </c>
      <c r="F413" t="s">
        <v>14</v>
      </c>
      <c r="G413" s="1">
        <v>19594.809649999999</v>
      </c>
    </row>
    <row r="414" spans="1:7" x14ac:dyDescent="0.25">
      <c r="A414">
        <v>26</v>
      </c>
      <c r="B414" t="s">
        <v>7</v>
      </c>
      <c r="C414">
        <v>17.195</v>
      </c>
      <c r="D414">
        <v>2</v>
      </c>
      <c r="E414" t="s">
        <v>8</v>
      </c>
      <c r="F414" t="s">
        <v>14</v>
      </c>
      <c r="G414" s="1">
        <v>14455.644050000001</v>
      </c>
    </row>
    <row r="415" spans="1:7" x14ac:dyDescent="0.25">
      <c r="A415">
        <v>25</v>
      </c>
      <c r="B415" t="s">
        <v>10</v>
      </c>
      <c r="C415">
        <v>23.9</v>
      </c>
      <c r="D415">
        <v>5</v>
      </c>
      <c r="E415" t="s">
        <v>11</v>
      </c>
      <c r="F415" t="s">
        <v>9</v>
      </c>
      <c r="G415" s="1">
        <v>5080.0959999999995</v>
      </c>
    </row>
    <row r="416" spans="1:7" x14ac:dyDescent="0.25">
      <c r="A416">
        <v>19</v>
      </c>
      <c r="B416" t="s">
        <v>7</v>
      </c>
      <c r="C416">
        <v>35.15</v>
      </c>
      <c r="D416">
        <v>0</v>
      </c>
      <c r="E416" t="s">
        <v>11</v>
      </c>
      <c r="F416" t="s">
        <v>13</v>
      </c>
      <c r="G416" s="1">
        <v>2134.9014999999999</v>
      </c>
    </row>
    <row r="417" spans="1:7" x14ac:dyDescent="0.25">
      <c r="A417">
        <v>43</v>
      </c>
      <c r="B417" t="s">
        <v>7</v>
      </c>
      <c r="C417">
        <v>35.64</v>
      </c>
      <c r="D417">
        <v>1</v>
      </c>
      <c r="E417" t="s">
        <v>11</v>
      </c>
      <c r="F417" t="s">
        <v>12</v>
      </c>
      <c r="G417" s="1">
        <v>7345.7266</v>
      </c>
    </row>
    <row r="418" spans="1:7" x14ac:dyDescent="0.25">
      <c r="A418">
        <v>52</v>
      </c>
      <c r="B418" t="s">
        <v>10</v>
      </c>
      <c r="C418">
        <v>34.1</v>
      </c>
      <c r="D418">
        <v>0</v>
      </c>
      <c r="E418" t="s">
        <v>11</v>
      </c>
      <c r="F418" t="s">
        <v>12</v>
      </c>
      <c r="G418" s="1">
        <v>9140.9509999999991</v>
      </c>
    </row>
    <row r="419" spans="1:7" x14ac:dyDescent="0.25">
      <c r="A419">
        <v>36</v>
      </c>
      <c r="B419" t="s">
        <v>7</v>
      </c>
      <c r="C419">
        <v>22.6</v>
      </c>
      <c r="D419">
        <v>2</v>
      </c>
      <c r="E419" t="s">
        <v>8</v>
      </c>
      <c r="F419" t="s">
        <v>9</v>
      </c>
      <c r="G419" s="1">
        <v>18608.261999999999</v>
      </c>
    </row>
    <row r="420" spans="1:7" x14ac:dyDescent="0.25">
      <c r="A420">
        <v>64</v>
      </c>
      <c r="B420" t="s">
        <v>10</v>
      </c>
      <c r="C420">
        <v>39.159999999999997</v>
      </c>
      <c r="D420">
        <v>1</v>
      </c>
      <c r="E420" t="s">
        <v>11</v>
      </c>
      <c r="F420" t="s">
        <v>12</v>
      </c>
      <c r="G420" s="1">
        <v>14418.2804</v>
      </c>
    </row>
    <row r="421" spans="1:7" x14ac:dyDescent="0.25">
      <c r="A421">
        <v>63</v>
      </c>
      <c r="B421" t="s">
        <v>7</v>
      </c>
      <c r="C421">
        <v>26.98</v>
      </c>
      <c r="D421">
        <v>0</v>
      </c>
      <c r="E421" t="s">
        <v>8</v>
      </c>
      <c r="F421" t="s">
        <v>13</v>
      </c>
      <c r="G421" s="1">
        <v>28950.4692</v>
      </c>
    </row>
    <row r="422" spans="1:7" x14ac:dyDescent="0.25">
      <c r="A422">
        <v>64</v>
      </c>
      <c r="B422" t="s">
        <v>10</v>
      </c>
      <c r="C422">
        <v>33.880000000000003</v>
      </c>
      <c r="D422">
        <v>0</v>
      </c>
      <c r="E422" t="s">
        <v>8</v>
      </c>
      <c r="F422" t="s">
        <v>12</v>
      </c>
      <c r="G422" s="1">
        <v>46889.261200000001</v>
      </c>
    </row>
    <row r="423" spans="1:7" x14ac:dyDescent="0.25">
      <c r="A423">
        <v>61</v>
      </c>
      <c r="B423" t="s">
        <v>10</v>
      </c>
      <c r="C423">
        <v>35.86</v>
      </c>
      <c r="D423">
        <v>0</v>
      </c>
      <c r="E423" t="s">
        <v>8</v>
      </c>
      <c r="F423" t="s">
        <v>12</v>
      </c>
      <c r="G423" s="1">
        <v>46599.108399999997</v>
      </c>
    </row>
    <row r="424" spans="1:7" x14ac:dyDescent="0.25">
      <c r="A424">
        <v>40</v>
      </c>
      <c r="B424" t="s">
        <v>10</v>
      </c>
      <c r="C424">
        <v>32.774999999999999</v>
      </c>
      <c r="D424">
        <v>1</v>
      </c>
      <c r="E424" t="s">
        <v>8</v>
      </c>
      <c r="F424" t="s">
        <v>14</v>
      </c>
      <c r="G424" s="1">
        <v>39125.332249999999</v>
      </c>
    </row>
    <row r="425" spans="1:7" x14ac:dyDescent="0.25">
      <c r="A425">
        <v>25</v>
      </c>
      <c r="B425" t="s">
        <v>10</v>
      </c>
      <c r="C425">
        <v>30.59</v>
      </c>
      <c r="D425">
        <v>0</v>
      </c>
      <c r="E425" t="s">
        <v>11</v>
      </c>
      <c r="F425" t="s">
        <v>14</v>
      </c>
      <c r="G425" s="1">
        <v>2727.3951000000002</v>
      </c>
    </row>
    <row r="426" spans="1:7" x14ac:dyDescent="0.25">
      <c r="A426">
        <v>48</v>
      </c>
      <c r="B426" t="s">
        <v>10</v>
      </c>
      <c r="C426">
        <v>30.2</v>
      </c>
      <c r="D426">
        <v>2</v>
      </c>
      <c r="E426" t="s">
        <v>11</v>
      </c>
      <c r="F426" t="s">
        <v>9</v>
      </c>
      <c r="G426" s="1">
        <v>8968.33</v>
      </c>
    </row>
    <row r="427" spans="1:7" x14ac:dyDescent="0.25">
      <c r="A427">
        <v>45</v>
      </c>
      <c r="B427" t="s">
        <v>10</v>
      </c>
      <c r="C427">
        <v>24.31</v>
      </c>
      <c r="D427">
        <v>5</v>
      </c>
      <c r="E427" t="s">
        <v>11</v>
      </c>
      <c r="F427" t="s">
        <v>12</v>
      </c>
      <c r="G427" s="1">
        <v>9788.8659000000007</v>
      </c>
    </row>
    <row r="428" spans="1:7" x14ac:dyDescent="0.25">
      <c r="A428">
        <v>38</v>
      </c>
      <c r="B428" t="s">
        <v>7</v>
      </c>
      <c r="C428">
        <v>27.265000000000001</v>
      </c>
      <c r="D428">
        <v>1</v>
      </c>
      <c r="E428" t="s">
        <v>11</v>
      </c>
      <c r="F428" t="s">
        <v>14</v>
      </c>
      <c r="G428" s="1">
        <v>6555.07035</v>
      </c>
    </row>
    <row r="429" spans="1:7" x14ac:dyDescent="0.25">
      <c r="A429">
        <v>18</v>
      </c>
      <c r="B429" t="s">
        <v>7</v>
      </c>
      <c r="C429">
        <v>29.164999999999999</v>
      </c>
      <c r="D429">
        <v>0</v>
      </c>
      <c r="E429" t="s">
        <v>11</v>
      </c>
      <c r="F429" t="s">
        <v>14</v>
      </c>
      <c r="G429" s="1">
        <v>7323.7348190000002</v>
      </c>
    </row>
    <row r="430" spans="1:7" x14ac:dyDescent="0.25">
      <c r="A430">
        <v>21</v>
      </c>
      <c r="B430" t="s">
        <v>7</v>
      </c>
      <c r="C430">
        <v>16.815000000000001</v>
      </c>
      <c r="D430">
        <v>1</v>
      </c>
      <c r="E430" t="s">
        <v>11</v>
      </c>
      <c r="F430" t="s">
        <v>14</v>
      </c>
      <c r="G430" s="1">
        <v>3167.4558499999998</v>
      </c>
    </row>
    <row r="431" spans="1:7" x14ac:dyDescent="0.25">
      <c r="A431">
        <v>27</v>
      </c>
      <c r="B431" t="s">
        <v>7</v>
      </c>
      <c r="C431">
        <v>30.4</v>
      </c>
      <c r="D431">
        <v>3</v>
      </c>
      <c r="E431" t="s">
        <v>11</v>
      </c>
      <c r="F431" t="s">
        <v>13</v>
      </c>
      <c r="G431" s="1">
        <v>18804.752400000001</v>
      </c>
    </row>
    <row r="432" spans="1:7" x14ac:dyDescent="0.25">
      <c r="A432">
        <v>19</v>
      </c>
      <c r="B432" t="s">
        <v>10</v>
      </c>
      <c r="C432">
        <v>33.1</v>
      </c>
      <c r="D432">
        <v>0</v>
      </c>
      <c r="E432" t="s">
        <v>11</v>
      </c>
      <c r="F432" t="s">
        <v>9</v>
      </c>
      <c r="G432" s="1">
        <v>23082.955330000001</v>
      </c>
    </row>
    <row r="433" spans="1:7" x14ac:dyDescent="0.25">
      <c r="A433">
        <v>29</v>
      </c>
      <c r="B433" t="s">
        <v>7</v>
      </c>
      <c r="C433">
        <v>20.234999999999999</v>
      </c>
      <c r="D433">
        <v>2</v>
      </c>
      <c r="E433" t="s">
        <v>11</v>
      </c>
      <c r="F433" t="s">
        <v>13</v>
      </c>
      <c r="G433" s="1">
        <v>4906.4096499999996</v>
      </c>
    </row>
    <row r="434" spans="1:7" x14ac:dyDescent="0.25">
      <c r="A434">
        <v>42</v>
      </c>
      <c r="B434" t="s">
        <v>10</v>
      </c>
      <c r="C434">
        <v>26.9</v>
      </c>
      <c r="D434">
        <v>0</v>
      </c>
      <c r="E434" t="s">
        <v>11</v>
      </c>
      <c r="F434" t="s">
        <v>9</v>
      </c>
      <c r="G434" s="1">
        <v>5969.723</v>
      </c>
    </row>
    <row r="435" spans="1:7" x14ac:dyDescent="0.25">
      <c r="A435">
        <v>60</v>
      </c>
      <c r="B435" t="s">
        <v>7</v>
      </c>
      <c r="C435">
        <v>30.5</v>
      </c>
      <c r="D435">
        <v>0</v>
      </c>
      <c r="E435" t="s">
        <v>11</v>
      </c>
      <c r="F435" t="s">
        <v>9</v>
      </c>
      <c r="G435" s="1">
        <v>12638.195</v>
      </c>
    </row>
    <row r="436" spans="1:7" x14ac:dyDescent="0.25">
      <c r="A436">
        <v>31</v>
      </c>
      <c r="B436" t="s">
        <v>10</v>
      </c>
      <c r="C436">
        <v>28.594999999999999</v>
      </c>
      <c r="D436">
        <v>1</v>
      </c>
      <c r="E436" t="s">
        <v>11</v>
      </c>
      <c r="F436" t="s">
        <v>13</v>
      </c>
      <c r="G436" s="1">
        <v>4243.5900499999998</v>
      </c>
    </row>
    <row r="437" spans="1:7" x14ac:dyDescent="0.25">
      <c r="A437">
        <v>60</v>
      </c>
      <c r="B437" t="s">
        <v>10</v>
      </c>
      <c r="C437">
        <v>33.11</v>
      </c>
      <c r="D437">
        <v>3</v>
      </c>
      <c r="E437" t="s">
        <v>11</v>
      </c>
      <c r="F437" t="s">
        <v>12</v>
      </c>
      <c r="G437" s="1">
        <v>13919.822899999999</v>
      </c>
    </row>
    <row r="438" spans="1:7" x14ac:dyDescent="0.25">
      <c r="A438">
        <v>22</v>
      </c>
      <c r="B438" t="s">
        <v>10</v>
      </c>
      <c r="C438">
        <v>31.73</v>
      </c>
      <c r="D438">
        <v>0</v>
      </c>
      <c r="E438" t="s">
        <v>11</v>
      </c>
      <c r="F438" t="s">
        <v>14</v>
      </c>
      <c r="G438" s="1">
        <v>2254.7966999999999</v>
      </c>
    </row>
    <row r="439" spans="1:7" x14ac:dyDescent="0.25">
      <c r="A439">
        <v>35</v>
      </c>
      <c r="B439" t="s">
        <v>10</v>
      </c>
      <c r="C439">
        <v>28.9</v>
      </c>
      <c r="D439">
        <v>3</v>
      </c>
      <c r="E439" t="s">
        <v>11</v>
      </c>
      <c r="F439" t="s">
        <v>9</v>
      </c>
      <c r="G439" s="1">
        <v>5926.8459999999995</v>
      </c>
    </row>
    <row r="440" spans="1:7" x14ac:dyDescent="0.25">
      <c r="A440">
        <v>52</v>
      </c>
      <c r="B440" t="s">
        <v>7</v>
      </c>
      <c r="C440">
        <v>46.75</v>
      </c>
      <c r="D440">
        <v>5</v>
      </c>
      <c r="E440" t="s">
        <v>11</v>
      </c>
      <c r="F440" t="s">
        <v>12</v>
      </c>
      <c r="G440" s="1">
        <v>12592.5345</v>
      </c>
    </row>
    <row r="441" spans="1:7" x14ac:dyDescent="0.25">
      <c r="A441">
        <v>26</v>
      </c>
      <c r="B441" t="s">
        <v>10</v>
      </c>
      <c r="C441">
        <v>29.45</v>
      </c>
      <c r="D441">
        <v>0</v>
      </c>
      <c r="E441" t="s">
        <v>11</v>
      </c>
      <c r="F441" t="s">
        <v>14</v>
      </c>
      <c r="G441" s="1">
        <v>2897.3235</v>
      </c>
    </row>
    <row r="442" spans="1:7" x14ac:dyDescent="0.25">
      <c r="A442">
        <v>31</v>
      </c>
      <c r="B442" t="s">
        <v>7</v>
      </c>
      <c r="C442">
        <v>32.68</v>
      </c>
      <c r="D442">
        <v>1</v>
      </c>
      <c r="E442" t="s">
        <v>11</v>
      </c>
      <c r="F442" t="s">
        <v>13</v>
      </c>
      <c r="G442" s="1">
        <v>4738.2682000000004</v>
      </c>
    </row>
    <row r="443" spans="1:7" x14ac:dyDescent="0.25">
      <c r="A443">
        <v>33</v>
      </c>
      <c r="B443" t="s">
        <v>7</v>
      </c>
      <c r="C443">
        <v>33.5</v>
      </c>
      <c r="D443">
        <v>0</v>
      </c>
      <c r="E443" t="s">
        <v>8</v>
      </c>
      <c r="F443" t="s">
        <v>9</v>
      </c>
      <c r="G443" s="1">
        <v>37079.372000000003</v>
      </c>
    </row>
    <row r="444" spans="1:7" x14ac:dyDescent="0.25">
      <c r="A444">
        <v>18</v>
      </c>
      <c r="B444" t="s">
        <v>10</v>
      </c>
      <c r="C444">
        <v>43.01</v>
      </c>
      <c r="D444">
        <v>0</v>
      </c>
      <c r="E444" t="s">
        <v>11</v>
      </c>
      <c r="F444" t="s">
        <v>12</v>
      </c>
      <c r="G444" s="1">
        <v>1149.3959</v>
      </c>
    </row>
    <row r="445" spans="1:7" x14ac:dyDescent="0.25">
      <c r="A445">
        <v>59</v>
      </c>
      <c r="B445" t="s">
        <v>7</v>
      </c>
      <c r="C445">
        <v>36.520000000000003</v>
      </c>
      <c r="D445">
        <v>1</v>
      </c>
      <c r="E445" t="s">
        <v>11</v>
      </c>
      <c r="F445" t="s">
        <v>12</v>
      </c>
      <c r="G445" s="1">
        <v>28287.897659999999</v>
      </c>
    </row>
    <row r="446" spans="1:7" x14ac:dyDescent="0.25">
      <c r="A446">
        <v>56</v>
      </c>
      <c r="B446" t="s">
        <v>10</v>
      </c>
      <c r="C446">
        <v>26.695</v>
      </c>
      <c r="D446">
        <v>1</v>
      </c>
      <c r="E446" t="s">
        <v>8</v>
      </c>
      <c r="F446" t="s">
        <v>13</v>
      </c>
      <c r="G446" s="1">
        <v>26109.32905</v>
      </c>
    </row>
    <row r="447" spans="1:7" x14ac:dyDescent="0.25">
      <c r="A447">
        <v>45</v>
      </c>
      <c r="B447" t="s">
        <v>7</v>
      </c>
      <c r="C447">
        <v>33.1</v>
      </c>
      <c r="D447">
        <v>0</v>
      </c>
      <c r="E447" t="s">
        <v>11</v>
      </c>
      <c r="F447" t="s">
        <v>9</v>
      </c>
      <c r="G447" s="1">
        <v>7345.0839999999998</v>
      </c>
    </row>
    <row r="448" spans="1:7" x14ac:dyDescent="0.25">
      <c r="A448">
        <v>60</v>
      </c>
      <c r="B448" t="s">
        <v>10</v>
      </c>
      <c r="C448">
        <v>29.64</v>
      </c>
      <c r="D448">
        <v>0</v>
      </c>
      <c r="E448" t="s">
        <v>11</v>
      </c>
      <c r="F448" t="s">
        <v>14</v>
      </c>
      <c r="G448" s="1">
        <v>12730.999599999999</v>
      </c>
    </row>
    <row r="449" spans="1:7" x14ac:dyDescent="0.25">
      <c r="A449">
        <v>56</v>
      </c>
      <c r="B449" t="s">
        <v>7</v>
      </c>
      <c r="C449">
        <v>25.65</v>
      </c>
      <c r="D449">
        <v>0</v>
      </c>
      <c r="E449" t="s">
        <v>11</v>
      </c>
      <c r="F449" t="s">
        <v>13</v>
      </c>
      <c r="G449" s="1">
        <v>11454.021500000001</v>
      </c>
    </row>
    <row r="450" spans="1:7" x14ac:dyDescent="0.25">
      <c r="A450">
        <v>40</v>
      </c>
      <c r="B450" t="s">
        <v>7</v>
      </c>
      <c r="C450">
        <v>29.6</v>
      </c>
      <c r="D450">
        <v>0</v>
      </c>
      <c r="E450" t="s">
        <v>11</v>
      </c>
      <c r="F450" t="s">
        <v>9</v>
      </c>
      <c r="G450" s="1">
        <v>5910.9440000000004</v>
      </c>
    </row>
    <row r="451" spans="1:7" x14ac:dyDescent="0.25">
      <c r="A451">
        <v>35</v>
      </c>
      <c r="B451" t="s">
        <v>10</v>
      </c>
      <c r="C451">
        <v>38.6</v>
      </c>
      <c r="D451">
        <v>1</v>
      </c>
      <c r="E451" t="s">
        <v>11</v>
      </c>
      <c r="F451" t="s">
        <v>9</v>
      </c>
      <c r="G451" s="1">
        <v>4762.3289999999997</v>
      </c>
    </row>
    <row r="452" spans="1:7" x14ac:dyDescent="0.25">
      <c r="A452">
        <v>39</v>
      </c>
      <c r="B452" t="s">
        <v>10</v>
      </c>
      <c r="C452">
        <v>29.6</v>
      </c>
      <c r="D452">
        <v>4</v>
      </c>
      <c r="E452" t="s">
        <v>11</v>
      </c>
      <c r="F452" t="s">
        <v>9</v>
      </c>
      <c r="G452" s="1">
        <v>7512.2669999999998</v>
      </c>
    </row>
    <row r="453" spans="1:7" x14ac:dyDescent="0.25">
      <c r="A453">
        <v>30</v>
      </c>
      <c r="B453" t="s">
        <v>10</v>
      </c>
      <c r="C453">
        <v>24.13</v>
      </c>
      <c r="D453">
        <v>1</v>
      </c>
      <c r="E453" t="s">
        <v>11</v>
      </c>
      <c r="F453" t="s">
        <v>13</v>
      </c>
      <c r="G453" s="1">
        <v>4032.2406999999998</v>
      </c>
    </row>
    <row r="454" spans="1:7" x14ac:dyDescent="0.25">
      <c r="A454">
        <v>24</v>
      </c>
      <c r="B454" t="s">
        <v>10</v>
      </c>
      <c r="C454">
        <v>23.4</v>
      </c>
      <c r="D454">
        <v>0</v>
      </c>
      <c r="E454" t="s">
        <v>11</v>
      </c>
      <c r="F454" t="s">
        <v>9</v>
      </c>
      <c r="G454" s="1">
        <v>1969.614</v>
      </c>
    </row>
    <row r="455" spans="1:7" x14ac:dyDescent="0.25">
      <c r="A455">
        <v>20</v>
      </c>
      <c r="B455" t="s">
        <v>10</v>
      </c>
      <c r="C455">
        <v>29.734999999999999</v>
      </c>
      <c r="D455">
        <v>0</v>
      </c>
      <c r="E455" t="s">
        <v>11</v>
      </c>
      <c r="F455" t="s">
        <v>13</v>
      </c>
      <c r="G455" s="1">
        <v>1769.5316499999999</v>
      </c>
    </row>
    <row r="456" spans="1:7" x14ac:dyDescent="0.25">
      <c r="A456">
        <v>32</v>
      </c>
      <c r="B456" t="s">
        <v>10</v>
      </c>
      <c r="C456">
        <v>46.53</v>
      </c>
      <c r="D456">
        <v>2</v>
      </c>
      <c r="E456" t="s">
        <v>11</v>
      </c>
      <c r="F456" t="s">
        <v>12</v>
      </c>
      <c r="G456" s="1">
        <v>4686.3887000000004</v>
      </c>
    </row>
    <row r="457" spans="1:7" x14ac:dyDescent="0.25">
      <c r="A457">
        <v>59</v>
      </c>
      <c r="B457" t="s">
        <v>10</v>
      </c>
      <c r="C457">
        <v>37.4</v>
      </c>
      <c r="D457">
        <v>0</v>
      </c>
      <c r="E457" t="s">
        <v>11</v>
      </c>
      <c r="F457" t="s">
        <v>9</v>
      </c>
      <c r="G457" s="1">
        <v>21797.000400000001</v>
      </c>
    </row>
    <row r="458" spans="1:7" x14ac:dyDescent="0.25">
      <c r="A458">
        <v>55</v>
      </c>
      <c r="B458" t="s">
        <v>7</v>
      </c>
      <c r="C458">
        <v>30.14</v>
      </c>
      <c r="D458">
        <v>2</v>
      </c>
      <c r="E458" t="s">
        <v>11</v>
      </c>
      <c r="F458" t="s">
        <v>12</v>
      </c>
      <c r="G458" s="1">
        <v>11881.9696</v>
      </c>
    </row>
    <row r="459" spans="1:7" x14ac:dyDescent="0.25">
      <c r="A459">
        <v>57</v>
      </c>
      <c r="B459" t="s">
        <v>7</v>
      </c>
      <c r="C459">
        <v>30.495000000000001</v>
      </c>
      <c r="D459">
        <v>0</v>
      </c>
      <c r="E459" t="s">
        <v>11</v>
      </c>
      <c r="F459" t="s">
        <v>13</v>
      </c>
      <c r="G459" s="1">
        <v>11840.77505</v>
      </c>
    </row>
    <row r="460" spans="1:7" x14ac:dyDescent="0.25">
      <c r="A460">
        <v>56</v>
      </c>
      <c r="B460" t="s">
        <v>10</v>
      </c>
      <c r="C460">
        <v>39.6</v>
      </c>
      <c r="D460">
        <v>0</v>
      </c>
      <c r="E460" t="s">
        <v>11</v>
      </c>
      <c r="F460" t="s">
        <v>9</v>
      </c>
      <c r="G460" s="1">
        <v>10601.412</v>
      </c>
    </row>
    <row r="461" spans="1:7" x14ac:dyDescent="0.25">
      <c r="A461">
        <v>40</v>
      </c>
      <c r="B461" t="s">
        <v>7</v>
      </c>
      <c r="C461">
        <v>33</v>
      </c>
      <c r="D461">
        <v>3</v>
      </c>
      <c r="E461" t="s">
        <v>11</v>
      </c>
      <c r="F461" t="s">
        <v>12</v>
      </c>
      <c r="G461" s="1">
        <v>7682.67</v>
      </c>
    </row>
    <row r="462" spans="1:7" x14ac:dyDescent="0.25">
      <c r="A462">
        <v>49</v>
      </c>
      <c r="B462" t="s">
        <v>7</v>
      </c>
      <c r="C462">
        <v>36.630000000000003</v>
      </c>
      <c r="D462">
        <v>3</v>
      </c>
      <c r="E462" t="s">
        <v>11</v>
      </c>
      <c r="F462" t="s">
        <v>12</v>
      </c>
      <c r="G462" s="1">
        <v>10381.4787</v>
      </c>
    </row>
    <row r="463" spans="1:7" x14ac:dyDescent="0.25">
      <c r="A463">
        <v>42</v>
      </c>
      <c r="B463" t="s">
        <v>10</v>
      </c>
      <c r="C463">
        <v>30</v>
      </c>
      <c r="D463">
        <v>0</v>
      </c>
      <c r="E463" t="s">
        <v>8</v>
      </c>
      <c r="F463" t="s">
        <v>9</v>
      </c>
      <c r="G463" s="1">
        <v>22144.031999999999</v>
      </c>
    </row>
    <row r="464" spans="1:7" x14ac:dyDescent="0.25">
      <c r="A464">
        <v>62</v>
      </c>
      <c r="B464" t="s">
        <v>7</v>
      </c>
      <c r="C464">
        <v>38.094999999999999</v>
      </c>
      <c r="D464">
        <v>2</v>
      </c>
      <c r="E464" t="s">
        <v>11</v>
      </c>
      <c r="F464" t="s">
        <v>14</v>
      </c>
      <c r="G464" s="1">
        <v>15230.324049999999</v>
      </c>
    </row>
    <row r="465" spans="1:7" x14ac:dyDescent="0.25">
      <c r="A465">
        <v>56</v>
      </c>
      <c r="B465" t="s">
        <v>10</v>
      </c>
      <c r="C465">
        <v>25.934999999999999</v>
      </c>
      <c r="D465">
        <v>0</v>
      </c>
      <c r="E465" t="s">
        <v>11</v>
      </c>
      <c r="F465" t="s">
        <v>14</v>
      </c>
      <c r="G465" s="1">
        <v>11165.417649999999</v>
      </c>
    </row>
    <row r="466" spans="1:7" x14ac:dyDescent="0.25">
      <c r="A466">
        <v>19</v>
      </c>
      <c r="B466" t="s">
        <v>10</v>
      </c>
      <c r="C466">
        <v>25.175000000000001</v>
      </c>
      <c r="D466">
        <v>0</v>
      </c>
      <c r="E466" t="s">
        <v>11</v>
      </c>
      <c r="F466" t="s">
        <v>13</v>
      </c>
      <c r="G466" s="1">
        <v>1632.0362500000001</v>
      </c>
    </row>
    <row r="467" spans="1:7" x14ac:dyDescent="0.25">
      <c r="A467">
        <v>30</v>
      </c>
      <c r="B467" t="s">
        <v>7</v>
      </c>
      <c r="C467">
        <v>28.38</v>
      </c>
      <c r="D467">
        <v>1</v>
      </c>
      <c r="E467" t="s">
        <v>8</v>
      </c>
      <c r="F467" t="s">
        <v>12</v>
      </c>
      <c r="G467" s="1">
        <v>19521.968199999999</v>
      </c>
    </row>
    <row r="468" spans="1:7" x14ac:dyDescent="0.25">
      <c r="A468">
        <v>60</v>
      </c>
      <c r="B468" t="s">
        <v>7</v>
      </c>
      <c r="C468">
        <v>28.7</v>
      </c>
      <c r="D468">
        <v>1</v>
      </c>
      <c r="E468" t="s">
        <v>11</v>
      </c>
      <c r="F468" t="s">
        <v>9</v>
      </c>
      <c r="G468" s="1">
        <v>13224.692999999999</v>
      </c>
    </row>
    <row r="469" spans="1:7" x14ac:dyDescent="0.25">
      <c r="A469">
        <v>56</v>
      </c>
      <c r="B469" t="s">
        <v>7</v>
      </c>
      <c r="C469">
        <v>33.82</v>
      </c>
      <c r="D469">
        <v>2</v>
      </c>
      <c r="E469" t="s">
        <v>11</v>
      </c>
      <c r="F469" t="s">
        <v>13</v>
      </c>
      <c r="G469" s="1">
        <v>12643.3778</v>
      </c>
    </row>
    <row r="470" spans="1:7" x14ac:dyDescent="0.25">
      <c r="A470">
        <v>28</v>
      </c>
      <c r="B470" t="s">
        <v>7</v>
      </c>
      <c r="C470">
        <v>24.32</v>
      </c>
      <c r="D470">
        <v>1</v>
      </c>
      <c r="E470" t="s">
        <v>11</v>
      </c>
      <c r="F470" t="s">
        <v>14</v>
      </c>
      <c r="G470" s="1">
        <v>23288.928400000001</v>
      </c>
    </row>
    <row r="471" spans="1:7" x14ac:dyDescent="0.25">
      <c r="A471">
        <v>18</v>
      </c>
      <c r="B471" t="s">
        <v>7</v>
      </c>
      <c r="C471">
        <v>24.09</v>
      </c>
      <c r="D471">
        <v>1</v>
      </c>
      <c r="E471" t="s">
        <v>11</v>
      </c>
      <c r="F471" t="s">
        <v>12</v>
      </c>
      <c r="G471" s="1">
        <v>2201.0971</v>
      </c>
    </row>
    <row r="472" spans="1:7" x14ac:dyDescent="0.25">
      <c r="A472">
        <v>27</v>
      </c>
      <c r="B472" t="s">
        <v>10</v>
      </c>
      <c r="C472">
        <v>32.67</v>
      </c>
      <c r="D472">
        <v>0</v>
      </c>
      <c r="E472" t="s">
        <v>11</v>
      </c>
      <c r="F472" t="s">
        <v>12</v>
      </c>
      <c r="G472" s="1">
        <v>2497.0383000000002</v>
      </c>
    </row>
    <row r="473" spans="1:7" x14ac:dyDescent="0.25">
      <c r="A473">
        <v>18</v>
      </c>
      <c r="B473" t="s">
        <v>7</v>
      </c>
      <c r="C473">
        <v>30.114999999999998</v>
      </c>
      <c r="D473">
        <v>0</v>
      </c>
      <c r="E473" t="s">
        <v>11</v>
      </c>
      <c r="F473" t="s">
        <v>14</v>
      </c>
      <c r="G473" s="1">
        <v>2203.4718499999999</v>
      </c>
    </row>
    <row r="474" spans="1:7" x14ac:dyDescent="0.25">
      <c r="A474">
        <v>19</v>
      </c>
      <c r="B474" t="s">
        <v>7</v>
      </c>
      <c r="C474">
        <v>29.8</v>
      </c>
      <c r="D474">
        <v>0</v>
      </c>
      <c r="E474" t="s">
        <v>11</v>
      </c>
      <c r="F474" t="s">
        <v>9</v>
      </c>
      <c r="G474" s="1">
        <v>1744.4649999999999</v>
      </c>
    </row>
    <row r="475" spans="1:7" x14ac:dyDescent="0.25">
      <c r="A475">
        <v>47</v>
      </c>
      <c r="B475" t="s">
        <v>7</v>
      </c>
      <c r="C475">
        <v>33.344999999999999</v>
      </c>
      <c r="D475">
        <v>0</v>
      </c>
      <c r="E475" t="s">
        <v>11</v>
      </c>
      <c r="F475" t="s">
        <v>14</v>
      </c>
      <c r="G475" s="1">
        <v>20878.78443</v>
      </c>
    </row>
    <row r="476" spans="1:7" x14ac:dyDescent="0.25">
      <c r="A476">
        <v>54</v>
      </c>
      <c r="B476" t="s">
        <v>10</v>
      </c>
      <c r="C476">
        <v>25.1</v>
      </c>
      <c r="D476">
        <v>3</v>
      </c>
      <c r="E476" t="s">
        <v>8</v>
      </c>
      <c r="F476" t="s">
        <v>9</v>
      </c>
      <c r="G476" s="1">
        <v>25382.296999999999</v>
      </c>
    </row>
    <row r="477" spans="1:7" x14ac:dyDescent="0.25">
      <c r="A477">
        <v>61</v>
      </c>
      <c r="B477" t="s">
        <v>10</v>
      </c>
      <c r="C477">
        <v>28.31</v>
      </c>
      <c r="D477">
        <v>1</v>
      </c>
      <c r="E477" t="s">
        <v>8</v>
      </c>
      <c r="F477" t="s">
        <v>13</v>
      </c>
      <c r="G477" s="1">
        <v>28868.6639</v>
      </c>
    </row>
    <row r="478" spans="1:7" x14ac:dyDescent="0.25">
      <c r="A478">
        <v>24</v>
      </c>
      <c r="B478" t="s">
        <v>10</v>
      </c>
      <c r="C478">
        <v>28.5</v>
      </c>
      <c r="D478">
        <v>0</v>
      </c>
      <c r="E478" t="s">
        <v>8</v>
      </c>
      <c r="F478" t="s">
        <v>14</v>
      </c>
      <c r="G478" s="1">
        <v>35147.528480000001</v>
      </c>
    </row>
    <row r="479" spans="1:7" x14ac:dyDescent="0.25">
      <c r="A479">
        <v>25</v>
      </c>
      <c r="B479" t="s">
        <v>10</v>
      </c>
      <c r="C479">
        <v>35.625</v>
      </c>
      <c r="D479">
        <v>0</v>
      </c>
      <c r="E479" t="s">
        <v>11</v>
      </c>
      <c r="F479" t="s">
        <v>13</v>
      </c>
      <c r="G479" s="1">
        <v>2534.3937500000002</v>
      </c>
    </row>
    <row r="480" spans="1:7" x14ac:dyDescent="0.25">
      <c r="A480">
        <v>21</v>
      </c>
      <c r="B480" t="s">
        <v>10</v>
      </c>
      <c r="C480">
        <v>36.85</v>
      </c>
      <c r="D480">
        <v>0</v>
      </c>
      <c r="E480" t="s">
        <v>11</v>
      </c>
      <c r="F480" t="s">
        <v>12</v>
      </c>
      <c r="G480" s="1">
        <v>1534.3045</v>
      </c>
    </row>
    <row r="481" spans="1:7" x14ac:dyDescent="0.25">
      <c r="A481">
        <v>23</v>
      </c>
      <c r="B481" t="s">
        <v>10</v>
      </c>
      <c r="C481">
        <v>32.56</v>
      </c>
      <c r="D481">
        <v>0</v>
      </c>
      <c r="E481" t="s">
        <v>11</v>
      </c>
      <c r="F481" t="s">
        <v>12</v>
      </c>
      <c r="G481" s="1">
        <v>1824.2854</v>
      </c>
    </row>
    <row r="482" spans="1:7" x14ac:dyDescent="0.25">
      <c r="A482">
        <v>63</v>
      </c>
      <c r="B482" t="s">
        <v>10</v>
      </c>
      <c r="C482">
        <v>41.325000000000003</v>
      </c>
      <c r="D482">
        <v>3</v>
      </c>
      <c r="E482" t="s">
        <v>11</v>
      </c>
      <c r="F482" t="s">
        <v>13</v>
      </c>
      <c r="G482" s="1">
        <v>15555.188749999999</v>
      </c>
    </row>
    <row r="483" spans="1:7" x14ac:dyDescent="0.25">
      <c r="A483">
        <v>49</v>
      </c>
      <c r="B483" t="s">
        <v>10</v>
      </c>
      <c r="C483">
        <v>37.51</v>
      </c>
      <c r="D483">
        <v>2</v>
      </c>
      <c r="E483" t="s">
        <v>11</v>
      </c>
      <c r="F483" t="s">
        <v>12</v>
      </c>
      <c r="G483" s="1">
        <v>9304.7019</v>
      </c>
    </row>
    <row r="484" spans="1:7" x14ac:dyDescent="0.25">
      <c r="A484">
        <v>18</v>
      </c>
      <c r="B484" t="s">
        <v>7</v>
      </c>
      <c r="C484">
        <v>31.35</v>
      </c>
      <c r="D484">
        <v>0</v>
      </c>
      <c r="E484" t="s">
        <v>11</v>
      </c>
      <c r="F484" t="s">
        <v>12</v>
      </c>
      <c r="G484" s="1">
        <v>1622.1885</v>
      </c>
    </row>
    <row r="485" spans="1:7" x14ac:dyDescent="0.25">
      <c r="A485">
        <v>51</v>
      </c>
      <c r="B485" t="s">
        <v>7</v>
      </c>
      <c r="C485">
        <v>39.5</v>
      </c>
      <c r="D485">
        <v>1</v>
      </c>
      <c r="E485" t="s">
        <v>11</v>
      </c>
      <c r="F485" t="s">
        <v>9</v>
      </c>
      <c r="G485" s="1">
        <v>9880.0679999999993</v>
      </c>
    </row>
    <row r="486" spans="1:7" x14ac:dyDescent="0.25">
      <c r="A486">
        <v>48</v>
      </c>
      <c r="B486" t="s">
        <v>10</v>
      </c>
      <c r="C486">
        <v>34.299999999999997</v>
      </c>
      <c r="D486">
        <v>3</v>
      </c>
      <c r="E486" t="s">
        <v>11</v>
      </c>
      <c r="F486" t="s">
        <v>9</v>
      </c>
      <c r="G486" s="1">
        <v>9563.0290000000005</v>
      </c>
    </row>
    <row r="487" spans="1:7" x14ac:dyDescent="0.25">
      <c r="A487">
        <v>31</v>
      </c>
      <c r="B487" t="s">
        <v>7</v>
      </c>
      <c r="C487">
        <v>31.065000000000001</v>
      </c>
      <c r="D487">
        <v>0</v>
      </c>
      <c r="E487" t="s">
        <v>11</v>
      </c>
      <c r="F487" t="s">
        <v>14</v>
      </c>
      <c r="G487" s="1">
        <v>4347.0233500000004</v>
      </c>
    </row>
    <row r="488" spans="1:7" x14ac:dyDescent="0.25">
      <c r="A488">
        <v>54</v>
      </c>
      <c r="B488" t="s">
        <v>7</v>
      </c>
      <c r="C488">
        <v>21.47</v>
      </c>
      <c r="D488">
        <v>3</v>
      </c>
      <c r="E488" t="s">
        <v>11</v>
      </c>
      <c r="F488" t="s">
        <v>13</v>
      </c>
      <c r="G488" s="1">
        <v>12475.3513</v>
      </c>
    </row>
    <row r="489" spans="1:7" x14ac:dyDescent="0.25">
      <c r="A489">
        <v>19</v>
      </c>
      <c r="B489" t="s">
        <v>10</v>
      </c>
      <c r="C489">
        <v>28.7</v>
      </c>
      <c r="D489">
        <v>0</v>
      </c>
      <c r="E489" t="s">
        <v>11</v>
      </c>
      <c r="F489" t="s">
        <v>9</v>
      </c>
      <c r="G489" s="1">
        <v>1253.9359999999999</v>
      </c>
    </row>
    <row r="490" spans="1:7" x14ac:dyDescent="0.25">
      <c r="A490">
        <v>44</v>
      </c>
      <c r="B490" t="s">
        <v>7</v>
      </c>
      <c r="C490">
        <v>38.06</v>
      </c>
      <c r="D490">
        <v>0</v>
      </c>
      <c r="E490" t="s">
        <v>8</v>
      </c>
      <c r="F490" t="s">
        <v>12</v>
      </c>
      <c r="G490" s="1">
        <v>48885.135609999998</v>
      </c>
    </row>
    <row r="491" spans="1:7" x14ac:dyDescent="0.25">
      <c r="A491">
        <v>53</v>
      </c>
      <c r="B491" t="s">
        <v>10</v>
      </c>
      <c r="C491">
        <v>31.16</v>
      </c>
      <c r="D491">
        <v>1</v>
      </c>
      <c r="E491" t="s">
        <v>11</v>
      </c>
      <c r="F491" t="s">
        <v>13</v>
      </c>
      <c r="G491" s="1">
        <v>10461.9794</v>
      </c>
    </row>
    <row r="492" spans="1:7" x14ac:dyDescent="0.25">
      <c r="A492">
        <v>19</v>
      </c>
      <c r="B492" t="s">
        <v>7</v>
      </c>
      <c r="C492">
        <v>32.9</v>
      </c>
      <c r="D492">
        <v>0</v>
      </c>
      <c r="E492" t="s">
        <v>11</v>
      </c>
      <c r="F492" t="s">
        <v>9</v>
      </c>
      <c r="G492" s="1">
        <v>1748.7739999999999</v>
      </c>
    </row>
    <row r="493" spans="1:7" x14ac:dyDescent="0.25">
      <c r="A493">
        <v>61</v>
      </c>
      <c r="B493" t="s">
        <v>7</v>
      </c>
      <c r="C493">
        <v>25.08</v>
      </c>
      <c r="D493">
        <v>0</v>
      </c>
      <c r="E493" t="s">
        <v>11</v>
      </c>
      <c r="F493" t="s">
        <v>12</v>
      </c>
      <c r="G493" s="1">
        <v>24513.091260000001</v>
      </c>
    </row>
    <row r="494" spans="1:7" x14ac:dyDescent="0.25">
      <c r="A494">
        <v>18</v>
      </c>
      <c r="B494" t="s">
        <v>7</v>
      </c>
      <c r="C494">
        <v>25.08</v>
      </c>
      <c r="D494">
        <v>0</v>
      </c>
      <c r="E494" t="s">
        <v>11</v>
      </c>
      <c r="F494" t="s">
        <v>14</v>
      </c>
      <c r="G494" s="1">
        <v>2196.4731999999999</v>
      </c>
    </row>
    <row r="495" spans="1:7" x14ac:dyDescent="0.25">
      <c r="A495">
        <v>61</v>
      </c>
      <c r="B495" t="s">
        <v>10</v>
      </c>
      <c r="C495">
        <v>43.4</v>
      </c>
      <c r="D495">
        <v>0</v>
      </c>
      <c r="E495" t="s">
        <v>11</v>
      </c>
      <c r="F495" t="s">
        <v>9</v>
      </c>
      <c r="G495" s="1">
        <v>12574.049000000001</v>
      </c>
    </row>
    <row r="496" spans="1:7" x14ac:dyDescent="0.25">
      <c r="A496">
        <v>21</v>
      </c>
      <c r="B496" t="s">
        <v>10</v>
      </c>
      <c r="C496">
        <v>25.7</v>
      </c>
      <c r="D496">
        <v>4</v>
      </c>
      <c r="E496" t="s">
        <v>8</v>
      </c>
      <c r="F496" t="s">
        <v>9</v>
      </c>
      <c r="G496" s="1">
        <v>17942.106</v>
      </c>
    </row>
    <row r="497" spans="1:7" x14ac:dyDescent="0.25">
      <c r="A497">
        <v>20</v>
      </c>
      <c r="B497" t="s">
        <v>10</v>
      </c>
      <c r="C497">
        <v>27.93</v>
      </c>
      <c r="D497">
        <v>0</v>
      </c>
      <c r="E497" t="s">
        <v>11</v>
      </c>
      <c r="F497" t="s">
        <v>14</v>
      </c>
      <c r="G497" s="1">
        <v>1967.0227</v>
      </c>
    </row>
    <row r="498" spans="1:7" x14ac:dyDescent="0.25">
      <c r="A498">
        <v>31</v>
      </c>
      <c r="B498" t="s">
        <v>7</v>
      </c>
      <c r="C498">
        <v>23.6</v>
      </c>
      <c r="D498">
        <v>2</v>
      </c>
      <c r="E498" t="s">
        <v>11</v>
      </c>
      <c r="F498" t="s">
        <v>9</v>
      </c>
      <c r="G498" s="1">
        <v>4931.6469999999999</v>
      </c>
    </row>
    <row r="499" spans="1:7" x14ac:dyDescent="0.25">
      <c r="A499">
        <v>45</v>
      </c>
      <c r="B499" t="s">
        <v>10</v>
      </c>
      <c r="C499">
        <v>28.7</v>
      </c>
      <c r="D499">
        <v>2</v>
      </c>
      <c r="E499" t="s">
        <v>11</v>
      </c>
      <c r="F499" t="s">
        <v>9</v>
      </c>
      <c r="G499" s="1">
        <v>8027.9679999999998</v>
      </c>
    </row>
    <row r="500" spans="1:7" x14ac:dyDescent="0.25">
      <c r="A500">
        <v>44</v>
      </c>
      <c r="B500" t="s">
        <v>7</v>
      </c>
      <c r="C500">
        <v>23.98</v>
      </c>
      <c r="D500">
        <v>2</v>
      </c>
      <c r="E500" t="s">
        <v>11</v>
      </c>
      <c r="F500" t="s">
        <v>12</v>
      </c>
      <c r="G500" s="1">
        <v>8211.1002000000008</v>
      </c>
    </row>
    <row r="501" spans="1:7" x14ac:dyDescent="0.25">
      <c r="A501">
        <v>62</v>
      </c>
      <c r="B501" t="s">
        <v>7</v>
      </c>
      <c r="C501">
        <v>39.200000000000003</v>
      </c>
      <c r="D501">
        <v>0</v>
      </c>
      <c r="E501" t="s">
        <v>11</v>
      </c>
      <c r="F501" t="s">
        <v>9</v>
      </c>
      <c r="G501" s="1">
        <v>13470.86</v>
      </c>
    </row>
    <row r="502" spans="1:7" x14ac:dyDescent="0.25">
      <c r="A502">
        <v>29</v>
      </c>
      <c r="B502" t="s">
        <v>10</v>
      </c>
      <c r="C502">
        <v>34.4</v>
      </c>
      <c r="D502">
        <v>0</v>
      </c>
      <c r="E502" t="s">
        <v>8</v>
      </c>
      <c r="F502" t="s">
        <v>9</v>
      </c>
      <c r="G502" s="1">
        <v>36197.699000000001</v>
      </c>
    </row>
    <row r="503" spans="1:7" x14ac:dyDescent="0.25">
      <c r="A503">
        <v>43</v>
      </c>
      <c r="B503" t="s">
        <v>10</v>
      </c>
      <c r="C503">
        <v>26.03</v>
      </c>
      <c r="D503">
        <v>0</v>
      </c>
      <c r="E503" t="s">
        <v>11</v>
      </c>
      <c r="F503" t="s">
        <v>14</v>
      </c>
      <c r="G503" s="1">
        <v>6837.3687</v>
      </c>
    </row>
    <row r="504" spans="1:7" x14ac:dyDescent="0.25">
      <c r="A504">
        <v>51</v>
      </c>
      <c r="B504" t="s">
        <v>10</v>
      </c>
      <c r="C504">
        <v>23.21</v>
      </c>
      <c r="D504">
        <v>1</v>
      </c>
      <c r="E504" t="s">
        <v>8</v>
      </c>
      <c r="F504" t="s">
        <v>12</v>
      </c>
      <c r="G504" s="1">
        <v>22218.1149</v>
      </c>
    </row>
    <row r="505" spans="1:7" x14ac:dyDescent="0.25">
      <c r="A505">
        <v>19</v>
      </c>
      <c r="B505" t="s">
        <v>10</v>
      </c>
      <c r="C505">
        <v>30.25</v>
      </c>
      <c r="D505">
        <v>0</v>
      </c>
      <c r="E505" t="s">
        <v>8</v>
      </c>
      <c r="F505" t="s">
        <v>12</v>
      </c>
      <c r="G505" s="1">
        <v>32548.340499999998</v>
      </c>
    </row>
    <row r="506" spans="1:7" x14ac:dyDescent="0.25">
      <c r="A506">
        <v>38</v>
      </c>
      <c r="B506" t="s">
        <v>7</v>
      </c>
      <c r="C506">
        <v>28.93</v>
      </c>
      <c r="D506">
        <v>1</v>
      </c>
      <c r="E506" t="s">
        <v>11</v>
      </c>
      <c r="F506" t="s">
        <v>12</v>
      </c>
      <c r="G506" s="1">
        <v>5974.3846999999996</v>
      </c>
    </row>
    <row r="507" spans="1:7" x14ac:dyDescent="0.25">
      <c r="A507">
        <v>37</v>
      </c>
      <c r="B507" t="s">
        <v>10</v>
      </c>
      <c r="C507">
        <v>30.875</v>
      </c>
      <c r="D507">
        <v>3</v>
      </c>
      <c r="E507" t="s">
        <v>11</v>
      </c>
      <c r="F507" t="s">
        <v>13</v>
      </c>
      <c r="G507" s="1">
        <v>6796.8632500000003</v>
      </c>
    </row>
    <row r="508" spans="1:7" x14ac:dyDescent="0.25">
      <c r="A508">
        <v>22</v>
      </c>
      <c r="B508" t="s">
        <v>10</v>
      </c>
      <c r="C508">
        <v>31.35</v>
      </c>
      <c r="D508">
        <v>1</v>
      </c>
      <c r="E508" t="s">
        <v>11</v>
      </c>
      <c r="F508" t="s">
        <v>13</v>
      </c>
      <c r="G508" s="1">
        <v>2643.2685000000001</v>
      </c>
    </row>
    <row r="509" spans="1:7" x14ac:dyDescent="0.25">
      <c r="A509">
        <v>21</v>
      </c>
      <c r="B509" t="s">
        <v>10</v>
      </c>
      <c r="C509">
        <v>23.75</v>
      </c>
      <c r="D509">
        <v>2</v>
      </c>
      <c r="E509" t="s">
        <v>11</v>
      </c>
      <c r="F509" t="s">
        <v>13</v>
      </c>
      <c r="G509" s="1">
        <v>3077.0954999999999</v>
      </c>
    </row>
    <row r="510" spans="1:7" x14ac:dyDescent="0.25">
      <c r="A510">
        <v>24</v>
      </c>
      <c r="B510" t="s">
        <v>7</v>
      </c>
      <c r="C510">
        <v>25.27</v>
      </c>
      <c r="D510">
        <v>0</v>
      </c>
      <c r="E510" t="s">
        <v>11</v>
      </c>
      <c r="F510" t="s">
        <v>14</v>
      </c>
      <c r="G510" s="1">
        <v>3044.2132999999999</v>
      </c>
    </row>
    <row r="511" spans="1:7" x14ac:dyDescent="0.25">
      <c r="A511">
        <v>57</v>
      </c>
      <c r="B511" t="s">
        <v>7</v>
      </c>
      <c r="C511">
        <v>28.7</v>
      </c>
      <c r="D511">
        <v>0</v>
      </c>
      <c r="E511" t="s">
        <v>11</v>
      </c>
      <c r="F511" t="s">
        <v>9</v>
      </c>
      <c r="G511" s="1">
        <v>11455.28</v>
      </c>
    </row>
    <row r="512" spans="1:7" x14ac:dyDescent="0.25">
      <c r="A512">
        <v>56</v>
      </c>
      <c r="B512" t="s">
        <v>10</v>
      </c>
      <c r="C512">
        <v>32.11</v>
      </c>
      <c r="D512">
        <v>1</v>
      </c>
      <c r="E512" t="s">
        <v>11</v>
      </c>
      <c r="F512" t="s">
        <v>14</v>
      </c>
      <c r="G512" s="1">
        <v>11763.000899999999</v>
      </c>
    </row>
    <row r="513" spans="1:7" x14ac:dyDescent="0.25">
      <c r="A513">
        <v>27</v>
      </c>
      <c r="B513" t="s">
        <v>10</v>
      </c>
      <c r="C513">
        <v>33.659999999999997</v>
      </c>
      <c r="D513">
        <v>0</v>
      </c>
      <c r="E513" t="s">
        <v>11</v>
      </c>
      <c r="F513" t="s">
        <v>12</v>
      </c>
      <c r="G513" s="1">
        <v>2498.4144000000001</v>
      </c>
    </row>
    <row r="514" spans="1:7" x14ac:dyDescent="0.25">
      <c r="A514">
        <v>51</v>
      </c>
      <c r="B514" t="s">
        <v>10</v>
      </c>
      <c r="C514">
        <v>22.42</v>
      </c>
      <c r="D514">
        <v>0</v>
      </c>
      <c r="E514" t="s">
        <v>11</v>
      </c>
      <c r="F514" t="s">
        <v>14</v>
      </c>
      <c r="G514" s="1">
        <v>9361.3268000000007</v>
      </c>
    </row>
    <row r="515" spans="1:7" x14ac:dyDescent="0.25">
      <c r="A515">
        <v>19</v>
      </c>
      <c r="B515" t="s">
        <v>10</v>
      </c>
      <c r="C515">
        <v>30.4</v>
      </c>
      <c r="D515">
        <v>0</v>
      </c>
      <c r="E515" t="s">
        <v>11</v>
      </c>
      <c r="F515" t="s">
        <v>9</v>
      </c>
      <c r="G515" s="1">
        <v>1256.299</v>
      </c>
    </row>
    <row r="516" spans="1:7" x14ac:dyDescent="0.25">
      <c r="A516">
        <v>39</v>
      </c>
      <c r="B516" t="s">
        <v>10</v>
      </c>
      <c r="C516">
        <v>28.3</v>
      </c>
      <c r="D516">
        <v>1</v>
      </c>
      <c r="E516" t="s">
        <v>8</v>
      </c>
      <c r="F516" t="s">
        <v>9</v>
      </c>
      <c r="G516" s="1">
        <v>21082.16</v>
      </c>
    </row>
    <row r="517" spans="1:7" x14ac:dyDescent="0.25">
      <c r="A517">
        <v>58</v>
      </c>
      <c r="B517" t="s">
        <v>10</v>
      </c>
      <c r="C517">
        <v>35.700000000000003</v>
      </c>
      <c r="D517">
        <v>0</v>
      </c>
      <c r="E517" t="s">
        <v>11</v>
      </c>
      <c r="F517" t="s">
        <v>9</v>
      </c>
      <c r="G517" s="1">
        <v>11362.754999999999</v>
      </c>
    </row>
    <row r="518" spans="1:7" x14ac:dyDescent="0.25">
      <c r="A518">
        <v>20</v>
      </c>
      <c r="B518" t="s">
        <v>10</v>
      </c>
      <c r="C518">
        <v>35.31</v>
      </c>
      <c r="D518">
        <v>1</v>
      </c>
      <c r="E518" t="s">
        <v>11</v>
      </c>
      <c r="F518" t="s">
        <v>12</v>
      </c>
      <c r="G518" s="1">
        <v>27724.28875</v>
      </c>
    </row>
    <row r="519" spans="1:7" x14ac:dyDescent="0.25">
      <c r="A519">
        <v>45</v>
      </c>
      <c r="B519" t="s">
        <v>10</v>
      </c>
      <c r="C519">
        <v>30.495000000000001</v>
      </c>
      <c r="D519">
        <v>2</v>
      </c>
      <c r="E519" t="s">
        <v>11</v>
      </c>
      <c r="F519" t="s">
        <v>13</v>
      </c>
      <c r="G519" s="1">
        <v>8413.4630500000003</v>
      </c>
    </row>
    <row r="520" spans="1:7" x14ac:dyDescent="0.25">
      <c r="A520">
        <v>35</v>
      </c>
      <c r="B520" t="s">
        <v>7</v>
      </c>
      <c r="C520">
        <v>31</v>
      </c>
      <c r="D520">
        <v>1</v>
      </c>
      <c r="E520" t="s">
        <v>11</v>
      </c>
      <c r="F520" t="s">
        <v>9</v>
      </c>
      <c r="G520" s="1">
        <v>5240.7650000000003</v>
      </c>
    </row>
    <row r="521" spans="1:7" x14ac:dyDescent="0.25">
      <c r="A521">
        <v>31</v>
      </c>
      <c r="B521" t="s">
        <v>10</v>
      </c>
      <c r="C521">
        <v>30.875</v>
      </c>
      <c r="D521">
        <v>0</v>
      </c>
      <c r="E521" t="s">
        <v>11</v>
      </c>
      <c r="F521" t="s">
        <v>14</v>
      </c>
      <c r="G521" s="1">
        <v>3857.7592500000001</v>
      </c>
    </row>
    <row r="522" spans="1:7" x14ac:dyDescent="0.25">
      <c r="A522">
        <v>50</v>
      </c>
      <c r="B522" t="s">
        <v>7</v>
      </c>
      <c r="C522">
        <v>27.36</v>
      </c>
      <c r="D522">
        <v>0</v>
      </c>
      <c r="E522" t="s">
        <v>11</v>
      </c>
      <c r="F522" t="s">
        <v>14</v>
      </c>
      <c r="G522" s="1">
        <v>25656.575260000001</v>
      </c>
    </row>
    <row r="523" spans="1:7" x14ac:dyDescent="0.25">
      <c r="A523">
        <v>32</v>
      </c>
      <c r="B523" t="s">
        <v>7</v>
      </c>
      <c r="C523">
        <v>44.22</v>
      </c>
      <c r="D523">
        <v>0</v>
      </c>
      <c r="E523" t="s">
        <v>11</v>
      </c>
      <c r="F523" t="s">
        <v>12</v>
      </c>
      <c r="G523" s="1">
        <v>3994.1777999999999</v>
      </c>
    </row>
    <row r="524" spans="1:7" x14ac:dyDescent="0.25">
      <c r="A524">
        <v>51</v>
      </c>
      <c r="B524" t="s">
        <v>7</v>
      </c>
      <c r="C524">
        <v>33.914999999999999</v>
      </c>
      <c r="D524">
        <v>0</v>
      </c>
      <c r="E524" t="s">
        <v>11</v>
      </c>
      <c r="F524" t="s">
        <v>14</v>
      </c>
      <c r="G524" s="1">
        <v>9866.3048500000004</v>
      </c>
    </row>
    <row r="525" spans="1:7" x14ac:dyDescent="0.25">
      <c r="A525">
        <v>38</v>
      </c>
      <c r="B525" t="s">
        <v>7</v>
      </c>
      <c r="C525">
        <v>37.729999999999997</v>
      </c>
      <c r="D525">
        <v>0</v>
      </c>
      <c r="E525" t="s">
        <v>11</v>
      </c>
      <c r="F525" t="s">
        <v>12</v>
      </c>
      <c r="G525" s="1">
        <v>5397.6166999999996</v>
      </c>
    </row>
    <row r="526" spans="1:7" x14ac:dyDescent="0.25">
      <c r="A526">
        <v>42</v>
      </c>
      <c r="B526" t="s">
        <v>10</v>
      </c>
      <c r="C526">
        <v>26.07</v>
      </c>
      <c r="D526">
        <v>1</v>
      </c>
      <c r="E526" t="s">
        <v>8</v>
      </c>
      <c r="F526" t="s">
        <v>12</v>
      </c>
      <c r="G526" s="1">
        <v>38245.593269999998</v>
      </c>
    </row>
    <row r="527" spans="1:7" x14ac:dyDescent="0.25">
      <c r="A527">
        <v>18</v>
      </c>
      <c r="B527" t="s">
        <v>7</v>
      </c>
      <c r="C527">
        <v>33.880000000000003</v>
      </c>
      <c r="D527">
        <v>0</v>
      </c>
      <c r="E527" t="s">
        <v>11</v>
      </c>
      <c r="F527" t="s">
        <v>12</v>
      </c>
      <c r="G527" s="1">
        <v>11482.63485</v>
      </c>
    </row>
    <row r="528" spans="1:7" x14ac:dyDescent="0.25">
      <c r="A528">
        <v>19</v>
      </c>
      <c r="B528" t="s">
        <v>7</v>
      </c>
      <c r="C528">
        <v>30.59</v>
      </c>
      <c r="D528">
        <v>2</v>
      </c>
      <c r="E528" t="s">
        <v>11</v>
      </c>
      <c r="F528" t="s">
        <v>13</v>
      </c>
      <c r="G528" s="1">
        <v>24059.680189999999</v>
      </c>
    </row>
    <row r="529" spans="1:7" x14ac:dyDescent="0.25">
      <c r="A529">
        <v>51</v>
      </c>
      <c r="B529" t="s">
        <v>7</v>
      </c>
      <c r="C529">
        <v>25.8</v>
      </c>
      <c r="D529">
        <v>1</v>
      </c>
      <c r="E529" t="s">
        <v>11</v>
      </c>
      <c r="F529" t="s">
        <v>9</v>
      </c>
      <c r="G529" s="1">
        <v>9861.0249999999996</v>
      </c>
    </row>
    <row r="530" spans="1:7" x14ac:dyDescent="0.25">
      <c r="A530">
        <v>46</v>
      </c>
      <c r="B530" t="s">
        <v>10</v>
      </c>
      <c r="C530">
        <v>39.424999999999997</v>
      </c>
      <c r="D530">
        <v>1</v>
      </c>
      <c r="E530" t="s">
        <v>11</v>
      </c>
      <c r="F530" t="s">
        <v>14</v>
      </c>
      <c r="G530" s="1">
        <v>8342.9087500000005</v>
      </c>
    </row>
    <row r="531" spans="1:7" x14ac:dyDescent="0.25">
      <c r="A531">
        <v>18</v>
      </c>
      <c r="B531" t="s">
        <v>10</v>
      </c>
      <c r="C531">
        <v>25.46</v>
      </c>
      <c r="D531">
        <v>0</v>
      </c>
      <c r="E531" t="s">
        <v>11</v>
      </c>
      <c r="F531" t="s">
        <v>14</v>
      </c>
      <c r="G531" s="1">
        <v>1708.0014000000001</v>
      </c>
    </row>
    <row r="532" spans="1:7" x14ac:dyDescent="0.25">
      <c r="A532">
        <v>57</v>
      </c>
      <c r="B532" t="s">
        <v>10</v>
      </c>
      <c r="C532">
        <v>42.13</v>
      </c>
      <c r="D532">
        <v>1</v>
      </c>
      <c r="E532" t="s">
        <v>8</v>
      </c>
      <c r="F532" t="s">
        <v>12</v>
      </c>
      <c r="G532" s="1">
        <v>48675.517699999997</v>
      </c>
    </row>
    <row r="533" spans="1:7" x14ac:dyDescent="0.25">
      <c r="A533">
        <v>62</v>
      </c>
      <c r="B533" t="s">
        <v>7</v>
      </c>
      <c r="C533">
        <v>31.73</v>
      </c>
      <c r="D533">
        <v>0</v>
      </c>
      <c r="E533" t="s">
        <v>11</v>
      </c>
      <c r="F533" t="s">
        <v>14</v>
      </c>
      <c r="G533" s="1">
        <v>14043.476699999999</v>
      </c>
    </row>
    <row r="534" spans="1:7" x14ac:dyDescent="0.25">
      <c r="A534">
        <v>59</v>
      </c>
      <c r="B534" t="s">
        <v>10</v>
      </c>
      <c r="C534">
        <v>29.7</v>
      </c>
      <c r="D534">
        <v>2</v>
      </c>
      <c r="E534" t="s">
        <v>11</v>
      </c>
      <c r="F534" t="s">
        <v>12</v>
      </c>
      <c r="G534" s="1">
        <v>12925.886</v>
      </c>
    </row>
    <row r="535" spans="1:7" x14ac:dyDescent="0.25">
      <c r="A535">
        <v>37</v>
      </c>
      <c r="B535" t="s">
        <v>10</v>
      </c>
      <c r="C535">
        <v>36.19</v>
      </c>
      <c r="D535">
        <v>0</v>
      </c>
      <c r="E535" t="s">
        <v>11</v>
      </c>
      <c r="F535" t="s">
        <v>12</v>
      </c>
      <c r="G535" s="1">
        <v>19214.705529999999</v>
      </c>
    </row>
    <row r="536" spans="1:7" x14ac:dyDescent="0.25">
      <c r="A536">
        <v>64</v>
      </c>
      <c r="B536" t="s">
        <v>10</v>
      </c>
      <c r="C536">
        <v>40.479999999999997</v>
      </c>
      <c r="D536">
        <v>0</v>
      </c>
      <c r="E536" t="s">
        <v>11</v>
      </c>
      <c r="F536" t="s">
        <v>12</v>
      </c>
      <c r="G536" s="1">
        <v>13831.1152</v>
      </c>
    </row>
    <row r="537" spans="1:7" x14ac:dyDescent="0.25">
      <c r="A537">
        <v>38</v>
      </c>
      <c r="B537" t="s">
        <v>10</v>
      </c>
      <c r="C537">
        <v>28.024999999999999</v>
      </c>
      <c r="D537">
        <v>1</v>
      </c>
      <c r="E537" t="s">
        <v>11</v>
      </c>
      <c r="F537" t="s">
        <v>14</v>
      </c>
      <c r="G537" s="1">
        <v>6067.1267500000004</v>
      </c>
    </row>
    <row r="538" spans="1:7" x14ac:dyDescent="0.25">
      <c r="A538">
        <v>33</v>
      </c>
      <c r="B538" t="s">
        <v>7</v>
      </c>
      <c r="C538">
        <v>38.9</v>
      </c>
      <c r="D538">
        <v>3</v>
      </c>
      <c r="E538" t="s">
        <v>11</v>
      </c>
      <c r="F538" t="s">
        <v>9</v>
      </c>
      <c r="G538" s="1">
        <v>5972.3779999999997</v>
      </c>
    </row>
    <row r="539" spans="1:7" x14ac:dyDescent="0.25">
      <c r="A539">
        <v>46</v>
      </c>
      <c r="B539" t="s">
        <v>7</v>
      </c>
      <c r="C539">
        <v>30.2</v>
      </c>
      <c r="D539">
        <v>2</v>
      </c>
      <c r="E539" t="s">
        <v>11</v>
      </c>
      <c r="F539" t="s">
        <v>9</v>
      </c>
      <c r="G539" s="1">
        <v>8825.0859999999993</v>
      </c>
    </row>
    <row r="540" spans="1:7" x14ac:dyDescent="0.25">
      <c r="A540">
        <v>46</v>
      </c>
      <c r="B540" t="s">
        <v>7</v>
      </c>
      <c r="C540">
        <v>28.05</v>
      </c>
      <c r="D540">
        <v>1</v>
      </c>
      <c r="E540" t="s">
        <v>11</v>
      </c>
      <c r="F540" t="s">
        <v>12</v>
      </c>
      <c r="G540" s="1">
        <v>8233.0974999999999</v>
      </c>
    </row>
    <row r="541" spans="1:7" x14ac:dyDescent="0.25">
      <c r="A541">
        <v>53</v>
      </c>
      <c r="B541" t="s">
        <v>10</v>
      </c>
      <c r="C541">
        <v>31.35</v>
      </c>
      <c r="D541">
        <v>0</v>
      </c>
      <c r="E541" t="s">
        <v>11</v>
      </c>
      <c r="F541" t="s">
        <v>12</v>
      </c>
      <c r="G541" s="1">
        <v>27346.04207</v>
      </c>
    </row>
    <row r="542" spans="1:7" x14ac:dyDescent="0.25">
      <c r="A542">
        <v>34</v>
      </c>
      <c r="B542" t="s">
        <v>7</v>
      </c>
      <c r="C542">
        <v>38</v>
      </c>
      <c r="D542">
        <v>3</v>
      </c>
      <c r="E542" t="s">
        <v>11</v>
      </c>
      <c r="F542" t="s">
        <v>9</v>
      </c>
      <c r="G542" s="1">
        <v>6196.4480000000003</v>
      </c>
    </row>
    <row r="543" spans="1:7" x14ac:dyDescent="0.25">
      <c r="A543">
        <v>20</v>
      </c>
      <c r="B543" t="s">
        <v>7</v>
      </c>
      <c r="C543">
        <v>31.79</v>
      </c>
      <c r="D543">
        <v>2</v>
      </c>
      <c r="E543" t="s">
        <v>11</v>
      </c>
      <c r="F543" t="s">
        <v>12</v>
      </c>
      <c r="G543" s="1">
        <v>3056.3881000000001</v>
      </c>
    </row>
    <row r="544" spans="1:7" x14ac:dyDescent="0.25">
      <c r="A544">
        <v>63</v>
      </c>
      <c r="B544" t="s">
        <v>7</v>
      </c>
      <c r="C544">
        <v>36.299999999999997</v>
      </c>
      <c r="D544">
        <v>0</v>
      </c>
      <c r="E544" t="s">
        <v>11</v>
      </c>
      <c r="F544" t="s">
        <v>12</v>
      </c>
      <c r="G544" s="1">
        <v>13887.204</v>
      </c>
    </row>
    <row r="545" spans="1:7" x14ac:dyDescent="0.25">
      <c r="A545">
        <v>54</v>
      </c>
      <c r="B545" t="s">
        <v>7</v>
      </c>
      <c r="C545">
        <v>47.41</v>
      </c>
      <c r="D545">
        <v>0</v>
      </c>
      <c r="E545" t="s">
        <v>8</v>
      </c>
      <c r="F545" t="s">
        <v>12</v>
      </c>
      <c r="G545" s="1">
        <v>63770.428010000003</v>
      </c>
    </row>
    <row r="546" spans="1:7" x14ac:dyDescent="0.25">
      <c r="A546">
        <v>54</v>
      </c>
      <c r="B546" t="s">
        <v>10</v>
      </c>
      <c r="C546">
        <v>30.21</v>
      </c>
      <c r="D546">
        <v>0</v>
      </c>
      <c r="E546" t="s">
        <v>11</v>
      </c>
      <c r="F546" t="s">
        <v>13</v>
      </c>
      <c r="G546" s="1">
        <v>10231.499900000001</v>
      </c>
    </row>
    <row r="547" spans="1:7" x14ac:dyDescent="0.25">
      <c r="A547">
        <v>49</v>
      </c>
      <c r="B547" t="s">
        <v>10</v>
      </c>
      <c r="C547">
        <v>25.84</v>
      </c>
      <c r="D547">
        <v>2</v>
      </c>
      <c r="E547" t="s">
        <v>8</v>
      </c>
      <c r="F547" t="s">
        <v>13</v>
      </c>
      <c r="G547" s="1">
        <v>23807.240600000001</v>
      </c>
    </row>
    <row r="548" spans="1:7" x14ac:dyDescent="0.25">
      <c r="A548">
        <v>28</v>
      </c>
      <c r="B548" t="s">
        <v>10</v>
      </c>
      <c r="C548">
        <v>35.435000000000002</v>
      </c>
      <c r="D548">
        <v>0</v>
      </c>
      <c r="E548" t="s">
        <v>11</v>
      </c>
      <c r="F548" t="s">
        <v>14</v>
      </c>
      <c r="G548" s="1">
        <v>3268.84665</v>
      </c>
    </row>
    <row r="549" spans="1:7" x14ac:dyDescent="0.25">
      <c r="A549">
        <v>54</v>
      </c>
      <c r="B549" t="s">
        <v>7</v>
      </c>
      <c r="C549">
        <v>46.7</v>
      </c>
      <c r="D549">
        <v>2</v>
      </c>
      <c r="E549" t="s">
        <v>11</v>
      </c>
      <c r="F549" t="s">
        <v>9</v>
      </c>
      <c r="G549" s="1">
        <v>11538.421</v>
      </c>
    </row>
    <row r="550" spans="1:7" x14ac:dyDescent="0.25">
      <c r="A550">
        <v>25</v>
      </c>
      <c r="B550" t="s">
        <v>7</v>
      </c>
      <c r="C550">
        <v>28.594999999999999</v>
      </c>
      <c r="D550">
        <v>0</v>
      </c>
      <c r="E550" t="s">
        <v>11</v>
      </c>
      <c r="F550" t="s">
        <v>14</v>
      </c>
      <c r="G550" s="1">
        <v>3213.6220499999999</v>
      </c>
    </row>
    <row r="551" spans="1:7" x14ac:dyDescent="0.25">
      <c r="A551">
        <v>43</v>
      </c>
      <c r="B551" t="s">
        <v>7</v>
      </c>
      <c r="C551">
        <v>46.2</v>
      </c>
      <c r="D551">
        <v>0</v>
      </c>
      <c r="E551" t="s">
        <v>8</v>
      </c>
      <c r="F551" t="s">
        <v>12</v>
      </c>
      <c r="G551" s="1">
        <v>45863.205000000002</v>
      </c>
    </row>
    <row r="552" spans="1:7" x14ac:dyDescent="0.25">
      <c r="A552">
        <v>63</v>
      </c>
      <c r="B552" t="s">
        <v>10</v>
      </c>
      <c r="C552">
        <v>30.8</v>
      </c>
      <c r="D552">
        <v>0</v>
      </c>
      <c r="E552" t="s">
        <v>11</v>
      </c>
      <c r="F552" t="s">
        <v>9</v>
      </c>
      <c r="G552" s="1">
        <v>13390.558999999999</v>
      </c>
    </row>
    <row r="553" spans="1:7" x14ac:dyDescent="0.25">
      <c r="A553">
        <v>32</v>
      </c>
      <c r="B553" t="s">
        <v>7</v>
      </c>
      <c r="C553">
        <v>28.93</v>
      </c>
      <c r="D553">
        <v>0</v>
      </c>
      <c r="E553" t="s">
        <v>11</v>
      </c>
      <c r="F553" t="s">
        <v>12</v>
      </c>
      <c r="G553" s="1">
        <v>3972.9247</v>
      </c>
    </row>
    <row r="554" spans="1:7" x14ac:dyDescent="0.25">
      <c r="A554">
        <v>62</v>
      </c>
      <c r="B554" t="s">
        <v>10</v>
      </c>
      <c r="C554">
        <v>21.4</v>
      </c>
      <c r="D554">
        <v>0</v>
      </c>
      <c r="E554" t="s">
        <v>11</v>
      </c>
      <c r="F554" t="s">
        <v>9</v>
      </c>
      <c r="G554" s="1">
        <v>12957.118</v>
      </c>
    </row>
    <row r="555" spans="1:7" x14ac:dyDescent="0.25">
      <c r="A555">
        <v>52</v>
      </c>
      <c r="B555" t="s">
        <v>7</v>
      </c>
      <c r="C555">
        <v>31.73</v>
      </c>
      <c r="D555">
        <v>2</v>
      </c>
      <c r="E555" t="s">
        <v>11</v>
      </c>
      <c r="F555" t="s">
        <v>13</v>
      </c>
      <c r="G555" s="1">
        <v>11187.6567</v>
      </c>
    </row>
    <row r="556" spans="1:7" x14ac:dyDescent="0.25">
      <c r="A556">
        <v>25</v>
      </c>
      <c r="B556" t="s">
        <v>7</v>
      </c>
      <c r="C556">
        <v>41.325000000000003</v>
      </c>
      <c r="D556">
        <v>0</v>
      </c>
      <c r="E556" t="s">
        <v>11</v>
      </c>
      <c r="F556" t="s">
        <v>14</v>
      </c>
      <c r="G556" s="1">
        <v>17878.900679999999</v>
      </c>
    </row>
    <row r="557" spans="1:7" x14ac:dyDescent="0.25">
      <c r="A557">
        <v>28</v>
      </c>
      <c r="B557" t="s">
        <v>10</v>
      </c>
      <c r="C557">
        <v>23.8</v>
      </c>
      <c r="D557">
        <v>2</v>
      </c>
      <c r="E557" t="s">
        <v>11</v>
      </c>
      <c r="F557" t="s">
        <v>9</v>
      </c>
      <c r="G557" s="1">
        <v>3847.674</v>
      </c>
    </row>
    <row r="558" spans="1:7" x14ac:dyDescent="0.25">
      <c r="A558">
        <v>46</v>
      </c>
      <c r="B558" t="s">
        <v>10</v>
      </c>
      <c r="C558">
        <v>33.44</v>
      </c>
      <c r="D558">
        <v>1</v>
      </c>
      <c r="E558" t="s">
        <v>11</v>
      </c>
      <c r="F558" t="s">
        <v>14</v>
      </c>
      <c r="G558" s="1">
        <v>8334.5895999999993</v>
      </c>
    </row>
    <row r="559" spans="1:7" x14ac:dyDescent="0.25">
      <c r="A559">
        <v>34</v>
      </c>
      <c r="B559" t="s">
        <v>10</v>
      </c>
      <c r="C559">
        <v>34.21</v>
      </c>
      <c r="D559">
        <v>0</v>
      </c>
      <c r="E559" t="s">
        <v>11</v>
      </c>
      <c r="F559" t="s">
        <v>12</v>
      </c>
      <c r="G559" s="1">
        <v>3935.1799000000001</v>
      </c>
    </row>
    <row r="560" spans="1:7" x14ac:dyDescent="0.25">
      <c r="A560">
        <v>35</v>
      </c>
      <c r="B560" t="s">
        <v>7</v>
      </c>
      <c r="C560">
        <v>34.104999999999997</v>
      </c>
      <c r="D560">
        <v>3</v>
      </c>
      <c r="E560" t="s">
        <v>8</v>
      </c>
      <c r="F560" t="s">
        <v>13</v>
      </c>
      <c r="G560" s="1">
        <v>39983.425949999997</v>
      </c>
    </row>
    <row r="561" spans="1:7" x14ac:dyDescent="0.25">
      <c r="A561">
        <v>19</v>
      </c>
      <c r="B561" t="s">
        <v>10</v>
      </c>
      <c r="C561">
        <v>35.53</v>
      </c>
      <c r="D561">
        <v>0</v>
      </c>
      <c r="E561" t="s">
        <v>11</v>
      </c>
      <c r="F561" t="s">
        <v>13</v>
      </c>
      <c r="G561" s="1">
        <v>1646.4296999999999</v>
      </c>
    </row>
    <row r="562" spans="1:7" x14ac:dyDescent="0.25">
      <c r="A562">
        <v>46</v>
      </c>
      <c r="B562" t="s">
        <v>7</v>
      </c>
      <c r="C562">
        <v>19.95</v>
      </c>
      <c r="D562">
        <v>2</v>
      </c>
      <c r="E562" t="s">
        <v>11</v>
      </c>
      <c r="F562" t="s">
        <v>13</v>
      </c>
      <c r="G562" s="1">
        <v>9193.8384999999998</v>
      </c>
    </row>
    <row r="563" spans="1:7" x14ac:dyDescent="0.25">
      <c r="A563">
        <v>54</v>
      </c>
      <c r="B563" t="s">
        <v>7</v>
      </c>
      <c r="C563">
        <v>32.68</v>
      </c>
      <c r="D563">
        <v>0</v>
      </c>
      <c r="E563" t="s">
        <v>11</v>
      </c>
      <c r="F563" t="s">
        <v>14</v>
      </c>
      <c r="G563" s="1">
        <v>10923.933199999999</v>
      </c>
    </row>
    <row r="564" spans="1:7" x14ac:dyDescent="0.25">
      <c r="A564">
        <v>27</v>
      </c>
      <c r="B564" t="s">
        <v>10</v>
      </c>
      <c r="C564">
        <v>30.5</v>
      </c>
      <c r="D564">
        <v>0</v>
      </c>
      <c r="E564" t="s">
        <v>11</v>
      </c>
      <c r="F564" t="s">
        <v>9</v>
      </c>
      <c r="G564" s="1">
        <v>2494.0219999999999</v>
      </c>
    </row>
    <row r="565" spans="1:7" x14ac:dyDescent="0.25">
      <c r="A565">
        <v>50</v>
      </c>
      <c r="B565" t="s">
        <v>10</v>
      </c>
      <c r="C565">
        <v>44.77</v>
      </c>
      <c r="D565">
        <v>1</v>
      </c>
      <c r="E565" t="s">
        <v>11</v>
      </c>
      <c r="F565" t="s">
        <v>12</v>
      </c>
      <c r="G565" s="1">
        <v>9058.7302999999993</v>
      </c>
    </row>
    <row r="566" spans="1:7" x14ac:dyDescent="0.25">
      <c r="A566">
        <v>18</v>
      </c>
      <c r="B566" t="s">
        <v>7</v>
      </c>
      <c r="C566">
        <v>32.119999999999997</v>
      </c>
      <c r="D566">
        <v>2</v>
      </c>
      <c r="E566" t="s">
        <v>11</v>
      </c>
      <c r="F566" t="s">
        <v>12</v>
      </c>
      <c r="G566" s="1">
        <v>2801.2588000000001</v>
      </c>
    </row>
    <row r="567" spans="1:7" x14ac:dyDescent="0.25">
      <c r="A567">
        <v>19</v>
      </c>
      <c r="B567" t="s">
        <v>7</v>
      </c>
      <c r="C567">
        <v>30.495000000000001</v>
      </c>
      <c r="D567">
        <v>0</v>
      </c>
      <c r="E567" t="s">
        <v>11</v>
      </c>
      <c r="F567" t="s">
        <v>13</v>
      </c>
      <c r="G567" s="1">
        <v>2128.4310500000001</v>
      </c>
    </row>
    <row r="568" spans="1:7" x14ac:dyDescent="0.25">
      <c r="A568">
        <v>38</v>
      </c>
      <c r="B568" t="s">
        <v>7</v>
      </c>
      <c r="C568">
        <v>40.564999999999998</v>
      </c>
      <c r="D568">
        <v>1</v>
      </c>
      <c r="E568" t="s">
        <v>11</v>
      </c>
      <c r="F568" t="s">
        <v>13</v>
      </c>
      <c r="G568" s="1">
        <v>6373.55735</v>
      </c>
    </row>
    <row r="569" spans="1:7" x14ac:dyDescent="0.25">
      <c r="A569">
        <v>41</v>
      </c>
      <c r="B569" t="s">
        <v>10</v>
      </c>
      <c r="C569">
        <v>30.59</v>
      </c>
      <c r="D569">
        <v>2</v>
      </c>
      <c r="E569" t="s">
        <v>11</v>
      </c>
      <c r="F569" t="s">
        <v>13</v>
      </c>
      <c r="G569" s="1">
        <v>7256.7231000000002</v>
      </c>
    </row>
    <row r="570" spans="1:7" x14ac:dyDescent="0.25">
      <c r="A570">
        <v>49</v>
      </c>
      <c r="B570" t="s">
        <v>7</v>
      </c>
      <c r="C570">
        <v>31.9</v>
      </c>
      <c r="D570">
        <v>5</v>
      </c>
      <c r="E570" t="s">
        <v>11</v>
      </c>
      <c r="F570" t="s">
        <v>9</v>
      </c>
      <c r="G570" s="1">
        <v>11552.904</v>
      </c>
    </row>
    <row r="571" spans="1:7" x14ac:dyDescent="0.25">
      <c r="A571">
        <v>48</v>
      </c>
      <c r="B571" t="s">
        <v>10</v>
      </c>
      <c r="C571">
        <v>40.564999999999998</v>
      </c>
      <c r="D571">
        <v>2</v>
      </c>
      <c r="E571" t="s">
        <v>8</v>
      </c>
      <c r="F571" t="s">
        <v>13</v>
      </c>
      <c r="G571" s="1">
        <v>45702.022349999999</v>
      </c>
    </row>
    <row r="572" spans="1:7" x14ac:dyDescent="0.25">
      <c r="A572">
        <v>31</v>
      </c>
      <c r="B572" t="s">
        <v>7</v>
      </c>
      <c r="C572">
        <v>29.1</v>
      </c>
      <c r="D572">
        <v>0</v>
      </c>
      <c r="E572" t="s">
        <v>11</v>
      </c>
      <c r="F572" t="s">
        <v>9</v>
      </c>
      <c r="G572" s="1">
        <v>3761.2919999999999</v>
      </c>
    </row>
    <row r="573" spans="1:7" x14ac:dyDescent="0.25">
      <c r="A573">
        <v>18</v>
      </c>
      <c r="B573" t="s">
        <v>7</v>
      </c>
      <c r="C573">
        <v>37.29</v>
      </c>
      <c r="D573">
        <v>1</v>
      </c>
      <c r="E573" t="s">
        <v>11</v>
      </c>
      <c r="F573" t="s">
        <v>12</v>
      </c>
      <c r="G573" s="1">
        <v>2219.4450999999999</v>
      </c>
    </row>
    <row r="574" spans="1:7" x14ac:dyDescent="0.25">
      <c r="A574">
        <v>30</v>
      </c>
      <c r="B574" t="s">
        <v>7</v>
      </c>
      <c r="C574">
        <v>43.12</v>
      </c>
      <c r="D574">
        <v>2</v>
      </c>
      <c r="E574" t="s">
        <v>11</v>
      </c>
      <c r="F574" t="s">
        <v>12</v>
      </c>
      <c r="G574" s="1">
        <v>4753.6368000000002</v>
      </c>
    </row>
    <row r="575" spans="1:7" x14ac:dyDescent="0.25">
      <c r="A575">
        <v>62</v>
      </c>
      <c r="B575" t="s">
        <v>7</v>
      </c>
      <c r="C575">
        <v>36.86</v>
      </c>
      <c r="D575">
        <v>1</v>
      </c>
      <c r="E575" t="s">
        <v>11</v>
      </c>
      <c r="F575" t="s">
        <v>14</v>
      </c>
      <c r="G575" s="1">
        <v>31620.001059999999</v>
      </c>
    </row>
    <row r="576" spans="1:7" x14ac:dyDescent="0.25">
      <c r="A576">
        <v>57</v>
      </c>
      <c r="B576" t="s">
        <v>7</v>
      </c>
      <c r="C576">
        <v>34.295000000000002</v>
      </c>
      <c r="D576">
        <v>2</v>
      </c>
      <c r="E576" t="s">
        <v>11</v>
      </c>
      <c r="F576" t="s">
        <v>14</v>
      </c>
      <c r="G576" s="1">
        <v>13224.057049999999</v>
      </c>
    </row>
    <row r="577" spans="1:7" x14ac:dyDescent="0.25">
      <c r="A577">
        <v>58</v>
      </c>
      <c r="B577" t="s">
        <v>7</v>
      </c>
      <c r="C577">
        <v>27.17</v>
      </c>
      <c r="D577">
        <v>0</v>
      </c>
      <c r="E577" t="s">
        <v>11</v>
      </c>
      <c r="F577" t="s">
        <v>13</v>
      </c>
      <c r="G577" s="1">
        <v>12222.898300000001</v>
      </c>
    </row>
    <row r="578" spans="1:7" x14ac:dyDescent="0.25">
      <c r="A578">
        <v>22</v>
      </c>
      <c r="B578" t="s">
        <v>10</v>
      </c>
      <c r="C578">
        <v>26.84</v>
      </c>
      <c r="D578">
        <v>0</v>
      </c>
      <c r="E578" t="s">
        <v>11</v>
      </c>
      <c r="F578" t="s">
        <v>12</v>
      </c>
      <c r="G578" s="1">
        <v>1664.9996000000001</v>
      </c>
    </row>
    <row r="579" spans="1:7" x14ac:dyDescent="0.25">
      <c r="A579">
        <v>31</v>
      </c>
      <c r="B579" t="s">
        <v>7</v>
      </c>
      <c r="C579">
        <v>38.094999999999999</v>
      </c>
      <c r="D579">
        <v>1</v>
      </c>
      <c r="E579" t="s">
        <v>8</v>
      </c>
      <c r="F579" t="s">
        <v>14</v>
      </c>
      <c r="G579" s="1">
        <v>58571.074480000003</v>
      </c>
    </row>
    <row r="580" spans="1:7" x14ac:dyDescent="0.25">
      <c r="A580">
        <v>52</v>
      </c>
      <c r="B580" t="s">
        <v>10</v>
      </c>
      <c r="C580">
        <v>30.2</v>
      </c>
      <c r="D580">
        <v>1</v>
      </c>
      <c r="E580" t="s">
        <v>11</v>
      </c>
      <c r="F580" t="s">
        <v>9</v>
      </c>
      <c r="G580" s="1">
        <v>9724.5300000000007</v>
      </c>
    </row>
    <row r="581" spans="1:7" x14ac:dyDescent="0.25">
      <c r="A581">
        <v>25</v>
      </c>
      <c r="B581" t="s">
        <v>7</v>
      </c>
      <c r="C581">
        <v>23.465</v>
      </c>
      <c r="D581">
        <v>0</v>
      </c>
      <c r="E581" t="s">
        <v>11</v>
      </c>
      <c r="F581" t="s">
        <v>14</v>
      </c>
      <c r="G581" s="1">
        <v>3206.4913499999998</v>
      </c>
    </row>
    <row r="582" spans="1:7" x14ac:dyDescent="0.25">
      <c r="A582">
        <v>59</v>
      </c>
      <c r="B582" t="s">
        <v>10</v>
      </c>
      <c r="C582">
        <v>25.46</v>
      </c>
      <c r="D582">
        <v>1</v>
      </c>
      <c r="E582" t="s">
        <v>11</v>
      </c>
      <c r="F582" t="s">
        <v>14</v>
      </c>
      <c r="G582" s="1">
        <v>12913.992399999999</v>
      </c>
    </row>
    <row r="583" spans="1:7" x14ac:dyDescent="0.25">
      <c r="A583">
        <v>19</v>
      </c>
      <c r="B583" t="s">
        <v>10</v>
      </c>
      <c r="C583">
        <v>30.59</v>
      </c>
      <c r="D583">
        <v>0</v>
      </c>
      <c r="E583" t="s">
        <v>11</v>
      </c>
      <c r="F583" t="s">
        <v>13</v>
      </c>
      <c r="G583" s="1">
        <v>1639.5631000000001</v>
      </c>
    </row>
    <row r="584" spans="1:7" x14ac:dyDescent="0.25">
      <c r="A584">
        <v>39</v>
      </c>
      <c r="B584" t="s">
        <v>10</v>
      </c>
      <c r="C584">
        <v>45.43</v>
      </c>
      <c r="D584">
        <v>2</v>
      </c>
      <c r="E584" t="s">
        <v>11</v>
      </c>
      <c r="F584" t="s">
        <v>12</v>
      </c>
      <c r="G584" s="1">
        <v>6356.2707</v>
      </c>
    </row>
    <row r="585" spans="1:7" x14ac:dyDescent="0.25">
      <c r="A585">
        <v>32</v>
      </c>
      <c r="B585" t="s">
        <v>7</v>
      </c>
      <c r="C585">
        <v>23.65</v>
      </c>
      <c r="D585">
        <v>1</v>
      </c>
      <c r="E585" t="s">
        <v>11</v>
      </c>
      <c r="F585" t="s">
        <v>12</v>
      </c>
      <c r="G585" s="1">
        <v>17626.239509999999</v>
      </c>
    </row>
    <row r="586" spans="1:7" x14ac:dyDescent="0.25">
      <c r="A586">
        <v>19</v>
      </c>
      <c r="B586" t="s">
        <v>10</v>
      </c>
      <c r="C586">
        <v>20.7</v>
      </c>
      <c r="D586">
        <v>0</v>
      </c>
      <c r="E586" t="s">
        <v>11</v>
      </c>
      <c r="F586" t="s">
        <v>9</v>
      </c>
      <c r="G586" s="1">
        <v>1242.816</v>
      </c>
    </row>
    <row r="587" spans="1:7" x14ac:dyDescent="0.25">
      <c r="A587">
        <v>33</v>
      </c>
      <c r="B587" t="s">
        <v>7</v>
      </c>
      <c r="C587">
        <v>28.27</v>
      </c>
      <c r="D587">
        <v>1</v>
      </c>
      <c r="E587" t="s">
        <v>11</v>
      </c>
      <c r="F587" t="s">
        <v>12</v>
      </c>
      <c r="G587" s="1">
        <v>4779.6022999999996</v>
      </c>
    </row>
    <row r="588" spans="1:7" x14ac:dyDescent="0.25">
      <c r="A588">
        <v>21</v>
      </c>
      <c r="B588" t="s">
        <v>10</v>
      </c>
      <c r="C588">
        <v>20.234999999999999</v>
      </c>
      <c r="D588">
        <v>3</v>
      </c>
      <c r="E588" t="s">
        <v>11</v>
      </c>
      <c r="F588" t="s">
        <v>14</v>
      </c>
      <c r="G588" s="1">
        <v>3861.2096499999998</v>
      </c>
    </row>
    <row r="589" spans="1:7" x14ac:dyDescent="0.25">
      <c r="A589">
        <v>34</v>
      </c>
      <c r="B589" t="s">
        <v>7</v>
      </c>
      <c r="C589">
        <v>30.21</v>
      </c>
      <c r="D589">
        <v>1</v>
      </c>
      <c r="E589" t="s">
        <v>8</v>
      </c>
      <c r="F589" t="s">
        <v>13</v>
      </c>
      <c r="G589" s="1">
        <v>43943.876100000001</v>
      </c>
    </row>
    <row r="590" spans="1:7" x14ac:dyDescent="0.25">
      <c r="A590">
        <v>61</v>
      </c>
      <c r="B590" t="s">
        <v>7</v>
      </c>
      <c r="C590">
        <v>35.909999999999997</v>
      </c>
      <c r="D590">
        <v>0</v>
      </c>
      <c r="E590" t="s">
        <v>11</v>
      </c>
      <c r="F590" t="s">
        <v>14</v>
      </c>
      <c r="G590" s="1">
        <v>13635.6379</v>
      </c>
    </row>
    <row r="591" spans="1:7" x14ac:dyDescent="0.25">
      <c r="A591">
        <v>38</v>
      </c>
      <c r="B591" t="s">
        <v>7</v>
      </c>
      <c r="C591">
        <v>30.69</v>
      </c>
      <c r="D591">
        <v>1</v>
      </c>
      <c r="E591" t="s">
        <v>11</v>
      </c>
      <c r="F591" t="s">
        <v>12</v>
      </c>
      <c r="G591" s="1">
        <v>5976.8311000000003</v>
      </c>
    </row>
    <row r="592" spans="1:7" x14ac:dyDescent="0.25">
      <c r="A592">
        <v>58</v>
      </c>
      <c r="B592" t="s">
        <v>7</v>
      </c>
      <c r="C592">
        <v>29</v>
      </c>
      <c r="D592">
        <v>0</v>
      </c>
      <c r="E592" t="s">
        <v>11</v>
      </c>
      <c r="F592" t="s">
        <v>9</v>
      </c>
      <c r="G592" s="1">
        <v>11842.441999999999</v>
      </c>
    </row>
    <row r="593" spans="1:7" x14ac:dyDescent="0.25">
      <c r="A593">
        <v>47</v>
      </c>
      <c r="B593" t="s">
        <v>10</v>
      </c>
      <c r="C593">
        <v>19.57</v>
      </c>
      <c r="D593">
        <v>1</v>
      </c>
      <c r="E593" t="s">
        <v>11</v>
      </c>
      <c r="F593" t="s">
        <v>13</v>
      </c>
      <c r="G593" s="1">
        <v>8428.0692999999992</v>
      </c>
    </row>
    <row r="594" spans="1:7" x14ac:dyDescent="0.25">
      <c r="A594">
        <v>20</v>
      </c>
      <c r="B594" t="s">
        <v>10</v>
      </c>
      <c r="C594">
        <v>31.13</v>
      </c>
      <c r="D594">
        <v>2</v>
      </c>
      <c r="E594" t="s">
        <v>11</v>
      </c>
      <c r="F594" t="s">
        <v>12</v>
      </c>
      <c r="G594" s="1">
        <v>2566.4706999999999</v>
      </c>
    </row>
    <row r="595" spans="1:7" x14ac:dyDescent="0.25">
      <c r="A595">
        <v>21</v>
      </c>
      <c r="B595" t="s">
        <v>7</v>
      </c>
      <c r="C595">
        <v>21.85</v>
      </c>
      <c r="D595">
        <v>1</v>
      </c>
      <c r="E595" t="s">
        <v>8</v>
      </c>
      <c r="F595" t="s">
        <v>14</v>
      </c>
      <c r="G595" s="1">
        <v>15359.104499999999</v>
      </c>
    </row>
    <row r="596" spans="1:7" x14ac:dyDescent="0.25">
      <c r="A596">
        <v>41</v>
      </c>
      <c r="B596" t="s">
        <v>10</v>
      </c>
      <c r="C596">
        <v>40.26</v>
      </c>
      <c r="D596">
        <v>0</v>
      </c>
      <c r="E596" t="s">
        <v>11</v>
      </c>
      <c r="F596" t="s">
        <v>12</v>
      </c>
      <c r="G596" s="1">
        <v>5709.1643999999997</v>
      </c>
    </row>
    <row r="597" spans="1:7" x14ac:dyDescent="0.25">
      <c r="A597">
        <v>46</v>
      </c>
      <c r="B597" t="s">
        <v>7</v>
      </c>
      <c r="C597">
        <v>33.725000000000001</v>
      </c>
      <c r="D597">
        <v>1</v>
      </c>
      <c r="E597" t="s">
        <v>11</v>
      </c>
      <c r="F597" t="s">
        <v>14</v>
      </c>
      <c r="G597" s="1">
        <v>8823.9857499999998</v>
      </c>
    </row>
    <row r="598" spans="1:7" x14ac:dyDescent="0.25">
      <c r="A598">
        <v>42</v>
      </c>
      <c r="B598" t="s">
        <v>7</v>
      </c>
      <c r="C598">
        <v>29.48</v>
      </c>
      <c r="D598">
        <v>2</v>
      </c>
      <c r="E598" t="s">
        <v>11</v>
      </c>
      <c r="F598" t="s">
        <v>12</v>
      </c>
      <c r="G598" s="1">
        <v>7640.3091999999997</v>
      </c>
    </row>
    <row r="599" spans="1:7" x14ac:dyDescent="0.25">
      <c r="A599">
        <v>34</v>
      </c>
      <c r="B599" t="s">
        <v>7</v>
      </c>
      <c r="C599">
        <v>33.25</v>
      </c>
      <c r="D599">
        <v>1</v>
      </c>
      <c r="E599" t="s">
        <v>11</v>
      </c>
      <c r="F599" t="s">
        <v>14</v>
      </c>
      <c r="G599" s="1">
        <v>5594.8455000000004</v>
      </c>
    </row>
    <row r="600" spans="1:7" x14ac:dyDescent="0.25">
      <c r="A600">
        <v>43</v>
      </c>
      <c r="B600" t="s">
        <v>10</v>
      </c>
      <c r="C600">
        <v>32.6</v>
      </c>
      <c r="D600">
        <v>2</v>
      </c>
      <c r="E600" t="s">
        <v>11</v>
      </c>
      <c r="F600" t="s">
        <v>9</v>
      </c>
      <c r="G600" s="1">
        <v>7441.5010000000002</v>
      </c>
    </row>
    <row r="601" spans="1:7" x14ac:dyDescent="0.25">
      <c r="A601">
        <v>52</v>
      </c>
      <c r="B601" t="s">
        <v>7</v>
      </c>
      <c r="C601">
        <v>37.524999999999999</v>
      </c>
      <c r="D601">
        <v>2</v>
      </c>
      <c r="E601" t="s">
        <v>11</v>
      </c>
      <c r="F601" t="s">
        <v>13</v>
      </c>
      <c r="G601" s="1">
        <v>33471.971890000001</v>
      </c>
    </row>
    <row r="602" spans="1:7" x14ac:dyDescent="0.25">
      <c r="A602">
        <v>18</v>
      </c>
      <c r="B602" t="s">
        <v>7</v>
      </c>
      <c r="C602">
        <v>39.159999999999997</v>
      </c>
      <c r="D602">
        <v>0</v>
      </c>
      <c r="E602" t="s">
        <v>11</v>
      </c>
      <c r="F602" t="s">
        <v>12</v>
      </c>
      <c r="G602" s="1">
        <v>1633.0444</v>
      </c>
    </row>
    <row r="603" spans="1:7" x14ac:dyDescent="0.25">
      <c r="A603">
        <v>51</v>
      </c>
      <c r="B603" t="s">
        <v>10</v>
      </c>
      <c r="C603">
        <v>31.635000000000002</v>
      </c>
      <c r="D603">
        <v>0</v>
      </c>
      <c r="E603" t="s">
        <v>11</v>
      </c>
      <c r="F603" t="s">
        <v>13</v>
      </c>
      <c r="G603" s="1">
        <v>9174.1356500000002</v>
      </c>
    </row>
    <row r="604" spans="1:7" x14ac:dyDescent="0.25">
      <c r="A604">
        <v>56</v>
      </c>
      <c r="B604" t="s">
        <v>7</v>
      </c>
      <c r="C604">
        <v>25.3</v>
      </c>
      <c r="D604">
        <v>0</v>
      </c>
      <c r="E604" t="s">
        <v>11</v>
      </c>
      <c r="F604" t="s">
        <v>9</v>
      </c>
      <c r="G604" s="1">
        <v>11070.535</v>
      </c>
    </row>
    <row r="605" spans="1:7" x14ac:dyDescent="0.25">
      <c r="A605">
        <v>64</v>
      </c>
      <c r="B605" t="s">
        <v>7</v>
      </c>
      <c r="C605">
        <v>39.049999999999997</v>
      </c>
      <c r="D605">
        <v>3</v>
      </c>
      <c r="E605" t="s">
        <v>11</v>
      </c>
      <c r="F605" t="s">
        <v>12</v>
      </c>
      <c r="G605" s="1">
        <v>16085.127500000001</v>
      </c>
    </row>
    <row r="606" spans="1:7" x14ac:dyDescent="0.25">
      <c r="A606">
        <v>19</v>
      </c>
      <c r="B606" t="s">
        <v>7</v>
      </c>
      <c r="C606">
        <v>28.31</v>
      </c>
      <c r="D606">
        <v>0</v>
      </c>
      <c r="E606" t="s">
        <v>8</v>
      </c>
      <c r="F606" t="s">
        <v>13</v>
      </c>
      <c r="G606" s="1">
        <v>17468.983899999999</v>
      </c>
    </row>
    <row r="607" spans="1:7" x14ac:dyDescent="0.25">
      <c r="A607">
        <v>51</v>
      </c>
      <c r="B607" t="s">
        <v>7</v>
      </c>
      <c r="C607">
        <v>34.1</v>
      </c>
      <c r="D607">
        <v>0</v>
      </c>
      <c r="E607" t="s">
        <v>11</v>
      </c>
      <c r="F607" t="s">
        <v>12</v>
      </c>
      <c r="G607" s="1">
        <v>9283.5619999999999</v>
      </c>
    </row>
    <row r="608" spans="1:7" x14ac:dyDescent="0.25">
      <c r="A608">
        <v>27</v>
      </c>
      <c r="B608" t="s">
        <v>7</v>
      </c>
      <c r="C608">
        <v>25.175000000000001</v>
      </c>
      <c r="D608">
        <v>0</v>
      </c>
      <c r="E608" t="s">
        <v>11</v>
      </c>
      <c r="F608" t="s">
        <v>14</v>
      </c>
      <c r="G608" s="1">
        <v>3558.6202499999999</v>
      </c>
    </row>
    <row r="609" spans="1:7" x14ac:dyDescent="0.25">
      <c r="A609">
        <v>59</v>
      </c>
      <c r="B609" t="s">
        <v>7</v>
      </c>
      <c r="C609">
        <v>23.655000000000001</v>
      </c>
      <c r="D609">
        <v>0</v>
      </c>
      <c r="E609" t="s">
        <v>8</v>
      </c>
      <c r="F609" t="s">
        <v>13</v>
      </c>
      <c r="G609" s="1">
        <v>25678.778450000002</v>
      </c>
    </row>
    <row r="610" spans="1:7" x14ac:dyDescent="0.25">
      <c r="A610">
        <v>28</v>
      </c>
      <c r="B610" t="s">
        <v>10</v>
      </c>
      <c r="C610">
        <v>26.98</v>
      </c>
      <c r="D610">
        <v>2</v>
      </c>
      <c r="E610" t="s">
        <v>11</v>
      </c>
      <c r="F610" t="s">
        <v>14</v>
      </c>
      <c r="G610" s="1">
        <v>4435.0941999999995</v>
      </c>
    </row>
    <row r="611" spans="1:7" x14ac:dyDescent="0.25">
      <c r="A611">
        <v>30</v>
      </c>
      <c r="B611" t="s">
        <v>10</v>
      </c>
      <c r="C611">
        <v>37.799999999999997</v>
      </c>
      <c r="D611">
        <v>2</v>
      </c>
      <c r="E611" t="s">
        <v>8</v>
      </c>
      <c r="F611" t="s">
        <v>9</v>
      </c>
      <c r="G611" s="1">
        <v>39241.442000000003</v>
      </c>
    </row>
    <row r="612" spans="1:7" x14ac:dyDescent="0.25">
      <c r="A612">
        <v>47</v>
      </c>
      <c r="B612" t="s">
        <v>7</v>
      </c>
      <c r="C612">
        <v>29.37</v>
      </c>
      <c r="D612">
        <v>1</v>
      </c>
      <c r="E612" t="s">
        <v>11</v>
      </c>
      <c r="F612" t="s">
        <v>12</v>
      </c>
      <c r="G612" s="1">
        <v>8547.6913000000004</v>
      </c>
    </row>
    <row r="613" spans="1:7" x14ac:dyDescent="0.25">
      <c r="A613">
        <v>38</v>
      </c>
      <c r="B613" t="s">
        <v>7</v>
      </c>
      <c r="C613">
        <v>34.799999999999997</v>
      </c>
      <c r="D613">
        <v>2</v>
      </c>
      <c r="E613" t="s">
        <v>11</v>
      </c>
      <c r="F613" t="s">
        <v>9</v>
      </c>
      <c r="G613" s="1">
        <v>6571.5439999999999</v>
      </c>
    </row>
    <row r="614" spans="1:7" x14ac:dyDescent="0.25">
      <c r="A614">
        <v>18</v>
      </c>
      <c r="B614" t="s">
        <v>7</v>
      </c>
      <c r="C614">
        <v>33.155000000000001</v>
      </c>
      <c r="D614">
        <v>0</v>
      </c>
      <c r="E614" t="s">
        <v>11</v>
      </c>
      <c r="F614" t="s">
        <v>14</v>
      </c>
      <c r="G614" s="1">
        <v>2207.6974500000001</v>
      </c>
    </row>
    <row r="615" spans="1:7" x14ac:dyDescent="0.25">
      <c r="A615">
        <v>34</v>
      </c>
      <c r="B615" t="s">
        <v>7</v>
      </c>
      <c r="C615">
        <v>19</v>
      </c>
      <c r="D615">
        <v>3</v>
      </c>
      <c r="E615" t="s">
        <v>11</v>
      </c>
      <c r="F615" t="s">
        <v>14</v>
      </c>
      <c r="G615" s="1">
        <v>6753.0379999999996</v>
      </c>
    </row>
    <row r="616" spans="1:7" x14ac:dyDescent="0.25">
      <c r="A616">
        <v>20</v>
      </c>
      <c r="B616" t="s">
        <v>7</v>
      </c>
      <c r="C616">
        <v>33</v>
      </c>
      <c r="D616">
        <v>0</v>
      </c>
      <c r="E616" t="s">
        <v>11</v>
      </c>
      <c r="F616" t="s">
        <v>12</v>
      </c>
      <c r="G616" s="1">
        <v>1880.07</v>
      </c>
    </row>
    <row r="617" spans="1:7" x14ac:dyDescent="0.25">
      <c r="A617">
        <v>47</v>
      </c>
      <c r="B617" t="s">
        <v>7</v>
      </c>
      <c r="C617">
        <v>36.630000000000003</v>
      </c>
      <c r="D617">
        <v>1</v>
      </c>
      <c r="E617" t="s">
        <v>8</v>
      </c>
      <c r="F617" t="s">
        <v>12</v>
      </c>
      <c r="G617" s="1">
        <v>42969.852700000003</v>
      </c>
    </row>
    <row r="618" spans="1:7" x14ac:dyDescent="0.25">
      <c r="A618">
        <v>56</v>
      </c>
      <c r="B618" t="s">
        <v>7</v>
      </c>
      <c r="C618">
        <v>28.594999999999999</v>
      </c>
      <c r="D618">
        <v>0</v>
      </c>
      <c r="E618" t="s">
        <v>11</v>
      </c>
      <c r="F618" t="s">
        <v>14</v>
      </c>
      <c r="G618" s="1">
        <v>11658.11505</v>
      </c>
    </row>
    <row r="619" spans="1:7" x14ac:dyDescent="0.25">
      <c r="A619">
        <v>49</v>
      </c>
      <c r="B619" t="s">
        <v>10</v>
      </c>
      <c r="C619">
        <v>25.6</v>
      </c>
      <c r="D619">
        <v>2</v>
      </c>
      <c r="E619" t="s">
        <v>8</v>
      </c>
      <c r="F619" t="s">
        <v>9</v>
      </c>
      <c r="G619" s="1">
        <v>23306.546999999999</v>
      </c>
    </row>
    <row r="620" spans="1:7" x14ac:dyDescent="0.25">
      <c r="A620">
        <v>19</v>
      </c>
      <c r="B620" t="s">
        <v>7</v>
      </c>
      <c r="C620">
        <v>33.11</v>
      </c>
      <c r="D620">
        <v>0</v>
      </c>
      <c r="E620" t="s">
        <v>8</v>
      </c>
      <c r="F620" t="s">
        <v>12</v>
      </c>
      <c r="G620" s="1">
        <v>34439.855900000002</v>
      </c>
    </row>
    <row r="621" spans="1:7" x14ac:dyDescent="0.25">
      <c r="A621">
        <v>55</v>
      </c>
      <c r="B621" t="s">
        <v>7</v>
      </c>
      <c r="C621">
        <v>37.1</v>
      </c>
      <c r="D621">
        <v>0</v>
      </c>
      <c r="E621" t="s">
        <v>11</v>
      </c>
      <c r="F621" t="s">
        <v>9</v>
      </c>
      <c r="G621" s="1">
        <v>10713.644</v>
      </c>
    </row>
    <row r="622" spans="1:7" x14ac:dyDescent="0.25">
      <c r="A622">
        <v>30</v>
      </c>
      <c r="B622" t="s">
        <v>10</v>
      </c>
      <c r="C622">
        <v>31.4</v>
      </c>
      <c r="D622">
        <v>1</v>
      </c>
      <c r="E622" t="s">
        <v>11</v>
      </c>
      <c r="F622" t="s">
        <v>9</v>
      </c>
      <c r="G622" s="1">
        <v>3659.346</v>
      </c>
    </row>
    <row r="623" spans="1:7" x14ac:dyDescent="0.25">
      <c r="A623">
        <v>37</v>
      </c>
      <c r="B623" t="s">
        <v>10</v>
      </c>
      <c r="C623">
        <v>34.1</v>
      </c>
      <c r="D623">
        <v>4</v>
      </c>
      <c r="E623" t="s">
        <v>8</v>
      </c>
      <c r="F623" t="s">
        <v>9</v>
      </c>
      <c r="G623" s="1">
        <v>40182.245999999999</v>
      </c>
    </row>
    <row r="624" spans="1:7" x14ac:dyDescent="0.25">
      <c r="A624">
        <v>49</v>
      </c>
      <c r="B624" t="s">
        <v>7</v>
      </c>
      <c r="C624">
        <v>21.3</v>
      </c>
      <c r="D624">
        <v>1</v>
      </c>
      <c r="E624" t="s">
        <v>11</v>
      </c>
      <c r="F624" t="s">
        <v>9</v>
      </c>
      <c r="G624" s="1">
        <v>9182.17</v>
      </c>
    </row>
    <row r="625" spans="1:7" x14ac:dyDescent="0.25">
      <c r="A625">
        <v>18</v>
      </c>
      <c r="B625" t="s">
        <v>10</v>
      </c>
      <c r="C625">
        <v>33.534999999999997</v>
      </c>
      <c r="D625">
        <v>0</v>
      </c>
      <c r="E625" t="s">
        <v>8</v>
      </c>
      <c r="F625" t="s">
        <v>14</v>
      </c>
      <c r="G625" s="1">
        <v>34617.840649999998</v>
      </c>
    </row>
    <row r="626" spans="1:7" x14ac:dyDescent="0.25">
      <c r="A626">
        <v>59</v>
      </c>
      <c r="B626" t="s">
        <v>10</v>
      </c>
      <c r="C626">
        <v>28.785</v>
      </c>
      <c r="D626">
        <v>0</v>
      </c>
      <c r="E626" t="s">
        <v>11</v>
      </c>
      <c r="F626" t="s">
        <v>13</v>
      </c>
      <c r="G626" s="1">
        <v>12129.614149999999</v>
      </c>
    </row>
    <row r="627" spans="1:7" x14ac:dyDescent="0.25">
      <c r="A627">
        <v>29</v>
      </c>
      <c r="B627" t="s">
        <v>7</v>
      </c>
      <c r="C627">
        <v>26.03</v>
      </c>
      <c r="D627">
        <v>0</v>
      </c>
      <c r="E627" t="s">
        <v>11</v>
      </c>
      <c r="F627" t="s">
        <v>13</v>
      </c>
      <c r="G627" s="1">
        <v>3736.4647</v>
      </c>
    </row>
    <row r="628" spans="1:7" x14ac:dyDescent="0.25">
      <c r="A628">
        <v>36</v>
      </c>
      <c r="B628" t="s">
        <v>10</v>
      </c>
      <c r="C628">
        <v>28.88</v>
      </c>
      <c r="D628">
        <v>3</v>
      </c>
      <c r="E628" t="s">
        <v>11</v>
      </c>
      <c r="F628" t="s">
        <v>14</v>
      </c>
      <c r="G628" s="1">
        <v>6748.5911999999998</v>
      </c>
    </row>
    <row r="629" spans="1:7" x14ac:dyDescent="0.25">
      <c r="A629">
        <v>33</v>
      </c>
      <c r="B629" t="s">
        <v>10</v>
      </c>
      <c r="C629">
        <v>42.46</v>
      </c>
      <c r="D629">
        <v>1</v>
      </c>
      <c r="E629" t="s">
        <v>11</v>
      </c>
      <c r="F629" t="s">
        <v>12</v>
      </c>
      <c r="G629" s="1">
        <v>11326.71487</v>
      </c>
    </row>
    <row r="630" spans="1:7" x14ac:dyDescent="0.25">
      <c r="A630">
        <v>58</v>
      </c>
      <c r="B630" t="s">
        <v>10</v>
      </c>
      <c r="C630">
        <v>38</v>
      </c>
      <c r="D630">
        <v>0</v>
      </c>
      <c r="E630" t="s">
        <v>11</v>
      </c>
      <c r="F630" t="s">
        <v>9</v>
      </c>
      <c r="G630" s="1">
        <v>11365.951999999999</v>
      </c>
    </row>
    <row r="631" spans="1:7" x14ac:dyDescent="0.25">
      <c r="A631">
        <v>44</v>
      </c>
      <c r="B631" t="s">
        <v>7</v>
      </c>
      <c r="C631">
        <v>38.950000000000003</v>
      </c>
      <c r="D631">
        <v>0</v>
      </c>
      <c r="E631" t="s">
        <v>8</v>
      </c>
      <c r="F631" t="s">
        <v>13</v>
      </c>
      <c r="G631" s="1">
        <v>42983.458500000001</v>
      </c>
    </row>
    <row r="632" spans="1:7" x14ac:dyDescent="0.25">
      <c r="A632">
        <v>53</v>
      </c>
      <c r="B632" t="s">
        <v>10</v>
      </c>
      <c r="C632">
        <v>36.1</v>
      </c>
      <c r="D632">
        <v>1</v>
      </c>
      <c r="E632" t="s">
        <v>11</v>
      </c>
      <c r="F632" t="s">
        <v>9</v>
      </c>
      <c r="G632" s="1">
        <v>10085.846</v>
      </c>
    </row>
    <row r="633" spans="1:7" x14ac:dyDescent="0.25">
      <c r="A633">
        <v>24</v>
      </c>
      <c r="B633" t="s">
        <v>10</v>
      </c>
      <c r="C633">
        <v>29.3</v>
      </c>
      <c r="D633">
        <v>0</v>
      </c>
      <c r="E633" t="s">
        <v>11</v>
      </c>
      <c r="F633" t="s">
        <v>9</v>
      </c>
      <c r="G633" s="1">
        <v>1977.8150000000001</v>
      </c>
    </row>
    <row r="634" spans="1:7" x14ac:dyDescent="0.25">
      <c r="A634">
        <v>29</v>
      </c>
      <c r="B634" t="s">
        <v>7</v>
      </c>
      <c r="C634">
        <v>35.53</v>
      </c>
      <c r="D634">
        <v>0</v>
      </c>
      <c r="E634" t="s">
        <v>11</v>
      </c>
      <c r="F634" t="s">
        <v>12</v>
      </c>
      <c r="G634" s="1">
        <v>3366.6696999999999</v>
      </c>
    </row>
    <row r="635" spans="1:7" x14ac:dyDescent="0.25">
      <c r="A635">
        <v>40</v>
      </c>
      <c r="B635" t="s">
        <v>10</v>
      </c>
      <c r="C635">
        <v>22.704999999999998</v>
      </c>
      <c r="D635">
        <v>2</v>
      </c>
      <c r="E635" t="s">
        <v>11</v>
      </c>
      <c r="F635" t="s">
        <v>14</v>
      </c>
      <c r="G635" s="1">
        <v>7173.35995</v>
      </c>
    </row>
    <row r="636" spans="1:7" x14ac:dyDescent="0.25">
      <c r="A636">
        <v>51</v>
      </c>
      <c r="B636" t="s">
        <v>10</v>
      </c>
      <c r="C636">
        <v>39.700000000000003</v>
      </c>
      <c r="D636">
        <v>1</v>
      </c>
      <c r="E636" t="s">
        <v>11</v>
      </c>
      <c r="F636" t="s">
        <v>9</v>
      </c>
      <c r="G636" s="1">
        <v>9391.3459999999995</v>
      </c>
    </row>
    <row r="637" spans="1:7" x14ac:dyDescent="0.25">
      <c r="A637">
        <v>64</v>
      </c>
      <c r="B637" t="s">
        <v>10</v>
      </c>
      <c r="C637">
        <v>38.19</v>
      </c>
      <c r="D637">
        <v>0</v>
      </c>
      <c r="E637" t="s">
        <v>11</v>
      </c>
      <c r="F637" t="s">
        <v>14</v>
      </c>
      <c r="G637" s="1">
        <v>14410.9321</v>
      </c>
    </row>
    <row r="638" spans="1:7" x14ac:dyDescent="0.25">
      <c r="A638">
        <v>19</v>
      </c>
      <c r="B638" t="s">
        <v>7</v>
      </c>
      <c r="C638">
        <v>24.51</v>
      </c>
      <c r="D638">
        <v>1</v>
      </c>
      <c r="E638" t="s">
        <v>11</v>
      </c>
      <c r="F638" t="s">
        <v>13</v>
      </c>
      <c r="G638" s="1">
        <v>2709.1118999999999</v>
      </c>
    </row>
    <row r="639" spans="1:7" x14ac:dyDescent="0.25">
      <c r="A639">
        <v>35</v>
      </c>
      <c r="B639" t="s">
        <v>7</v>
      </c>
      <c r="C639">
        <v>38.094999999999999</v>
      </c>
      <c r="D639">
        <v>2</v>
      </c>
      <c r="E639" t="s">
        <v>11</v>
      </c>
      <c r="F639" t="s">
        <v>14</v>
      </c>
      <c r="G639" s="1">
        <v>24915.046259999999</v>
      </c>
    </row>
    <row r="640" spans="1:7" x14ac:dyDescent="0.25">
      <c r="A640">
        <v>39</v>
      </c>
      <c r="B640" t="s">
        <v>10</v>
      </c>
      <c r="C640">
        <v>26.41</v>
      </c>
      <c r="D640">
        <v>0</v>
      </c>
      <c r="E640" t="s">
        <v>8</v>
      </c>
      <c r="F640" t="s">
        <v>14</v>
      </c>
      <c r="G640" s="1">
        <v>20149.322899999999</v>
      </c>
    </row>
    <row r="641" spans="1:7" x14ac:dyDescent="0.25">
      <c r="A641">
        <v>56</v>
      </c>
      <c r="B641" t="s">
        <v>10</v>
      </c>
      <c r="C641">
        <v>33.659999999999997</v>
      </c>
      <c r="D641">
        <v>4</v>
      </c>
      <c r="E641" t="s">
        <v>11</v>
      </c>
      <c r="F641" t="s">
        <v>12</v>
      </c>
      <c r="G641" s="1">
        <v>12949.1554</v>
      </c>
    </row>
    <row r="642" spans="1:7" x14ac:dyDescent="0.25">
      <c r="A642">
        <v>33</v>
      </c>
      <c r="B642" t="s">
        <v>10</v>
      </c>
      <c r="C642">
        <v>42.4</v>
      </c>
      <c r="D642">
        <v>5</v>
      </c>
      <c r="E642" t="s">
        <v>11</v>
      </c>
      <c r="F642" t="s">
        <v>9</v>
      </c>
      <c r="G642" s="1">
        <v>6666.2430000000004</v>
      </c>
    </row>
    <row r="643" spans="1:7" x14ac:dyDescent="0.25">
      <c r="A643">
        <v>42</v>
      </c>
      <c r="B643" t="s">
        <v>10</v>
      </c>
      <c r="C643">
        <v>28.31</v>
      </c>
      <c r="D643">
        <v>3</v>
      </c>
      <c r="E643" t="s">
        <v>8</v>
      </c>
      <c r="F643" t="s">
        <v>13</v>
      </c>
      <c r="G643" s="1">
        <v>32787.458590000002</v>
      </c>
    </row>
    <row r="644" spans="1:7" x14ac:dyDescent="0.25">
      <c r="A644">
        <v>61</v>
      </c>
      <c r="B644" t="s">
        <v>10</v>
      </c>
      <c r="C644">
        <v>33.914999999999999</v>
      </c>
      <c r="D644">
        <v>0</v>
      </c>
      <c r="E644" t="s">
        <v>11</v>
      </c>
      <c r="F644" t="s">
        <v>14</v>
      </c>
      <c r="G644" s="1">
        <v>13143.86485</v>
      </c>
    </row>
    <row r="645" spans="1:7" x14ac:dyDescent="0.25">
      <c r="A645">
        <v>23</v>
      </c>
      <c r="B645" t="s">
        <v>7</v>
      </c>
      <c r="C645">
        <v>34.96</v>
      </c>
      <c r="D645">
        <v>3</v>
      </c>
      <c r="E645" t="s">
        <v>11</v>
      </c>
      <c r="F645" t="s">
        <v>13</v>
      </c>
      <c r="G645" s="1">
        <v>4466.6214</v>
      </c>
    </row>
    <row r="646" spans="1:7" x14ac:dyDescent="0.25">
      <c r="A646">
        <v>43</v>
      </c>
      <c r="B646" t="s">
        <v>10</v>
      </c>
      <c r="C646">
        <v>35.31</v>
      </c>
      <c r="D646">
        <v>2</v>
      </c>
      <c r="E646" t="s">
        <v>11</v>
      </c>
      <c r="F646" t="s">
        <v>12</v>
      </c>
      <c r="G646" s="1">
        <v>18806.145469999999</v>
      </c>
    </row>
    <row r="647" spans="1:7" x14ac:dyDescent="0.25">
      <c r="A647">
        <v>48</v>
      </c>
      <c r="B647" t="s">
        <v>10</v>
      </c>
      <c r="C647">
        <v>30.78</v>
      </c>
      <c r="D647">
        <v>3</v>
      </c>
      <c r="E647" t="s">
        <v>11</v>
      </c>
      <c r="F647" t="s">
        <v>14</v>
      </c>
      <c r="G647" s="1">
        <v>10141.136200000001</v>
      </c>
    </row>
    <row r="648" spans="1:7" x14ac:dyDescent="0.25">
      <c r="A648">
        <v>39</v>
      </c>
      <c r="B648" t="s">
        <v>10</v>
      </c>
      <c r="C648">
        <v>26.22</v>
      </c>
      <c r="D648">
        <v>1</v>
      </c>
      <c r="E648" t="s">
        <v>11</v>
      </c>
      <c r="F648" t="s">
        <v>13</v>
      </c>
      <c r="G648" s="1">
        <v>6123.5688</v>
      </c>
    </row>
    <row r="649" spans="1:7" x14ac:dyDescent="0.25">
      <c r="A649">
        <v>40</v>
      </c>
      <c r="B649" t="s">
        <v>7</v>
      </c>
      <c r="C649">
        <v>23.37</v>
      </c>
      <c r="D649">
        <v>3</v>
      </c>
      <c r="E649" t="s">
        <v>11</v>
      </c>
      <c r="F649" t="s">
        <v>14</v>
      </c>
      <c r="G649" s="1">
        <v>8252.2842999999993</v>
      </c>
    </row>
    <row r="650" spans="1:7" x14ac:dyDescent="0.25">
      <c r="A650">
        <v>18</v>
      </c>
      <c r="B650" t="s">
        <v>10</v>
      </c>
      <c r="C650">
        <v>28.5</v>
      </c>
      <c r="D650">
        <v>0</v>
      </c>
      <c r="E650" t="s">
        <v>11</v>
      </c>
      <c r="F650" t="s">
        <v>14</v>
      </c>
      <c r="G650" s="1">
        <v>1712.2270000000001</v>
      </c>
    </row>
    <row r="651" spans="1:7" x14ac:dyDescent="0.25">
      <c r="A651">
        <v>58</v>
      </c>
      <c r="B651" t="s">
        <v>7</v>
      </c>
      <c r="C651">
        <v>32.965000000000003</v>
      </c>
      <c r="D651">
        <v>0</v>
      </c>
      <c r="E651" t="s">
        <v>11</v>
      </c>
      <c r="F651" t="s">
        <v>14</v>
      </c>
      <c r="G651" s="1">
        <v>12430.95335</v>
      </c>
    </row>
    <row r="652" spans="1:7" x14ac:dyDescent="0.25">
      <c r="A652">
        <v>49</v>
      </c>
      <c r="B652" t="s">
        <v>7</v>
      </c>
      <c r="C652">
        <v>42.68</v>
      </c>
      <c r="D652">
        <v>2</v>
      </c>
      <c r="E652" t="s">
        <v>11</v>
      </c>
      <c r="F652" t="s">
        <v>12</v>
      </c>
      <c r="G652" s="1">
        <v>9800.8881999999994</v>
      </c>
    </row>
    <row r="653" spans="1:7" x14ac:dyDescent="0.25">
      <c r="A653">
        <v>53</v>
      </c>
      <c r="B653" t="s">
        <v>7</v>
      </c>
      <c r="C653">
        <v>39.6</v>
      </c>
      <c r="D653">
        <v>1</v>
      </c>
      <c r="E653" t="s">
        <v>11</v>
      </c>
      <c r="F653" t="s">
        <v>12</v>
      </c>
      <c r="G653" s="1">
        <v>10579.710999999999</v>
      </c>
    </row>
    <row r="654" spans="1:7" x14ac:dyDescent="0.25">
      <c r="A654">
        <v>48</v>
      </c>
      <c r="B654" t="s">
        <v>7</v>
      </c>
      <c r="C654">
        <v>31.13</v>
      </c>
      <c r="D654">
        <v>0</v>
      </c>
      <c r="E654" t="s">
        <v>11</v>
      </c>
      <c r="F654" t="s">
        <v>12</v>
      </c>
      <c r="G654" s="1">
        <v>8280.6226999999999</v>
      </c>
    </row>
    <row r="655" spans="1:7" x14ac:dyDescent="0.25">
      <c r="A655">
        <v>45</v>
      </c>
      <c r="B655" t="s">
        <v>7</v>
      </c>
      <c r="C655">
        <v>36.299999999999997</v>
      </c>
      <c r="D655">
        <v>2</v>
      </c>
      <c r="E655" t="s">
        <v>11</v>
      </c>
      <c r="F655" t="s">
        <v>12</v>
      </c>
      <c r="G655" s="1">
        <v>8527.5319999999992</v>
      </c>
    </row>
    <row r="656" spans="1:7" x14ac:dyDescent="0.25">
      <c r="A656">
        <v>59</v>
      </c>
      <c r="B656" t="s">
        <v>7</v>
      </c>
      <c r="C656">
        <v>35.200000000000003</v>
      </c>
      <c r="D656">
        <v>0</v>
      </c>
      <c r="E656" t="s">
        <v>11</v>
      </c>
      <c r="F656" t="s">
        <v>12</v>
      </c>
      <c r="G656" s="1">
        <v>12244.531000000001</v>
      </c>
    </row>
    <row r="657" spans="1:7" x14ac:dyDescent="0.25">
      <c r="A657">
        <v>52</v>
      </c>
      <c r="B657" t="s">
        <v>7</v>
      </c>
      <c r="C657">
        <v>25.3</v>
      </c>
      <c r="D657">
        <v>2</v>
      </c>
      <c r="E657" t="s">
        <v>8</v>
      </c>
      <c r="F657" t="s">
        <v>12</v>
      </c>
      <c r="G657" s="1">
        <v>24667.419000000002</v>
      </c>
    </row>
    <row r="658" spans="1:7" x14ac:dyDescent="0.25">
      <c r="A658">
        <v>26</v>
      </c>
      <c r="B658" t="s">
        <v>7</v>
      </c>
      <c r="C658">
        <v>42.4</v>
      </c>
      <c r="D658">
        <v>1</v>
      </c>
      <c r="E658" t="s">
        <v>11</v>
      </c>
      <c r="F658" t="s">
        <v>9</v>
      </c>
      <c r="G658" s="1">
        <v>3410.3240000000001</v>
      </c>
    </row>
    <row r="659" spans="1:7" x14ac:dyDescent="0.25">
      <c r="A659">
        <v>27</v>
      </c>
      <c r="B659" t="s">
        <v>10</v>
      </c>
      <c r="C659">
        <v>33.155000000000001</v>
      </c>
      <c r="D659">
        <v>2</v>
      </c>
      <c r="E659" t="s">
        <v>11</v>
      </c>
      <c r="F659" t="s">
        <v>13</v>
      </c>
      <c r="G659" s="1">
        <v>4058.71245</v>
      </c>
    </row>
    <row r="660" spans="1:7" x14ac:dyDescent="0.25">
      <c r="A660">
        <v>48</v>
      </c>
      <c r="B660" t="s">
        <v>7</v>
      </c>
      <c r="C660">
        <v>35.909999999999997</v>
      </c>
      <c r="D660">
        <v>1</v>
      </c>
      <c r="E660" t="s">
        <v>11</v>
      </c>
      <c r="F660" t="s">
        <v>14</v>
      </c>
      <c r="G660" s="1">
        <v>26392.260289999998</v>
      </c>
    </row>
    <row r="661" spans="1:7" x14ac:dyDescent="0.25">
      <c r="A661">
        <v>57</v>
      </c>
      <c r="B661" t="s">
        <v>7</v>
      </c>
      <c r="C661">
        <v>28.785</v>
      </c>
      <c r="D661">
        <v>4</v>
      </c>
      <c r="E661" t="s">
        <v>11</v>
      </c>
      <c r="F661" t="s">
        <v>14</v>
      </c>
      <c r="G661" s="1">
        <v>14394.398150000001</v>
      </c>
    </row>
    <row r="662" spans="1:7" x14ac:dyDescent="0.25">
      <c r="A662">
        <v>37</v>
      </c>
      <c r="B662" t="s">
        <v>10</v>
      </c>
      <c r="C662">
        <v>46.53</v>
      </c>
      <c r="D662">
        <v>3</v>
      </c>
      <c r="E662" t="s">
        <v>11</v>
      </c>
      <c r="F662" t="s">
        <v>12</v>
      </c>
      <c r="G662" s="1">
        <v>6435.6237000000001</v>
      </c>
    </row>
    <row r="663" spans="1:7" x14ac:dyDescent="0.25">
      <c r="A663">
        <v>57</v>
      </c>
      <c r="B663" t="s">
        <v>7</v>
      </c>
      <c r="C663">
        <v>23.98</v>
      </c>
      <c r="D663">
        <v>1</v>
      </c>
      <c r="E663" t="s">
        <v>11</v>
      </c>
      <c r="F663" t="s">
        <v>12</v>
      </c>
      <c r="G663" s="1">
        <v>22192.437109999999</v>
      </c>
    </row>
    <row r="664" spans="1:7" x14ac:dyDescent="0.25">
      <c r="A664">
        <v>32</v>
      </c>
      <c r="B664" t="s">
        <v>7</v>
      </c>
      <c r="C664">
        <v>31.54</v>
      </c>
      <c r="D664">
        <v>1</v>
      </c>
      <c r="E664" t="s">
        <v>11</v>
      </c>
      <c r="F664" t="s">
        <v>14</v>
      </c>
      <c r="G664" s="1">
        <v>5148.5526</v>
      </c>
    </row>
    <row r="665" spans="1:7" x14ac:dyDescent="0.25">
      <c r="A665">
        <v>18</v>
      </c>
      <c r="B665" t="s">
        <v>10</v>
      </c>
      <c r="C665">
        <v>33.659999999999997</v>
      </c>
      <c r="D665">
        <v>0</v>
      </c>
      <c r="E665" t="s">
        <v>11</v>
      </c>
      <c r="F665" t="s">
        <v>12</v>
      </c>
      <c r="G665" s="1">
        <v>1136.3994</v>
      </c>
    </row>
    <row r="666" spans="1:7" x14ac:dyDescent="0.25">
      <c r="A666">
        <v>64</v>
      </c>
      <c r="B666" t="s">
        <v>7</v>
      </c>
      <c r="C666">
        <v>22.99</v>
      </c>
      <c r="D666">
        <v>0</v>
      </c>
      <c r="E666" t="s">
        <v>8</v>
      </c>
      <c r="F666" t="s">
        <v>12</v>
      </c>
      <c r="G666" s="1">
        <v>27037.914100000002</v>
      </c>
    </row>
    <row r="667" spans="1:7" x14ac:dyDescent="0.25">
      <c r="A667">
        <v>43</v>
      </c>
      <c r="B667" t="s">
        <v>10</v>
      </c>
      <c r="C667">
        <v>38.06</v>
      </c>
      <c r="D667">
        <v>2</v>
      </c>
      <c r="E667" t="s">
        <v>8</v>
      </c>
      <c r="F667" t="s">
        <v>12</v>
      </c>
      <c r="G667" s="1">
        <v>42560.430399999997</v>
      </c>
    </row>
    <row r="668" spans="1:7" x14ac:dyDescent="0.25">
      <c r="A668">
        <v>49</v>
      </c>
      <c r="B668" t="s">
        <v>10</v>
      </c>
      <c r="C668">
        <v>28.7</v>
      </c>
      <c r="D668">
        <v>1</v>
      </c>
      <c r="E668" t="s">
        <v>11</v>
      </c>
      <c r="F668" t="s">
        <v>9</v>
      </c>
      <c r="G668" s="1">
        <v>8703.4560000000001</v>
      </c>
    </row>
    <row r="669" spans="1:7" x14ac:dyDescent="0.25">
      <c r="A669">
        <v>40</v>
      </c>
      <c r="B669" t="s">
        <v>7</v>
      </c>
      <c r="C669">
        <v>32.774999999999999</v>
      </c>
      <c r="D669">
        <v>2</v>
      </c>
      <c r="E669" t="s">
        <v>8</v>
      </c>
      <c r="F669" t="s">
        <v>13</v>
      </c>
      <c r="G669" s="1">
        <v>40003.332249999999</v>
      </c>
    </row>
    <row r="670" spans="1:7" x14ac:dyDescent="0.25">
      <c r="A670">
        <v>62</v>
      </c>
      <c r="B670" t="s">
        <v>10</v>
      </c>
      <c r="C670">
        <v>32.015000000000001</v>
      </c>
      <c r="D670">
        <v>0</v>
      </c>
      <c r="E670" t="s">
        <v>8</v>
      </c>
      <c r="F670" t="s">
        <v>14</v>
      </c>
      <c r="G670" s="1">
        <v>45710.207849999999</v>
      </c>
    </row>
    <row r="671" spans="1:7" x14ac:dyDescent="0.25">
      <c r="A671">
        <v>40</v>
      </c>
      <c r="B671" t="s">
        <v>7</v>
      </c>
      <c r="C671">
        <v>29.81</v>
      </c>
      <c r="D671">
        <v>1</v>
      </c>
      <c r="E671" t="s">
        <v>11</v>
      </c>
      <c r="F671" t="s">
        <v>12</v>
      </c>
      <c r="G671" s="1">
        <v>6500.2358999999997</v>
      </c>
    </row>
    <row r="672" spans="1:7" x14ac:dyDescent="0.25">
      <c r="A672">
        <v>30</v>
      </c>
      <c r="B672" t="s">
        <v>10</v>
      </c>
      <c r="C672">
        <v>31.57</v>
      </c>
      <c r="D672">
        <v>3</v>
      </c>
      <c r="E672" t="s">
        <v>11</v>
      </c>
      <c r="F672" t="s">
        <v>12</v>
      </c>
      <c r="G672" s="1">
        <v>4837.5823</v>
      </c>
    </row>
    <row r="673" spans="1:7" x14ac:dyDescent="0.25">
      <c r="A673">
        <v>29</v>
      </c>
      <c r="B673" t="s">
        <v>7</v>
      </c>
      <c r="C673">
        <v>31.16</v>
      </c>
      <c r="D673">
        <v>0</v>
      </c>
      <c r="E673" t="s">
        <v>11</v>
      </c>
      <c r="F673" t="s">
        <v>14</v>
      </c>
      <c r="G673" s="1">
        <v>3943.5954000000002</v>
      </c>
    </row>
    <row r="674" spans="1:7" x14ac:dyDescent="0.25">
      <c r="A674">
        <v>36</v>
      </c>
      <c r="B674" t="s">
        <v>10</v>
      </c>
      <c r="C674">
        <v>29.7</v>
      </c>
      <c r="D674">
        <v>0</v>
      </c>
      <c r="E674" t="s">
        <v>11</v>
      </c>
      <c r="F674" t="s">
        <v>12</v>
      </c>
      <c r="G674" s="1">
        <v>4399.7309999999998</v>
      </c>
    </row>
    <row r="675" spans="1:7" x14ac:dyDescent="0.25">
      <c r="A675">
        <v>41</v>
      </c>
      <c r="B675" t="s">
        <v>7</v>
      </c>
      <c r="C675">
        <v>31.02</v>
      </c>
      <c r="D675">
        <v>0</v>
      </c>
      <c r="E675" t="s">
        <v>11</v>
      </c>
      <c r="F675" t="s">
        <v>12</v>
      </c>
      <c r="G675" s="1">
        <v>6185.3208000000004</v>
      </c>
    </row>
    <row r="676" spans="1:7" x14ac:dyDescent="0.25">
      <c r="A676">
        <v>44</v>
      </c>
      <c r="B676" t="s">
        <v>7</v>
      </c>
      <c r="C676">
        <v>43.89</v>
      </c>
      <c r="D676">
        <v>2</v>
      </c>
      <c r="E676" t="s">
        <v>8</v>
      </c>
      <c r="F676" t="s">
        <v>12</v>
      </c>
      <c r="G676" s="1">
        <v>46200.985099999998</v>
      </c>
    </row>
    <row r="677" spans="1:7" x14ac:dyDescent="0.25">
      <c r="A677">
        <v>45</v>
      </c>
      <c r="B677" t="s">
        <v>10</v>
      </c>
      <c r="C677">
        <v>21.375</v>
      </c>
      <c r="D677">
        <v>0</v>
      </c>
      <c r="E677" t="s">
        <v>11</v>
      </c>
      <c r="F677" t="s">
        <v>13</v>
      </c>
      <c r="G677" s="1">
        <v>7222.7862500000001</v>
      </c>
    </row>
    <row r="678" spans="1:7" x14ac:dyDescent="0.25">
      <c r="A678">
        <v>55</v>
      </c>
      <c r="B678" t="s">
        <v>7</v>
      </c>
      <c r="C678">
        <v>40.81</v>
      </c>
      <c r="D678">
        <v>3</v>
      </c>
      <c r="E678" t="s">
        <v>11</v>
      </c>
      <c r="F678" t="s">
        <v>12</v>
      </c>
      <c r="G678" s="1">
        <v>12485.8009</v>
      </c>
    </row>
    <row r="679" spans="1:7" x14ac:dyDescent="0.25">
      <c r="A679">
        <v>60</v>
      </c>
      <c r="B679" t="s">
        <v>10</v>
      </c>
      <c r="C679">
        <v>31.35</v>
      </c>
      <c r="D679">
        <v>3</v>
      </c>
      <c r="E679" t="s">
        <v>8</v>
      </c>
      <c r="F679" t="s">
        <v>13</v>
      </c>
      <c r="G679" s="1">
        <v>46130.5265</v>
      </c>
    </row>
    <row r="680" spans="1:7" x14ac:dyDescent="0.25">
      <c r="A680">
        <v>56</v>
      </c>
      <c r="B680" t="s">
        <v>10</v>
      </c>
      <c r="C680">
        <v>36.1</v>
      </c>
      <c r="D680">
        <v>3</v>
      </c>
      <c r="E680" t="s">
        <v>11</v>
      </c>
      <c r="F680" t="s">
        <v>9</v>
      </c>
      <c r="G680" s="1">
        <v>12363.547</v>
      </c>
    </row>
    <row r="681" spans="1:7" x14ac:dyDescent="0.25">
      <c r="A681">
        <v>49</v>
      </c>
      <c r="B681" t="s">
        <v>7</v>
      </c>
      <c r="C681">
        <v>23.18</v>
      </c>
      <c r="D681">
        <v>2</v>
      </c>
      <c r="E681" t="s">
        <v>11</v>
      </c>
      <c r="F681" t="s">
        <v>13</v>
      </c>
      <c r="G681" s="1">
        <v>10156.7832</v>
      </c>
    </row>
    <row r="682" spans="1:7" x14ac:dyDescent="0.25">
      <c r="A682">
        <v>21</v>
      </c>
      <c r="B682" t="s">
        <v>7</v>
      </c>
      <c r="C682">
        <v>17.399999999999999</v>
      </c>
      <c r="D682">
        <v>1</v>
      </c>
      <c r="E682" t="s">
        <v>11</v>
      </c>
      <c r="F682" t="s">
        <v>9</v>
      </c>
      <c r="G682" s="1">
        <v>2585.2689999999998</v>
      </c>
    </row>
    <row r="683" spans="1:7" x14ac:dyDescent="0.25">
      <c r="A683">
        <v>19</v>
      </c>
      <c r="B683" t="s">
        <v>10</v>
      </c>
      <c r="C683">
        <v>20.3</v>
      </c>
      <c r="D683">
        <v>0</v>
      </c>
      <c r="E683" t="s">
        <v>11</v>
      </c>
      <c r="F683" t="s">
        <v>9</v>
      </c>
      <c r="G683" s="1">
        <v>1242.26</v>
      </c>
    </row>
    <row r="684" spans="1:7" x14ac:dyDescent="0.25">
      <c r="A684">
        <v>39</v>
      </c>
      <c r="B684" t="s">
        <v>10</v>
      </c>
      <c r="C684">
        <v>35.299999999999997</v>
      </c>
      <c r="D684">
        <v>2</v>
      </c>
      <c r="E684" t="s">
        <v>8</v>
      </c>
      <c r="F684" t="s">
        <v>9</v>
      </c>
      <c r="G684" s="1">
        <v>40103.89</v>
      </c>
    </row>
    <row r="685" spans="1:7" x14ac:dyDescent="0.25">
      <c r="A685">
        <v>53</v>
      </c>
      <c r="B685" t="s">
        <v>10</v>
      </c>
      <c r="C685">
        <v>24.32</v>
      </c>
      <c r="D685">
        <v>0</v>
      </c>
      <c r="E685" t="s">
        <v>11</v>
      </c>
      <c r="F685" t="s">
        <v>13</v>
      </c>
      <c r="G685" s="1">
        <v>9863.4717999999993</v>
      </c>
    </row>
    <row r="686" spans="1:7" x14ac:dyDescent="0.25">
      <c r="A686">
        <v>33</v>
      </c>
      <c r="B686" t="s">
        <v>7</v>
      </c>
      <c r="C686">
        <v>18.5</v>
      </c>
      <c r="D686">
        <v>1</v>
      </c>
      <c r="E686" t="s">
        <v>11</v>
      </c>
      <c r="F686" t="s">
        <v>9</v>
      </c>
      <c r="G686" s="1">
        <v>4766.0219999999999</v>
      </c>
    </row>
    <row r="687" spans="1:7" x14ac:dyDescent="0.25">
      <c r="A687">
        <v>53</v>
      </c>
      <c r="B687" t="s">
        <v>10</v>
      </c>
      <c r="C687">
        <v>26.41</v>
      </c>
      <c r="D687">
        <v>2</v>
      </c>
      <c r="E687" t="s">
        <v>11</v>
      </c>
      <c r="F687" t="s">
        <v>14</v>
      </c>
      <c r="G687" s="1">
        <v>11244.376899999999</v>
      </c>
    </row>
    <row r="688" spans="1:7" x14ac:dyDescent="0.25">
      <c r="A688">
        <v>42</v>
      </c>
      <c r="B688" t="s">
        <v>10</v>
      </c>
      <c r="C688">
        <v>26.125</v>
      </c>
      <c r="D688">
        <v>2</v>
      </c>
      <c r="E688" t="s">
        <v>11</v>
      </c>
      <c r="F688" t="s">
        <v>14</v>
      </c>
      <c r="G688" s="1">
        <v>7729.6457499999997</v>
      </c>
    </row>
    <row r="689" spans="1:7" x14ac:dyDescent="0.25">
      <c r="A689">
        <v>40</v>
      </c>
      <c r="B689" t="s">
        <v>10</v>
      </c>
      <c r="C689">
        <v>41.69</v>
      </c>
      <c r="D689">
        <v>0</v>
      </c>
      <c r="E689" t="s">
        <v>11</v>
      </c>
      <c r="F689" t="s">
        <v>12</v>
      </c>
      <c r="G689" s="1">
        <v>5438.7491</v>
      </c>
    </row>
    <row r="690" spans="1:7" x14ac:dyDescent="0.25">
      <c r="A690">
        <v>47</v>
      </c>
      <c r="B690" t="s">
        <v>7</v>
      </c>
      <c r="C690">
        <v>24.1</v>
      </c>
      <c r="D690">
        <v>1</v>
      </c>
      <c r="E690" t="s">
        <v>11</v>
      </c>
      <c r="F690" t="s">
        <v>9</v>
      </c>
      <c r="G690" s="1">
        <v>26236.579969999999</v>
      </c>
    </row>
    <row r="691" spans="1:7" x14ac:dyDescent="0.25">
      <c r="A691">
        <v>27</v>
      </c>
      <c r="B691" t="s">
        <v>10</v>
      </c>
      <c r="C691">
        <v>31.13</v>
      </c>
      <c r="D691">
        <v>1</v>
      </c>
      <c r="E691" t="s">
        <v>8</v>
      </c>
      <c r="F691" t="s">
        <v>12</v>
      </c>
      <c r="G691" s="1">
        <v>34806.467700000001</v>
      </c>
    </row>
    <row r="692" spans="1:7" x14ac:dyDescent="0.25">
      <c r="A692">
        <v>21</v>
      </c>
      <c r="B692" t="s">
        <v>10</v>
      </c>
      <c r="C692">
        <v>27.36</v>
      </c>
      <c r="D692">
        <v>0</v>
      </c>
      <c r="E692" t="s">
        <v>11</v>
      </c>
      <c r="F692" t="s">
        <v>14</v>
      </c>
      <c r="G692" s="1">
        <v>2104.1134000000002</v>
      </c>
    </row>
    <row r="693" spans="1:7" x14ac:dyDescent="0.25">
      <c r="A693">
        <v>47</v>
      </c>
      <c r="B693" t="s">
        <v>10</v>
      </c>
      <c r="C693">
        <v>36.200000000000003</v>
      </c>
      <c r="D693">
        <v>1</v>
      </c>
      <c r="E693" t="s">
        <v>11</v>
      </c>
      <c r="F693" t="s">
        <v>9</v>
      </c>
      <c r="G693" s="1">
        <v>8068.1850000000004</v>
      </c>
    </row>
    <row r="694" spans="1:7" x14ac:dyDescent="0.25">
      <c r="A694">
        <v>20</v>
      </c>
      <c r="B694" t="s">
        <v>10</v>
      </c>
      <c r="C694">
        <v>32.395000000000003</v>
      </c>
      <c r="D694">
        <v>1</v>
      </c>
      <c r="E694" t="s">
        <v>11</v>
      </c>
      <c r="F694" t="s">
        <v>13</v>
      </c>
      <c r="G694" s="1">
        <v>2362.2290499999999</v>
      </c>
    </row>
    <row r="695" spans="1:7" x14ac:dyDescent="0.25">
      <c r="A695">
        <v>24</v>
      </c>
      <c r="B695" t="s">
        <v>10</v>
      </c>
      <c r="C695">
        <v>23.655000000000001</v>
      </c>
      <c r="D695">
        <v>0</v>
      </c>
      <c r="E695" t="s">
        <v>11</v>
      </c>
      <c r="F695" t="s">
        <v>13</v>
      </c>
      <c r="G695" s="1">
        <v>2352.9684499999998</v>
      </c>
    </row>
    <row r="696" spans="1:7" x14ac:dyDescent="0.25">
      <c r="A696">
        <v>27</v>
      </c>
      <c r="B696" t="s">
        <v>7</v>
      </c>
      <c r="C696">
        <v>34.799999999999997</v>
      </c>
      <c r="D696">
        <v>1</v>
      </c>
      <c r="E696" t="s">
        <v>11</v>
      </c>
      <c r="F696" t="s">
        <v>9</v>
      </c>
      <c r="G696" s="1">
        <v>3577.9989999999998</v>
      </c>
    </row>
    <row r="697" spans="1:7" x14ac:dyDescent="0.25">
      <c r="A697">
        <v>26</v>
      </c>
      <c r="B697" t="s">
        <v>7</v>
      </c>
      <c r="C697">
        <v>40.185000000000002</v>
      </c>
      <c r="D697">
        <v>0</v>
      </c>
      <c r="E697" t="s">
        <v>11</v>
      </c>
      <c r="F697" t="s">
        <v>13</v>
      </c>
      <c r="G697" s="1">
        <v>3201.2451500000002</v>
      </c>
    </row>
    <row r="698" spans="1:7" x14ac:dyDescent="0.25">
      <c r="A698">
        <v>53</v>
      </c>
      <c r="B698" t="s">
        <v>7</v>
      </c>
      <c r="C698">
        <v>32.299999999999997</v>
      </c>
      <c r="D698">
        <v>2</v>
      </c>
      <c r="E698" t="s">
        <v>11</v>
      </c>
      <c r="F698" t="s">
        <v>14</v>
      </c>
      <c r="G698" s="1">
        <v>29186.482360000002</v>
      </c>
    </row>
    <row r="699" spans="1:7" x14ac:dyDescent="0.25">
      <c r="A699">
        <v>41</v>
      </c>
      <c r="B699" t="s">
        <v>10</v>
      </c>
      <c r="C699">
        <v>35.75</v>
      </c>
      <c r="D699">
        <v>1</v>
      </c>
      <c r="E699" t="s">
        <v>8</v>
      </c>
      <c r="F699" t="s">
        <v>12</v>
      </c>
      <c r="G699" s="1">
        <v>40273.645499999999</v>
      </c>
    </row>
    <row r="700" spans="1:7" x14ac:dyDescent="0.25">
      <c r="A700">
        <v>56</v>
      </c>
      <c r="B700" t="s">
        <v>10</v>
      </c>
      <c r="C700">
        <v>33.725000000000001</v>
      </c>
      <c r="D700">
        <v>0</v>
      </c>
      <c r="E700" t="s">
        <v>11</v>
      </c>
      <c r="F700" t="s">
        <v>13</v>
      </c>
      <c r="G700" s="1">
        <v>10976.24575</v>
      </c>
    </row>
    <row r="701" spans="1:7" x14ac:dyDescent="0.25">
      <c r="A701">
        <v>23</v>
      </c>
      <c r="B701" t="s">
        <v>7</v>
      </c>
      <c r="C701">
        <v>39.270000000000003</v>
      </c>
      <c r="D701">
        <v>2</v>
      </c>
      <c r="E701" t="s">
        <v>11</v>
      </c>
      <c r="F701" t="s">
        <v>12</v>
      </c>
      <c r="G701" s="1">
        <v>3500.6122999999998</v>
      </c>
    </row>
    <row r="702" spans="1:7" x14ac:dyDescent="0.25">
      <c r="A702">
        <v>21</v>
      </c>
      <c r="B702" t="s">
        <v>7</v>
      </c>
      <c r="C702">
        <v>34.869999999999997</v>
      </c>
      <c r="D702">
        <v>0</v>
      </c>
      <c r="E702" t="s">
        <v>11</v>
      </c>
      <c r="F702" t="s">
        <v>12</v>
      </c>
      <c r="G702" s="1">
        <v>2020.5523000000001</v>
      </c>
    </row>
    <row r="703" spans="1:7" x14ac:dyDescent="0.25">
      <c r="A703">
        <v>50</v>
      </c>
      <c r="B703" t="s">
        <v>7</v>
      </c>
      <c r="C703">
        <v>44.744999999999997</v>
      </c>
      <c r="D703">
        <v>0</v>
      </c>
      <c r="E703" t="s">
        <v>11</v>
      </c>
      <c r="F703" t="s">
        <v>14</v>
      </c>
      <c r="G703" s="1">
        <v>9541.6955500000004</v>
      </c>
    </row>
    <row r="704" spans="1:7" x14ac:dyDescent="0.25">
      <c r="A704">
        <v>53</v>
      </c>
      <c r="B704" t="s">
        <v>10</v>
      </c>
      <c r="C704">
        <v>41.47</v>
      </c>
      <c r="D704">
        <v>0</v>
      </c>
      <c r="E704" t="s">
        <v>11</v>
      </c>
      <c r="F704" t="s">
        <v>12</v>
      </c>
      <c r="G704" s="1">
        <v>9504.3102999999992</v>
      </c>
    </row>
    <row r="705" spans="1:7" x14ac:dyDescent="0.25">
      <c r="A705">
        <v>34</v>
      </c>
      <c r="B705" t="s">
        <v>7</v>
      </c>
      <c r="C705">
        <v>26.41</v>
      </c>
      <c r="D705">
        <v>1</v>
      </c>
      <c r="E705" t="s">
        <v>11</v>
      </c>
      <c r="F705" t="s">
        <v>13</v>
      </c>
      <c r="G705" s="1">
        <v>5385.3379000000004</v>
      </c>
    </row>
    <row r="706" spans="1:7" x14ac:dyDescent="0.25">
      <c r="A706">
        <v>47</v>
      </c>
      <c r="B706" t="s">
        <v>7</v>
      </c>
      <c r="C706">
        <v>29.545000000000002</v>
      </c>
      <c r="D706">
        <v>1</v>
      </c>
      <c r="E706" t="s">
        <v>11</v>
      </c>
      <c r="F706" t="s">
        <v>13</v>
      </c>
      <c r="G706" s="1">
        <v>8930.9345499999999</v>
      </c>
    </row>
    <row r="707" spans="1:7" x14ac:dyDescent="0.25">
      <c r="A707">
        <v>33</v>
      </c>
      <c r="B707" t="s">
        <v>7</v>
      </c>
      <c r="C707">
        <v>32.9</v>
      </c>
      <c r="D707">
        <v>2</v>
      </c>
      <c r="E707" t="s">
        <v>11</v>
      </c>
      <c r="F707" t="s">
        <v>9</v>
      </c>
      <c r="G707" s="1">
        <v>5375.0379999999996</v>
      </c>
    </row>
    <row r="708" spans="1:7" x14ac:dyDescent="0.25">
      <c r="A708">
        <v>51</v>
      </c>
      <c r="B708" t="s">
        <v>7</v>
      </c>
      <c r="C708">
        <v>38.06</v>
      </c>
      <c r="D708">
        <v>0</v>
      </c>
      <c r="E708" t="s">
        <v>8</v>
      </c>
      <c r="F708" t="s">
        <v>12</v>
      </c>
      <c r="G708" s="1">
        <v>44400.4064</v>
      </c>
    </row>
    <row r="709" spans="1:7" x14ac:dyDescent="0.25">
      <c r="A709">
        <v>49</v>
      </c>
      <c r="B709" t="s">
        <v>10</v>
      </c>
      <c r="C709">
        <v>28.69</v>
      </c>
      <c r="D709">
        <v>3</v>
      </c>
      <c r="E709" t="s">
        <v>11</v>
      </c>
      <c r="F709" t="s">
        <v>13</v>
      </c>
      <c r="G709" s="1">
        <v>10264.4421</v>
      </c>
    </row>
    <row r="710" spans="1:7" x14ac:dyDescent="0.25">
      <c r="A710">
        <v>31</v>
      </c>
      <c r="B710" t="s">
        <v>7</v>
      </c>
      <c r="C710">
        <v>30.495000000000001</v>
      </c>
      <c r="D710">
        <v>3</v>
      </c>
      <c r="E710" t="s">
        <v>11</v>
      </c>
      <c r="F710" t="s">
        <v>14</v>
      </c>
      <c r="G710" s="1">
        <v>6113.2310500000003</v>
      </c>
    </row>
    <row r="711" spans="1:7" x14ac:dyDescent="0.25">
      <c r="A711">
        <v>36</v>
      </c>
      <c r="B711" t="s">
        <v>7</v>
      </c>
      <c r="C711">
        <v>27.74</v>
      </c>
      <c r="D711">
        <v>0</v>
      </c>
      <c r="E711" t="s">
        <v>11</v>
      </c>
      <c r="F711" t="s">
        <v>14</v>
      </c>
      <c r="G711" s="1">
        <v>5469.0065999999997</v>
      </c>
    </row>
    <row r="712" spans="1:7" x14ac:dyDescent="0.25">
      <c r="A712">
        <v>18</v>
      </c>
      <c r="B712" t="s">
        <v>10</v>
      </c>
      <c r="C712">
        <v>35.200000000000003</v>
      </c>
      <c r="D712">
        <v>1</v>
      </c>
      <c r="E712" t="s">
        <v>11</v>
      </c>
      <c r="F712" t="s">
        <v>12</v>
      </c>
      <c r="G712" s="1">
        <v>1727.54</v>
      </c>
    </row>
    <row r="713" spans="1:7" x14ac:dyDescent="0.25">
      <c r="A713">
        <v>50</v>
      </c>
      <c r="B713" t="s">
        <v>7</v>
      </c>
      <c r="C713">
        <v>23.54</v>
      </c>
      <c r="D713">
        <v>2</v>
      </c>
      <c r="E713" t="s">
        <v>11</v>
      </c>
      <c r="F713" t="s">
        <v>12</v>
      </c>
      <c r="G713" s="1">
        <v>10107.220600000001</v>
      </c>
    </row>
    <row r="714" spans="1:7" x14ac:dyDescent="0.25">
      <c r="A714">
        <v>43</v>
      </c>
      <c r="B714" t="s">
        <v>7</v>
      </c>
      <c r="C714">
        <v>30.684999999999999</v>
      </c>
      <c r="D714">
        <v>2</v>
      </c>
      <c r="E714" t="s">
        <v>11</v>
      </c>
      <c r="F714" t="s">
        <v>13</v>
      </c>
      <c r="G714" s="1">
        <v>8310.8391499999998</v>
      </c>
    </row>
    <row r="715" spans="1:7" x14ac:dyDescent="0.25">
      <c r="A715">
        <v>20</v>
      </c>
      <c r="B715" t="s">
        <v>10</v>
      </c>
      <c r="C715">
        <v>40.47</v>
      </c>
      <c r="D715">
        <v>0</v>
      </c>
      <c r="E715" t="s">
        <v>11</v>
      </c>
      <c r="F715" t="s">
        <v>14</v>
      </c>
      <c r="G715" s="1">
        <v>1984.4532999999999</v>
      </c>
    </row>
    <row r="716" spans="1:7" x14ac:dyDescent="0.25">
      <c r="A716">
        <v>24</v>
      </c>
      <c r="B716" t="s">
        <v>7</v>
      </c>
      <c r="C716">
        <v>22.6</v>
      </c>
      <c r="D716">
        <v>0</v>
      </c>
      <c r="E716" t="s">
        <v>11</v>
      </c>
      <c r="F716" t="s">
        <v>9</v>
      </c>
      <c r="G716" s="1">
        <v>2457.502</v>
      </c>
    </row>
    <row r="717" spans="1:7" x14ac:dyDescent="0.25">
      <c r="A717">
        <v>60</v>
      </c>
      <c r="B717" t="s">
        <v>10</v>
      </c>
      <c r="C717">
        <v>28.9</v>
      </c>
      <c r="D717">
        <v>0</v>
      </c>
      <c r="E717" t="s">
        <v>11</v>
      </c>
      <c r="F717" t="s">
        <v>9</v>
      </c>
      <c r="G717" s="1">
        <v>12146.971</v>
      </c>
    </row>
    <row r="718" spans="1:7" x14ac:dyDescent="0.25">
      <c r="A718">
        <v>49</v>
      </c>
      <c r="B718" t="s">
        <v>7</v>
      </c>
      <c r="C718">
        <v>22.61</v>
      </c>
      <c r="D718">
        <v>1</v>
      </c>
      <c r="E718" t="s">
        <v>11</v>
      </c>
      <c r="F718" t="s">
        <v>13</v>
      </c>
      <c r="G718" s="1">
        <v>9566.9909000000007</v>
      </c>
    </row>
    <row r="719" spans="1:7" x14ac:dyDescent="0.25">
      <c r="A719">
        <v>60</v>
      </c>
      <c r="B719" t="s">
        <v>10</v>
      </c>
      <c r="C719">
        <v>24.32</v>
      </c>
      <c r="D719">
        <v>1</v>
      </c>
      <c r="E719" t="s">
        <v>11</v>
      </c>
      <c r="F719" t="s">
        <v>13</v>
      </c>
      <c r="G719" s="1">
        <v>13112.604799999999</v>
      </c>
    </row>
    <row r="720" spans="1:7" x14ac:dyDescent="0.25">
      <c r="A720">
        <v>51</v>
      </c>
      <c r="B720" t="s">
        <v>7</v>
      </c>
      <c r="C720">
        <v>36.67</v>
      </c>
      <c r="D720">
        <v>2</v>
      </c>
      <c r="E720" t="s">
        <v>11</v>
      </c>
      <c r="F720" t="s">
        <v>13</v>
      </c>
      <c r="G720" s="1">
        <v>10848.1343</v>
      </c>
    </row>
    <row r="721" spans="1:7" x14ac:dyDescent="0.25">
      <c r="A721">
        <v>58</v>
      </c>
      <c r="B721" t="s">
        <v>7</v>
      </c>
      <c r="C721">
        <v>33.44</v>
      </c>
      <c r="D721">
        <v>0</v>
      </c>
      <c r="E721" t="s">
        <v>11</v>
      </c>
      <c r="F721" t="s">
        <v>13</v>
      </c>
      <c r="G721" s="1">
        <v>12231.613600000001</v>
      </c>
    </row>
    <row r="722" spans="1:7" x14ac:dyDescent="0.25">
      <c r="A722">
        <v>51</v>
      </c>
      <c r="B722" t="s">
        <v>7</v>
      </c>
      <c r="C722">
        <v>40.659999999999997</v>
      </c>
      <c r="D722">
        <v>0</v>
      </c>
      <c r="E722" t="s">
        <v>11</v>
      </c>
      <c r="F722" t="s">
        <v>14</v>
      </c>
      <c r="G722" s="1">
        <v>9875.6803999999993</v>
      </c>
    </row>
    <row r="723" spans="1:7" x14ac:dyDescent="0.25">
      <c r="A723">
        <v>53</v>
      </c>
      <c r="B723" t="s">
        <v>10</v>
      </c>
      <c r="C723">
        <v>36.6</v>
      </c>
      <c r="D723">
        <v>3</v>
      </c>
      <c r="E723" t="s">
        <v>11</v>
      </c>
      <c r="F723" t="s">
        <v>9</v>
      </c>
      <c r="G723" s="1">
        <v>11264.540999999999</v>
      </c>
    </row>
    <row r="724" spans="1:7" x14ac:dyDescent="0.25">
      <c r="A724">
        <v>62</v>
      </c>
      <c r="B724" t="s">
        <v>10</v>
      </c>
      <c r="C724">
        <v>37.4</v>
      </c>
      <c r="D724">
        <v>0</v>
      </c>
      <c r="E724" t="s">
        <v>11</v>
      </c>
      <c r="F724" t="s">
        <v>9</v>
      </c>
      <c r="G724" s="1">
        <v>12979.358</v>
      </c>
    </row>
    <row r="725" spans="1:7" x14ac:dyDescent="0.25">
      <c r="A725">
        <v>19</v>
      </c>
      <c r="B725" t="s">
        <v>10</v>
      </c>
      <c r="C725">
        <v>35.4</v>
      </c>
      <c r="D725">
        <v>0</v>
      </c>
      <c r="E725" t="s">
        <v>11</v>
      </c>
      <c r="F725" t="s">
        <v>9</v>
      </c>
      <c r="G725" s="1">
        <v>1263.249</v>
      </c>
    </row>
    <row r="726" spans="1:7" x14ac:dyDescent="0.25">
      <c r="A726">
        <v>50</v>
      </c>
      <c r="B726" t="s">
        <v>7</v>
      </c>
      <c r="C726">
        <v>27.074999999999999</v>
      </c>
      <c r="D726">
        <v>1</v>
      </c>
      <c r="E726" t="s">
        <v>11</v>
      </c>
      <c r="F726" t="s">
        <v>14</v>
      </c>
      <c r="G726" s="1">
        <v>10106.134249999999</v>
      </c>
    </row>
    <row r="727" spans="1:7" x14ac:dyDescent="0.25">
      <c r="A727">
        <v>30</v>
      </c>
      <c r="B727" t="s">
        <v>7</v>
      </c>
      <c r="C727">
        <v>39.049999999999997</v>
      </c>
      <c r="D727">
        <v>3</v>
      </c>
      <c r="E727" t="s">
        <v>8</v>
      </c>
      <c r="F727" t="s">
        <v>12</v>
      </c>
      <c r="G727" s="1">
        <v>40932.429499999998</v>
      </c>
    </row>
    <row r="728" spans="1:7" x14ac:dyDescent="0.25">
      <c r="A728">
        <v>41</v>
      </c>
      <c r="B728" t="s">
        <v>10</v>
      </c>
      <c r="C728">
        <v>28.405000000000001</v>
      </c>
      <c r="D728">
        <v>1</v>
      </c>
      <c r="E728" t="s">
        <v>11</v>
      </c>
      <c r="F728" t="s">
        <v>13</v>
      </c>
      <c r="G728" s="1">
        <v>6664.68595</v>
      </c>
    </row>
    <row r="729" spans="1:7" x14ac:dyDescent="0.25">
      <c r="A729">
        <v>29</v>
      </c>
      <c r="B729" t="s">
        <v>7</v>
      </c>
      <c r="C729">
        <v>21.754999999999999</v>
      </c>
      <c r="D729">
        <v>1</v>
      </c>
      <c r="E729" t="s">
        <v>8</v>
      </c>
      <c r="F729" t="s">
        <v>14</v>
      </c>
      <c r="G729" s="1">
        <v>16657.71745</v>
      </c>
    </row>
    <row r="730" spans="1:7" x14ac:dyDescent="0.25">
      <c r="A730">
        <v>18</v>
      </c>
      <c r="B730" t="s">
        <v>7</v>
      </c>
      <c r="C730">
        <v>40.28</v>
      </c>
      <c r="D730">
        <v>0</v>
      </c>
      <c r="E730" t="s">
        <v>11</v>
      </c>
      <c r="F730" t="s">
        <v>14</v>
      </c>
      <c r="G730" s="1">
        <v>2217.6012000000001</v>
      </c>
    </row>
    <row r="731" spans="1:7" x14ac:dyDescent="0.25">
      <c r="A731">
        <v>41</v>
      </c>
      <c r="B731" t="s">
        <v>7</v>
      </c>
      <c r="C731">
        <v>36.08</v>
      </c>
      <c r="D731">
        <v>1</v>
      </c>
      <c r="E731" t="s">
        <v>11</v>
      </c>
      <c r="F731" t="s">
        <v>12</v>
      </c>
      <c r="G731" s="1">
        <v>6781.3541999999998</v>
      </c>
    </row>
    <row r="732" spans="1:7" x14ac:dyDescent="0.25">
      <c r="A732">
        <v>35</v>
      </c>
      <c r="B732" t="s">
        <v>10</v>
      </c>
      <c r="C732">
        <v>24.42</v>
      </c>
      <c r="D732">
        <v>3</v>
      </c>
      <c r="E732" t="s">
        <v>8</v>
      </c>
      <c r="F732" t="s">
        <v>12</v>
      </c>
      <c r="G732" s="1">
        <v>19361.998800000001</v>
      </c>
    </row>
    <row r="733" spans="1:7" x14ac:dyDescent="0.25">
      <c r="A733">
        <v>53</v>
      </c>
      <c r="B733" t="s">
        <v>10</v>
      </c>
      <c r="C733">
        <v>21.4</v>
      </c>
      <c r="D733">
        <v>1</v>
      </c>
      <c r="E733" t="s">
        <v>11</v>
      </c>
      <c r="F733" t="s">
        <v>9</v>
      </c>
      <c r="G733" s="1">
        <v>10065.413</v>
      </c>
    </row>
    <row r="734" spans="1:7" x14ac:dyDescent="0.25">
      <c r="A734">
        <v>24</v>
      </c>
      <c r="B734" t="s">
        <v>7</v>
      </c>
      <c r="C734">
        <v>30.1</v>
      </c>
      <c r="D734">
        <v>3</v>
      </c>
      <c r="E734" t="s">
        <v>11</v>
      </c>
      <c r="F734" t="s">
        <v>9</v>
      </c>
      <c r="G734" s="1">
        <v>4234.9269999999997</v>
      </c>
    </row>
    <row r="735" spans="1:7" x14ac:dyDescent="0.25">
      <c r="A735">
        <v>48</v>
      </c>
      <c r="B735" t="s">
        <v>7</v>
      </c>
      <c r="C735">
        <v>27.265000000000001</v>
      </c>
      <c r="D735">
        <v>1</v>
      </c>
      <c r="E735" t="s">
        <v>11</v>
      </c>
      <c r="F735" t="s">
        <v>14</v>
      </c>
      <c r="G735" s="1">
        <v>9447.2503500000003</v>
      </c>
    </row>
    <row r="736" spans="1:7" x14ac:dyDescent="0.25">
      <c r="A736">
        <v>59</v>
      </c>
      <c r="B736" t="s">
        <v>7</v>
      </c>
      <c r="C736">
        <v>32.1</v>
      </c>
      <c r="D736">
        <v>3</v>
      </c>
      <c r="E736" t="s">
        <v>11</v>
      </c>
      <c r="F736" t="s">
        <v>9</v>
      </c>
      <c r="G736" s="1">
        <v>14007.222</v>
      </c>
    </row>
    <row r="737" spans="1:7" x14ac:dyDescent="0.25">
      <c r="A737">
        <v>49</v>
      </c>
      <c r="B737" t="s">
        <v>7</v>
      </c>
      <c r="C737">
        <v>34.770000000000003</v>
      </c>
      <c r="D737">
        <v>1</v>
      </c>
      <c r="E737" t="s">
        <v>11</v>
      </c>
      <c r="F737" t="s">
        <v>13</v>
      </c>
      <c r="G737" s="1">
        <v>9583.8932999999997</v>
      </c>
    </row>
    <row r="738" spans="1:7" x14ac:dyDescent="0.25">
      <c r="A738">
        <v>37</v>
      </c>
      <c r="B738" t="s">
        <v>7</v>
      </c>
      <c r="C738">
        <v>38.39</v>
      </c>
      <c r="D738">
        <v>0</v>
      </c>
      <c r="E738" t="s">
        <v>8</v>
      </c>
      <c r="F738" t="s">
        <v>12</v>
      </c>
      <c r="G738" s="1">
        <v>40419.019099999998</v>
      </c>
    </row>
    <row r="739" spans="1:7" x14ac:dyDescent="0.25">
      <c r="A739">
        <v>26</v>
      </c>
      <c r="B739" t="s">
        <v>10</v>
      </c>
      <c r="C739">
        <v>23.7</v>
      </c>
      <c r="D739">
        <v>2</v>
      </c>
      <c r="E739" t="s">
        <v>11</v>
      </c>
      <c r="F739" t="s">
        <v>9</v>
      </c>
      <c r="G739" s="1">
        <v>3484.3310000000001</v>
      </c>
    </row>
    <row r="740" spans="1:7" x14ac:dyDescent="0.25">
      <c r="A740">
        <v>23</v>
      </c>
      <c r="B740" t="s">
        <v>10</v>
      </c>
      <c r="C740">
        <v>31.73</v>
      </c>
      <c r="D740">
        <v>3</v>
      </c>
      <c r="E740" t="s">
        <v>8</v>
      </c>
      <c r="F740" t="s">
        <v>14</v>
      </c>
      <c r="G740" s="1">
        <v>36189.101699999999</v>
      </c>
    </row>
    <row r="741" spans="1:7" x14ac:dyDescent="0.25">
      <c r="A741">
        <v>29</v>
      </c>
      <c r="B741" t="s">
        <v>10</v>
      </c>
      <c r="C741">
        <v>35.5</v>
      </c>
      <c r="D741">
        <v>2</v>
      </c>
      <c r="E741" t="s">
        <v>8</v>
      </c>
      <c r="F741" t="s">
        <v>9</v>
      </c>
      <c r="G741" s="1">
        <v>44585.455869999998</v>
      </c>
    </row>
    <row r="742" spans="1:7" x14ac:dyDescent="0.25">
      <c r="A742">
        <v>45</v>
      </c>
      <c r="B742" t="s">
        <v>10</v>
      </c>
      <c r="C742">
        <v>24.035</v>
      </c>
      <c r="D742">
        <v>2</v>
      </c>
      <c r="E742" t="s">
        <v>11</v>
      </c>
      <c r="F742" t="s">
        <v>14</v>
      </c>
      <c r="G742" s="1">
        <v>8604.4836500000001</v>
      </c>
    </row>
    <row r="743" spans="1:7" x14ac:dyDescent="0.25">
      <c r="A743">
        <v>27</v>
      </c>
      <c r="B743" t="s">
        <v>10</v>
      </c>
      <c r="C743">
        <v>29.15</v>
      </c>
      <c r="D743">
        <v>0</v>
      </c>
      <c r="E743" t="s">
        <v>8</v>
      </c>
      <c r="F743" t="s">
        <v>12</v>
      </c>
      <c r="G743" s="1">
        <v>18246.495500000001</v>
      </c>
    </row>
    <row r="744" spans="1:7" x14ac:dyDescent="0.25">
      <c r="A744">
        <v>53</v>
      </c>
      <c r="B744" t="s">
        <v>10</v>
      </c>
      <c r="C744">
        <v>34.104999999999997</v>
      </c>
      <c r="D744">
        <v>0</v>
      </c>
      <c r="E744" t="s">
        <v>8</v>
      </c>
      <c r="F744" t="s">
        <v>14</v>
      </c>
      <c r="G744" s="1">
        <v>43254.417950000003</v>
      </c>
    </row>
    <row r="745" spans="1:7" x14ac:dyDescent="0.25">
      <c r="A745">
        <v>31</v>
      </c>
      <c r="B745" t="s">
        <v>7</v>
      </c>
      <c r="C745">
        <v>26.62</v>
      </c>
      <c r="D745">
        <v>0</v>
      </c>
      <c r="E745" t="s">
        <v>11</v>
      </c>
      <c r="F745" t="s">
        <v>12</v>
      </c>
      <c r="G745" s="1">
        <v>3757.8447999999999</v>
      </c>
    </row>
    <row r="746" spans="1:7" x14ac:dyDescent="0.25">
      <c r="A746">
        <v>50</v>
      </c>
      <c r="B746" t="s">
        <v>10</v>
      </c>
      <c r="C746">
        <v>26.41</v>
      </c>
      <c r="D746">
        <v>0</v>
      </c>
      <c r="E746" t="s">
        <v>11</v>
      </c>
      <c r="F746" t="s">
        <v>13</v>
      </c>
      <c r="G746" s="1">
        <v>8827.2098999999998</v>
      </c>
    </row>
    <row r="747" spans="1:7" x14ac:dyDescent="0.25">
      <c r="A747">
        <v>50</v>
      </c>
      <c r="B747" t="s">
        <v>7</v>
      </c>
      <c r="C747">
        <v>30.114999999999998</v>
      </c>
      <c r="D747">
        <v>1</v>
      </c>
      <c r="E747" t="s">
        <v>11</v>
      </c>
      <c r="F747" t="s">
        <v>13</v>
      </c>
      <c r="G747" s="1">
        <v>9910.3598500000007</v>
      </c>
    </row>
    <row r="748" spans="1:7" x14ac:dyDescent="0.25">
      <c r="A748">
        <v>34</v>
      </c>
      <c r="B748" t="s">
        <v>10</v>
      </c>
      <c r="C748">
        <v>27</v>
      </c>
      <c r="D748">
        <v>2</v>
      </c>
      <c r="E748" t="s">
        <v>11</v>
      </c>
      <c r="F748" t="s">
        <v>9</v>
      </c>
      <c r="G748" s="1">
        <v>11737.848840000001</v>
      </c>
    </row>
    <row r="749" spans="1:7" x14ac:dyDescent="0.25">
      <c r="A749">
        <v>19</v>
      </c>
      <c r="B749" t="s">
        <v>10</v>
      </c>
      <c r="C749">
        <v>21.754999999999999</v>
      </c>
      <c r="D749">
        <v>0</v>
      </c>
      <c r="E749" t="s">
        <v>11</v>
      </c>
      <c r="F749" t="s">
        <v>13</v>
      </c>
      <c r="G749" s="1">
        <v>1627.2824499999999</v>
      </c>
    </row>
    <row r="750" spans="1:7" x14ac:dyDescent="0.25">
      <c r="A750">
        <v>47</v>
      </c>
      <c r="B750" t="s">
        <v>7</v>
      </c>
      <c r="C750">
        <v>36</v>
      </c>
      <c r="D750">
        <v>1</v>
      </c>
      <c r="E750" t="s">
        <v>11</v>
      </c>
      <c r="F750" t="s">
        <v>9</v>
      </c>
      <c r="G750" s="1">
        <v>8556.9069999999992</v>
      </c>
    </row>
    <row r="751" spans="1:7" x14ac:dyDescent="0.25">
      <c r="A751">
        <v>28</v>
      </c>
      <c r="B751" t="s">
        <v>10</v>
      </c>
      <c r="C751">
        <v>30.875</v>
      </c>
      <c r="D751">
        <v>0</v>
      </c>
      <c r="E751" t="s">
        <v>11</v>
      </c>
      <c r="F751" t="s">
        <v>13</v>
      </c>
      <c r="G751" s="1">
        <v>3062.5082499999999</v>
      </c>
    </row>
    <row r="752" spans="1:7" x14ac:dyDescent="0.25">
      <c r="A752">
        <v>37</v>
      </c>
      <c r="B752" t="s">
        <v>7</v>
      </c>
      <c r="C752">
        <v>26.4</v>
      </c>
      <c r="D752">
        <v>0</v>
      </c>
      <c r="E752" t="s">
        <v>8</v>
      </c>
      <c r="F752" t="s">
        <v>12</v>
      </c>
      <c r="G752" s="1">
        <v>19539.242999999999</v>
      </c>
    </row>
    <row r="753" spans="1:7" x14ac:dyDescent="0.25">
      <c r="A753">
        <v>21</v>
      </c>
      <c r="B753" t="s">
        <v>10</v>
      </c>
      <c r="C753">
        <v>28.975000000000001</v>
      </c>
      <c r="D753">
        <v>0</v>
      </c>
      <c r="E753" t="s">
        <v>11</v>
      </c>
      <c r="F753" t="s">
        <v>13</v>
      </c>
      <c r="G753" s="1">
        <v>1906.35825</v>
      </c>
    </row>
    <row r="754" spans="1:7" x14ac:dyDescent="0.25">
      <c r="A754">
        <v>64</v>
      </c>
      <c r="B754" t="s">
        <v>10</v>
      </c>
      <c r="C754">
        <v>37.905000000000001</v>
      </c>
      <c r="D754">
        <v>0</v>
      </c>
      <c r="E754" t="s">
        <v>11</v>
      </c>
      <c r="F754" t="s">
        <v>13</v>
      </c>
      <c r="G754" s="1">
        <v>14210.53595</v>
      </c>
    </row>
    <row r="755" spans="1:7" x14ac:dyDescent="0.25">
      <c r="A755">
        <v>58</v>
      </c>
      <c r="B755" t="s">
        <v>7</v>
      </c>
      <c r="C755">
        <v>22.77</v>
      </c>
      <c r="D755">
        <v>0</v>
      </c>
      <c r="E755" t="s">
        <v>11</v>
      </c>
      <c r="F755" t="s">
        <v>12</v>
      </c>
      <c r="G755" s="1">
        <v>11833.782300000001</v>
      </c>
    </row>
    <row r="756" spans="1:7" x14ac:dyDescent="0.25">
      <c r="A756">
        <v>24</v>
      </c>
      <c r="B756" t="s">
        <v>10</v>
      </c>
      <c r="C756">
        <v>33.630000000000003</v>
      </c>
      <c r="D756">
        <v>4</v>
      </c>
      <c r="E756" t="s">
        <v>11</v>
      </c>
      <c r="F756" t="s">
        <v>14</v>
      </c>
      <c r="G756" s="1">
        <v>17128.426080000001</v>
      </c>
    </row>
    <row r="757" spans="1:7" x14ac:dyDescent="0.25">
      <c r="A757">
        <v>31</v>
      </c>
      <c r="B757" t="s">
        <v>10</v>
      </c>
      <c r="C757">
        <v>27.645</v>
      </c>
      <c r="D757">
        <v>2</v>
      </c>
      <c r="E757" t="s">
        <v>11</v>
      </c>
      <c r="F757" t="s">
        <v>14</v>
      </c>
      <c r="G757" s="1">
        <v>5031.26955</v>
      </c>
    </row>
    <row r="758" spans="1:7" x14ac:dyDescent="0.25">
      <c r="A758">
        <v>39</v>
      </c>
      <c r="B758" t="s">
        <v>7</v>
      </c>
      <c r="C758">
        <v>22.8</v>
      </c>
      <c r="D758">
        <v>3</v>
      </c>
      <c r="E758" t="s">
        <v>11</v>
      </c>
      <c r="F758" t="s">
        <v>14</v>
      </c>
      <c r="G758" s="1">
        <v>7985.8149999999996</v>
      </c>
    </row>
    <row r="759" spans="1:7" x14ac:dyDescent="0.25">
      <c r="A759">
        <v>47</v>
      </c>
      <c r="B759" t="s">
        <v>7</v>
      </c>
      <c r="C759">
        <v>27.83</v>
      </c>
      <c r="D759">
        <v>0</v>
      </c>
      <c r="E759" t="s">
        <v>8</v>
      </c>
      <c r="F759" t="s">
        <v>12</v>
      </c>
      <c r="G759" s="1">
        <v>23065.420699999999</v>
      </c>
    </row>
    <row r="760" spans="1:7" x14ac:dyDescent="0.25">
      <c r="A760">
        <v>30</v>
      </c>
      <c r="B760" t="s">
        <v>10</v>
      </c>
      <c r="C760">
        <v>37.43</v>
      </c>
      <c r="D760">
        <v>3</v>
      </c>
      <c r="E760" t="s">
        <v>11</v>
      </c>
      <c r="F760" t="s">
        <v>14</v>
      </c>
      <c r="G760" s="1">
        <v>5428.7277000000004</v>
      </c>
    </row>
    <row r="761" spans="1:7" x14ac:dyDescent="0.25">
      <c r="A761">
        <v>18</v>
      </c>
      <c r="B761" t="s">
        <v>10</v>
      </c>
      <c r="C761">
        <v>38.17</v>
      </c>
      <c r="D761">
        <v>0</v>
      </c>
      <c r="E761" t="s">
        <v>8</v>
      </c>
      <c r="F761" t="s">
        <v>12</v>
      </c>
      <c r="G761" s="1">
        <v>36307.798300000002</v>
      </c>
    </row>
    <row r="762" spans="1:7" x14ac:dyDescent="0.25">
      <c r="A762">
        <v>22</v>
      </c>
      <c r="B762" t="s">
        <v>7</v>
      </c>
      <c r="C762">
        <v>34.58</v>
      </c>
      <c r="D762">
        <v>2</v>
      </c>
      <c r="E762" t="s">
        <v>11</v>
      </c>
      <c r="F762" t="s">
        <v>14</v>
      </c>
      <c r="G762" s="1">
        <v>3925.7582000000002</v>
      </c>
    </row>
    <row r="763" spans="1:7" x14ac:dyDescent="0.25">
      <c r="A763">
        <v>23</v>
      </c>
      <c r="B763" t="s">
        <v>10</v>
      </c>
      <c r="C763">
        <v>35.200000000000003</v>
      </c>
      <c r="D763">
        <v>1</v>
      </c>
      <c r="E763" t="s">
        <v>11</v>
      </c>
      <c r="F763" t="s">
        <v>9</v>
      </c>
      <c r="G763" s="1">
        <v>2416.9549999999999</v>
      </c>
    </row>
    <row r="764" spans="1:7" x14ac:dyDescent="0.25">
      <c r="A764">
        <v>33</v>
      </c>
      <c r="B764" t="s">
        <v>10</v>
      </c>
      <c r="C764">
        <v>27.1</v>
      </c>
      <c r="D764">
        <v>1</v>
      </c>
      <c r="E764" t="s">
        <v>8</v>
      </c>
      <c r="F764" t="s">
        <v>9</v>
      </c>
      <c r="G764" s="1">
        <v>19040.876</v>
      </c>
    </row>
    <row r="765" spans="1:7" x14ac:dyDescent="0.25">
      <c r="A765">
        <v>27</v>
      </c>
      <c r="B765" t="s">
        <v>10</v>
      </c>
      <c r="C765">
        <v>26.03</v>
      </c>
      <c r="D765">
        <v>0</v>
      </c>
      <c r="E765" t="s">
        <v>11</v>
      </c>
      <c r="F765" t="s">
        <v>14</v>
      </c>
      <c r="G765" s="1">
        <v>3070.8087</v>
      </c>
    </row>
    <row r="766" spans="1:7" x14ac:dyDescent="0.25">
      <c r="A766">
        <v>45</v>
      </c>
      <c r="B766" t="s">
        <v>7</v>
      </c>
      <c r="C766">
        <v>25.175000000000001</v>
      </c>
      <c r="D766">
        <v>2</v>
      </c>
      <c r="E766" t="s">
        <v>11</v>
      </c>
      <c r="F766" t="s">
        <v>14</v>
      </c>
      <c r="G766" s="1">
        <v>9095.0682500000003</v>
      </c>
    </row>
    <row r="767" spans="1:7" x14ac:dyDescent="0.25">
      <c r="A767">
        <v>57</v>
      </c>
      <c r="B767" t="s">
        <v>7</v>
      </c>
      <c r="C767">
        <v>31.824999999999999</v>
      </c>
      <c r="D767">
        <v>0</v>
      </c>
      <c r="E767" t="s">
        <v>11</v>
      </c>
      <c r="F767" t="s">
        <v>13</v>
      </c>
      <c r="G767" s="1">
        <v>11842.623750000001</v>
      </c>
    </row>
    <row r="768" spans="1:7" x14ac:dyDescent="0.25">
      <c r="A768">
        <v>47</v>
      </c>
      <c r="B768" t="s">
        <v>10</v>
      </c>
      <c r="C768">
        <v>32.299999999999997</v>
      </c>
      <c r="D768">
        <v>1</v>
      </c>
      <c r="E768" t="s">
        <v>11</v>
      </c>
      <c r="F768" t="s">
        <v>9</v>
      </c>
      <c r="G768" s="1">
        <v>8062.7640000000001</v>
      </c>
    </row>
    <row r="769" spans="1:7" x14ac:dyDescent="0.25">
      <c r="A769">
        <v>42</v>
      </c>
      <c r="B769" t="s">
        <v>7</v>
      </c>
      <c r="C769">
        <v>29</v>
      </c>
      <c r="D769">
        <v>1</v>
      </c>
      <c r="E769" t="s">
        <v>11</v>
      </c>
      <c r="F769" t="s">
        <v>9</v>
      </c>
      <c r="G769" s="1">
        <v>7050.6419999999998</v>
      </c>
    </row>
    <row r="770" spans="1:7" x14ac:dyDescent="0.25">
      <c r="A770">
        <v>64</v>
      </c>
      <c r="B770" t="s">
        <v>7</v>
      </c>
      <c r="C770">
        <v>39.700000000000003</v>
      </c>
      <c r="D770">
        <v>0</v>
      </c>
      <c r="E770" t="s">
        <v>11</v>
      </c>
      <c r="F770" t="s">
        <v>9</v>
      </c>
      <c r="G770" s="1">
        <v>14319.031000000001</v>
      </c>
    </row>
    <row r="771" spans="1:7" x14ac:dyDescent="0.25">
      <c r="A771">
        <v>38</v>
      </c>
      <c r="B771" t="s">
        <v>7</v>
      </c>
      <c r="C771">
        <v>19.475000000000001</v>
      </c>
      <c r="D771">
        <v>2</v>
      </c>
      <c r="E771" t="s">
        <v>11</v>
      </c>
      <c r="F771" t="s">
        <v>13</v>
      </c>
      <c r="G771" s="1">
        <v>6933.2422500000002</v>
      </c>
    </row>
    <row r="772" spans="1:7" x14ac:dyDescent="0.25">
      <c r="A772">
        <v>61</v>
      </c>
      <c r="B772" t="s">
        <v>10</v>
      </c>
      <c r="C772">
        <v>36.1</v>
      </c>
      <c r="D772">
        <v>3</v>
      </c>
      <c r="E772" t="s">
        <v>11</v>
      </c>
      <c r="F772" t="s">
        <v>9</v>
      </c>
      <c r="G772" s="1">
        <v>27941.28758</v>
      </c>
    </row>
    <row r="773" spans="1:7" x14ac:dyDescent="0.25">
      <c r="A773">
        <v>53</v>
      </c>
      <c r="B773" t="s">
        <v>7</v>
      </c>
      <c r="C773">
        <v>26.7</v>
      </c>
      <c r="D773">
        <v>2</v>
      </c>
      <c r="E773" t="s">
        <v>11</v>
      </c>
      <c r="F773" t="s">
        <v>9</v>
      </c>
      <c r="G773" s="1">
        <v>11150.78</v>
      </c>
    </row>
    <row r="774" spans="1:7" x14ac:dyDescent="0.25">
      <c r="A774">
        <v>44</v>
      </c>
      <c r="B774" t="s">
        <v>7</v>
      </c>
      <c r="C774">
        <v>36.479999999999997</v>
      </c>
      <c r="D774">
        <v>0</v>
      </c>
      <c r="E774" t="s">
        <v>11</v>
      </c>
      <c r="F774" t="s">
        <v>14</v>
      </c>
      <c r="G774" s="1">
        <v>12797.20962</v>
      </c>
    </row>
    <row r="775" spans="1:7" x14ac:dyDescent="0.25">
      <c r="A775">
        <v>19</v>
      </c>
      <c r="B775" t="s">
        <v>7</v>
      </c>
      <c r="C775">
        <v>28.88</v>
      </c>
      <c r="D775">
        <v>0</v>
      </c>
      <c r="E775" t="s">
        <v>8</v>
      </c>
      <c r="F775" t="s">
        <v>13</v>
      </c>
      <c r="G775" s="1">
        <v>17748.5062</v>
      </c>
    </row>
    <row r="776" spans="1:7" x14ac:dyDescent="0.25">
      <c r="A776">
        <v>41</v>
      </c>
      <c r="B776" t="s">
        <v>10</v>
      </c>
      <c r="C776">
        <v>34.200000000000003</v>
      </c>
      <c r="D776">
        <v>2</v>
      </c>
      <c r="E776" t="s">
        <v>11</v>
      </c>
      <c r="F776" t="s">
        <v>13</v>
      </c>
      <c r="G776" s="1">
        <v>7261.741</v>
      </c>
    </row>
    <row r="777" spans="1:7" x14ac:dyDescent="0.25">
      <c r="A777">
        <v>51</v>
      </c>
      <c r="B777" t="s">
        <v>10</v>
      </c>
      <c r="C777">
        <v>33.33</v>
      </c>
      <c r="D777">
        <v>3</v>
      </c>
      <c r="E777" t="s">
        <v>11</v>
      </c>
      <c r="F777" t="s">
        <v>12</v>
      </c>
      <c r="G777" s="1">
        <v>10560.4917</v>
      </c>
    </row>
    <row r="778" spans="1:7" x14ac:dyDescent="0.25">
      <c r="A778">
        <v>40</v>
      </c>
      <c r="B778" t="s">
        <v>10</v>
      </c>
      <c r="C778">
        <v>32.299999999999997</v>
      </c>
      <c r="D778">
        <v>2</v>
      </c>
      <c r="E778" t="s">
        <v>11</v>
      </c>
      <c r="F778" t="s">
        <v>13</v>
      </c>
      <c r="G778" s="1">
        <v>6986.6970000000001</v>
      </c>
    </row>
    <row r="779" spans="1:7" x14ac:dyDescent="0.25">
      <c r="A779">
        <v>45</v>
      </c>
      <c r="B779" t="s">
        <v>10</v>
      </c>
      <c r="C779">
        <v>39.805</v>
      </c>
      <c r="D779">
        <v>0</v>
      </c>
      <c r="E779" t="s">
        <v>11</v>
      </c>
      <c r="F779" t="s">
        <v>14</v>
      </c>
      <c r="G779" s="1">
        <v>7448.4039499999999</v>
      </c>
    </row>
    <row r="780" spans="1:7" x14ac:dyDescent="0.25">
      <c r="A780">
        <v>35</v>
      </c>
      <c r="B780" t="s">
        <v>10</v>
      </c>
      <c r="C780">
        <v>34.32</v>
      </c>
      <c r="D780">
        <v>3</v>
      </c>
      <c r="E780" t="s">
        <v>11</v>
      </c>
      <c r="F780" t="s">
        <v>12</v>
      </c>
      <c r="G780" s="1">
        <v>5934.3797999999997</v>
      </c>
    </row>
    <row r="781" spans="1:7" x14ac:dyDescent="0.25">
      <c r="A781">
        <v>53</v>
      </c>
      <c r="B781" t="s">
        <v>10</v>
      </c>
      <c r="C781">
        <v>28.88</v>
      </c>
      <c r="D781">
        <v>0</v>
      </c>
      <c r="E781" t="s">
        <v>11</v>
      </c>
      <c r="F781" t="s">
        <v>13</v>
      </c>
      <c r="G781" s="1">
        <v>9869.8101999999999</v>
      </c>
    </row>
    <row r="782" spans="1:7" x14ac:dyDescent="0.25">
      <c r="A782">
        <v>30</v>
      </c>
      <c r="B782" t="s">
        <v>10</v>
      </c>
      <c r="C782">
        <v>24.4</v>
      </c>
      <c r="D782">
        <v>3</v>
      </c>
      <c r="E782" t="s">
        <v>8</v>
      </c>
      <c r="F782" t="s">
        <v>9</v>
      </c>
      <c r="G782" s="1">
        <v>18259.216</v>
      </c>
    </row>
    <row r="783" spans="1:7" x14ac:dyDescent="0.25">
      <c r="A783">
        <v>18</v>
      </c>
      <c r="B783" t="s">
        <v>10</v>
      </c>
      <c r="C783">
        <v>41.14</v>
      </c>
      <c r="D783">
        <v>0</v>
      </c>
      <c r="E783" t="s">
        <v>11</v>
      </c>
      <c r="F783" t="s">
        <v>12</v>
      </c>
      <c r="G783" s="1">
        <v>1146.7965999999999</v>
      </c>
    </row>
    <row r="784" spans="1:7" x14ac:dyDescent="0.25">
      <c r="A784">
        <v>51</v>
      </c>
      <c r="B784" t="s">
        <v>10</v>
      </c>
      <c r="C784">
        <v>35.97</v>
      </c>
      <c r="D784">
        <v>1</v>
      </c>
      <c r="E784" t="s">
        <v>11</v>
      </c>
      <c r="F784" t="s">
        <v>12</v>
      </c>
      <c r="G784" s="1">
        <v>9386.1612999999998</v>
      </c>
    </row>
    <row r="785" spans="1:7" x14ac:dyDescent="0.25">
      <c r="A785">
        <v>50</v>
      </c>
      <c r="B785" t="s">
        <v>7</v>
      </c>
      <c r="C785">
        <v>27.6</v>
      </c>
      <c r="D785">
        <v>1</v>
      </c>
      <c r="E785" t="s">
        <v>8</v>
      </c>
      <c r="F785" t="s">
        <v>9</v>
      </c>
      <c r="G785" s="1">
        <v>24520.263999999999</v>
      </c>
    </row>
    <row r="786" spans="1:7" x14ac:dyDescent="0.25">
      <c r="A786">
        <v>31</v>
      </c>
      <c r="B786" t="s">
        <v>7</v>
      </c>
      <c r="C786">
        <v>29.26</v>
      </c>
      <c r="D786">
        <v>1</v>
      </c>
      <c r="E786" t="s">
        <v>11</v>
      </c>
      <c r="F786" t="s">
        <v>12</v>
      </c>
      <c r="G786" s="1">
        <v>4350.5144</v>
      </c>
    </row>
    <row r="787" spans="1:7" x14ac:dyDescent="0.25">
      <c r="A787">
        <v>35</v>
      </c>
      <c r="B787" t="s">
        <v>7</v>
      </c>
      <c r="C787">
        <v>27.7</v>
      </c>
      <c r="D787">
        <v>3</v>
      </c>
      <c r="E787" t="s">
        <v>11</v>
      </c>
      <c r="F787" t="s">
        <v>9</v>
      </c>
      <c r="G787" s="1">
        <v>6414.1779999999999</v>
      </c>
    </row>
    <row r="788" spans="1:7" x14ac:dyDescent="0.25">
      <c r="A788">
        <v>60</v>
      </c>
      <c r="B788" t="s">
        <v>10</v>
      </c>
      <c r="C788">
        <v>36.954999999999998</v>
      </c>
      <c r="D788">
        <v>0</v>
      </c>
      <c r="E788" t="s">
        <v>11</v>
      </c>
      <c r="F788" t="s">
        <v>14</v>
      </c>
      <c r="G788" s="1">
        <v>12741.167450000001</v>
      </c>
    </row>
    <row r="789" spans="1:7" x14ac:dyDescent="0.25">
      <c r="A789">
        <v>21</v>
      </c>
      <c r="B789" t="s">
        <v>10</v>
      </c>
      <c r="C789">
        <v>36.86</v>
      </c>
      <c r="D789">
        <v>0</v>
      </c>
      <c r="E789" t="s">
        <v>11</v>
      </c>
      <c r="F789" t="s">
        <v>13</v>
      </c>
      <c r="G789" s="1">
        <v>1917.3184000000001</v>
      </c>
    </row>
    <row r="790" spans="1:7" x14ac:dyDescent="0.25">
      <c r="A790">
        <v>29</v>
      </c>
      <c r="B790" t="s">
        <v>10</v>
      </c>
      <c r="C790">
        <v>22.515000000000001</v>
      </c>
      <c r="D790">
        <v>3</v>
      </c>
      <c r="E790" t="s">
        <v>11</v>
      </c>
      <c r="F790" t="s">
        <v>14</v>
      </c>
      <c r="G790" s="1">
        <v>5209.5788499999999</v>
      </c>
    </row>
    <row r="791" spans="1:7" x14ac:dyDescent="0.25">
      <c r="A791">
        <v>62</v>
      </c>
      <c r="B791" t="s">
        <v>7</v>
      </c>
      <c r="C791">
        <v>29.92</v>
      </c>
      <c r="D791">
        <v>0</v>
      </c>
      <c r="E791" t="s">
        <v>11</v>
      </c>
      <c r="F791" t="s">
        <v>12</v>
      </c>
      <c r="G791" s="1">
        <v>13457.960800000001</v>
      </c>
    </row>
    <row r="792" spans="1:7" x14ac:dyDescent="0.25">
      <c r="A792">
        <v>39</v>
      </c>
      <c r="B792" t="s">
        <v>7</v>
      </c>
      <c r="C792">
        <v>41.8</v>
      </c>
      <c r="D792">
        <v>0</v>
      </c>
      <c r="E792" t="s">
        <v>11</v>
      </c>
      <c r="F792" t="s">
        <v>12</v>
      </c>
      <c r="G792" s="1">
        <v>5662.2250000000004</v>
      </c>
    </row>
    <row r="793" spans="1:7" x14ac:dyDescent="0.25">
      <c r="A793">
        <v>19</v>
      </c>
      <c r="B793" t="s">
        <v>10</v>
      </c>
      <c r="C793">
        <v>27.6</v>
      </c>
      <c r="D793">
        <v>0</v>
      </c>
      <c r="E793" t="s">
        <v>11</v>
      </c>
      <c r="F793" t="s">
        <v>9</v>
      </c>
      <c r="G793" s="1">
        <v>1252.4069999999999</v>
      </c>
    </row>
    <row r="794" spans="1:7" x14ac:dyDescent="0.25">
      <c r="A794">
        <v>22</v>
      </c>
      <c r="B794" t="s">
        <v>7</v>
      </c>
      <c r="C794">
        <v>23.18</v>
      </c>
      <c r="D794">
        <v>0</v>
      </c>
      <c r="E794" t="s">
        <v>11</v>
      </c>
      <c r="F794" t="s">
        <v>14</v>
      </c>
      <c r="G794" s="1">
        <v>2731.9122000000002</v>
      </c>
    </row>
    <row r="795" spans="1:7" x14ac:dyDescent="0.25">
      <c r="A795">
        <v>53</v>
      </c>
      <c r="B795" t="s">
        <v>10</v>
      </c>
      <c r="C795">
        <v>20.9</v>
      </c>
      <c r="D795">
        <v>0</v>
      </c>
      <c r="E795" t="s">
        <v>8</v>
      </c>
      <c r="F795" t="s">
        <v>12</v>
      </c>
      <c r="G795" s="1">
        <v>21195.817999999999</v>
      </c>
    </row>
    <row r="796" spans="1:7" x14ac:dyDescent="0.25">
      <c r="A796">
        <v>39</v>
      </c>
      <c r="B796" t="s">
        <v>7</v>
      </c>
      <c r="C796">
        <v>31.92</v>
      </c>
      <c r="D796">
        <v>2</v>
      </c>
      <c r="E796" t="s">
        <v>11</v>
      </c>
      <c r="F796" t="s">
        <v>13</v>
      </c>
      <c r="G796" s="1">
        <v>7209.4917999999998</v>
      </c>
    </row>
    <row r="797" spans="1:7" x14ac:dyDescent="0.25">
      <c r="A797">
        <v>27</v>
      </c>
      <c r="B797" t="s">
        <v>10</v>
      </c>
      <c r="C797">
        <v>28.5</v>
      </c>
      <c r="D797">
        <v>0</v>
      </c>
      <c r="E797" t="s">
        <v>8</v>
      </c>
      <c r="F797" t="s">
        <v>13</v>
      </c>
      <c r="G797" s="1">
        <v>18310.741999999998</v>
      </c>
    </row>
    <row r="798" spans="1:7" x14ac:dyDescent="0.25">
      <c r="A798">
        <v>30</v>
      </c>
      <c r="B798" t="s">
        <v>10</v>
      </c>
      <c r="C798">
        <v>44.22</v>
      </c>
      <c r="D798">
        <v>2</v>
      </c>
      <c r="E798" t="s">
        <v>11</v>
      </c>
      <c r="F798" t="s">
        <v>12</v>
      </c>
      <c r="G798" s="1">
        <v>4266.1657999999998</v>
      </c>
    </row>
    <row r="799" spans="1:7" x14ac:dyDescent="0.25">
      <c r="A799">
        <v>30</v>
      </c>
      <c r="B799" t="s">
        <v>7</v>
      </c>
      <c r="C799">
        <v>22.895</v>
      </c>
      <c r="D799">
        <v>1</v>
      </c>
      <c r="E799" t="s">
        <v>11</v>
      </c>
      <c r="F799" t="s">
        <v>14</v>
      </c>
      <c r="G799" s="1">
        <v>4719.52405</v>
      </c>
    </row>
    <row r="800" spans="1:7" x14ac:dyDescent="0.25">
      <c r="A800">
        <v>58</v>
      </c>
      <c r="B800" t="s">
        <v>7</v>
      </c>
      <c r="C800">
        <v>33.1</v>
      </c>
      <c r="D800">
        <v>0</v>
      </c>
      <c r="E800" t="s">
        <v>11</v>
      </c>
      <c r="F800" t="s">
        <v>9</v>
      </c>
      <c r="G800" s="1">
        <v>11848.141</v>
      </c>
    </row>
    <row r="801" spans="1:7" x14ac:dyDescent="0.25">
      <c r="A801">
        <v>33</v>
      </c>
      <c r="B801" t="s">
        <v>10</v>
      </c>
      <c r="C801">
        <v>24.795000000000002</v>
      </c>
      <c r="D801">
        <v>0</v>
      </c>
      <c r="E801" t="s">
        <v>8</v>
      </c>
      <c r="F801" t="s">
        <v>14</v>
      </c>
      <c r="G801" s="1">
        <v>17904.527050000001</v>
      </c>
    </row>
    <row r="802" spans="1:7" x14ac:dyDescent="0.25">
      <c r="A802">
        <v>42</v>
      </c>
      <c r="B802" t="s">
        <v>7</v>
      </c>
      <c r="C802">
        <v>26.18</v>
      </c>
      <c r="D802">
        <v>1</v>
      </c>
      <c r="E802" t="s">
        <v>11</v>
      </c>
      <c r="F802" t="s">
        <v>12</v>
      </c>
      <c r="G802" s="1">
        <v>7046.7222000000002</v>
      </c>
    </row>
    <row r="803" spans="1:7" x14ac:dyDescent="0.25">
      <c r="A803">
        <v>64</v>
      </c>
      <c r="B803" t="s">
        <v>7</v>
      </c>
      <c r="C803">
        <v>35.97</v>
      </c>
      <c r="D803">
        <v>0</v>
      </c>
      <c r="E803" t="s">
        <v>11</v>
      </c>
      <c r="F803" t="s">
        <v>12</v>
      </c>
      <c r="G803" s="1">
        <v>14313.846299999999</v>
      </c>
    </row>
    <row r="804" spans="1:7" x14ac:dyDescent="0.25">
      <c r="A804">
        <v>21</v>
      </c>
      <c r="B804" t="s">
        <v>10</v>
      </c>
      <c r="C804">
        <v>22.3</v>
      </c>
      <c r="D804">
        <v>1</v>
      </c>
      <c r="E804" t="s">
        <v>11</v>
      </c>
      <c r="F804" t="s">
        <v>9</v>
      </c>
      <c r="G804" s="1">
        <v>2103.08</v>
      </c>
    </row>
    <row r="805" spans="1:7" x14ac:dyDescent="0.25">
      <c r="A805">
        <v>18</v>
      </c>
      <c r="B805" t="s">
        <v>7</v>
      </c>
      <c r="C805">
        <v>42.24</v>
      </c>
      <c r="D805">
        <v>0</v>
      </c>
      <c r="E805" t="s">
        <v>8</v>
      </c>
      <c r="F805" t="s">
        <v>12</v>
      </c>
      <c r="G805" s="1">
        <v>38792.685599999997</v>
      </c>
    </row>
    <row r="806" spans="1:7" x14ac:dyDescent="0.25">
      <c r="A806">
        <v>23</v>
      </c>
      <c r="B806" t="s">
        <v>10</v>
      </c>
      <c r="C806">
        <v>26.51</v>
      </c>
      <c r="D806">
        <v>0</v>
      </c>
      <c r="E806" t="s">
        <v>11</v>
      </c>
      <c r="F806" t="s">
        <v>12</v>
      </c>
      <c r="G806" s="1">
        <v>1815.8759</v>
      </c>
    </row>
    <row r="807" spans="1:7" x14ac:dyDescent="0.25">
      <c r="A807">
        <v>45</v>
      </c>
      <c r="B807" t="s">
        <v>7</v>
      </c>
      <c r="C807">
        <v>35.814999999999998</v>
      </c>
      <c r="D807">
        <v>0</v>
      </c>
      <c r="E807" t="s">
        <v>11</v>
      </c>
      <c r="F807" t="s">
        <v>13</v>
      </c>
      <c r="G807" s="1">
        <v>7731.8578500000003</v>
      </c>
    </row>
    <row r="808" spans="1:7" x14ac:dyDescent="0.25">
      <c r="A808">
        <v>40</v>
      </c>
      <c r="B808" t="s">
        <v>7</v>
      </c>
      <c r="C808">
        <v>41.42</v>
      </c>
      <c r="D808">
        <v>1</v>
      </c>
      <c r="E808" t="s">
        <v>11</v>
      </c>
      <c r="F808" t="s">
        <v>13</v>
      </c>
      <c r="G808" s="1">
        <v>28476.734990000001</v>
      </c>
    </row>
    <row r="809" spans="1:7" x14ac:dyDescent="0.25">
      <c r="A809">
        <v>19</v>
      </c>
      <c r="B809" t="s">
        <v>7</v>
      </c>
      <c r="C809">
        <v>36.575000000000003</v>
      </c>
      <c r="D809">
        <v>0</v>
      </c>
      <c r="E809" t="s">
        <v>11</v>
      </c>
      <c r="F809" t="s">
        <v>13</v>
      </c>
      <c r="G809" s="1">
        <v>2136.8822500000001</v>
      </c>
    </row>
    <row r="810" spans="1:7" x14ac:dyDescent="0.25">
      <c r="A810">
        <v>18</v>
      </c>
      <c r="B810" t="s">
        <v>10</v>
      </c>
      <c r="C810">
        <v>30.14</v>
      </c>
      <c r="D810">
        <v>0</v>
      </c>
      <c r="E810" t="s">
        <v>11</v>
      </c>
      <c r="F810" t="s">
        <v>12</v>
      </c>
      <c r="G810" s="1">
        <v>1131.5065999999999</v>
      </c>
    </row>
    <row r="811" spans="1:7" x14ac:dyDescent="0.25">
      <c r="A811">
        <v>25</v>
      </c>
      <c r="B811" t="s">
        <v>10</v>
      </c>
      <c r="C811">
        <v>25.84</v>
      </c>
      <c r="D811">
        <v>1</v>
      </c>
      <c r="E811" t="s">
        <v>11</v>
      </c>
      <c r="F811" t="s">
        <v>14</v>
      </c>
      <c r="G811" s="1">
        <v>3309.7926000000002</v>
      </c>
    </row>
    <row r="812" spans="1:7" x14ac:dyDescent="0.25">
      <c r="A812">
        <v>46</v>
      </c>
      <c r="B812" t="s">
        <v>7</v>
      </c>
      <c r="C812">
        <v>30.8</v>
      </c>
      <c r="D812">
        <v>3</v>
      </c>
      <c r="E812" t="s">
        <v>11</v>
      </c>
      <c r="F812" t="s">
        <v>9</v>
      </c>
      <c r="G812" s="1">
        <v>9414.92</v>
      </c>
    </row>
    <row r="813" spans="1:7" x14ac:dyDescent="0.25">
      <c r="A813">
        <v>33</v>
      </c>
      <c r="B813" t="s">
        <v>7</v>
      </c>
      <c r="C813">
        <v>42.94</v>
      </c>
      <c r="D813">
        <v>3</v>
      </c>
      <c r="E813" t="s">
        <v>11</v>
      </c>
      <c r="F813" t="s">
        <v>13</v>
      </c>
      <c r="G813" s="1">
        <v>6360.9935999999998</v>
      </c>
    </row>
    <row r="814" spans="1:7" x14ac:dyDescent="0.25">
      <c r="A814">
        <v>54</v>
      </c>
      <c r="B814" t="s">
        <v>10</v>
      </c>
      <c r="C814">
        <v>21.01</v>
      </c>
      <c r="D814">
        <v>2</v>
      </c>
      <c r="E814" t="s">
        <v>11</v>
      </c>
      <c r="F814" t="s">
        <v>12</v>
      </c>
      <c r="G814" s="1">
        <v>11013.7119</v>
      </c>
    </row>
    <row r="815" spans="1:7" x14ac:dyDescent="0.25">
      <c r="A815">
        <v>28</v>
      </c>
      <c r="B815" t="s">
        <v>10</v>
      </c>
      <c r="C815">
        <v>22.515000000000001</v>
      </c>
      <c r="D815">
        <v>2</v>
      </c>
      <c r="E815" t="s">
        <v>11</v>
      </c>
      <c r="F815" t="s">
        <v>14</v>
      </c>
      <c r="G815" s="1">
        <v>4428.8878500000001</v>
      </c>
    </row>
    <row r="816" spans="1:7" x14ac:dyDescent="0.25">
      <c r="A816">
        <v>36</v>
      </c>
      <c r="B816" t="s">
        <v>10</v>
      </c>
      <c r="C816">
        <v>34.43</v>
      </c>
      <c r="D816">
        <v>2</v>
      </c>
      <c r="E816" t="s">
        <v>11</v>
      </c>
      <c r="F816" t="s">
        <v>12</v>
      </c>
      <c r="G816" s="1">
        <v>5584.3056999999999</v>
      </c>
    </row>
    <row r="817" spans="1:7" x14ac:dyDescent="0.25">
      <c r="A817">
        <v>20</v>
      </c>
      <c r="B817" t="s">
        <v>7</v>
      </c>
      <c r="C817">
        <v>31.46</v>
      </c>
      <c r="D817">
        <v>0</v>
      </c>
      <c r="E817" t="s">
        <v>11</v>
      </c>
      <c r="F817" t="s">
        <v>12</v>
      </c>
      <c r="G817" s="1">
        <v>1877.9294</v>
      </c>
    </row>
    <row r="818" spans="1:7" x14ac:dyDescent="0.25">
      <c r="A818">
        <v>24</v>
      </c>
      <c r="B818" t="s">
        <v>7</v>
      </c>
      <c r="C818">
        <v>24.225000000000001</v>
      </c>
      <c r="D818">
        <v>0</v>
      </c>
      <c r="E818" t="s">
        <v>11</v>
      </c>
      <c r="F818" t="s">
        <v>13</v>
      </c>
      <c r="G818" s="1">
        <v>2842.7607499999999</v>
      </c>
    </row>
    <row r="819" spans="1:7" x14ac:dyDescent="0.25">
      <c r="A819">
        <v>23</v>
      </c>
      <c r="B819" t="s">
        <v>10</v>
      </c>
      <c r="C819">
        <v>37.1</v>
      </c>
      <c r="D819">
        <v>3</v>
      </c>
      <c r="E819" t="s">
        <v>11</v>
      </c>
      <c r="F819" t="s">
        <v>9</v>
      </c>
      <c r="G819" s="1">
        <v>3597.596</v>
      </c>
    </row>
    <row r="820" spans="1:7" x14ac:dyDescent="0.25">
      <c r="A820">
        <v>47</v>
      </c>
      <c r="B820" t="s">
        <v>7</v>
      </c>
      <c r="C820">
        <v>26.125</v>
      </c>
      <c r="D820">
        <v>1</v>
      </c>
      <c r="E820" t="s">
        <v>8</v>
      </c>
      <c r="F820" t="s">
        <v>14</v>
      </c>
      <c r="G820" s="1">
        <v>23401.30575</v>
      </c>
    </row>
    <row r="821" spans="1:7" x14ac:dyDescent="0.25">
      <c r="A821">
        <v>33</v>
      </c>
      <c r="B821" t="s">
        <v>7</v>
      </c>
      <c r="C821">
        <v>35.53</v>
      </c>
      <c r="D821">
        <v>0</v>
      </c>
      <c r="E821" t="s">
        <v>8</v>
      </c>
      <c r="F821" t="s">
        <v>13</v>
      </c>
      <c r="G821" s="1">
        <v>55135.402090000003</v>
      </c>
    </row>
    <row r="822" spans="1:7" x14ac:dyDescent="0.25">
      <c r="A822">
        <v>45</v>
      </c>
      <c r="B822" t="s">
        <v>10</v>
      </c>
      <c r="C822">
        <v>33.700000000000003</v>
      </c>
      <c r="D822">
        <v>1</v>
      </c>
      <c r="E822" t="s">
        <v>11</v>
      </c>
      <c r="F822" t="s">
        <v>9</v>
      </c>
      <c r="G822" s="1">
        <v>7445.9179999999997</v>
      </c>
    </row>
    <row r="823" spans="1:7" x14ac:dyDescent="0.25">
      <c r="A823">
        <v>26</v>
      </c>
      <c r="B823" t="s">
        <v>10</v>
      </c>
      <c r="C823">
        <v>17.670000000000002</v>
      </c>
      <c r="D823">
        <v>0</v>
      </c>
      <c r="E823" t="s">
        <v>11</v>
      </c>
      <c r="F823" t="s">
        <v>13</v>
      </c>
      <c r="G823" s="1">
        <v>2680.9493000000002</v>
      </c>
    </row>
    <row r="824" spans="1:7" x14ac:dyDescent="0.25">
      <c r="A824">
        <v>18</v>
      </c>
      <c r="B824" t="s">
        <v>7</v>
      </c>
      <c r="C824">
        <v>31.13</v>
      </c>
      <c r="D824">
        <v>0</v>
      </c>
      <c r="E824" t="s">
        <v>11</v>
      </c>
      <c r="F824" t="s">
        <v>12</v>
      </c>
      <c r="G824" s="1">
        <v>1621.8827000000001</v>
      </c>
    </row>
    <row r="825" spans="1:7" x14ac:dyDescent="0.25">
      <c r="A825">
        <v>44</v>
      </c>
      <c r="B825" t="s">
        <v>7</v>
      </c>
      <c r="C825">
        <v>29.81</v>
      </c>
      <c r="D825">
        <v>2</v>
      </c>
      <c r="E825" t="s">
        <v>11</v>
      </c>
      <c r="F825" t="s">
        <v>12</v>
      </c>
      <c r="G825" s="1">
        <v>8219.2039000000004</v>
      </c>
    </row>
    <row r="826" spans="1:7" x14ac:dyDescent="0.25">
      <c r="A826">
        <v>60</v>
      </c>
      <c r="B826" t="s">
        <v>10</v>
      </c>
      <c r="C826">
        <v>24.32</v>
      </c>
      <c r="D826">
        <v>0</v>
      </c>
      <c r="E826" t="s">
        <v>11</v>
      </c>
      <c r="F826" t="s">
        <v>13</v>
      </c>
      <c r="G826" s="1">
        <v>12523.604799999999</v>
      </c>
    </row>
    <row r="827" spans="1:7" x14ac:dyDescent="0.25">
      <c r="A827">
        <v>64</v>
      </c>
      <c r="B827" t="s">
        <v>7</v>
      </c>
      <c r="C827">
        <v>31.824999999999999</v>
      </c>
      <c r="D827">
        <v>2</v>
      </c>
      <c r="E827" t="s">
        <v>11</v>
      </c>
      <c r="F827" t="s">
        <v>14</v>
      </c>
      <c r="G827" s="1">
        <v>16069.08475</v>
      </c>
    </row>
    <row r="828" spans="1:7" x14ac:dyDescent="0.25">
      <c r="A828">
        <v>56</v>
      </c>
      <c r="B828" t="s">
        <v>10</v>
      </c>
      <c r="C828">
        <v>31.79</v>
      </c>
      <c r="D828">
        <v>2</v>
      </c>
      <c r="E828" t="s">
        <v>8</v>
      </c>
      <c r="F828" t="s">
        <v>12</v>
      </c>
      <c r="G828" s="1">
        <v>43813.866099999999</v>
      </c>
    </row>
    <row r="829" spans="1:7" x14ac:dyDescent="0.25">
      <c r="A829">
        <v>36</v>
      </c>
      <c r="B829" t="s">
        <v>10</v>
      </c>
      <c r="C829">
        <v>28.024999999999999</v>
      </c>
      <c r="D829">
        <v>1</v>
      </c>
      <c r="E829" t="s">
        <v>8</v>
      </c>
      <c r="F829" t="s">
        <v>14</v>
      </c>
      <c r="G829" s="1">
        <v>20773.62775</v>
      </c>
    </row>
    <row r="830" spans="1:7" x14ac:dyDescent="0.25">
      <c r="A830">
        <v>41</v>
      </c>
      <c r="B830" t="s">
        <v>10</v>
      </c>
      <c r="C830">
        <v>30.78</v>
      </c>
      <c r="D830">
        <v>3</v>
      </c>
      <c r="E830" t="s">
        <v>8</v>
      </c>
      <c r="F830" t="s">
        <v>14</v>
      </c>
      <c r="G830" s="1">
        <v>39597.407200000001</v>
      </c>
    </row>
    <row r="831" spans="1:7" x14ac:dyDescent="0.25">
      <c r="A831">
        <v>39</v>
      </c>
      <c r="B831" t="s">
        <v>10</v>
      </c>
      <c r="C831">
        <v>21.85</v>
      </c>
      <c r="D831">
        <v>1</v>
      </c>
      <c r="E831" t="s">
        <v>11</v>
      </c>
      <c r="F831" t="s">
        <v>13</v>
      </c>
      <c r="G831" s="1">
        <v>6117.4944999999998</v>
      </c>
    </row>
    <row r="832" spans="1:7" x14ac:dyDescent="0.25">
      <c r="A832">
        <v>63</v>
      </c>
      <c r="B832" t="s">
        <v>10</v>
      </c>
      <c r="C832">
        <v>33.1</v>
      </c>
      <c r="D832">
        <v>0</v>
      </c>
      <c r="E832" t="s">
        <v>11</v>
      </c>
      <c r="F832" t="s">
        <v>9</v>
      </c>
      <c r="G832" s="1">
        <v>13393.755999999999</v>
      </c>
    </row>
    <row r="833" spans="1:7" x14ac:dyDescent="0.25">
      <c r="A833">
        <v>36</v>
      </c>
      <c r="B833" t="s">
        <v>7</v>
      </c>
      <c r="C833">
        <v>25.84</v>
      </c>
      <c r="D833">
        <v>0</v>
      </c>
      <c r="E833" t="s">
        <v>11</v>
      </c>
      <c r="F833" t="s">
        <v>13</v>
      </c>
      <c r="G833" s="1">
        <v>5266.3656000000001</v>
      </c>
    </row>
    <row r="834" spans="1:7" x14ac:dyDescent="0.25">
      <c r="A834">
        <v>28</v>
      </c>
      <c r="B834" t="s">
        <v>7</v>
      </c>
      <c r="C834">
        <v>23.844999999999999</v>
      </c>
      <c r="D834">
        <v>2</v>
      </c>
      <c r="E834" t="s">
        <v>11</v>
      </c>
      <c r="F834" t="s">
        <v>13</v>
      </c>
      <c r="G834" s="1">
        <v>4719.7365499999996</v>
      </c>
    </row>
    <row r="835" spans="1:7" x14ac:dyDescent="0.25">
      <c r="A835">
        <v>58</v>
      </c>
      <c r="B835" t="s">
        <v>10</v>
      </c>
      <c r="C835">
        <v>34.39</v>
      </c>
      <c r="D835">
        <v>0</v>
      </c>
      <c r="E835" t="s">
        <v>11</v>
      </c>
      <c r="F835" t="s">
        <v>13</v>
      </c>
      <c r="G835" s="1">
        <v>11743.9341</v>
      </c>
    </row>
    <row r="836" spans="1:7" x14ac:dyDescent="0.25">
      <c r="A836">
        <v>36</v>
      </c>
      <c r="B836" t="s">
        <v>10</v>
      </c>
      <c r="C836">
        <v>33.82</v>
      </c>
      <c r="D836">
        <v>1</v>
      </c>
      <c r="E836" t="s">
        <v>11</v>
      </c>
      <c r="F836" t="s">
        <v>13</v>
      </c>
      <c r="G836" s="1">
        <v>5377.4578000000001</v>
      </c>
    </row>
    <row r="837" spans="1:7" x14ac:dyDescent="0.25">
      <c r="A837">
        <v>42</v>
      </c>
      <c r="B837" t="s">
        <v>10</v>
      </c>
      <c r="C837">
        <v>35.97</v>
      </c>
      <c r="D837">
        <v>2</v>
      </c>
      <c r="E837" t="s">
        <v>11</v>
      </c>
      <c r="F837" t="s">
        <v>12</v>
      </c>
      <c r="G837" s="1">
        <v>7160.3302999999996</v>
      </c>
    </row>
    <row r="838" spans="1:7" x14ac:dyDescent="0.25">
      <c r="A838">
        <v>36</v>
      </c>
      <c r="B838" t="s">
        <v>10</v>
      </c>
      <c r="C838">
        <v>31.5</v>
      </c>
      <c r="D838">
        <v>0</v>
      </c>
      <c r="E838" t="s">
        <v>11</v>
      </c>
      <c r="F838" t="s">
        <v>9</v>
      </c>
      <c r="G838" s="1">
        <v>4402.2330000000002</v>
      </c>
    </row>
    <row r="839" spans="1:7" x14ac:dyDescent="0.25">
      <c r="A839">
        <v>56</v>
      </c>
      <c r="B839" t="s">
        <v>7</v>
      </c>
      <c r="C839">
        <v>28.31</v>
      </c>
      <c r="D839">
        <v>0</v>
      </c>
      <c r="E839" t="s">
        <v>11</v>
      </c>
      <c r="F839" t="s">
        <v>14</v>
      </c>
      <c r="G839" s="1">
        <v>11657.7189</v>
      </c>
    </row>
    <row r="840" spans="1:7" x14ac:dyDescent="0.25">
      <c r="A840">
        <v>35</v>
      </c>
      <c r="B840" t="s">
        <v>7</v>
      </c>
      <c r="C840">
        <v>23.465</v>
      </c>
      <c r="D840">
        <v>2</v>
      </c>
      <c r="E840" t="s">
        <v>11</v>
      </c>
      <c r="F840" t="s">
        <v>14</v>
      </c>
      <c r="G840" s="1">
        <v>6402.2913500000004</v>
      </c>
    </row>
    <row r="841" spans="1:7" x14ac:dyDescent="0.25">
      <c r="A841">
        <v>59</v>
      </c>
      <c r="B841" t="s">
        <v>7</v>
      </c>
      <c r="C841">
        <v>31.35</v>
      </c>
      <c r="D841">
        <v>0</v>
      </c>
      <c r="E841" t="s">
        <v>11</v>
      </c>
      <c r="F841" t="s">
        <v>13</v>
      </c>
      <c r="G841" s="1">
        <v>12622.1795</v>
      </c>
    </row>
    <row r="842" spans="1:7" x14ac:dyDescent="0.25">
      <c r="A842">
        <v>21</v>
      </c>
      <c r="B842" t="s">
        <v>10</v>
      </c>
      <c r="C842">
        <v>31.1</v>
      </c>
      <c r="D842">
        <v>0</v>
      </c>
      <c r="E842" t="s">
        <v>11</v>
      </c>
      <c r="F842" t="s">
        <v>9</v>
      </c>
      <c r="G842" s="1">
        <v>1526.3119999999999</v>
      </c>
    </row>
    <row r="843" spans="1:7" x14ac:dyDescent="0.25">
      <c r="A843">
        <v>59</v>
      </c>
      <c r="B843" t="s">
        <v>10</v>
      </c>
      <c r="C843">
        <v>24.7</v>
      </c>
      <c r="D843">
        <v>0</v>
      </c>
      <c r="E843" t="s">
        <v>11</v>
      </c>
      <c r="F843" t="s">
        <v>14</v>
      </c>
      <c r="G843" s="1">
        <v>12323.936</v>
      </c>
    </row>
    <row r="844" spans="1:7" x14ac:dyDescent="0.25">
      <c r="A844">
        <v>23</v>
      </c>
      <c r="B844" t="s">
        <v>7</v>
      </c>
      <c r="C844">
        <v>32.78</v>
      </c>
      <c r="D844">
        <v>2</v>
      </c>
      <c r="E844" t="s">
        <v>8</v>
      </c>
      <c r="F844" t="s">
        <v>12</v>
      </c>
      <c r="G844" s="1">
        <v>36021.011200000001</v>
      </c>
    </row>
    <row r="845" spans="1:7" x14ac:dyDescent="0.25">
      <c r="A845">
        <v>57</v>
      </c>
      <c r="B845" t="s">
        <v>7</v>
      </c>
      <c r="C845">
        <v>29.81</v>
      </c>
      <c r="D845">
        <v>0</v>
      </c>
      <c r="E845" t="s">
        <v>8</v>
      </c>
      <c r="F845" t="s">
        <v>12</v>
      </c>
      <c r="G845" s="1">
        <v>27533.912899999999</v>
      </c>
    </row>
    <row r="846" spans="1:7" x14ac:dyDescent="0.25">
      <c r="A846">
        <v>53</v>
      </c>
      <c r="B846" t="s">
        <v>10</v>
      </c>
      <c r="C846">
        <v>30.495000000000001</v>
      </c>
      <c r="D846">
        <v>0</v>
      </c>
      <c r="E846" t="s">
        <v>11</v>
      </c>
      <c r="F846" t="s">
        <v>14</v>
      </c>
      <c r="G846" s="1">
        <v>10072.055050000001</v>
      </c>
    </row>
    <row r="847" spans="1:7" x14ac:dyDescent="0.25">
      <c r="A847">
        <v>60</v>
      </c>
      <c r="B847" t="s">
        <v>7</v>
      </c>
      <c r="C847">
        <v>32.450000000000003</v>
      </c>
      <c r="D847">
        <v>0</v>
      </c>
      <c r="E847" t="s">
        <v>8</v>
      </c>
      <c r="F847" t="s">
        <v>12</v>
      </c>
      <c r="G847" s="1">
        <v>45008.955499999996</v>
      </c>
    </row>
    <row r="848" spans="1:7" x14ac:dyDescent="0.25">
      <c r="A848">
        <v>51</v>
      </c>
      <c r="B848" t="s">
        <v>7</v>
      </c>
      <c r="C848">
        <v>34.200000000000003</v>
      </c>
      <c r="D848">
        <v>1</v>
      </c>
      <c r="E848" t="s">
        <v>11</v>
      </c>
      <c r="F848" t="s">
        <v>9</v>
      </c>
      <c r="G848" s="1">
        <v>9872.7009999999991</v>
      </c>
    </row>
    <row r="849" spans="1:7" x14ac:dyDescent="0.25">
      <c r="A849">
        <v>23</v>
      </c>
      <c r="B849" t="s">
        <v>10</v>
      </c>
      <c r="C849">
        <v>50.38</v>
      </c>
      <c r="D849">
        <v>1</v>
      </c>
      <c r="E849" t="s">
        <v>11</v>
      </c>
      <c r="F849" t="s">
        <v>12</v>
      </c>
      <c r="G849" s="1">
        <v>2438.0551999999998</v>
      </c>
    </row>
    <row r="850" spans="1:7" x14ac:dyDescent="0.25">
      <c r="A850">
        <v>27</v>
      </c>
      <c r="B850" t="s">
        <v>7</v>
      </c>
      <c r="C850">
        <v>24.1</v>
      </c>
      <c r="D850">
        <v>0</v>
      </c>
      <c r="E850" t="s">
        <v>11</v>
      </c>
      <c r="F850" t="s">
        <v>9</v>
      </c>
      <c r="G850" s="1">
        <v>2974.1260000000002</v>
      </c>
    </row>
    <row r="851" spans="1:7" x14ac:dyDescent="0.25">
      <c r="A851">
        <v>55</v>
      </c>
      <c r="B851" t="s">
        <v>10</v>
      </c>
      <c r="C851">
        <v>32.774999999999999</v>
      </c>
      <c r="D851">
        <v>0</v>
      </c>
      <c r="E851" t="s">
        <v>11</v>
      </c>
      <c r="F851" t="s">
        <v>13</v>
      </c>
      <c r="G851" s="1">
        <v>10601.632250000001</v>
      </c>
    </row>
    <row r="852" spans="1:7" x14ac:dyDescent="0.25">
      <c r="A852">
        <v>37</v>
      </c>
      <c r="B852" t="s">
        <v>7</v>
      </c>
      <c r="C852">
        <v>30.78</v>
      </c>
      <c r="D852">
        <v>0</v>
      </c>
      <c r="E852" t="s">
        <v>8</v>
      </c>
      <c r="F852" t="s">
        <v>14</v>
      </c>
      <c r="G852" s="1">
        <v>37270.1512</v>
      </c>
    </row>
    <row r="853" spans="1:7" x14ac:dyDescent="0.25">
      <c r="A853">
        <v>61</v>
      </c>
      <c r="B853" t="s">
        <v>10</v>
      </c>
      <c r="C853">
        <v>32.299999999999997</v>
      </c>
      <c r="D853">
        <v>2</v>
      </c>
      <c r="E853" t="s">
        <v>11</v>
      </c>
      <c r="F853" t="s">
        <v>13</v>
      </c>
      <c r="G853" s="1">
        <v>14119.62</v>
      </c>
    </row>
    <row r="854" spans="1:7" x14ac:dyDescent="0.25">
      <c r="A854">
        <v>46</v>
      </c>
      <c r="B854" t="s">
        <v>7</v>
      </c>
      <c r="C854">
        <v>35.53</v>
      </c>
      <c r="D854">
        <v>0</v>
      </c>
      <c r="E854" t="s">
        <v>8</v>
      </c>
      <c r="F854" t="s">
        <v>14</v>
      </c>
      <c r="G854" s="1">
        <v>42111.664700000001</v>
      </c>
    </row>
    <row r="855" spans="1:7" x14ac:dyDescent="0.25">
      <c r="A855">
        <v>53</v>
      </c>
      <c r="B855" t="s">
        <v>7</v>
      </c>
      <c r="C855">
        <v>23.75</v>
      </c>
      <c r="D855">
        <v>2</v>
      </c>
      <c r="E855" t="s">
        <v>11</v>
      </c>
      <c r="F855" t="s">
        <v>14</v>
      </c>
      <c r="G855" s="1">
        <v>11729.6795</v>
      </c>
    </row>
    <row r="856" spans="1:7" x14ac:dyDescent="0.25">
      <c r="A856">
        <v>49</v>
      </c>
      <c r="B856" t="s">
        <v>7</v>
      </c>
      <c r="C856">
        <v>23.844999999999999</v>
      </c>
      <c r="D856">
        <v>3</v>
      </c>
      <c r="E856" t="s">
        <v>8</v>
      </c>
      <c r="F856" t="s">
        <v>14</v>
      </c>
      <c r="G856" s="1">
        <v>24106.912550000001</v>
      </c>
    </row>
    <row r="857" spans="1:7" x14ac:dyDescent="0.25">
      <c r="A857">
        <v>20</v>
      </c>
      <c r="B857" t="s">
        <v>7</v>
      </c>
      <c r="C857">
        <v>29.6</v>
      </c>
      <c r="D857">
        <v>0</v>
      </c>
      <c r="E857" t="s">
        <v>11</v>
      </c>
      <c r="F857" t="s">
        <v>9</v>
      </c>
      <c r="G857" s="1">
        <v>1875.3440000000001</v>
      </c>
    </row>
    <row r="858" spans="1:7" x14ac:dyDescent="0.25">
      <c r="A858">
        <v>48</v>
      </c>
      <c r="B858" t="s">
        <v>7</v>
      </c>
      <c r="C858">
        <v>33.11</v>
      </c>
      <c r="D858">
        <v>0</v>
      </c>
      <c r="E858" t="s">
        <v>8</v>
      </c>
      <c r="F858" t="s">
        <v>12</v>
      </c>
      <c r="G858" s="1">
        <v>40974.164900000003</v>
      </c>
    </row>
    <row r="859" spans="1:7" x14ac:dyDescent="0.25">
      <c r="A859">
        <v>25</v>
      </c>
      <c r="B859" t="s">
        <v>10</v>
      </c>
      <c r="C859">
        <v>24.13</v>
      </c>
      <c r="D859">
        <v>0</v>
      </c>
      <c r="E859" t="s">
        <v>8</v>
      </c>
      <c r="F859" t="s">
        <v>13</v>
      </c>
      <c r="G859" s="1">
        <v>15817.985699999999</v>
      </c>
    </row>
    <row r="860" spans="1:7" x14ac:dyDescent="0.25">
      <c r="A860">
        <v>25</v>
      </c>
      <c r="B860" t="s">
        <v>7</v>
      </c>
      <c r="C860">
        <v>32.229999999999997</v>
      </c>
      <c r="D860">
        <v>1</v>
      </c>
      <c r="E860" t="s">
        <v>11</v>
      </c>
      <c r="F860" t="s">
        <v>12</v>
      </c>
      <c r="G860" s="1">
        <v>18218.161390000001</v>
      </c>
    </row>
    <row r="861" spans="1:7" x14ac:dyDescent="0.25">
      <c r="A861">
        <v>57</v>
      </c>
      <c r="B861" t="s">
        <v>10</v>
      </c>
      <c r="C861">
        <v>28.1</v>
      </c>
      <c r="D861">
        <v>0</v>
      </c>
      <c r="E861" t="s">
        <v>11</v>
      </c>
      <c r="F861" t="s">
        <v>9</v>
      </c>
      <c r="G861" s="1">
        <v>10965.446</v>
      </c>
    </row>
    <row r="862" spans="1:7" x14ac:dyDescent="0.25">
      <c r="A862">
        <v>37</v>
      </c>
      <c r="B862" t="s">
        <v>7</v>
      </c>
      <c r="C862">
        <v>47.6</v>
      </c>
      <c r="D862">
        <v>2</v>
      </c>
      <c r="E862" t="s">
        <v>8</v>
      </c>
      <c r="F862" t="s">
        <v>9</v>
      </c>
      <c r="G862" s="1">
        <v>46113.510999999999</v>
      </c>
    </row>
    <row r="863" spans="1:7" x14ac:dyDescent="0.25">
      <c r="A863">
        <v>38</v>
      </c>
      <c r="B863" t="s">
        <v>7</v>
      </c>
      <c r="C863">
        <v>28</v>
      </c>
      <c r="D863">
        <v>3</v>
      </c>
      <c r="E863" t="s">
        <v>11</v>
      </c>
      <c r="F863" t="s">
        <v>9</v>
      </c>
      <c r="G863" s="1">
        <v>7151.0919999999996</v>
      </c>
    </row>
    <row r="864" spans="1:7" x14ac:dyDescent="0.25">
      <c r="A864">
        <v>55</v>
      </c>
      <c r="B864" t="s">
        <v>7</v>
      </c>
      <c r="C864">
        <v>33.534999999999997</v>
      </c>
      <c r="D864">
        <v>2</v>
      </c>
      <c r="E864" t="s">
        <v>11</v>
      </c>
      <c r="F864" t="s">
        <v>13</v>
      </c>
      <c r="G864" s="1">
        <v>12269.68865</v>
      </c>
    </row>
    <row r="865" spans="1:7" x14ac:dyDescent="0.25">
      <c r="A865">
        <v>36</v>
      </c>
      <c r="B865" t="s">
        <v>7</v>
      </c>
      <c r="C865">
        <v>19.855</v>
      </c>
      <c r="D865">
        <v>0</v>
      </c>
      <c r="E865" t="s">
        <v>11</v>
      </c>
      <c r="F865" t="s">
        <v>14</v>
      </c>
      <c r="G865" s="1">
        <v>5458.0464499999998</v>
      </c>
    </row>
    <row r="866" spans="1:7" x14ac:dyDescent="0.25">
      <c r="A866">
        <v>51</v>
      </c>
      <c r="B866" t="s">
        <v>10</v>
      </c>
      <c r="C866">
        <v>25.4</v>
      </c>
      <c r="D866">
        <v>0</v>
      </c>
      <c r="E866" t="s">
        <v>11</v>
      </c>
      <c r="F866" t="s">
        <v>9</v>
      </c>
      <c r="G866" s="1">
        <v>8782.4689999999991</v>
      </c>
    </row>
    <row r="867" spans="1:7" x14ac:dyDescent="0.25">
      <c r="A867">
        <v>40</v>
      </c>
      <c r="B867" t="s">
        <v>10</v>
      </c>
      <c r="C867">
        <v>29.9</v>
      </c>
      <c r="D867">
        <v>2</v>
      </c>
      <c r="E867" t="s">
        <v>11</v>
      </c>
      <c r="F867" t="s">
        <v>9</v>
      </c>
      <c r="G867" s="1">
        <v>6600.3609999999999</v>
      </c>
    </row>
    <row r="868" spans="1:7" x14ac:dyDescent="0.25">
      <c r="A868">
        <v>18</v>
      </c>
      <c r="B868" t="s">
        <v>10</v>
      </c>
      <c r="C868">
        <v>37.29</v>
      </c>
      <c r="D868">
        <v>0</v>
      </c>
      <c r="E868" t="s">
        <v>11</v>
      </c>
      <c r="F868" t="s">
        <v>12</v>
      </c>
      <c r="G868" s="1">
        <v>1141.4450999999999</v>
      </c>
    </row>
    <row r="869" spans="1:7" x14ac:dyDescent="0.25">
      <c r="A869">
        <v>57</v>
      </c>
      <c r="B869" t="s">
        <v>10</v>
      </c>
      <c r="C869">
        <v>43.7</v>
      </c>
      <c r="D869">
        <v>1</v>
      </c>
      <c r="E869" t="s">
        <v>11</v>
      </c>
      <c r="F869" t="s">
        <v>9</v>
      </c>
      <c r="G869" s="1">
        <v>11576.13</v>
      </c>
    </row>
    <row r="870" spans="1:7" x14ac:dyDescent="0.25">
      <c r="A870">
        <v>61</v>
      </c>
      <c r="B870" t="s">
        <v>10</v>
      </c>
      <c r="C870">
        <v>23.655000000000001</v>
      </c>
      <c r="D870">
        <v>0</v>
      </c>
      <c r="E870" t="s">
        <v>11</v>
      </c>
      <c r="F870" t="s">
        <v>14</v>
      </c>
      <c r="G870" s="1">
        <v>13129.603450000001</v>
      </c>
    </row>
    <row r="871" spans="1:7" x14ac:dyDescent="0.25">
      <c r="A871">
        <v>25</v>
      </c>
      <c r="B871" t="s">
        <v>7</v>
      </c>
      <c r="C871">
        <v>24.3</v>
      </c>
      <c r="D871">
        <v>3</v>
      </c>
      <c r="E871" t="s">
        <v>11</v>
      </c>
      <c r="F871" t="s">
        <v>9</v>
      </c>
      <c r="G871" s="1">
        <v>4391.652</v>
      </c>
    </row>
    <row r="872" spans="1:7" x14ac:dyDescent="0.25">
      <c r="A872">
        <v>50</v>
      </c>
      <c r="B872" t="s">
        <v>10</v>
      </c>
      <c r="C872">
        <v>36.200000000000003</v>
      </c>
      <c r="D872">
        <v>0</v>
      </c>
      <c r="E872" t="s">
        <v>11</v>
      </c>
      <c r="F872" t="s">
        <v>9</v>
      </c>
      <c r="G872" s="1">
        <v>8457.8179999999993</v>
      </c>
    </row>
    <row r="873" spans="1:7" x14ac:dyDescent="0.25">
      <c r="A873">
        <v>26</v>
      </c>
      <c r="B873" t="s">
        <v>7</v>
      </c>
      <c r="C873">
        <v>29.48</v>
      </c>
      <c r="D873">
        <v>1</v>
      </c>
      <c r="E873" t="s">
        <v>11</v>
      </c>
      <c r="F873" t="s">
        <v>12</v>
      </c>
      <c r="G873" s="1">
        <v>3392.3652000000002</v>
      </c>
    </row>
    <row r="874" spans="1:7" x14ac:dyDescent="0.25">
      <c r="A874">
        <v>42</v>
      </c>
      <c r="B874" t="s">
        <v>10</v>
      </c>
      <c r="C874">
        <v>24.86</v>
      </c>
      <c r="D874">
        <v>0</v>
      </c>
      <c r="E874" t="s">
        <v>11</v>
      </c>
      <c r="F874" t="s">
        <v>12</v>
      </c>
      <c r="G874" s="1">
        <v>5966.8873999999996</v>
      </c>
    </row>
    <row r="875" spans="1:7" x14ac:dyDescent="0.25">
      <c r="A875">
        <v>43</v>
      </c>
      <c r="B875" t="s">
        <v>10</v>
      </c>
      <c r="C875">
        <v>30.1</v>
      </c>
      <c r="D875">
        <v>1</v>
      </c>
      <c r="E875" t="s">
        <v>11</v>
      </c>
      <c r="F875" t="s">
        <v>9</v>
      </c>
      <c r="G875" s="1">
        <v>6849.0259999999998</v>
      </c>
    </row>
    <row r="876" spans="1:7" x14ac:dyDescent="0.25">
      <c r="A876">
        <v>44</v>
      </c>
      <c r="B876" t="s">
        <v>10</v>
      </c>
      <c r="C876">
        <v>21.85</v>
      </c>
      <c r="D876">
        <v>3</v>
      </c>
      <c r="E876" t="s">
        <v>11</v>
      </c>
      <c r="F876" t="s">
        <v>14</v>
      </c>
      <c r="G876" s="1">
        <v>8891.1394999999993</v>
      </c>
    </row>
    <row r="877" spans="1:7" x14ac:dyDescent="0.25">
      <c r="A877">
        <v>23</v>
      </c>
      <c r="B877" t="s">
        <v>7</v>
      </c>
      <c r="C877">
        <v>28.12</v>
      </c>
      <c r="D877">
        <v>0</v>
      </c>
      <c r="E877" t="s">
        <v>11</v>
      </c>
      <c r="F877" t="s">
        <v>13</v>
      </c>
      <c r="G877" s="1">
        <v>2690.1138000000001</v>
      </c>
    </row>
    <row r="878" spans="1:7" x14ac:dyDescent="0.25">
      <c r="A878">
        <v>49</v>
      </c>
      <c r="B878" t="s">
        <v>7</v>
      </c>
      <c r="C878">
        <v>27.1</v>
      </c>
      <c r="D878">
        <v>1</v>
      </c>
      <c r="E878" t="s">
        <v>11</v>
      </c>
      <c r="F878" t="s">
        <v>9</v>
      </c>
      <c r="G878" s="1">
        <v>26140.3603</v>
      </c>
    </row>
    <row r="879" spans="1:7" x14ac:dyDescent="0.25">
      <c r="A879">
        <v>33</v>
      </c>
      <c r="B879" t="s">
        <v>10</v>
      </c>
      <c r="C879">
        <v>33.44</v>
      </c>
      <c r="D879">
        <v>5</v>
      </c>
      <c r="E879" t="s">
        <v>11</v>
      </c>
      <c r="F879" t="s">
        <v>12</v>
      </c>
      <c r="G879" s="1">
        <v>6653.7885999999999</v>
      </c>
    </row>
    <row r="880" spans="1:7" x14ac:dyDescent="0.25">
      <c r="A880">
        <v>41</v>
      </c>
      <c r="B880" t="s">
        <v>10</v>
      </c>
      <c r="C880">
        <v>28.8</v>
      </c>
      <c r="D880">
        <v>1</v>
      </c>
      <c r="E880" t="s">
        <v>11</v>
      </c>
      <c r="F880" t="s">
        <v>9</v>
      </c>
      <c r="G880" s="1">
        <v>6282.2349999999997</v>
      </c>
    </row>
    <row r="881" spans="1:7" x14ac:dyDescent="0.25">
      <c r="A881">
        <v>37</v>
      </c>
      <c r="B881" t="s">
        <v>7</v>
      </c>
      <c r="C881">
        <v>29.5</v>
      </c>
      <c r="D881">
        <v>2</v>
      </c>
      <c r="E881" t="s">
        <v>11</v>
      </c>
      <c r="F881" t="s">
        <v>9</v>
      </c>
      <c r="G881" s="1">
        <v>6311.9520000000002</v>
      </c>
    </row>
    <row r="882" spans="1:7" x14ac:dyDescent="0.25">
      <c r="A882">
        <v>22</v>
      </c>
      <c r="B882" t="s">
        <v>10</v>
      </c>
      <c r="C882">
        <v>34.799999999999997</v>
      </c>
      <c r="D882">
        <v>3</v>
      </c>
      <c r="E882" t="s">
        <v>11</v>
      </c>
      <c r="F882" t="s">
        <v>9</v>
      </c>
      <c r="G882" s="1">
        <v>3443.0639999999999</v>
      </c>
    </row>
    <row r="883" spans="1:7" x14ac:dyDescent="0.25">
      <c r="A883">
        <v>23</v>
      </c>
      <c r="B883" t="s">
        <v>10</v>
      </c>
      <c r="C883">
        <v>27.36</v>
      </c>
      <c r="D883">
        <v>1</v>
      </c>
      <c r="E883" t="s">
        <v>11</v>
      </c>
      <c r="F883" t="s">
        <v>13</v>
      </c>
      <c r="G883" s="1">
        <v>2789.0574000000001</v>
      </c>
    </row>
    <row r="884" spans="1:7" x14ac:dyDescent="0.25">
      <c r="A884">
        <v>21</v>
      </c>
      <c r="B884" t="s">
        <v>7</v>
      </c>
      <c r="C884">
        <v>22.135000000000002</v>
      </c>
      <c r="D884">
        <v>0</v>
      </c>
      <c r="E884" t="s">
        <v>11</v>
      </c>
      <c r="F884" t="s">
        <v>14</v>
      </c>
      <c r="G884" s="1">
        <v>2585.8506499999999</v>
      </c>
    </row>
    <row r="885" spans="1:7" x14ac:dyDescent="0.25">
      <c r="A885">
        <v>51</v>
      </c>
      <c r="B885" t="s">
        <v>7</v>
      </c>
      <c r="C885">
        <v>37.049999999999997</v>
      </c>
      <c r="D885">
        <v>3</v>
      </c>
      <c r="E885" t="s">
        <v>8</v>
      </c>
      <c r="F885" t="s">
        <v>14</v>
      </c>
      <c r="G885" s="1">
        <v>46255.112500000003</v>
      </c>
    </row>
    <row r="886" spans="1:7" x14ac:dyDescent="0.25">
      <c r="A886">
        <v>25</v>
      </c>
      <c r="B886" t="s">
        <v>10</v>
      </c>
      <c r="C886">
        <v>26.695</v>
      </c>
      <c r="D886">
        <v>4</v>
      </c>
      <c r="E886" t="s">
        <v>11</v>
      </c>
      <c r="F886" t="s">
        <v>13</v>
      </c>
      <c r="G886" s="1">
        <v>4877.9810500000003</v>
      </c>
    </row>
    <row r="887" spans="1:7" x14ac:dyDescent="0.25">
      <c r="A887">
        <v>32</v>
      </c>
      <c r="B887" t="s">
        <v>10</v>
      </c>
      <c r="C887">
        <v>28.93</v>
      </c>
      <c r="D887">
        <v>1</v>
      </c>
      <c r="E887" t="s">
        <v>8</v>
      </c>
      <c r="F887" t="s">
        <v>12</v>
      </c>
      <c r="G887" s="1">
        <v>19719.6947</v>
      </c>
    </row>
    <row r="888" spans="1:7" x14ac:dyDescent="0.25">
      <c r="A888">
        <v>57</v>
      </c>
      <c r="B888" t="s">
        <v>10</v>
      </c>
      <c r="C888">
        <v>28.975000000000001</v>
      </c>
      <c r="D888">
        <v>0</v>
      </c>
      <c r="E888" t="s">
        <v>8</v>
      </c>
      <c r="F888" t="s">
        <v>14</v>
      </c>
      <c r="G888" s="1">
        <v>27218.437249999999</v>
      </c>
    </row>
    <row r="889" spans="1:7" x14ac:dyDescent="0.25">
      <c r="A889">
        <v>36</v>
      </c>
      <c r="B889" t="s">
        <v>7</v>
      </c>
      <c r="C889">
        <v>30.02</v>
      </c>
      <c r="D889">
        <v>0</v>
      </c>
      <c r="E889" t="s">
        <v>11</v>
      </c>
      <c r="F889" t="s">
        <v>13</v>
      </c>
      <c r="G889" s="1">
        <v>5272.1758</v>
      </c>
    </row>
    <row r="890" spans="1:7" x14ac:dyDescent="0.25">
      <c r="A890">
        <v>22</v>
      </c>
      <c r="B890" t="s">
        <v>10</v>
      </c>
      <c r="C890">
        <v>39.5</v>
      </c>
      <c r="D890">
        <v>0</v>
      </c>
      <c r="E890" t="s">
        <v>11</v>
      </c>
      <c r="F890" t="s">
        <v>9</v>
      </c>
      <c r="G890" s="1">
        <v>1682.597</v>
      </c>
    </row>
    <row r="891" spans="1:7" x14ac:dyDescent="0.25">
      <c r="A891">
        <v>57</v>
      </c>
      <c r="B891" t="s">
        <v>10</v>
      </c>
      <c r="C891">
        <v>33.630000000000003</v>
      </c>
      <c r="D891">
        <v>1</v>
      </c>
      <c r="E891" t="s">
        <v>11</v>
      </c>
      <c r="F891" t="s">
        <v>13</v>
      </c>
      <c r="G891" s="1">
        <v>11945.1327</v>
      </c>
    </row>
    <row r="892" spans="1:7" x14ac:dyDescent="0.25">
      <c r="A892">
        <v>64</v>
      </c>
      <c r="B892" t="s">
        <v>7</v>
      </c>
      <c r="C892">
        <v>26.885000000000002</v>
      </c>
      <c r="D892">
        <v>0</v>
      </c>
      <c r="E892" t="s">
        <v>8</v>
      </c>
      <c r="F892" t="s">
        <v>13</v>
      </c>
      <c r="G892" s="1">
        <v>29330.98315</v>
      </c>
    </row>
    <row r="893" spans="1:7" x14ac:dyDescent="0.25">
      <c r="A893">
        <v>36</v>
      </c>
      <c r="B893" t="s">
        <v>7</v>
      </c>
      <c r="C893">
        <v>29.04</v>
      </c>
      <c r="D893">
        <v>4</v>
      </c>
      <c r="E893" t="s">
        <v>11</v>
      </c>
      <c r="F893" t="s">
        <v>12</v>
      </c>
      <c r="G893" s="1">
        <v>7243.8136000000004</v>
      </c>
    </row>
    <row r="894" spans="1:7" x14ac:dyDescent="0.25">
      <c r="A894">
        <v>54</v>
      </c>
      <c r="B894" t="s">
        <v>10</v>
      </c>
      <c r="C894">
        <v>24.035</v>
      </c>
      <c r="D894">
        <v>0</v>
      </c>
      <c r="E894" t="s">
        <v>11</v>
      </c>
      <c r="F894" t="s">
        <v>14</v>
      </c>
      <c r="G894" s="1">
        <v>10422.916649999999</v>
      </c>
    </row>
    <row r="895" spans="1:7" x14ac:dyDescent="0.25">
      <c r="A895">
        <v>47</v>
      </c>
      <c r="B895" t="s">
        <v>10</v>
      </c>
      <c r="C895">
        <v>38.94</v>
      </c>
      <c r="D895">
        <v>2</v>
      </c>
      <c r="E895" t="s">
        <v>8</v>
      </c>
      <c r="F895" t="s">
        <v>12</v>
      </c>
      <c r="G895" s="1">
        <v>44202.653599999998</v>
      </c>
    </row>
    <row r="896" spans="1:7" x14ac:dyDescent="0.25">
      <c r="A896">
        <v>62</v>
      </c>
      <c r="B896" t="s">
        <v>10</v>
      </c>
      <c r="C896">
        <v>32.11</v>
      </c>
      <c r="D896">
        <v>0</v>
      </c>
      <c r="E896" t="s">
        <v>11</v>
      </c>
      <c r="F896" t="s">
        <v>14</v>
      </c>
      <c r="G896" s="1">
        <v>13555.0049</v>
      </c>
    </row>
    <row r="897" spans="1:7" x14ac:dyDescent="0.25">
      <c r="A897">
        <v>61</v>
      </c>
      <c r="B897" t="s">
        <v>7</v>
      </c>
      <c r="C897">
        <v>44</v>
      </c>
      <c r="D897">
        <v>0</v>
      </c>
      <c r="E897" t="s">
        <v>11</v>
      </c>
      <c r="F897" t="s">
        <v>9</v>
      </c>
      <c r="G897" s="1">
        <v>13063.883</v>
      </c>
    </row>
    <row r="898" spans="1:7" x14ac:dyDescent="0.25">
      <c r="A898">
        <v>43</v>
      </c>
      <c r="B898" t="s">
        <v>7</v>
      </c>
      <c r="C898">
        <v>20.045000000000002</v>
      </c>
      <c r="D898">
        <v>2</v>
      </c>
      <c r="E898" t="s">
        <v>8</v>
      </c>
      <c r="F898" t="s">
        <v>14</v>
      </c>
      <c r="G898" s="1">
        <v>19798.054550000001</v>
      </c>
    </row>
    <row r="899" spans="1:7" x14ac:dyDescent="0.25">
      <c r="A899">
        <v>19</v>
      </c>
      <c r="B899" t="s">
        <v>10</v>
      </c>
      <c r="C899">
        <v>25.555</v>
      </c>
      <c r="D899">
        <v>1</v>
      </c>
      <c r="E899" t="s">
        <v>11</v>
      </c>
      <c r="F899" t="s">
        <v>13</v>
      </c>
      <c r="G899" s="1">
        <v>2221.5644499999999</v>
      </c>
    </row>
    <row r="900" spans="1:7" x14ac:dyDescent="0.25">
      <c r="A900">
        <v>18</v>
      </c>
      <c r="B900" t="s">
        <v>7</v>
      </c>
      <c r="C900">
        <v>40.26</v>
      </c>
      <c r="D900">
        <v>0</v>
      </c>
      <c r="E900" t="s">
        <v>11</v>
      </c>
      <c r="F900" t="s">
        <v>12</v>
      </c>
      <c r="G900" s="1">
        <v>1634.5734</v>
      </c>
    </row>
    <row r="901" spans="1:7" x14ac:dyDescent="0.25">
      <c r="A901">
        <v>19</v>
      </c>
      <c r="B901" t="s">
        <v>7</v>
      </c>
      <c r="C901">
        <v>22.515000000000001</v>
      </c>
      <c r="D901">
        <v>0</v>
      </c>
      <c r="E901" t="s">
        <v>11</v>
      </c>
      <c r="F901" t="s">
        <v>13</v>
      </c>
      <c r="G901" s="1">
        <v>2117.3388500000001</v>
      </c>
    </row>
    <row r="902" spans="1:7" x14ac:dyDescent="0.25">
      <c r="A902">
        <v>49</v>
      </c>
      <c r="B902" t="s">
        <v>10</v>
      </c>
      <c r="C902">
        <v>22.515000000000001</v>
      </c>
      <c r="D902">
        <v>0</v>
      </c>
      <c r="E902" t="s">
        <v>11</v>
      </c>
      <c r="F902" t="s">
        <v>14</v>
      </c>
      <c r="G902" s="1">
        <v>8688.8588500000005</v>
      </c>
    </row>
    <row r="903" spans="1:7" x14ac:dyDescent="0.25">
      <c r="A903">
        <v>60</v>
      </c>
      <c r="B903" t="s">
        <v>10</v>
      </c>
      <c r="C903">
        <v>40.92</v>
      </c>
      <c r="D903">
        <v>0</v>
      </c>
      <c r="E903" t="s">
        <v>8</v>
      </c>
      <c r="F903" t="s">
        <v>12</v>
      </c>
      <c r="G903" s="1">
        <v>48673.558799999999</v>
      </c>
    </row>
    <row r="904" spans="1:7" x14ac:dyDescent="0.25">
      <c r="A904">
        <v>26</v>
      </c>
      <c r="B904" t="s">
        <v>10</v>
      </c>
      <c r="C904">
        <v>27.265000000000001</v>
      </c>
      <c r="D904">
        <v>3</v>
      </c>
      <c r="E904" t="s">
        <v>11</v>
      </c>
      <c r="F904" t="s">
        <v>14</v>
      </c>
      <c r="G904" s="1">
        <v>4661.2863500000003</v>
      </c>
    </row>
    <row r="905" spans="1:7" x14ac:dyDescent="0.25">
      <c r="A905">
        <v>49</v>
      </c>
      <c r="B905" t="s">
        <v>10</v>
      </c>
      <c r="C905">
        <v>36.85</v>
      </c>
      <c r="D905">
        <v>0</v>
      </c>
      <c r="E905" t="s">
        <v>11</v>
      </c>
      <c r="F905" t="s">
        <v>12</v>
      </c>
      <c r="G905" s="1">
        <v>8125.7844999999998</v>
      </c>
    </row>
    <row r="906" spans="1:7" x14ac:dyDescent="0.25">
      <c r="A906">
        <v>60</v>
      </c>
      <c r="B906" t="s">
        <v>7</v>
      </c>
      <c r="C906">
        <v>35.1</v>
      </c>
      <c r="D906">
        <v>0</v>
      </c>
      <c r="E906" t="s">
        <v>11</v>
      </c>
      <c r="F906" t="s">
        <v>9</v>
      </c>
      <c r="G906" s="1">
        <v>12644.589</v>
      </c>
    </row>
    <row r="907" spans="1:7" x14ac:dyDescent="0.25">
      <c r="A907">
        <v>26</v>
      </c>
      <c r="B907" t="s">
        <v>7</v>
      </c>
      <c r="C907">
        <v>29.355</v>
      </c>
      <c r="D907">
        <v>2</v>
      </c>
      <c r="E907" t="s">
        <v>11</v>
      </c>
      <c r="F907" t="s">
        <v>14</v>
      </c>
      <c r="G907" s="1">
        <v>4564.1914500000003</v>
      </c>
    </row>
    <row r="908" spans="1:7" x14ac:dyDescent="0.25">
      <c r="A908">
        <v>27</v>
      </c>
      <c r="B908" t="s">
        <v>10</v>
      </c>
      <c r="C908">
        <v>32.585000000000001</v>
      </c>
      <c r="D908">
        <v>3</v>
      </c>
      <c r="E908" t="s">
        <v>11</v>
      </c>
      <c r="F908" t="s">
        <v>14</v>
      </c>
      <c r="G908" s="1">
        <v>4846.9201499999999</v>
      </c>
    </row>
    <row r="909" spans="1:7" x14ac:dyDescent="0.25">
      <c r="A909">
        <v>44</v>
      </c>
      <c r="B909" t="s">
        <v>7</v>
      </c>
      <c r="C909">
        <v>32.340000000000003</v>
      </c>
      <c r="D909">
        <v>1</v>
      </c>
      <c r="E909" t="s">
        <v>11</v>
      </c>
      <c r="F909" t="s">
        <v>12</v>
      </c>
      <c r="G909" s="1">
        <v>7633.7205999999996</v>
      </c>
    </row>
    <row r="910" spans="1:7" x14ac:dyDescent="0.25">
      <c r="A910">
        <v>63</v>
      </c>
      <c r="B910" t="s">
        <v>10</v>
      </c>
      <c r="C910">
        <v>39.799999999999997</v>
      </c>
      <c r="D910">
        <v>3</v>
      </c>
      <c r="E910" t="s">
        <v>11</v>
      </c>
      <c r="F910" t="s">
        <v>9</v>
      </c>
      <c r="G910" s="1">
        <v>15170.069</v>
      </c>
    </row>
    <row r="911" spans="1:7" x14ac:dyDescent="0.25">
      <c r="A911">
        <v>32</v>
      </c>
      <c r="B911" t="s">
        <v>7</v>
      </c>
      <c r="C911">
        <v>24.6</v>
      </c>
      <c r="D911">
        <v>0</v>
      </c>
      <c r="E911" t="s">
        <v>8</v>
      </c>
      <c r="F911" t="s">
        <v>9</v>
      </c>
      <c r="G911" s="1">
        <v>17496.306</v>
      </c>
    </row>
    <row r="912" spans="1:7" x14ac:dyDescent="0.25">
      <c r="A912">
        <v>22</v>
      </c>
      <c r="B912" t="s">
        <v>10</v>
      </c>
      <c r="C912">
        <v>28.31</v>
      </c>
      <c r="D912">
        <v>1</v>
      </c>
      <c r="E912" t="s">
        <v>11</v>
      </c>
      <c r="F912" t="s">
        <v>13</v>
      </c>
      <c r="G912" s="1">
        <v>2639.0428999999999</v>
      </c>
    </row>
    <row r="913" spans="1:7" x14ac:dyDescent="0.25">
      <c r="A913">
        <v>18</v>
      </c>
      <c r="B913" t="s">
        <v>10</v>
      </c>
      <c r="C913">
        <v>31.73</v>
      </c>
      <c r="D913">
        <v>0</v>
      </c>
      <c r="E913" t="s">
        <v>8</v>
      </c>
      <c r="F913" t="s">
        <v>14</v>
      </c>
      <c r="G913" s="1">
        <v>33732.686699999998</v>
      </c>
    </row>
    <row r="914" spans="1:7" x14ac:dyDescent="0.25">
      <c r="A914">
        <v>59</v>
      </c>
      <c r="B914" t="s">
        <v>7</v>
      </c>
      <c r="C914">
        <v>26.695</v>
      </c>
      <c r="D914">
        <v>3</v>
      </c>
      <c r="E914" t="s">
        <v>11</v>
      </c>
      <c r="F914" t="s">
        <v>13</v>
      </c>
      <c r="G914" s="1">
        <v>14382.709049999999</v>
      </c>
    </row>
    <row r="915" spans="1:7" x14ac:dyDescent="0.25">
      <c r="A915">
        <v>44</v>
      </c>
      <c r="B915" t="s">
        <v>7</v>
      </c>
      <c r="C915">
        <v>27.5</v>
      </c>
      <c r="D915">
        <v>1</v>
      </c>
      <c r="E915" t="s">
        <v>11</v>
      </c>
      <c r="F915" t="s">
        <v>9</v>
      </c>
      <c r="G915" s="1">
        <v>7626.9930000000004</v>
      </c>
    </row>
    <row r="916" spans="1:7" x14ac:dyDescent="0.25">
      <c r="A916">
        <v>33</v>
      </c>
      <c r="B916" t="s">
        <v>10</v>
      </c>
      <c r="C916">
        <v>24.605</v>
      </c>
      <c r="D916">
        <v>2</v>
      </c>
      <c r="E916" t="s">
        <v>11</v>
      </c>
      <c r="F916" t="s">
        <v>13</v>
      </c>
      <c r="G916" s="1">
        <v>5257.5079500000002</v>
      </c>
    </row>
    <row r="917" spans="1:7" x14ac:dyDescent="0.25">
      <c r="A917">
        <v>24</v>
      </c>
      <c r="B917" t="s">
        <v>7</v>
      </c>
      <c r="C917">
        <v>33.99</v>
      </c>
      <c r="D917">
        <v>0</v>
      </c>
      <c r="E917" t="s">
        <v>11</v>
      </c>
      <c r="F917" t="s">
        <v>12</v>
      </c>
      <c r="G917" s="1">
        <v>2473.3341</v>
      </c>
    </row>
    <row r="918" spans="1:7" x14ac:dyDescent="0.25">
      <c r="A918">
        <v>43</v>
      </c>
      <c r="B918" t="s">
        <v>7</v>
      </c>
      <c r="C918">
        <v>26.885000000000002</v>
      </c>
      <c r="D918">
        <v>0</v>
      </c>
      <c r="E918" t="s">
        <v>8</v>
      </c>
      <c r="F918" t="s">
        <v>13</v>
      </c>
      <c r="G918" s="1">
        <v>21774.32215</v>
      </c>
    </row>
    <row r="919" spans="1:7" x14ac:dyDescent="0.25">
      <c r="A919">
        <v>45</v>
      </c>
      <c r="B919" t="s">
        <v>10</v>
      </c>
      <c r="C919">
        <v>22.895</v>
      </c>
      <c r="D919">
        <v>0</v>
      </c>
      <c r="E919" t="s">
        <v>8</v>
      </c>
      <c r="F919" t="s">
        <v>14</v>
      </c>
      <c r="G919" s="1">
        <v>35069.374519999998</v>
      </c>
    </row>
    <row r="920" spans="1:7" x14ac:dyDescent="0.25">
      <c r="A920">
        <v>61</v>
      </c>
      <c r="B920" t="s">
        <v>7</v>
      </c>
      <c r="C920">
        <v>28.2</v>
      </c>
      <c r="D920">
        <v>0</v>
      </c>
      <c r="E920" t="s">
        <v>11</v>
      </c>
      <c r="F920" t="s">
        <v>9</v>
      </c>
      <c r="G920" s="1">
        <v>13041.921</v>
      </c>
    </row>
    <row r="921" spans="1:7" x14ac:dyDescent="0.25">
      <c r="A921">
        <v>35</v>
      </c>
      <c r="B921" t="s">
        <v>7</v>
      </c>
      <c r="C921">
        <v>34.21</v>
      </c>
      <c r="D921">
        <v>1</v>
      </c>
      <c r="E921" t="s">
        <v>11</v>
      </c>
      <c r="F921" t="s">
        <v>12</v>
      </c>
      <c r="G921" s="1">
        <v>5245.2268999999997</v>
      </c>
    </row>
    <row r="922" spans="1:7" x14ac:dyDescent="0.25">
      <c r="A922">
        <v>62</v>
      </c>
      <c r="B922" t="s">
        <v>7</v>
      </c>
      <c r="C922">
        <v>25</v>
      </c>
      <c r="D922">
        <v>0</v>
      </c>
      <c r="E922" t="s">
        <v>11</v>
      </c>
      <c r="F922" t="s">
        <v>9</v>
      </c>
      <c r="G922" s="1">
        <v>13451.121999999999</v>
      </c>
    </row>
    <row r="923" spans="1:7" x14ac:dyDescent="0.25">
      <c r="A923">
        <v>62</v>
      </c>
      <c r="B923" t="s">
        <v>7</v>
      </c>
      <c r="C923">
        <v>33.200000000000003</v>
      </c>
      <c r="D923">
        <v>0</v>
      </c>
      <c r="E923" t="s">
        <v>11</v>
      </c>
      <c r="F923" t="s">
        <v>9</v>
      </c>
      <c r="G923" s="1">
        <v>13462.52</v>
      </c>
    </row>
    <row r="924" spans="1:7" x14ac:dyDescent="0.25">
      <c r="A924">
        <v>38</v>
      </c>
      <c r="B924" t="s">
        <v>10</v>
      </c>
      <c r="C924">
        <v>31</v>
      </c>
      <c r="D924">
        <v>1</v>
      </c>
      <c r="E924" t="s">
        <v>11</v>
      </c>
      <c r="F924" t="s">
        <v>9</v>
      </c>
      <c r="G924" s="1">
        <v>5488.2619999999997</v>
      </c>
    </row>
    <row r="925" spans="1:7" x14ac:dyDescent="0.25">
      <c r="A925">
        <v>34</v>
      </c>
      <c r="B925" t="s">
        <v>10</v>
      </c>
      <c r="C925">
        <v>35.814999999999998</v>
      </c>
      <c r="D925">
        <v>0</v>
      </c>
      <c r="E925" t="s">
        <v>11</v>
      </c>
      <c r="F925" t="s">
        <v>13</v>
      </c>
      <c r="G925" s="1">
        <v>4320.4108500000002</v>
      </c>
    </row>
    <row r="926" spans="1:7" x14ac:dyDescent="0.25">
      <c r="A926">
        <v>43</v>
      </c>
      <c r="B926" t="s">
        <v>10</v>
      </c>
      <c r="C926">
        <v>23.2</v>
      </c>
      <c r="D926">
        <v>0</v>
      </c>
      <c r="E926" t="s">
        <v>11</v>
      </c>
      <c r="F926" t="s">
        <v>9</v>
      </c>
      <c r="G926" s="1">
        <v>6250.4350000000004</v>
      </c>
    </row>
    <row r="927" spans="1:7" x14ac:dyDescent="0.25">
      <c r="A927">
        <v>50</v>
      </c>
      <c r="B927" t="s">
        <v>10</v>
      </c>
      <c r="C927">
        <v>32.11</v>
      </c>
      <c r="D927">
        <v>2</v>
      </c>
      <c r="E927" t="s">
        <v>11</v>
      </c>
      <c r="F927" t="s">
        <v>14</v>
      </c>
      <c r="G927" s="1">
        <v>25333.332839999999</v>
      </c>
    </row>
    <row r="928" spans="1:7" x14ac:dyDescent="0.25">
      <c r="A928">
        <v>19</v>
      </c>
      <c r="B928" t="s">
        <v>7</v>
      </c>
      <c r="C928">
        <v>23.4</v>
      </c>
      <c r="D928">
        <v>2</v>
      </c>
      <c r="E928" t="s">
        <v>11</v>
      </c>
      <c r="F928" t="s">
        <v>9</v>
      </c>
      <c r="G928" s="1">
        <v>2913.569</v>
      </c>
    </row>
    <row r="929" spans="1:7" x14ac:dyDescent="0.25">
      <c r="A929">
        <v>57</v>
      </c>
      <c r="B929" t="s">
        <v>7</v>
      </c>
      <c r="C929">
        <v>20.100000000000001</v>
      </c>
      <c r="D929">
        <v>1</v>
      </c>
      <c r="E929" t="s">
        <v>11</v>
      </c>
      <c r="F929" t="s">
        <v>9</v>
      </c>
      <c r="G929" s="1">
        <v>12032.325999999999</v>
      </c>
    </row>
    <row r="930" spans="1:7" x14ac:dyDescent="0.25">
      <c r="A930">
        <v>62</v>
      </c>
      <c r="B930" t="s">
        <v>7</v>
      </c>
      <c r="C930">
        <v>39.159999999999997</v>
      </c>
      <c r="D930">
        <v>0</v>
      </c>
      <c r="E930" t="s">
        <v>11</v>
      </c>
      <c r="F930" t="s">
        <v>12</v>
      </c>
      <c r="G930" s="1">
        <v>13470.804400000001</v>
      </c>
    </row>
    <row r="931" spans="1:7" x14ac:dyDescent="0.25">
      <c r="A931">
        <v>41</v>
      </c>
      <c r="B931" t="s">
        <v>10</v>
      </c>
      <c r="C931">
        <v>34.21</v>
      </c>
      <c r="D931">
        <v>1</v>
      </c>
      <c r="E931" t="s">
        <v>11</v>
      </c>
      <c r="F931" t="s">
        <v>12</v>
      </c>
      <c r="G931" s="1">
        <v>6289.7548999999999</v>
      </c>
    </row>
    <row r="932" spans="1:7" x14ac:dyDescent="0.25">
      <c r="A932">
        <v>26</v>
      </c>
      <c r="B932" t="s">
        <v>10</v>
      </c>
      <c r="C932">
        <v>46.53</v>
      </c>
      <c r="D932">
        <v>1</v>
      </c>
      <c r="E932" t="s">
        <v>11</v>
      </c>
      <c r="F932" t="s">
        <v>12</v>
      </c>
      <c r="G932" s="1">
        <v>2927.0646999999999</v>
      </c>
    </row>
    <row r="933" spans="1:7" x14ac:dyDescent="0.25">
      <c r="A933">
        <v>39</v>
      </c>
      <c r="B933" t="s">
        <v>7</v>
      </c>
      <c r="C933">
        <v>32.5</v>
      </c>
      <c r="D933">
        <v>1</v>
      </c>
      <c r="E933" t="s">
        <v>11</v>
      </c>
      <c r="F933" t="s">
        <v>9</v>
      </c>
      <c r="G933" s="1">
        <v>6238.2979999999998</v>
      </c>
    </row>
    <row r="934" spans="1:7" x14ac:dyDescent="0.25">
      <c r="A934">
        <v>46</v>
      </c>
      <c r="B934" t="s">
        <v>10</v>
      </c>
      <c r="C934">
        <v>25.8</v>
      </c>
      <c r="D934">
        <v>5</v>
      </c>
      <c r="E934" t="s">
        <v>11</v>
      </c>
      <c r="F934" t="s">
        <v>9</v>
      </c>
      <c r="G934" s="1">
        <v>10096.969999999999</v>
      </c>
    </row>
    <row r="935" spans="1:7" x14ac:dyDescent="0.25">
      <c r="A935">
        <v>45</v>
      </c>
      <c r="B935" t="s">
        <v>7</v>
      </c>
      <c r="C935">
        <v>35.299999999999997</v>
      </c>
      <c r="D935">
        <v>0</v>
      </c>
      <c r="E935" t="s">
        <v>11</v>
      </c>
      <c r="F935" t="s">
        <v>9</v>
      </c>
      <c r="G935" s="1">
        <v>7348.1419999999998</v>
      </c>
    </row>
    <row r="936" spans="1:7" x14ac:dyDescent="0.25">
      <c r="A936">
        <v>32</v>
      </c>
      <c r="B936" t="s">
        <v>10</v>
      </c>
      <c r="C936">
        <v>37.18</v>
      </c>
      <c r="D936">
        <v>2</v>
      </c>
      <c r="E936" t="s">
        <v>11</v>
      </c>
      <c r="F936" t="s">
        <v>12</v>
      </c>
      <c r="G936" s="1">
        <v>4673.3922000000002</v>
      </c>
    </row>
    <row r="937" spans="1:7" x14ac:dyDescent="0.25">
      <c r="A937">
        <v>59</v>
      </c>
      <c r="B937" t="s">
        <v>7</v>
      </c>
      <c r="C937">
        <v>27.5</v>
      </c>
      <c r="D937">
        <v>0</v>
      </c>
      <c r="E937" t="s">
        <v>11</v>
      </c>
      <c r="F937" t="s">
        <v>9</v>
      </c>
      <c r="G937" s="1">
        <v>12233.828</v>
      </c>
    </row>
    <row r="938" spans="1:7" x14ac:dyDescent="0.25">
      <c r="A938">
        <v>44</v>
      </c>
      <c r="B938" t="s">
        <v>10</v>
      </c>
      <c r="C938">
        <v>29.734999999999999</v>
      </c>
      <c r="D938">
        <v>2</v>
      </c>
      <c r="E938" t="s">
        <v>11</v>
      </c>
      <c r="F938" t="s">
        <v>14</v>
      </c>
      <c r="G938" s="1">
        <v>32108.662820000001</v>
      </c>
    </row>
    <row r="939" spans="1:7" x14ac:dyDescent="0.25">
      <c r="A939">
        <v>39</v>
      </c>
      <c r="B939" t="s">
        <v>7</v>
      </c>
      <c r="C939">
        <v>24.225000000000001</v>
      </c>
      <c r="D939">
        <v>5</v>
      </c>
      <c r="E939" t="s">
        <v>11</v>
      </c>
      <c r="F939" t="s">
        <v>13</v>
      </c>
      <c r="G939" s="1">
        <v>8965.7957499999993</v>
      </c>
    </row>
    <row r="940" spans="1:7" x14ac:dyDescent="0.25">
      <c r="A940">
        <v>18</v>
      </c>
      <c r="B940" t="s">
        <v>10</v>
      </c>
      <c r="C940">
        <v>26.18</v>
      </c>
      <c r="D940">
        <v>2</v>
      </c>
      <c r="E940" t="s">
        <v>11</v>
      </c>
      <c r="F940" t="s">
        <v>12</v>
      </c>
      <c r="G940" s="1">
        <v>2304.0021999999999</v>
      </c>
    </row>
    <row r="941" spans="1:7" x14ac:dyDescent="0.25">
      <c r="A941">
        <v>53</v>
      </c>
      <c r="B941" t="s">
        <v>10</v>
      </c>
      <c r="C941">
        <v>29.48</v>
      </c>
      <c r="D941">
        <v>0</v>
      </c>
      <c r="E941" t="s">
        <v>11</v>
      </c>
      <c r="F941" t="s">
        <v>12</v>
      </c>
      <c r="G941" s="1">
        <v>9487.6442000000006</v>
      </c>
    </row>
    <row r="942" spans="1:7" x14ac:dyDescent="0.25">
      <c r="A942">
        <v>18</v>
      </c>
      <c r="B942" t="s">
        <v>10</v>
      </c>
      <c r="C942">
        <v>23.21</v>
      </c>
      <c r="D942">
        <v>0</v>
      </c>
      <c r="E942" t="s">
        <v>11</v>
      </c>
      <c r="F942" t="s">
        <v>12</v>
      </c>
      <c r="G942" s="1">
        <v>1121.8739</v>
      </c>
    </row>
    <row r="943" spans="1:7" x14ac:dyDescent="0.25">
      <c r="A943">
        <v>50</v>
      </c>
      <c r="B943" t="s">
        <v>7</v>
      </c>
      <c r="C943">
        <v>46.09</v>
      </c>
      <c r="D943">
        <v>1</v>
      </c>
      <c r="E943" t="s">
        <v>11</v>
      </c>
      <c r="F943" t="s">
        <v>12</v>
      </c>
      <c r="G943" s="1">
        <v>9549.5650999999998</v>
      </c>
    </row>
    <row r="944" spans="1:7" x14ac:dyDescent="0.25">
      <c r="A944">
        <v>18</v>
      </c>
      <c r="B944" t="s">
        <v>7</v>
      </c>
      <c r="C944">
        <v>40.185000000000002</v>
      </c>
      <c r="D944">
        <v>0</v>
      </c>
      <c r="E944" t="s">
        <v>11</v>
      </c>
      <c r="F944" t="s">
        <v>14</v>
      </c>
      <c r="G944" s="1">
        <v>2217.4691499999999</v>
      </c>
    </row>
    <row r="945" spans="1:7" x14ac:dyDescent="0.25">
      <c r="A945">
        <v>19</v>
      </c>
      <c r="B945" t="s">
        <v>10</v>
      </c>
      <c r="C945">
        <v>22.61</v>
      </c>
      <c r="D945">
        <v>0</v>
      </c>
      <c r="E945" t="s">
        <v>11</v>
      </c>
      <c r="F945" t="s">
        <v>13</v>
      </c>
      <c r="G945" s="1">
        <v>1628.4709</v>
      </c>
    </row>
    <row r="946" spans="1:7" x14ac:dyDescent="0.25">
      <c r="A946">
        <v>62</v>
      </c>
      <c r="B946" t="s">
        <v>10</v>
      </c>
      <c r="C946">
        <v>39.93</v>
      </c>
      <c r="D946">
        <v>0</v>
      </c>
      <c r="E946" t="s">
        <v>11</v>
      </c>
      <c r="F946" t="s">
        <v>12</v>
      </c>
      <c r="G946" s="1">
        <v>12982.8747</v>
      </c>
    </row>
    <row r="947" spans="1:7" x14ac:dyDescent="0.25">
      <c r="A947">
        <v>56</v>
      </c>
      <c r="B947" t="s">
        <v>7</v>
      </c>
      <c r="C947">
        <v>35.799999999999997</v>
      </c>
      <c r="D947">
        <v>1</v>
      </c>
      <c r="E947" t="s">
        <v>11</v>
      </c>
      <c r="F947" t="s">
        <v>9</v>
      </c>
      <c r="G947" s="1">
        <v>11674.13</v>
      </c>
    </row>
    <row r="948" spans="1:7" x14ac:dyDescent="0.25">
      <c r="A948">
        <v>42</v>
      </c>
      <c r="B948" t="s">
        <v>10</v>
      </c>
      <c r="C948">
        <v>35.799999999999997</v>
      </c>
      <c r="D948">
        <v>2</v>
      </c>
      <c r="E948" t="s">
        <v>11</v>
      </c>
      <c r="F948" t="s">
        <v>9</v>
      </c>
      <c r="G948" s="1">
        <v>7160.0940000000001</v>
      </c>
    </row>
    <row r="949" spans="1:7" x14ac:dyDescent="0.25">
      <c r="A949">
        <v>37</v>
      </c>
      <c r="B949" t="s">
        <v>10</v>
      </c>
      <c r="C949">
        <v>34.200000000000003</v>
      </c>
      <c r="D949">
        <v>1</v>
      </c>
      <c r="E949" t="s">
        <v>8</v>
      </c>
      <c r="F949" t="s">
        <v>14</v>
      </c>
      <c r="G949" s="1">
        <v>39047.285000000003</v>
      </c>
    </row>
    <row r="950" spans="1:7" x14ac:dyDescent="0.25">
      <c r="A950">
        <v>42</v>
      </c>
      <c r="B950" t="s">
        <v>10</v>
      </c>
      <c r="C950">
        <v>31.254999999999999</v>
      </c>
      <c r="D950">
        <v>0</v>
      </c>
      <c r="E950" t="s">
        <v>11</v>
      </c>
      <c r="F950" t="s">
        <v>13</v>
      </c>
      <c r="G950" s="1">
        <v>6358.7764500000003</v>
      </c>
    </row>
    <row r="951" spans="1:7" x14ac:dyDescent="0.25">
      <c r="A951">
        <v>25</v>
      </c>
      <c r="B951" t="s">
        <v>10</v>
      </c>
      <c r="C951">
        <v>29.7</v>
      </c>
      <c r="D951">
        <v>3</v>
      </c>
      <c r="E951" t="s">
        <v>8</v>
      </c>
      <c r="F951" t="s">
        <v>9</v>
      </c>
      <c r="G951" s="1">
        <v>19933.457999999999</v>
      </c>
    </row>
    <row r="952" spans="1:7" x14ac:dyDescent="0.25">
      <c r="A952">
        <v>57</v>
      </c>
      <c r="B952" t="s">
        <v>10</v>
      </c>
      <c r="C952">
        <v>18.335000000000001</v>
      </c>
      <c r="D952">
        <v>0</v>
      </c>
      <c r="E952" t="s">
        <v>11</v>
      </c>
      <c r="F952" t="s">
        <v>14</v>
      </c>
      <c r="G952" s="1">
        <v>11534.872649999999</v>
      </c>
    </row>
    <row r="953" spans="1:7" x14ac:dyDescent="0.25">
      <c r="A953">
        <v>51</v>
      </c>
      <c r="B953" t="s">
        <v>10</v>
      </c>
      <c r="C953">
        <v>42.9</v>
      </c>
      <c r="D953">
        <v>2</v>
      </c>
      <c r="E953" t="s">
        <v>8</v>
      </c>
      <c r="F953" t="s">
        <v>12</v>
      </c>
      <c r="G953" s="1">
        <v>47462.894</v>
      </c>
    </row>
    <row r="954" spans="1:7" x14ac:dyDescent="0.25">
      <c r="A954">
        <v>30</v>
      </c>
      <c r="B954" t="s">
        <v>7</v>
      </c>
      <c r="C954">
        <v>28.405000000000001</v>
      </c>
      <c r="D954">
        <v>1</v>
      </c>
      <c r="E954" t="s">
        <v>11</v>
      </c>
      <c r="F954" t="s">
        <v>13</v>
      </c>
      <c r="G954" s="1">
        <v>4527.1829500000003</v>
      </c>
    </row>
    <row r="955" spans="1:7" x14ac:dyDescent="0.25">
      <c r="A955">
        <v>44</v>
      </c>
      <c r="B955" t="s">
        <v>10</v>
      </c>
      <c r="C955">
        <v>30.2</v>
      </c>
      <c r="D955">
        <v>2</v>
      </c>
      <c r="E955" t="s">
        <v>8</v>
      </c>
      <c r="F955" t="s">
        <v>9</v>
      </c>
      <c r="G955" s="1">
        <v>38998.546000000002</v>
      </c>
    </row>
    <row r="956" spans="1:7" x14ac:dyDescent="0.25">
      <c r="A956">
        <v>34</v>
      </c>
      <c r="B956" t="s">
        <v>10</v>
      </c>
      <c r="C956">
        <v>27.835000000000001</v>
      </c>
      <c r="D956">
        <v>1</v>
      </c>
      <c r="E956" t="s">
        <v>8</v>
      </c>
      <c r="F956" t="s">
        <v>13</v>
      </c>
      <c r="G956" s="1">
        <v>20009.63365</v>
      </c>
    </row>
    <row r="957" spans="1:7" x14ac:dyDescent="0.25">
      <c r="A957">
        <v>31</v>
      </c>
      <c r="B957" t="s">
        <v>10</v>
      </c>
      <c r="C957">
        <v>39.49</v>
      </c>
      <c r="D957">
        <v>1</v>
      </c>
      <c r="E957" t="s">
        <v>11</v>
      </c>
      <c r="F957" t="s">
        <v>12</v>
      </c>
      <c r="G957" s="1">
        <v>3875.7341000000001</v>
      </c>
    </row>
    <row r="958" spans="1:7" x14ac:dyDescent="0.25">
      <c r="A958">
        <v>54</v>
      </c>
      <c r="B958" t="s">
        <v>10</v>
      </c>
      <c r="C958">
        <v>30.8</v>
      </c>
      <c r="D958">
        <v>1</v>
      </c>
      <c r="E958" t="s">
        <v>8</v>
      </c>
      <c r="F958" t="s">
        <v>12</v>
      </c>
      <c r="G958" s="1">
        <v>41999.519999999997</v>
      </c>
    </row>
    <row r="959" spans="1:7" x14ac:dyDescent="0.25">
      <c r="A959">
        <v>24</v>
      </c>
      <c r="B959" t="s">
        <v>10</v>
      </c>
      <c r="C959">
        <v>26.79</v>
      </c>
      <c r="D959">
        <v>1</v>
      </c>
      <c r="E959" t="s">
        <v>11</v>
      </c>
      <c r="F959" t="s">
        <v>13</v>
      </c>
      <c r="G959" s="1">
        <v>12609.88702</v>
      </c>
    </row>
    <row r="960" spans="1:7" x14ac:dyDescent="0.25">
      <c r="A960">
        <v>43</v>
      </c>
      <c r="B960" t="s">
        <v>10</v>
      </c>
      <c r="C960">
        <v>34.96</v>
      </c>
      <c r="D960">
        <v>1</v>
      </c>
      <c r="E960" t="s">
        <v>8</v>
      </c>
      <c r="F960" t="s">
        <v>14</v>
      </c>
      <c r="G960" s="1">
        <v>41034.221400000002</v>
      </c>
    </row>
    <row r="961" spans="1:7" x14ac:dyDescent="0.25">
      <c r="A961">
        <v>48</v>
      </c>
      <c r="B961" t="s">
        <v>10</v>
      </c>
      <c r="C961">
        <v>36.67</v>
      </c>
      <c r="D961">
        <v>1</v>
      </c>
      <c r="E961" t="s">
        <v>11</v>
      </c>
      <c r="F961" t="s">
        <v>13</v>
      </c>
      <c r="G961" s="1">
        <v>28468.919010000001</v>
      </c>
    </row>
    <row r="962" spans="1:7" x14ac:dyDescent="0.25">
      <c r="A962">
        <v>19</v>
      </c>
      <c r="B962" t="s">
        <v>7</v>
      </c>
      <c r="C962">
        <v>39.615000000000002</v>
      </c>
      <c r="D962">
        <v>1</v>
      </c>
      <c r="E962" t="s">
        <v>11</v>
      </c>
      <c r="F962" t="s">
        <v>13</v>
      </c>
      <c r="G962" s="1">
        <v>2730.1078499999999</v>
      </c>
    </row>
    <row r="963" spans="1:7" x14ac:dyDescent="0.25">
      <c r="A963">
        <v>29</v>
      </c>
      <c r="B963" t="s">
        <v>7</v>
      </c>
      <c r="C963">
        <v>25.9</v>
      </c>
      <c r="D963">
        <v>0</v>
      </c>
      <c r="E963" t="s">
        <v>11</v>
      </c>
      <c r="F963" t="s">
        <v>9</v>
      </c>
      <c r="G963" s="1">
        <v>3353.2840000000001</v>
      </c>
    </row>
    <row r="964" spans="1:7" x14ac:dyDescent="0.25">
      <c r="A964">
        <v>63</v>
      </c>
      <c r="B964" t="s">
        <v>7</v>
      </c>
      <c r="C964">
        <v>35.200000000000003</v>
      </c>
      <c r="D964">
        <v>1</v>
      </c>
      <c r="E964" t="s">
        <v>11</v>
      </c>
      <c r="F964" t="s">
        <v>12</v>
      </c>
      <c r="G964" s="1">
        <v>14474.674999999999</v>
      </c>
    </row>
    <row r="965" spans="1:7" x14ac:dyDescent="0.25">
      <c r="A965">
        <v>46</v>
      </c>
      <c r="B965" t="s">
        <v>10</v>
      </c>
      <c r="C965">
        <v>24.795000000000002</v>
      </c>
      <c r="D965">
        <v>3</v>
      </c>
      <c r="E965" t="s">
        <v>11</v>
      </c>
      <c r="F965" t="s">
        <v>14</v>
      </c>
      <c r="G965" s="1">
        <v>9500.5730500000009</v>
      </c>
    </row>
    <row r="966" spans="1:7" x14ac:dyDescent="0.25">
      <c r="A966">
        <v>52</v>
      </c>
      <c r="B966" t="s">
        <v>10</v>
      </c>
      <c r="C966">
        <v>36.765000000000001</v>
      </c>
      <c r="D966">
        <v>2</v>
      </c>
      <c r="E966" t="s">
        <v>11</v>
      </c>
      <c r="F966" t="s">
        <v>13</v>
      </c>
      <c r="G966" s="1">
        <v>26467.09737</v>
      </c>
    </row>
    <row r="967" spans="1:7" x14ac:dyDescent="0.25">
      <c r="A967">
        <v>35</v>
      </c>
      <c r="B967" t="s">
        <v>10</v>
      </c>
      <c r="C967">
        <v>27.1</v>
      </c>
      <c r="D967">
        <v>1</v>
      </c>
      <c r="E967" t="s">
        <v>11</v>
      </c>
      <c r="F967" t="s">
        <v>9</v>
      </c>
      <c r="G967" s="1">
        <v>4746.3440000000001</v>
      </c>
    </row>
    <row r="968" spans="1:7" x14ac:dyDescent="0.25">
      <c r="A968">
        <v>51</v>
      </c>
      <c r="B968" t="s">
        <v>10</v>
      </c>
      <c r="C968">
        <v>24.795000000000002</v>
      </c>
      <c r="D968">
        <v>2</v>
      </c>
      <c r="E968" t="s">
        <v>8</v>
      </c>
      <c r="F968" t="s">
        <v>13</v>
      </c>
      <c r="G968" s="1">
        <v>23967.38305</v>
      </c>
    </row>
    <row r="969" spans="1:7" x14ac:dyDescent="0.25">
      <c r="A969">
        <v>44</v>
      </c>
      <c r="B969" t="s">
        <v>10</v>
      </c>
      <c r="C969">
        <v>25.364999999999998</v>
      </c>
      <c r="D969">
        <v>1</v>
      </c>
      <c r="E969" t="s">
        <v>11</v>
      </c>
      <c r="F969" t="s">
        <v>13</v>
      </c>
      <c r="G969" s="1">
        <v>7518.0253499999999</v>
      </c>
    </row>
    <row r="970" spans="1:7" x14ac:dyDescent="0.25">
      <c r="A970">
        <v>21</v>
      </c>
      <c r="B970" t="s">
        <v>10</v>
      </c>
      <c r="C970">
        <v>25.745000000000001</v>
      </c>
      <c r="D970">
        <v>2</v>
      </c>
      <c r="E970" t="s">
        <v>11</v>
      </c>
      <c r="F970" t="s">
        <v>14</v>
      </c>
      <c r="G970" s="1">
        <v>3279.8685500000001</v>
      </c>
    </row>
    <row r="971" spans="1:7" x14ac:dyDescent="0.25">
      <c r="A971">
        <v>39</v>
      </c>
      <c r="B971" t="s">
        <v>7</v>
      </c>
      <c r="C971">
        <v>34.32</v>
      </c>
      <c r="D971">
        <v>5</v>
      </c>
      <c r="E971" t="s">
        <v>11</v>
      </c>
      <c r="F971" t="s">
        <v>12</v>
      </c>
      <c r="G971" s="1">
        <v>8596.8277999999991</v>
      </c>
    </row>
    <row r="972" spans="1:7" x14ac:dyDescent="0.25">
      <c r="A972">
        <v>50</v>
      </c>
      <c r="B972" t="s">
        <v>7</v>
      </c>
      <c r="C972">
        <v>28.16</v>
      </c>
      <c r="D972">
        <v>3</v>
      </c>
      <c r="E972" t="s">
        <v>11</v>
      </c>
      <c r="F972" t="s">
        <v>12</v>
      </c>
      <c r="G972" s="1">
        <v>10702.642400000001</v>
      </c>
    </row>
    <row r="973" spans="1:7" x14ac:dyDescent="0.25">
      <c r="A973">
        <v>34</v>
      </c>
      <c r="B973" t="s">
        <v>7</v>
      </c>
      <c r="C973">
        <v>23.56</v>
      </c>
      <c r="D973">
        <v>0</v>
      </c>
      <c r="E973" t="s">
        <v>11</v>
      </c>
      <c r="F973" t="s">
        <v>14</v>
      </c>
      <c r="G973" s="1">
        <v>4992.3764000000001</v>
      </c>
    </row>
    <row r="974" spans="1:7" x14ac:dyDescent="0.25">
      <c r="A974">
        <v>22</v>
      </c>
      <c r="B974" t="s">
        <v>7</v>
      </c>
      <c r="C974">
        <v>20.234999999999999</v>
      </c>
      <c r="D974">
        <v>0</v>
      </c>
      <c r="E974" t="s">
        <v>11</v>
      </c>
      <c r="F974" t="s">
        <v>13</v>
      </c>
      <c r="G974" s="1">
        <v>2527.8186500000002</v>
      </c>
    </row>
    <row r="975" spans="1:7" x14ac:dyDescent="0.25">
      <c r="A975">
        <v>19</v>
      </c>
      <c r="B975" t="s">
        <v>7</v>
      </c>
      <c r="C975">
        <v>40.5</v>
      </c>
      <c r="D975">
        <v>0</v>
      </c>
      <c r="E975" t="s">
        <v>11</v>
      </c>
      <c r="F975" t="s">
        <v>9</v>
      </c>
      <c r="G975" s="1">
        <v>1759.338</v>
      </c>
    </row>
    <row r="976" spans="1:7" x14ac:dyDescent="0.25">
      <c r="A976">
        <v>26</v>
      </c>
      <c r="B976" t="s">
        <v>10</v>
      </c>
      <c r="C976">
        <v>35.42</v>
      </c>
      <c r="D976">
        <v>0</v>
      </c>
      <c r="E976" t="s">
        <v>11</v>
      </c>
      <c r="F976" t="s">
        <v>12</v>
      </c>
      <c r="G976" s="1">
        <v>2322.6217999999999</v>
      </c>
    </row>
    <row r="977" spans="1:7" x14ac:dyDescent="0.25">
      <c r="A977">
        <v>29</v>
      </c>
      <c r="B977" t="s">
        <v>10</v>
      </c>
      <c r="C977">
        <v>22.895</v>
      </c>
      <c r="D977">
        <v>0</v>
      </c>
      <c r="E977" t="s">
        <v>8</v>
      </c>
      <c r="F977" t="s">
        <v>14</v>
      </c>
      <c r="G977" s="1">
        <v>16138.762049999999</v>
      </c>
    </row>
    <row r="978" spans="1:7" x14ac:dyDescent="0.25">
      <c r="A978">
        <v>48</v>
      </c>
      <c r="B978" t="s">
        <v>10</v>
      </c>
      <c r="C978">
        <v>40.15</v>
      </c>
      <c r="D978">
        <v>0</v>
      </c>
      <c r="E978" t="s">
        <v>11</v>
      </c>
      <c r="F978" t="s">
        <v>12</v>
      </c>
      <c r="G978" s="1">
        <v>7804.1605</v>
      </c>
    </row>
    <row r="979" spans="1:7" x14ac:dyDescent="0.25">
      <c r="A979">
        <v>26</v>
      </c>
      <c r="B979" t="s">
        <v>10</v>
      </c>
      <c r="C979">
        <v>29.15</v>
      </c>
      <c r="D979">
        <v>1</v>
      </c>
      <c r="E979" t="s">
        <v>11</v>
      </c>
      <c r="F979" t="s">
        <v>12</v>
      </c>
      <c r="G979" s="1">
        <v>2902.9065000000001</v>
      </c>
    </row>
    <row r="980" spans="1:7" x14ac:dyDescent="0.25">
      <c r="A980">
        <v>45</v>
      </c>
      <c r="B980" t="s">
        <v>7</v>
      </c>
      <c r="C980">
        <v>39.994999999999997</v>
      </c>
      <c r="D980">
        <v>3</v>
      </c>
      <c r="E980" t="s">
        <v>11</v>
      </c>
      <c r="F980" t="s">
        <v>14</v>
      </c>
      <c r="G980" s="1">
        <v>9704.6680500000002</v>
      </c>
    </row>
    <row r="981" spans="1:7" x14ac:dyDescent="0.25">
      <c r="A981">
        <v>36</v>
      </c>
      <c r="B981" t="s">
        <v>7</v>
      </c>
      <c r="C981">
        <v>29.92</v>
      </c>
      <c r="D981">
        <v>0</v>
      </c>
      <c r="E981" t="s">
        <v>11</v>
      </c>
      <c r="F981" t="s">
        <v>12</v>
      </c>
      <c r="G981" s="1">
        <v>4889.0367999999999</v>
      </c>
    </row>
    <row r="982" spans="1:7" x14ac:dyDescent="0.25">
      <c r="A982">
        <v>54</v>
      </c>
      <c r="B982" t="s">
        <v>10</v>
      </c>
      <c r="C982">
        <v>25.46</v>
      </c>
      <c r="D982">
        <v>1</v>
      </c>
      <c r="E982" t="s">
        <v>11</v>
      </c>
      <c r="F982" t="s">
        <v>14</v>
      </c>
      <c r="G982" s="1">
        <v>25517.11363</v>
      </c>
    </row>
    <row r="983" spans="1:7" x14ac:dyDescent="0.25">
      <c r="A983">
        <v>34</v>
      </c>
      <c r="B983" t="s">
        <v>10</v>
      </c>
      <c r="C983">
        <v>21.375</v>
      </c>
      <c r="D983">
        <v>0</v>
      </c>
      <c r="E983" t="s">
        <v>11</v>
      </c>
      <c r="F983" t="s">
        <v>14</v>
      </c>
      <c r="G983" s="1">
        <v>4500.33925</v>
      </c>
    </row>
    <row r="984" spans="1:7" x14ac:dyDescent="0.25">
      <c r="A984">
        <v>31</v>
      </c>
      <c r="B984" t="s">
        <v>10</v>
      </c>
      <c r="C984">
        <v>25.9</v>
      </c>
      <c r="D984">
        <v>3</v>
      </c>
      <c r="E984" t="s">
        <v>8</v>
      </c>
      <c r="F984" t="s">
        <v>9</v>
      </c>
      <c r="G984" s="1">
        <v>19199.944</v>
      </c>
    </row>
    <row r="985" spans="1:7" x14ac:dyDescent="0.25">
      <c r="A985">
        <v>27</v>
      </c>
      <c r="B985" t="s">
        <v>7</v>
      </c>
      <c r="C985">
        <v>30.59</v>
      </c>
      <c r="D985">
        <v>1</v>
      </c>
      <c r="E985" t="s">
        <v>11</v>
      </c>
      <c r="F985" t="s">
        <v>14</v>
      </c>
      <c r="G985" s="1">
        <v>16796.411940000002</v>
      </c>
    </row>
    <row r="986" spans="1:7" x14ac:dyDescent="0.25">
      <c r="A986">
        <v>20</v>
      </c>
      <c r="B986" t="s">
        <v>10</v>
      </c>
      <c r="C986">
        <v>30.114999999999998</v>
      </c>
      <c r="D986">
        <v>5</v>
      </c>
      <c r="E986" t="s">
        <v>11</v>
      </c>
      <c r="F986" t="s">
        <v>14</v>
      </c>
      <c r="G986" s="1">
        <v>4915.0598499999996</v>
      </c>
    </row>
    <row r="987" spans="1:7" x14ac:dyDescent="0.25">
      <c r="A987">
        <v>44</v>
      </c>
      <c r="B987" t="s">
        <v>7</v>
      </c>
      <c r="C987">
        <v>25.8</v>
      </c>
      <c r="D987">
        <v>1</v>
      </c>
      <c r="E987" t="s">
        <v>11</v>
      </c>
      <c r="F987" t="s">
        <v>9</v>
      </c>
      <c r="G987" s="1">
        <v>7624.63</v>
      </c>
    </row>
    <row r="988" spans="1:7" x14ac:dyDescent="0.25">
      <c r="A988">
        <v>43</v>
      </c>
      <c r="B988" t="s">
        <v>10</v>
      </c>
      <c r="C988">
        <v>30.114999999999998</v>
      </c>
      <c r="D988">
        <v>3</v>
      </c>
      <c r="E988" t="s">
        <v>11</v>
      </c>
      <c r="F988" t="s">
        <v>13</v>
      </c>
      <c r="G988" s="1">
        <v>8410.0468500000006</v>
      </c>
    </row>
    <row r="989" spans="1:7" x14ac:dyDescent="0.25">
      <c r="A989">
        <v>45</v>
      </c>
      <c r="B989" t="s">
        <v>7</v>
      </c>
      <c r="C989">
        <v>27.645</v>
      </c>
      <c r="D989">
        <v>1</v>
      </c>
      <c r="E989" t="s">
        <v>11</v>
      </c>
      <c r="F989" t="s">
        <v>13</v>
      </c>
      <c r="G989" s="1">
        <v>28340.188849999999</v>
      </c>
    </row>
    <row r="990" spans="1:7" x14ac:dyDescent="0.25">
      <c r="A990">
        <v>34</v>
      </c>
      <c r="B990" t="s">
        <v>10</v>
      </c>
      <c r="C990">
        <v>34.674999999999997</v>
      </c>
      <c r="D990">
        <v>0</v>
      </c>
      <c r="E990" t="s">
        <v>11</v>
      </c>
      <c r="F990" t="s">
        <v>14</v>
      </c>
      <c r="G990" s="1">
        <v>4518.8262500000001</v>
      </c>
    </row>
    <row r="991" spans="1:7" x14ac:dyDescent="0.25">
      <c r="A991">
        <v>24</v>
      </c>
      <c r="B991" t="s">
        <v>7</v>
      </c>
      <c r="C991">
        <v>20.52</v>
      </c>
      <c r="D991">
        <v>0</v>
      </c>
      <c r="E991" t="s">
        <v>8</v>
      </c>
      <c r="F991" t="s">
        <v>14</v>
      </c>
      <c r="G991" s="1">
        <v>14571.890799999999</v>
      </c>
    </row>
    <row r="992" spans="1:7" x14ac:dyDescent="0.25">
      <c r="A992">
        <v>26</v>
      </c>
      <c r="B992" t="s">
        <v>7</v>
      </c>
      <c r="C992">
        <v>19.8</v>
      </c>
      <c r="D992">
        <v>1</v>
      </c>
      <c r="E992" t="s">
        <v>11</v>
      </c>
      <c r="F992" t="s">
        <v>9</v>
      </c>
      <c r="G992" s="1">
        <v>3378.91</v>
      </c>
    </row>
    <row r="993" spans="1:7" x14ac:dyDescent="0.25">
      <c r="A993">
        <v>38</v>
      </c>
      <c r="B993" t="s">
        <v>7</v>
      </c>
      <c r="C993">
        <v>27.835000000000001</v>
      </c>
      <c r="D993">
        <v>2</v>
      </c>
      <c r="E993" t="s">
        <v>11</v>
      </c>
      <c r="F993" t="s">
        <v>14</v>
      </c>
      <c r="G993" s="1">
        <v>7144.86265</v>
      </c>
    </row>
    <row r="994" spans="1:7" x14ac:dyDescent="0.25">
      <c r="A994">
        <v>50</v>
      </c>
      <c r="B994" t="s">
        <v>7</v>
      </c>
      <c r="C994">
        <v>31.6</v>
      </c>
      <c r="D994">
        <v>2</v>
      </c>
      <c r="E994" t="s">
        <v>11</v>
      </c>
      <c r="F994" t="s">
        <v>9</v>
      </c>
      <c r="G994" s="1">
        <v>10118.424000000001</v>
      </c>
    </row>
    <row r="995" spans="1:7" x14ac:dyDescent="0.25">
      <c r="A995">
        <v>38</v>
      </c>
      <c r="B995" t="s">
        <v>10</v>
      </c>
      <c r="C995">
        <v>28.27</v>
      </c>
      <c r="D995">
        <v>1</v>
      </c>
      <c r="E995" t="s">
        <v>11</v>
      </c>
      <c r="F995" t="s">
        <v>12</v>
      </c>
      <c r="G995" s="1">
        <v>5484.4673000000003</v>
      </c>
    </row>
    <row r="996" spans="1:7" x14ac:dyDescent="0.25">
      <c r="A996">
        <v>27</v>
      </c>
      <c r="B996" t="s">
        <v>7</v>
      </c>
      <c r="C996">
        <v>20.045000000000002</v>
      </c>
      <c r="D996">
        <v>3</v>
      </c>
      <c r="E996" t="s">
        <v>8</v>
      </c>
      <c r="F996" t="s">
        <v>13</v>
      </c>
      <c r="G996" s="1">
        <v>16420.494549999999</v>
      </c>
    </row>
    <row r="997" spans="1:7" x14ac:dyDescent="0.25">
      <c r="A997">
        <v>39</v>
      </c>
      <c r="B997" t="s">
        <v>7</v>
      </c>
      <c r="C997">
        <v>23.274999999999999</v>
      </c>
      <c r="D997">
        <v>3</v>
      </c>
      <c r="E997" t="s">
        <v>11</v>
      </c>
      <c r="F997" t="s">
        <v>14</v>
      </c>
      <c r="G997" s="1">
        <v>7986.4752500000004</v>
      </c>
    </row>
    <row r="998" spans="1:7" x14ac:dyDescent="0.25">
      <c r="A998">
        <v>39</v>
      </c>
      <c r="B998" t="s">
        <v>7</v>
      </c>
      <c r="C998">
        <v>34.1</v>
      </c>
      <c r="D998">
        <v>3</v>
      </c>
      <c r="E998" t="s">
        <v>11</v>
      </c>
      <c r="F998" t="s">
        <v>9</v>
      </c>
      <c r="G998" s="1">
        <v>7418.5219999999999</v>
      </c>
    </row>
    <row r="999" spans="1:7" x14ac:dyDescent="0.25">
      <c r="A999">
        <v>63</v>
      </c>
      <c r="B999" t="s">
        <v>7</v>
      </c>
      <c r="C999">
        <v>36.85</v>
      </c>
      <c r="D999">
        <v>0</v>
      </c>
      <c r="E999" t="s">
        <v>11</v>
      </c>
      <c r="F999" t="s">
        <v>12</v>
      </c>
      <c r="G999" s="1">
        <v>13887.968500000001</v>
      </c>
    </row>
    <row r="1000" spans="1:7" x14ac:dyDescent="0.25">
      <c r="A1000">
        <v>33</v>
      </c>
      <c r="B1000" t="s">
        <v>7</v>
      </c>
      <c r="C1000">
        <v>36.29</v>
      </c>
      <c r="D1000">
        <v>3</v>
      </c>
      <c r="E1000" t="s">
        <v>11</v>
      </c>
      <c r="F1000" t="s">
        <v>14</v>
      </c>
      <c r="G1000" s="1">
        <v>6551.7501000000002</v>
      </c>
    </row>
    <row r="1001" spans="1:7" x14ac:dyDescent="0.25">
      <c r="A1001">
        <v>36</v>
      </c>
      <c r="B1001" t="s">
        <v>7</v>
      </c>
      <c r="C1001">
        <v>26.885000000000002</v>
      </c>
      <c r="D1001">
        <v>0</v>
      </c>
      <c r="E1001" t="s">
        <v>11</v>
      </c>
      <c r="F1001" t="s">
        <v>13</v>
      </c>
      <c r="G1001" s="1">
        <v>5267.8181500000001</v>
      </c>
    </row>
    <row r="1002" spans="1:7" x14ac:dyDescent="0.25">
      <c r="A1002">
        <v>30</v>
      </c>
      <c r="B1002" t="s">
        <v>10</v>
      </c>
      <c r="C1002">
        <v>22.99</v>
      </c>
      <c r="D1002">
        <v>2</v>
      </c>
      <c r="E1002" t="s">
        <v>8</v>
      </c>
      <c r="F1002" t="s">
        <v>13</v>
      </c>
      <c r="G1002" s="1">
        <v>17361.766100000001</v>
      </c>
    </row>
    <row r="1003" spans="1:7" x14ac:dyDescent="0.25">
      <c r="A1003">
        <v>24</v>
      </c>
      <c r="B1003" t="s">
        <v>10</v>
      </c>
      <c r="C1003">
        <v>32.700000000000003</v>
      </c>
      <c r="D1003">
        <v>0</v>
      </c>
      <c r="E1003" t="s">
        <v>8</v>
      </c>
      <c r="F1003" t="s">
        <v>9</v>
      </c>
      <c r="G1003" s="1">
        <v>34472.841</v>
      </c>
    </row>
    <row r="1004" spans="1:7" x14ac:dyDescent="0.25">
      <c r="A1004">
        <v>24</v>
      </c>
      <c r="B1004" t="s">
        <v>10</v>
      </c>
      <c r="C1004">
        <v>25.8</v>
      </c>
      <c r="D1004">
        <v>0</v>
      </c>
      <c r="E1004" t="s">
        <v>11</v>
      </c>
      <c r="F1004" t="s">
        <v>9</v>
      </c>
      <c r="G1004" s="1">
        <v>1972.95</v>
      </c>
    </row>
    <row r="1005" spans="1:7" x14ac:dyDescent="0.25">
      <c r="A1005">
        <v>48</v>
      </c>
      <c r="B1005" t="s">
        <v>10</v>
      </c>
      <c r="C1005">
        <v>29.6</v>
      </c>
      <c r="D1005">
        <v>0</v>
      </c>
      <c r="E1005" t="s">
        <v>11</v>
      </c>
      <c r="F1005" t="s">
        <v>9</v>
      </c>
      <c r="G1005" s="1">
        <v>21232.182260000001</v>
      </c>
    </row>
    <row r="1006" spans="1:7" x14ac:dyDescent="0.25">
      <c r="A1006">
        <v>47</v>
      </c>
      <c r="B1006" t="s">
        <v>10</v>
      </c>
      <c r="C1006">
        <v>19.190000000000001</v>
      </c>
      <c r="D1006">
        <v>1</v>
      </c>
      <c r="E1006" t="s">
        <v>11</v>
      </c>
      <c r="F1006" t="s">
        <v>14</v>
      </c>
      <c r="G1006" s="1">
        <v>8627.5411000000004</v>
      </c>
    </row>
    <row r="1007" spans="1:7" x14ac:dyDescent="0.25">
      <c r="A1007">
        <v>29</v>
      </c>
      <c r="B1007" t="s">
        <v>10</v>
      </c>
      <c r="C1007">
        <v>31.73</v>
      </c>
      <c r="D1007">
        <v>2</v>
      </c>
      <c r="E1007" t="s">
        <v>11</v>
      </c>
      <c r="F1007" t="s">
        <v>13</v>
      </c>
      <c r="G1007" s="1">
        <v>4433.3877000000002</v>
      </c>
    </row>
    <row r="1008" spans="1:7" x14ac:dyDescent="0.25">
      <c r="A1008">
        <v>28</v>
      </c>
      <c r="B1008" t="s">
        <v>10</v>
      </c>
      <c r="C1008">
        <v>29.26</v>
      </c>
      <c r="D1008">
        <v>2</v>
      </c>
      <c r="E1008" t="s">
        <v>11</v>
      </c>
      <c r="F1008" t="s">
        <v>14</v>
      </c>
      <c r="G1008" s="1">
        <v>4438.2633999999998</v>
      </c>
    </row>
    <row r="1009" spans="1:7" x14ac:dyDescent="0.25">
      <c r="A1009">
        <v>47</v>
      </c>
      <c r="B1009" t="s">
        <v>10</v>
      </c>
      <c r="C1009">
        <v>28.215</v>
      </c>
      <c r="D1009">
        <v>3</v>
      </c>
      <c r="E1009" t="s">
        <v>8</v>
      </c>
      <c r="F1009" t="s">
        <v>13</v>
      </c>
      <c r="G1009" s="1">
        <v>24915.220850000002</v>
      </c>
    </row>
    <row r="1010" spans="1:7" x14ac:dyDescent="0.25">
      <c r="A1010">
        <v>25</v>
      </c>
      <c r="B1010" t="s">
        <v>10</v>
      </c>
      <c r="C1010">
        <v>24.984999999999999</v>
      </c>
      <c r="D1010">
        <v>2</v>
      </c>
      <c r="E1010" t="s">
        <v>11</v>
      </c>
      <c r="F1010" t="s">
        <v>14</v>
      </c>
      <c r="G1010" s="1">
        <v>23241.47453</v>
      </c>
    </row>
    <row r="1011" spans="1:7" x14ac:dyDescent="0.25">
      <c r="A1011">
        <v>51</v>
      </c>
      <c r="B1011" t="s">
        <v>10</v>
      </c>
      <c r="C1011">
        <v>27.74</v>
      </c>
      <c r="D1011">
        <v>1</v>
      </c>
      <c r="E1011" t="s">
        <v>11</v>
      </c>
      <c r="F1011" t="s">
        <v>14</v>
      </c>
      <c r="G1011" s="1">
        <v>9957.7216000000008</v>
      </c>
    </row>
    <row r="1012" spans="1:7" x14ac:dyDescent="0.25">
      <c r="A1012">
        <v>48</v>
      </c>
      <c r="B1012" t="s">
        <v>7</v>
      </c>
      <c r="C1012">
        <v>22.8</v>
      </c>
      <c r="D1012">
        <v>0</v>
      </c>
      <c r="E1012" t="s">
        <v>11</v>
      </c>
      <c r="F1012" t="s">
        <v>9</v>
      </c>
      <c r="G1012" s="1">
        <v>8269.0439999999999</v>
      </c>
    </row>
    <row r="1013" spans="1:7" x14ac:dyDescent="0.25">
      <c r="A1013">
        <v>43</v>
      </c>
      <c r="B1013" t="s">
        <v>10</v>
      </c>
      <c r="C1013">
        <v>20.13</v>
      </c>
      <c r="D1013">
        <v>2</v>
      </c>
      <c r="E1013" t="s">
        <v>8</v>
      </c>
      <c r="F1013" t="s">
        <v>12</v>
      </c>
      <c r="G1013" s="1">
        <v>18767.737700000001</v>
      </c>
    </row>
    <row r="1014" spans="1:7" x14ac:dyDescent="0.25">
      <c r="A1014">
        <v>61</v>
      </c>
      <c r="B1014" t="s">
        <v>7</v>
      </c>
      <c r="C1014">
        <v>33.33</v>
      </c>
      <c r="D1014">
        <v>4</v>
      </c>
      <c r="E1014" t="s">
        <v>11</v>
      </c>
      <c r="F1014" t="s">
        <v>12</v>
      </c>
      <c r="G1014" s="1">
        <v>36580.282160000002</v>
      </c>
    </row>
    <row r="1015" spans="1:7" x14ac:dyDescent="0.25">
      <c r="A1015">
        <v>48</v>
      </c>
      <c r="B1015" t="s">
        <v>10</v>
      </c>
      <c r="C1015">
        <v>32.299999999999997</v>
      </c>
      <c r="D1015">
        <v>1</v>
      </c>
      <c r="E1015" t="s">
        <v>11</v>
      </c>
      <c r="F1015" t="s">
        <v>13</v>
      </c>
      <c r="G1015" s="1">
        <v>8765.2489999999998</v>
      </c>
    </row>
    <row r="1016" spans="1:7" x14ac:dyDescent="0.25">
      <c r="A1016">
        <v>38</v>
      </c>
      <c r="B1016" t="s">
        <v>7</v>
      </c>
      <c r="C1016">
        <v>27.6</v>
      </c>
      <c r="D1016">
        <v>0</v>
      </c>
      <c r="E1016" t="s">
        <v>11</v>
      </c>
      <c r="F1016" t="s">
        <v>9</v>
      </c>
      <c r="G1016" s="1">
        <v>5383.5360000000001</v>
      </c>
    </row>
    <row r="1017" spans="1:7" x14ac:dyDescent="0.25">
      <c r="A1017">
        <v>59</v>
      </c>
      <c r="B1017" t="s">
        <v>10</v>
      </c>
      <c r="C1017">
        <v>25.46</v>
      </c>
      <c r="D1017">
        <v>0</v>
      </c>
      <c r="E1017" t="s">
        <v>11</v>
      </c>
      <c r="F1017" t="s">
        <v>13</v>
      </c>
      <c r="G1017" s="1">
        <v>12124.992399999999</v>
      </c>
    </row>
    <row r="1018" spans="1:7" x14ac:dyDescent="0.25">
      <c r="A1018">
        <v>19</v>
      </c>
      <c r="B1018" t="s">
        <v>7</v>
      </c>
      <c r="C1018">
        <v>24.605</v>
      </c>
      <c r="D1018">
        <v>1</v>
      </c>
      <c r="E1018" t="s">
        <v>11</v>
      </c>
      <c r="F1018" t="s">
        <v>13</v>
      </c>
      <c r="G1018" s="1">
        <v>2709.24395</v>
      </c>
    </row>
    <row r="1019" spans="1:7" x14ac:dyDescent="0.25">
      <c r="A1019">
        <v>26</v>
      </c>
      <c r="B1019" t="s">
        <v>7</v>
      </c>
      <c r="C1019">
        <v>34.200000000000003</v>
      </c>
      <c r="D1019">
        <v>2</v>
      </c>
      <c r="E1019" t="s">
        <v>11</v>
      </c>
      <c r="F1019" t="s">
        <v>9</v>
      </c>
      <c r="G1019" s="1">
        <v>3987.9259999999999</v>
      </c>
    </row>
    <row r="1020" spans="1:7" x14ac:dyDescent="0.25">
      <c r="A1020">
        <v>54</v>
      </c>
      <c r="B1020" t="s">
        <v>7</v>
      </c>
      <c r="C1020">
        <v>35.814999999999998</v>
      </c>
      <c r="D1020">
        <v>3</v>
      </c>
      <c r="E1020" t="s">
        <v>11</v>
      </c>
      <c r="F1020" t="s">
        <v>13</v>
      </c>
      <c r="G1020" s="1">
        <v>12495.290849999999</v>
      </c>
    </row>
    <row r="1021" spans="1:7" x14ac:dyDescent="0.25">
      <c r="A1021">
        <v>21</v>
      </c>
      <c r="B1021" t="s">
        <v>7</v>
      </c>
      <c r="C1021">
        <v>32.68</v>
      </c>
      <c r="D1021">
        <v>2</v>
      </c>
      <c r="E1021" t="s">
        <v>11</v>
      </c>
      <c r="F1021" t="s">
        <v>13</v>
      </c>
      <c r="G1021" s="1">
        <v>26018.950519999999</v>
      </c>
    </row>
    <row r="1022" spans="1:7" x14ac:dyDescent="0.25">
      <c r="A1022">
        <v>51</v>
      </c>
      <c r="B1022" t="s">
        <v>10</v>
      </c>
      <c r="C1022">
        <v>37</v>
      </c>
      <c r="D1022">
        <v>0</v>
      </c>
      <c r="E1022" t="s">
        <v>11</v>
      </c>
      <c r="F1022" t="s">
        <v>9</v>
      </c>
      <c r="G1022" s="1">
        <v>8798.5930000000008</v>
      </c>
    </row>
    <row r="1023" spans="1:7" x14ac:dyDescent="0.25">
      <c r="A1023">
        <v>22</v>
      </c>
      <c r="B1023" t="s">
        <v>7</v>
      </c>
      <c r="C1023">
        <v>31.02</v>
      </c>
      <c r="D1023">
        <v>3</v>
      </c>
      <c r="E1023" t="s">
        <v>8</v>
      </c>
      <c r="F1023" t="s">
        <v>12</v>
      </c>
      <c r="G1023" s="1">
        <v>35595.589800000002</v>
      </c>
    </row>
    <row r="1024" spans="1:7" x14ac:dyDescent="0.25">
      <c r="A1024">
        <v>47</v>
      </c>
      <c r="B1024" t="s">
        <v>10</v>
      </c>
      <c r="C1024">
        <v>36.08</v>
      </c>
      <c r="D1024">
        <v>1</v>
      </c>
      <c r="E1024" t="s">
        <v>8</v>
      </c>
      <c r="F1024" t="s">
        <v>12</v>
      </c>
      <c r="G1024" s="1">
        <v>42211.138200000001</v>
      </c>
    </row>
    <row r="1025" spans="1:7" x14ac:dyDescent="0.25">
      <c r="A1025">
        <v>18</v>
      </c>
      <c r="B1025" t="s">
        <v>10</v>
      </c>
      <c r="C1025">
        <v>23.32</v>
      </c>
      <c r="D1025">
        <v>1</v>
      </c>
      <c r="E1025" t="s">
        <v>11</v>
      </c>
      <c r="F1025" t="s">
        <v>12</v>
      </c>
      <c r="G1025" s="1">
        <v>1711.0268000000001</v>
      </c>
    </row>
    <row r="1026" spans="1:7" x14ac:dyDescent="0.25">
      <c r="A1026">
        <v>47</v>
      </c>
      <c r="B1026" t="s">
        <v>7</v>
      </c>
      <c r="C1026">
        <v>45.32</v>
      </c>
      <c r="D1026">
        <v>1</v>
      </c>
      <c r="E1026" t="s">
        <v>11</v>
      </c>
      <c r="F1026" t="s">
        <v>12</v>
      </c>
      <c r="G1026" s="1">
        <v>8569.8618000000006</v>
      </c>
    </row>
    <row r="1027" spans="1:7" x14ac:dyDescent="0.25">
      <c r="A1027">
        <v>21</v>
      </c>
      <c r="B1027" t="s">
        <v>7</v>
      </c>
      <c r="C1027">
        <v>34.6</v>
      </c>
      <c r="D1027">
        <v>0</v>
      </c>
      <c r="E1027" t="s">
        <v>11</v>
      </c>
      <c r="F1027" t="s">
        <v>9</v>
      </c>
      <c r="G1027" s="1">
        <v>2020.1769999999999</v>
      </c>
    </row>
    <row r="1028" spans="1:7" x14ac:dyDescent="0.25">
      <c r="A1028">
        <v>19</v>
      </c>
      <c r="B1028" t="s">
        <v>10</v>
      </c>
      <c r="C1028">
        <v>26.03</v>
      </c>
      <c r="D1028">
        <v>1</v>
      </c>
      <c r="E1028" t="s">
        <v>8</v>
      </c>
      <c r="F1028" t="s">
        <v>13</v>
      </c>
      <c r="G1028" s="1">
        <v>16450.894700000001</v>
      </c>
    </row>
    <row r="1029" spans="1:7" x14ac:dyDescent="0.25">
      <c r="A1029">
        <v>23</v>
      </c>
      <c r="B1029" t="s">
        <v>10</v>
      </c>
      <c r="C1029">
        <v>18.715</v>
      </c>
      <c r="D1029">
        <v>0</v>
      </c>
      <c r="E1029" t="s">
        <v>11</v>
      </c>
      <c r="F1029" t="s">
        <v>13</v>
      </c>
      <c r="G1029" s="1">
        <v>21595.382290000001</v>
      </c>
    </row>
    <row r="1030" spans="1:7" x14ac:dyDescent="0.25">
      <c r="A1030">
        <v>54</v>
      </c>
      <c r="B1030" t="s">
        <v>10</v>
      </c>
      <c r="C1030">
        <v>31.6</v>
      </c>
      <c r="D1030">
        <v>0</v>
      </c>
      <c r="E1030" t="s">
        <v>11</v>
      </c>
      <c r="F1030" t="s">
        <v>9</v>
      </c>
      <c r="G1030" s="1">
        <v>9850.4320000000007</v>
      </c>
    </row>
    <row r="1031" spans="1:7" x14ac:dyDescent="0.25">
      <c r="A1031">
        <v>37</v>
      </c>
      <c r="B1031" t="s">
        <v>7</v>
      </c>
      <c r="C1031">
        <v>17.29</v>
      </c>
      <c r="D1031">
        <v>2</v>
      </c>
      <c r="E1031" t="s">
        <v>11</v>
      </c>
      <c r="F1031" t="s">
        <v>14</v>
      </c>
      <c r="G1031" s="1">
        <v>6877.9800999999998</v>
      </c>
    </row>
    <row r="1032" spans="1:7" x14ac:dyDescent="0.25">
      <c r="A1032">
        <v>46</v>
      </c>
      <c r="B1032" t="s">
        <v>7</v>
      </c>
      <c r="C1032">
        <v>23.655000000000001</v>
      </c>
      <c r="D1032">
        <v>1</v>
      </c>
      <c r="E1032" t="s">
        <v>8</v>
      </c>
      <c r="F1032" t="s">
        <v>13</v>
      </c>
      <c r="G1032" s="1">
        <v>21677.283449999999</v>
      </c>
    </row>
    <row r="1033" spans="1:7" x14ac:dyDescent="0.25">
      <c r="A1033">
        <v>55</v>
      </c>
      <c r="B1033" t="s">
        <v>7</v>
      </c>
      <c r="C1033">
        <v>35.200000000000003</v>
      </c>
      <c r="D1033">
        <v>0</v>
      </c>
      <c r="E1033" t="s">
        <v>8</v>
      </c>
      <c r="F1033" t="s">
        <v>12</v>
      </c>
      <c r="G1033" s="1">
        <v>44423.803</v>
      </c>
    </row>
    <row r="1034" spans="1:7" x14ac:dyDescent="0.25">
      <c r="A1034">
        <v>30</v>
      </c>
      <c r="B1034" t="s">
        <v>7</v>
      </c>
      <c r="C1034">
        <v>27.93</v>
      </c>
      <c r="D1034">
        <v>0</v>
      </c>
      <c r="E1034" t="s">
        <v>11</v>
      </c>
      <c r="F1034" t="s">
        <v>14</v>
      </c>
      <c r="G1034" s="1">
        <v>4137.5227000000004</v>
      </c>
    </row>
    <row r="1035" spans="1:7" x14ac:dyDescent="0.25">
      <c r="A1035">
        <v>18</v>
      </c>
      <c r="B1035" t="s">
        <v>10</v>
      </c>
      <c r="C1035">
        <v>21.565000000000001</v>
      </c>
      <c r="D1035">
        <v>0</v>
      </c>
      <c r="E1035" t="s">
        <v>8</v>
      </c>
      <c r="F1035" t="s">
        <v>14</v>
      </c>
      <c r="G1035" s="1">
        <v>13747.87235</v>
      </c>
    </row>
    <row r="1036" spans="1:7" x14ac:dyDescent="0.25">
      <c r="A1036">
        <v>61</v>
      </c>
      <c r="B1036" t="s">
        <v>10</v>
      </c>
      <c r="C1036">
        <v>38.380000000000003</v>
      </c>
      <c r="D1036">
        <v>0</v>
      </c>
      <c r="E1036" t="s">
        <v>11</v>
      </c>
      <c r="F1036" t="s">
        <v>13</v>
      </c>
      <c r="G1036" s="1">
        <v>12950.0712</v>
      </c>
    </row>
    <row r="1037" spans="1:7" x14ac:dyDescent="0.25">
      <c r="A1037">
        <v>54</v>
      </c>
      <c r="B1037" t="s">
        <v>7</v>
      </c>
      <c r="C1037">
        <v>23</v>
      </c>
      <c r="D1037">
        <v>3</v>
      </c>
      <c r="E1037" t="s">
        <v>11</v>
      </c>
      <c r="F1037" t="s">
        <v>9</v>
      </c>
      <c r="G1037" s="1">
        <v>12094.477999999999</v>
      </c>
    </row>
    <row r="1038" spans="1:7" x14ac:dyDescent="0.25">
      <c r="A1038">
        <v>22</v>
      </c>
      <c r="B1038" t="s">
        <v>10</v>
      </c>
      <c r="C1038">
        <v>37.07</v>
      </c>
      <c r="D1038">
        <v>2</v>
      </c>
      <c r="E1038" t="s">
        <v>8</v>
      </c>
      <c r="F1038" t="s">
        <v>12</v>
      </c>
      <c r="G1038" s="1">
        <v>37484.4493</v>
      </c>
    </row>
    <row r="1039" spans="1:7" x14ac:dyDescent="0.25">
      <c r="A1039">
        <v>45</v>
      </c>
      <c r="B1039" t="s">
        <v>7</v>
      </c>
      <c r="C1039">
        <v>30.495000000000001</v>
      </c>
      <c r="D1039">
        <v>1</v>
      </c>
      <c r="E1039" t="s">
        <v>8</v>
      </c>
      <c r="F1039" t="s">
        <v>13</v>
      </c>
      <c r="G1039" s="1">
        <v>39725.518049999999</v>
      </c>
    </row>
    <row r="1040" spans="1:7" x14ac:dyDescent="0.25">
      <c r="A1040">
        <v>22</v>
      </c>
      <c r="B1040" t="s">
        <v>10</v>
      </c>
      <c r="C1040">
        <v>28.88</v>
      </c>
      <c r="D1040">
        <v>0</v>
      </c>
      <c r="E1040" t="s">
        <v>11</v>
      </c>
      <c r="F1040" t="s">
        <v>14</v>
      </c>
      <c r="G1040" s="1">
        <v>2250.8352</v>
      </c>
    </row>
    <row r="1041" spans="1:7" x14ac:dyDescent="0.25">
      <c r="A1041">
        <v>19</v>
      </c>
      <c r="B1041" t="s">
        <v>10</v>
      </c>
      <c r="C1041">
        <v>27.265000000000001</v>
      </c>
      <c r="D1041">
        <v>2</v>
      </c>
      <c r="E1041" t="s">
        <v>11</v>
      </c>
      <c r="F1041" t="s">
        <v>13</v>
      </c>
      <c r="G1041" s="1">
        <v>22493.659640000002</v>
      </c>
    </row>
    <row r="1042" spans="1:7" x14ac:dyDescent="0.25">
      <c r="A1042">
        <v>35</v>
      </c>
      <c r="B1042" t="s">
        <v>7</v>
      </c>
      <c r="C1042">
        <v>28.024999999999999</v>
      </c>
      <c r="D1042">
        <v>0</v>
      </c>
      <c r="E1042" t="s">
        <v>8</v>
      </c>
      <c r="F1042" t="s">
        <v>13</v>
      </c>
      <c r="G1042" s="1">
        <v>20234.854749999999</v>
      </c>
    </row>
    <row r="1043" spans="1:7" x14ac:dyDescent="0.25">
      <c r="A1043">
        <v>18</v>
      </c>
      <c r="B1043" t="s">
        <v>10</v>
      </c>
      <c r="C1043">
        <v>23.085000000000001</v>
      </c>
      <c r="D1043">
        <v>0</v>
      </c>
      <c r="E1043" t="s">
        <v>11</v>
      </c>
      <c r="F1043" t="s">
        <v>14</v>
      </c>
      <c r="G1043" s="1">
        <v>1704.7001499999999</v>
      </c>
    </row>
    <row r="1044" spans="1:7" x14ac:dyDescent="0.25">
      <c r="A1044">
        <v>20</v>
      </c>
      <c r="B1044" t="s">
        <v>10</v>
      </c>
      <c r="C1044">
        <v>30.684999999999999</v>
      </c>
      <c r="D1044">
        <v>0</v>
      </c>
      <c r="E1044" t="s">
        <v>8</v>
      </c>
      <c r="F1044" t="s">
        <v>14</v>
      </c>
      <c r="G1044" s="1">
        <v>33475.817150000003</v>
      </c>
    </row>
    <row r="1045" spans="1:7" x14ac:dyDescent="0.25">
      <c r="A1045">
        <v>28</v>
      </c>
      <c r="B1045" t="s">
        <v>7</v>
      </c>
      <c r="C1045">
        <v>25.8</v>
      </c>
      <c r="D1045">
        <v>0</v>
      </c>
      <c r="E1045" t="s">
        <v>11</v>
      </c>
      <c r="F1045" t="s">
        <v>9</v>
      </c>
      <c r="G1045" s="1">
        <v>3161.4540000000002</v>
      </c>
    </row>
    <row r="1046" spans="1:7" x14ac:dyDescent="0.25">
      <c r="A1046">
        <v>55</v>
      </c>
      <c r="B1046" t="s">
        <v>10</v>
      </c>
      <c r="C1046">
        <v>35.244999999999997</v>
      </c>
      <c r="D1046">
        <v>1</v>
      </c>
      <c r="E1046" t="s">
        <v>11</v>
      </c>
      <c r="F1046" t="s">
        <v>14</v>
      </c>
      <c r="G1046" s="1">
        <v>11394.065549999999</v>
      </c>
    </row>
    <row r="1047" spans="1:7" x14ac:dyDescent="0.25">
      <c r="A1047">
        <v>43</v>
      </c>
      <c r="B1047" t="s">
        <v>7</v>
      </c>
      <c r="C1047">
        <v>24.7</v>
      </c>
      <c r="D1047">
        <v>2</v>
      </c>
      <c r="E1047" t="s">
        <v>8</v>
      </c>
      <c r="F1047" t="s">
        <v>13</v>
      </c>
      <c r="G1047" s="1">
        <v>21880.82</v>
      </c>
    </row>
    <row r="1048" spans="1:7" x14ac:dyDescent="0.25">
      <c r="A1048">
        <v>43</v>
      </c>
      <c r="B1048" t="s">
        <v>7</v>
      </c>
      <c r="C1048">
        <v>25.08</v>
      </c>
      <c r="D1048">
        <v>0</v>
      </c>
      <c r="E1048" t="s">
        <v>11</v>
      </c>
      <c r="F1048" t="s">
        <v>14</v>
      </c>
      <c r="G1048" s="1">
        <v>7325.0482000000002</v>
      </c>
    </row>
    <row r="1049" spans="1:7" x14ac:dyDescent="0.25">
      <c r="A1049">
        <v>22</v>
      </c>
      <c r="B1049" t="s">
        <v>10</v>
      </c>
      <c r="C1049">
        <v>52.58</v>
      </c>
      <c r="D1049">
        <v>1</v>
      </c>
      <c r="E1049" t="s">
        <v>8</v>
      </c>
      <c r="F1049" t="s">
        <v>12</v>
      </c>
      <c r="G1049" s="1">
        <v>44501.398200000003</v>
      </c>
    </row>
    <row r="1050" spans="1:7" x14ac:dyDescent="0.25">
      <c r="A1050">
        <v>25</v>
      </c>
      <c r="B1050" t="s">
        <v>7</v>
      </c>
      <c r="C1050">
        <v>22.515000000000001</v>
      </c>
      <c r="D1050">
        <v>1</v>
      </c>
      <c r="E1050" t="s">
        <v>11</v>
      </c>
      <c r="F1050" t="s">
        <v>13</v>
      </c>
      <c r="G1050" s="1">
        <v>3594.17085</v>
      </c>
    </row>
    <row r="1051" spans="1:7" x14ac:dyDescent="0.25">
      <c r="A1051">
        <v>49</v>
      </c>
      <c r="B1051" t="s">
        <v>10</v>
      </c>
      <c r="C1051">
        <v>30.9</v>
      </c>
      <c r="D1051">
        <v>0</v>
      </c>
      <c r="E1051" t="s">
        <v>8</v>
      </c>
      <c r="F1051" t="s">
        <v>9</v>
      </c>
      <c r="G1051" s="1">
        <v>39727.614000000001</v>
      </c>
    </row>
    <row r="1052" spans="1:7" x14ac:dyDescent="0.25">
      <c r="A1052">
        <v>44</v>
      </c>
      <c r="B1052" t="s">
        <v>7</v>
      </c>
      <c r="C1052">
        <v>36.954999999999998</v>
      </c>
      <c r="D1052">
        <v>1</v>
      </c>
      <c r="E1052" t="s">
        <v>11</v>
      </c>
      <c r="F1052" t="s">
        <v>13</v>
      </c>
      <c r="G1052" s="1">
        <v>8023.1354499999998</v>
      </c>
    </row>
    <row r="1053" spans="1:7" x14ac:dyDescent="0.25">
      <c r="A1053">
        <v>64</v>
      </c>
      <c r="B1053" t="s">
        <v>10</v>
      </c>
      <c r="C1053">
        <v>26.41</v>
      </c>
      <c r="D1053">
        <v>0</v>
      </c>
      <c r="E1053" t="s">
        <v>11</v>
      </c>
      <c r="F1053" t="s">
        <v>14</v>
      </c>
      <c r="G1053" s="1">
        <v>14394.5579</v>
      </c>
    </row>
    <row r="1054" spans="1:7" x14ac:dyDescent="0.25">
      <c r="A1054">
        <v>49</v>
      </c>
      <c r="B1054" t="s">
        <v>10</v>
      </c>
      <c r="C1054">
        <v>29.83</v>
      </c>
      <c r="D1054">
        <v>1</v>
      </c>
      <c r="E1054" t="s">
        <v>11</v>
      </c>
      <c r="F1054" t="s">
        <v>14</v>
      </c>
      <c r="G1054" s="1">
        <v>9288.0267000000003</v>
      </c>
    </row>
    <row r="1055" spans="1:7" x14ac:dyDescent="0.25">
      <c r="A1055">
        <v>47</v>
      </c>
      <c r="B1055" t="s">
        <v>10</v>
      </c>
      <c r="C1055">
        <v>29.8</v>
      </c>
      <c r="D1055">
        <v>3</v>
      </c>
      <c r="E1055" t="s">
        <v>8</v>
      </c>
      <c r="F1055" t="s">
        <v>9</v>
      </c>
      <c r="G1055" s="1">
        <v>25309.489000000001</v>
      </c>
    </row>
    <row r="1056" spans="1:7" x14ac:dyDescent="0.25">
      <c r="A1056">
        <v>27</v>
      </c>
      <c r="B1056" t="s">
        <v>7</v>
      </c>
      <c r="C1056">
        <v>21.47</v>
      </c>
      <c r="D1056">
        <v>0</v>
      </c>
      <c r="E1056" t="s">
        <v>11</v>
      </c>
      <c r="F1056" t="s">
        <v>13</v>
      </c>
      <c r="G1056" s="1">
        <v>3353.4703</v>
      </c>
    </row>
    <row r="1057" spans="1:7" x14ac:dyDescent="0.25">
      <c r="A1057">
        <v>55</v>
      </c>
      <c r="B1057" t="s">
        <v>10</v>
      </c>
      <c r="C1057">
        <v>27.645</v>
      </c>
      <c r="D1057">
        <v>0</v>
      </c>
      <c r="E1057" t="s">
        <v>11</v>
      </c>
      <c r="F1057" t="s">
        <v>13</v>
      </c>
      <c r="G1057" s="1">
        <v>10594.501550000001</v>
      </c>
    </row>
    <row r="1058" spans="1:7" x14ac:dyDescent="0.25">
      <c r="A1058">
        <v>48</v>
      </c>
      <c r="B1058" t="s">
        <v>7</v>
      </c>
      <c r="C1058">
        <v>28.9</v>
      </c>
      <c r="D1058">
        <v>0</v>
      </c>
      <c r="E1058" t="s">
        <v>11</v>
      </c>
      <c r="F1058" t="s">
        <v>9</v>
      </c>
      <c r="G1058" s="1">
        <v>8277.5229999999992</v>
      </c>
    </row>
    <row r="1059" spans="1:7" x14ac:dyDescent="0.25">
      <c r="A1059">
        <v>45</v>
      </c>
      <c r="B1059" t="s">
        <v>7</v>
      </c>
      <c r="C1059">
        <v>31.79</v>
      </c>
      <c r="D1059">
        <v>0</v>
      </c>
      <c r="E1059" t="s">
        <v>11</v>
      </c>
      <c r="F1059" t="s">
        <v>12</v>
      </c>
      <c r="G1059" s="1">
        <v>17929.303370000001</v>
      </c>
    </row>
    <row r="1060" spans="1:7" x14ac:dyDescent="0.25">
      <c r="A1060">
        <v>24</v>
      </c>
      <c r="B1060" t="s">
        <v>7</v>
      </c>
      <c r="C1060">
        <v>39.49</v>
      </c>
      <c r="D1060">
        <v>0</v>
      </c>
      <c r="E1060" t="s">
        <v>11</v>
      </c>
      <c r="F1060" t="s">
        <v>12</v>
      </c>
      <c r="G1060" s="1">
        <v>2480.9791</v>
      </c>
    </row>
    <row r="1061" spans="1:7" x14ac:dyDescent="0.25">
      <c r="A1061">
        <v>32</v>
      </c>
      <c r="B1061" t="s">
        <v>10</v>
      </c>
      <c r="C1061">
        <v>33.82</v>
      </c>
      <c r="D1061">
        <v>1</v>
      </c>
      <c r="E1061" t="s">
        <v>11</v>
      </c>
      <c r="F1061" t="s">
        <v>13</v>
      </c>
      <c r="G1061" s="1">
        <v>4462.7218000000003</v>
      </c>
    </row>
    <row r="1062" spans="1:7" x14ac:dyDescent="0.25">
      <c r="A1062">
        <v>24</v>
      </c>
      <c r="B1062" t="s">
        <v>10</v>
      </c>
      <c r="C1062">
        <v>32.01</v>
      </c>
      <c r="D1062">
        <v>0</v>
      </c>
      <c r="E1062" t="s">
        <v>11</v>
      </c>
      <c r="F1062" t="s">
        <v>12</v>
      </c>
      <c r="G1062" s="1">
        <v>1981.5818999999999</v>
      </c>
    </row>
    <row r="1063" spans="1:7" x14ac:dyDescent="0.25">
      <c r="A1063">
        <v>57</v>
      </c>
      <c r="B1063" t="s">
        <v>10</v>
      </c>
      <c r="C1063">
        <v>27.94</v>
      </c>
      <c r="D1063">
        <v>1</v>
      </c>
      <c r="E1063" t="s">
        <v>11</v>
      </c>
      <c r="F1063" t="s">
        <v>12</v>
      </c>
      <c r="G1063" s="1">
        <v>11554.223599999999</v>
      </c>
    </row>
    <row r="1064" spans="1:7" x14ac:dyDescent="0.25">
      <c r="A1064">
        <v>59</v>
      </c>
      <c r="B1064" t="s">
        <v>10</v>
      </c>
      <c r="C1064">
        <v>41.14</v>
      </c>
      <c r="D1064">
        <v>1</v>
      </c>
      <c r="E1064" t="s">
        <v>8</v>
      </c>
      <c r="F1064" t="s">
        <v>12</v>
      </c>
      <c r="G1064" s="1">
        <v>48970.247600000002</v>
      </c>
    </row>
    <row r="1065" spans="1:7" x14ac:dyDescent="0.25">
      <c r="A1065">
        <v>36</v>
      </c>
      <c r="B1065" t="s">
        <v>10</v>
      </c>
      <c r="C1065">
        <v>28.594999999999999</v>
      </c>
      <c r="D1065">
        <v>3</v>
      </c>
      <c r="E1065" t="s">
        <v>11</v>
      </c>
      <c r="F1065" t="s">
        <v>13</v>
      </c>
      <c r="G1065" s="1">
        <v>6548.1950500000003</v>
      </c>
    </row>
    <row r="1066" spans="1:7" x14ac:dyDescent="0.25">
      <c r="A1066">
        <v>29</v>
      </c>
      <c r="B1066" t="s">
        <v>7</v>
      </c>
      <c r="C1066">
        <v>25.6</v>
      </c>
      <c r="D1066">
        <v>4</v>
      </c>
      <c r="E1066" t="s">
        <v>11</v>
      </c>
      <c r="F1066" t="s">
        <v>9</v>
      </c>
      <c r="G1066" s="1">
        <v>5708.8670000000002</v>
      </c>
    </row>
    <row r="1067" spans="1:7" x14ac:dyDescent="0.25">
      <c r="A1067">
        <v>42</v>
      </c>
      <c r="B1067" t="s">
        <v>7</v>
      </c>
      <c r="C1067">
        <v>25.3</v>
      </c>
      <c r="D1067">
        <v>1</v>
      </c>
      <c r="E1067" t="s">
        <v>11</v>
      </c>
      <c r="F1067" t="s">
        <v>9</v>
      </c>
      <c r="G1067" s="1">
        <v>7045.4989999999998</v>
      </c>
    </row>
    <row r="1068" spans="1:7" x14ac:dyDescent="0.25">
      <c r="A1068">
        <v>48</v>
      </c>
      <c r="B1068" t="s">
        <v>10</v>
      </c>
      <c r="C1068">
        <v>37.29</v>
      </c>
      <c r="D1068">
        <v>2</v>
      </c>
      <c r="E1068" t="s">
        <v>11</v>
      </c>
      <c r="F1068" t="s">
        <v>12</v>
      </c>
      <c r="G1068" s="1">
        <v>8978.1851000000006</v>
      </c>
    </row>
    <row r="1069" spans="1:7" x14ac:dyDescent="0.25">
      <c r="A1069">
        <v>39</v>
      </c>
      <c r="B1069" t="s">
        <v>10</v>
      </c>
      <c r="C1069">
        <v>42.655000000000001</v>
      </c>
      <c r="D1069">
        <v>0</v>
      </c>
      <c r="E1069" t="s">
        <v>11</v>
      </c>
      <c r="F1069" t="s">
        <v>14</v>
      </c>
      <c r="G1069" s="1">
        <v>5757.41345</v>
      </c>
    </row>
    <row r="1070" spans="1:7" x14ac:dyDescent="0.25">
      <c r="A1070">
        <v>63</v>
      </c>
      <c r="B1070" t="s">
        <v>10</v>
      </c>
      <c r="C1070">
        <v>21.66</v>
      </c>
      <c r="D1070">
        <v>1</v>
      </c>
      <c r="E1070" t="s">
        <v>11</v>
      </c>
      <c r="F1070" t="s">
        <v>13</v>
      </c>
      <c r="G1070" s="1">
        <v>14349.8544</v>
      </c>
    </row>
    <row r="1071" spans="1:7" x14ac:dyDescent="0.25">
      <c r="A1071">
        <v>54</v>
      </c>
      <c r="B1071" t="s">
        <v>7</v>
      </c>
      <c r="C1071">
        <v>31.9</v>
      </c>
      <c r="D1071">
        <v>1</v>
      </c>
      <c r="E1071" t="s">
        <v>11</v>
      </c>
      <c r="F1071" t="s">
        <v>12</v>
      </c>
      <c r="G1071" s="1">
        <v>10928.849</v>
      </c>
    </row>
    <row r="1072" spans="1:7" x14ac:dyDescent="0.25">
      <c r="A1072">
        <v>37</v>
      </c>
      <c r="B1072" t="s">
        <v>10</v>
      </c>
      <c r="C1072">
        <v>37.07</v>
      </c>
      <c r="D1072">
        <v>1</v>
      </c>
      <c r="E1072" t="s">
        <v>8</v>
      </c>
      <c r="F1072" t="s">
        <v>12</v>
      </c>
      <c r="G1072" s="1">
        <v>39871.704299999998</v>
      </c>
    </row>
    <row r="1073" spans="1:7" x14ac:dyDescent="0.25">
      <c r="A1073">
        <v>63</v>
      </c>
      <c r="B1073" t="s">
        <v>10</v>
      </c>
      <c r="C1073">
        <v>31.445</v>
      </c>
      <c r="D1073">
        <v>0</v>
      </c>
      <c r="E1073" t="s">
        <v>11</v>
      </c>
      <c r="F1073" t="s">
        <v>14</v>
      </c>
      <c r="G1073" s="1">
        <v>13974.455550000001</v>
      </c>
    </row>
    <row r="1074" spans="1:7" x14ac:dyDescent="0.25">
      <c r="A1074">
        <v>21</v>
      </c>
      <c r="B1074" t="s">
        <v>10</v>
      </c>
      <c r="C1074">
        <v>31.254999999999999</v>
      </c>
      <c r="D1074">
        <v>0</v>
      </c>
      <c r="E1074" t="s">
        <v>11</v>
      </c>
      <c r="F1074" t="s">
        <v>13</v>
      </c>
      <c r="G1074" s="1">
        <v>1909.52745</v>
      </c>
    </row>
    <row r="1075" spans="1:7" x14ac:dyDescent="0.25">
      <c r="A1075">
        <v>54</v>
      </c>
      <c r="B1075" t="s">
        <v>7</v>
      </c>
      <c r="C1075">
        <v>28.88</v>
      </c>
      <c r="D1075">
        <v>2</v>
      </c>
      <c r="E1075" t="s">
        <v>11</v>
      </c>
      <c r="F1075" t="s">
        <v>14</v>
      </c>
      <c r="G1075" s="1">
        <v>12096.6512</v>
      </c>
    </row>
    <row r="1076" spans="1:7" x14ac:dyDescent="0.25">
      <c r="A1076">
        <v>60</v>
      </c>
      <c r="B1076" t="s">
        <v>7</v>
      </c>
      <c r="C1076">
        <v>18.335000000000001</v>
      </c>
      <c r="D1076">
        <v>0</v>
      </c>
      <c r="E1076" t="s">
        <v>11</v>
      </c>
      <c r="F1076" t="s">
        <v>14</v>
      </c>
      <c r="G1076" s="1">
        <v>13204.28565</v>
      </c>
    </row>
    <row r="1077" spans="1:7" x14ac:dyDescent="0.25">
      <c r="A1077">
        <v>32</v>
      </c>
      <c r="B1077" t="s">
        <v>7</v>
      </c>
      <c r="C1077">
        <v>29.59</v>
      </c>
      <c r="D1077">
        <v>1</v>
      </c>
      <c r="E1077" t="s">
        <v>11</v>
      </c>
      <c r="F1077" t="s">
        <v>12</v>
      </c>
      <c r="G1077" s="1">
        <v>4562.8420999999998</v>
      </c>
    </row>
    <row r="1078" spans="1:7" x14ac:dyDescent="0.25">
      <c r="A1078">
        <v>47</v>
      </c>
      <c r="B1078" t="s">
        <v>7</v>
      </c>
      <c r="C1078">
        <v>32</v>
      </c>
      <c r="D1078">
        <v>1</v>
      </c>
      <c r="E1078" t="s">
        <v>11</v>
      </c>
      <c r="F1078" t="s">
        <v>9</v>
      </c>
      <c r="G1078" s="1">
        <v>8551.3469999999998</v>
      </c>
    </row>
    <row r="1079" spans="1:7" x14ac:dyDescent="0.25">
      <c r="A1079">
        <v>21</v>
      </c>
      <c r="B1079" t="s">
        <v>10</v>
      </c>
      <c r="C1079">
        <v>26.03</v>
      </c>
      <c r="D1079">
        <v>0</v>
      </c>
      <c r="E1079" t="s">
        <v>11</v>
      </c>
      <c r="F1079" t="s">
        <v>14</v>
      </c>
      <c r="G1079" s="1">
        <v>2102.2647000000002</v>
      </c>
    </row>
    <row r="1080" spans="1:7" x14ac:dyDescent="0.25">
      <c r="A1080">
        <v>28</v>
      </c>
      <c r="B1080" t="s">
        <v>10</v>
      </c>
      <c r="C1080">
        <v>31.68</v>
      </c>
      <c r="D1080">
        <v>0</v>
      </c>
      <c r="E1080" t="s">
        <v>8</v>
      </c>
      <c r="F1080" t="s">
        <v>12</v>
      </c>
      <c r="G1080" s="1">
        <v>34672.147199999999</v>
      </c>
    </row>
    <row r="1081" spans="1:7" x14ac:dyDescent="0.25">
      <c r="A1081">
        <v>63</v>
      </c>
      <c r="B1081" t="s">
        <v>10</v>
      </c>
      <c r="C1081">
        <v>33.659999999999997</v>
      </c>
      <c r="D1081">
        <v>3</v>
      </c>
      <c r="E1081" t="s">
        <v>11</v>
      </c>
      <c r="F1081" t="s">
        <v>12</v>
      </c>
      <c r="G1081" s="1">
        <v>15161.5344</v>
      </c>
    </row>
    <row r="1082" spans="1:7" x14ac:dyDescent="0.25">
      <c r="A1082">
        <v>18</v>
      </c>
      <c r="B1082" t="s">
        <v>10</v>
      </c>
      <c r="C1082">
        <v>21.78</v>
      </c>
      <c r="D1082">
        <v>2</v>
      </c>
      <c r="E1082" t="s">
        <v>11</v>
      </c>
      <c r="F1082" t="s">
        <v>12</v>
      </c>
      <c r="G1082" s="1">
        <v>11884.048580000001</v>
      </c>
    </row>
    <row r="1083" spans="1:7" x14ac:dyDescent="0.25">
      <c r="A1083">
        <v>32</v>
      </c>
      <c r="B1083" t="s">
        <v>10</v>
      </c>
      <c r="C1083">
        <v>27.835000000000001</v>
      </c>
      <c r="D1083">
        <v>1</v>
      </c>
      <c r="E1083" t="s">
        <v>11</v>
      </c>
      <c r="F1083" t="s">
        <v>13</v>
      </c>
      <c r="G1083" s="1">
        <v>4454.40265</v>
      </c>
    </row>
    <row r="1084" spans="1:7" x14ac:dyDescent="0.25">
      <c r="A1084">
        <v>38</v>
      </c>
      <c r="B1084" t="s">
        <v>10</v>
      </c>
      <c r="C1084">
        <v>19.95</v>
      </c>
      <c r="D1084">
        <v>1</v>
      </c>
      <c r="E1084" t="s">
        <v>11</v>
      </c>
      <c r="F1084" t="s">
        <v>13</v>
      </c>
      <c r="G1084" s="1">
        <v>5855.9025000000001</v>
      </c>
    </row>
    <row r="1085" spans="1:7" x14ac:dyDescent="0.25">
      <c r="A1085">
        <v>32</v>
      </c>
      <c r="B1085" t="s">
        <v>10</v>
      </c>
      <c r="C1085">
        <v>31.5</v>
      </c>
      <c r="D1085">
        <v>1</v>
      </c>
      <c r="E1085" t="s">
        <v>11</v>
      </c>
      <c r="F1085" t="s">
        <v>9</v>
      </c>
      <c r="G1085" s="1">
        <v>4076.4969999999998</v>
      </c>
    </row>
    <row r="1086" spans="1:7" x14ac:dyDescent="0.25">
      <c r="A1086">
        <v>62</v>
      </c>
      <c r="B1086" t="s">
        <v>7</v>
      </c>
      <c r="C1086">
        <v>30.495000000000001</v>
      </c>
      <c r="D1086">
        <v>2</v>
      </c>
      <c r="E1086" t="s">
        <v>11</v>
      </c>
      <c r="F1086" t="s">
        <v>13</v>
      </c>
      <c r="G1086" s="1">
        <v>15019.760050000001</v>
      </c>
    </row>
    <row r="1087" spans="1:7" x14ac:dyDescent="0.25">
      <c r="A1087">
        <v>39</v>
      </c>
      <c r="B1087" t="s">
        <v>7</v>
      </c>
      <c r="C1087">
        <v>18.3</v>
      </c>
      <c r="D1087">
        <v>5</v>
      </c>
      <c r="E1087" t="s">
        <v>8</v>
      </c>
      <c r="F1087" t="s">
        <v>9</v>
      </c>
      <c r="G1087" s="1">
        <v>19023.259999999998</v>
      </c>
    </row>
    <row r="1088" spans="1:7" x14ac:dyDescent="0.25">
      <c r="A1088">
        <v>55</v>
      </c>
      <c r="B1088" t="s">
        <v>10</v>
      </c>
      <c r="C1088">
        <v>28.975000000000001</v>
      </c>
      <c r="D1088">
        <v>0</v>
      </c>
      <c r="E1088" t="s">
        <v>11</v>
      </c>
      <c r="F1088" t="s">
        <v>14</v>
      </c>
      <c r="G1088" s="1">
        <v>10796.35025</v>
      </c>
    </row>
    <row r="1089" spans="1:7" x14ac:dyDescent="0.25">
      <c r="A1089">
        <v>57</v>
      </c>
      <c r="B1089" t="s">
        <v>10</v>
      </c>
      <c r="C1089">
        <v>31.54</v>
      </c>
      <c r="D1089">
        <v>0</v>
      </c>
      <c r="E1089" t="s">
        <v>11</v>
      </c>
      <c r="F1089" t="s">
        <v>13</v>
      </c>
      <c r="G1089" s="1">
        <v>11353.2276</v>
      </c>
    </row>
    <row r="1090" spans="1:7" x14ac:dyDescent="0.25">
      <c r="A1090">
        <v>52</v>
      </c>
      <c r="B1090" t="s">
        <v>10</v>
      </c>
      <c r="C1090">
        <v>47.74</v>
      </c>
      <c r="D1090">
        <v>1</v>
      </c>
      <c r="E1090" t="s">
        <v>11</v>
      </c>
      <c r="F1090" t="s">
        <v>12</v>
      </c>
      <c r="G1090" s="1">
        <v>9748.9105999999992</v>
      </c>
    </row>
    <row r="1091" spans="1:7" x14ac:dyDescent="0.25">
      <c r="A1091">
        <v>56</v>
      </c>
      <c r="B1091" t="s">
        <v>10</v>
      </c>
      <c r="C1091">
        <v>22.1</v>
      </c>
      <c r="D1091">
        <v>0</v>
      </c>
      <c r="E1091" t="s">
        <v>11</v>
      </c>
      <c r="F1091" t="s">
        <v>9</v>
      </c>
      <c r="G1091" s="1">
        <v>10577.087</v>
      </c>
    </row>
    <row r="1092" spans="1:7" x14ac:dyDescent="0.25">
      <c r="A1092">
        <v>47</v>
      </c>
      <c r="B1092" t="s">
        <v>10</v>
      </c>
      <c r="C1092">
        <v>36.19</v>
      </c>
      <c r="D1092">
        <v>0</v>
      </c>
      <c r="E1092" t="s">
        <v>8</v>
      </c>
      <c r="F1092" t="s">
        <v>12</v>
      </c>
      <c r="G1092" s="1">
        <v>41676.081100000003</v>
      </c>
    </row>
    <row r="1093" spans="1:7" x14ac:dyDescent="0.25">
      <c r="A1093">
        <v>55</v>
      </c>
      <c r="B1093" t="s">
        <v>7</v>
      </c>
      <c r="C1093">
        <v>29.83</v>
      </c>
      <c r="D1093">
        <v>0</v>
      </c>
      <c r="E1093" t="s">
        <v>11</v>
      </c>
      <c r="F1093" t="s">
        <v>14</v>
      </c>
      <c r="G1093" s="1">
        <v>11286.538699999999</v>
      </c>
    </row>
    <row r="1094" spans="1:7" x14ac:dyDescent="0.25">
      <c r="A1094">
        <v>23</v>
      </c>
      <c r="B1094" t="s">
        <v>10</v>
      </c>
      <c r="C1094">
        <v>32.700000000000003</v>
      </c>
      <c r="D1094">
        <v>3</v>
      </c>
      <c r="E1094" t="s">
        <v>11</v>
      </c>
      <c r="F1094" t="s">
        <v>9</v>
      </c>
      <c r="G1094" s="1">
        <v>3591.48</v>
      </c>
    </row>
    <row r="1095" spans="1:7" x14ac:dyDescent="0.25">
      <c r="A1095">
        <v>22</v>
      </c>
      <c r="B1095" t="s">
        <v>7</v>
      </c>
      <c r="C1095">
        <v>30.4</v>
      </c>
      <c r="D1095">
        <v>0</v>
      </c>
      <c r="E1095" t="s">
        <v>8</v>
      </c>
      <c r="F1095" t="s">
        <v>13</v>
      </c>
      <c r="G1095" s="1">
        <v>33907.548000000003</v>
      </c>
    </row>
    <row r="1096" spans="1:7" x14ac:dyDescent="0.25">
      <c r="A1096">
        <v>50</v>
      </c>
      <c r="B1096" t="s">
        <v>7</v>
      </c>
      <c r="C1096">
        <v>33.700000000000003</v>
      </c>
      <c r="D1096">
        <v>4</v>
      </c>
      <c r="E1096" t="s">
        <v>11</v>
      </c>
      <c r="F1096" t="s">
        <v>9</v>
      </c>
      <c r="G1096" s="1">
        <v>11299.343000000001</v>
      </c>
    </row>
    <row r="1097" spans="1:7" x14ac:dyDescent="0.25">
      <c r="A1097">
        <v>18</v>
      </c>
      <c r="B1097" t="s">
        <v>7</v>
      </c>
      <c r="C1097">
        <v>31.35</v>
      </c>
      <c r="D1097">
        <v>4</v>
      </c>
      <c r="E1097" t="s">
        <v>11</v>
      </c>
      <c r="F1097" t="s">
        <v>14</v>
      </c>
      <c r="G1097" s="1">
        <v>4561.1885000000002</v>
      </c>
    </row>
    <row r="1098" spans="1:7" x14ac:dyDescent="0.25">
      <c r="A1098">
        <v>51</v>
      </c>
      <c r="B1098" t="s">
        <v>7</v>
      </c>
      <c r="C1098">
        <v>34.96</v>
      </c>
      <c r="D1098">
        <v>2</v>
      </c>
      <c r="E1098" t="s">
        <v>8</v>
      </c>
      <c r="F1098" t="s">
        <v>14</v>
      </c>
      <c r="G1098" s="1">
        <v>44641.197399999997</v>
      </c>
    </row>
    <row r="1099" spans="1:7" x14ac:dyDescent="0.25">
      <c r="A1099">
        <v>22</v>
      </c>
      <c r="B1099" t="s">
        <v>10</v>
      </c>
      <c r="C1099">
        <v>33.770000000000003</v>
      </c>
      <c r="D1099">
        <v>0</v>
      </c>
      <c r="E1099" t="s">
        <v>11</v>
      </c>
      <c r="F1099" t="s">
        <v>12</v>
      </c>
      <c r="G1099" s="1">
        <v>1674.6323</v>
      </c>
    </row>
    <row r="1100" spans="1:7" x14ac:dyDescent="0.25">
      <c r="A1100">
        <v>52</v>
      </c>
      <c r="B1100" t="s">
        <v>7</v>
      </c>
      <c r="C1100">
        <v>30.875</v>
      </c>
      <c r="D1100">
        <v>0</v>
      </c>
      <c r="E1100" t="s">
        <v>11</v>
      </c>
      <c r="F1100" t="s">
        <v>14</v>
      </c>
      <c r="G1100" s="1">
        <v>23045.566159999998</v>
      </c>
    </row>
    <row r="1101" spans="1:7" x14ac:dyDescent="0.25">
      <c r="A1101">
        <v>25</v>
      </c>
      <c r="B1101" t="s">
        <v>7</v>
      </c>
      <c r="C1101">
        <v>33.99</v>
      </c>
      <c r="D1101">
        <v>1</v>
      </c>
      <c r="E1101" t="s">
        <v>11</v>
      </c>
      <c r="F1101" t="s">
        <v>12</v>
      </c>
      <c r="G1101" s="1">
        <v>3227.1210999999998</v>
      </c>
    </row>
    <row r="1102" spans="1:7" x14ac:dyDescent="0.25">
      <c r="A1102">
        <v>33</v>
      </c>
      <c r="B1102" t="s">
        <v>7</v>
      </c>
      <c r="C1102">
        <v>19.094999999999999</v>
      </c>
      <c r="D1102">
        <v>2</v>
      </c>
      <c r="E1102" t="s">
        <v>8</v>
      </c>
      <c r="F1102" t="s">
        <v>14</v>
      </c>
      <c r="G1102" s="1">
        <v>16776.304049999999</v>
      </c>
    </row>
    <row r="1103" spans="1:7" x14ac:dyDescent="0.25">
      <c r="A1103">
        <v>53</v>
      </c>
      <c r="B1103" t="s">
        <v>10</v>
      </c>
      <c r="C1103">
        <v>28.6</v>
      </c>
      <c r="D1103">
        <v>3</v>
      </c>
      <c r="E1103" t="s">
        <v>11</v>
      </c>
      <c r="F1103" t="s">
        <v>9</v>
      </c>
      <c r="G1103" s="1">
        <v>11253.421</v>
      </c>
    </row>
    <row r="1104" spans="1:7" x14ac:dyDescent="0.25">
      <c r="A1104">
        <v>29</v>
      </c>
      <c r="B1104" t="s">
        <v>10</v>
      </c>
      <c r="C1104">
        <v>38.94</v>
      </c>
      <c r="D1104">
        <v>1</v>
      </c>
      <c r="E1104" t="s">
        <v>11</v>
      </c>
      <c r="F1104" t="s">
        <v>12</v>
      </c>
      <c r="G1104" s="1">
        <v>3471.4096</v>
      </c>
    </row>
    <row r="1105" spans="1:7" x14ac:dyDescent="0.25">
      <c r="A1105">
        <v>58</v>
      </c>
      <c r="B1105" t="s">
        <v>10</v>
      </c>
      <c r="C1105">
        <v>36.08</v>
      </c>
      <c r="D1105">
        <v>0</v>
      </c>
      <c r="E1105" t="s">
        <v>11</v>
      </c>
      <c r="F1105" t="s">
        <v>12</v>
      </c>
      <c r="G1105" s="1">
        <v>11363.2832</v>
      </c>
    </row>
    <row r="1106" spans="1:7" x14ac:dyDescent="0.25">
      <c r="A1106">
        <v>37</v>
      </c>
      <c r="B1106" t="s">
        <v>10</v>
      </c>
      <c r="C1106">
        <v>29.8</v>
      </c>
      <c r="D1106">
        <v>0</v>
      </c>
      <c r="E1106" t="s">
        <v>11</v>
      </c>
      <c r="F1106" t="s">
        <v>9</v>
      </c>
      <c r="G1106" s="1">
        <v>20420.604650000001</v>
      </c>
    </row>
    <row r="1107" spans="1:7" x14ac:dyDescent="0.25">
      <c r="A1107">
        <v>54</v>
      </c>
      <c r="B1107" t="s">
        <v>7</v>
      </c>
      <c r="C1107">
        <v>31.24</v>
      </c>
      <c r="D1107">
        <v>0</v>
      </c>
      <c r="E1107" t="s">
        <v>11</v>
      </c>
      <c r="F1107" t="s">
        <v>12</v>
      </c>
      <c r="G1107" s="1">
        <v>10338.9316</v>
      </c>
    </row>
    <row r="1108" spans="1:7" x14ac:dyDescent="0.25">
      <c r="A1108">
        <v>49</v>
      </c>
      <c r="B1108" t="s">
        <v>7</v>
      </c>
      <c r="C1108">
        <v>29.925000000000001</v>
      </c>
      <c r="D1108">
        <v>0</v>
      </c>
      <c r="E1108" t="s">
        <v>11</v>
      </c>
      <c r="F1108" t="s">
        <v>13</v>
      </c>
      <c r="G1108" s="1">
        <v>8988.1587500000005</v>
      </c>
    </row>
    <row r="1109" spans="1:7" x14ac:dyDescent="0.25">
      <c r="A1109">
        <v>50</v>
      </c>
      <c r="B1109" t="s">
        <v>7</v>
      </c>
      <c r="C1109">
        <v>26.22</v>
      </c>
      <c r="D1109">
        <v>2</v>
      </c>
      <c r="E1109" t="s">
        <v>11</v>
      </c>
      <c r="F1109" t="s">
        <v>13</v>
      </c>
      <c r="G1109" s="1">
        <v>10493.9458</v>
      </c>
    </row>
    <row r="1110" spans="1:7" x14ac:dyDescent="0.25">
      <c r="A1110">
        <v>26</v>
      </c>
      <c r="B1110" t="s">
        <v>10</v>
      </c>
      <c r="C1110">
        <v>30</v>
      </c>
      <c r="D1110">
        <v>1</v>
      </c>
      <c r="E1110" t="s">
        <v>11</v>
      </c>
      <c r="F1110" t="s">
        <v>9</v>
      </c>
      <c r="G1110" s="1">
        <v>2904.0880000000002</v>
      </c>
    </row>
    <row r="1111" spans="1:7" x14ac:dyDescent="0.25">
      <c r="A1111">
        <v>45</v>
      </c>
      <c r="B1111" t="s">
        <v>10</v>
      </c>
      <c r="C1111">
        <v>20.350000000000001</v>
      </c>
      <c r="D1111">
        <v>3</v>
      </c>
      <c r="E1111" t="s">
        <v>11</v>
      </c>
      <c r="F1111" t="s">
        <v>12</v>
      </c>
      <c r="G1111" s="1">
        <v>8605.3615000000009</v>
      </c>
    </row>
    <row r="1112" spans="1:7" x14ac:dyDescent="0.25">
      <c r="A1112">
        <v>54</v>
      </c>
      <c r="B1112" t="s">
        <v>7</v>
      </c>
      <c r="C1112">
        <v>32.299999999999997</v>
      </c>
      <c r="D1112">
        <v>1</v>
      </c>
      <c r="E1112" t="s">
        <v>11</v>
      </c>
      <c r="F1112" t="s">
        <v>14</v>
      </c>
      <c r="G1112" s="1">
        <v>11512.405000000001</v>
      </c>
    </row>
    <row r="1113" spans="1:7" x14ac:dyDescent="0.25">
      <c r="A1113">
        <v>38</v>
      </c>
      <c r="B1113" t="s">
        <v>10</v>
      </c>
      <c r="C1113">
        <v>38.39</v>
      </c>
      <c r="D1113">
        <v>3</v>
      </c>
      <c r="E1113" t="s">
        <v>8</v>
      </c>
      <c r="F1113" t="s">
        <v>12</v>
      </c>
      <c r="G1113" s="1">
        <v>41949.244100000004</v>
      </c>
    </row>
    <row r="1114" spans="1:7" x14ac:dyDescent="0.25">
      <c r="A1114">
        <v>48</v>
      </c>
      <c r="B1114" t="s">
        <v>7</v>
      </c>
      <c r="C1114">
        <v>25.85</v>
      </c>
      <c r="D1114">
        <v>3</v>
      </c>
      <c r="E1114" t="s">
        <v>8</v>
      </c>
      <c r="F1114" t="s">
        <v>12</v>
      </c>
      <c r="G1114" s="1">
        <v>24180.933499999999</v>
      </c>
    </row>
    <row r="1115" spans="1:7" x14ac:dyDescent="0.25">
      <c r="A1115">
        <v>28</v>
      </c>
      <c r="B1115" t="s">
        <v>7</v>
      </c>
      <c r="C1115">
        <v>26.315000000000001</v>
      </c>
      <c r="D1115">
        <v>3</v>
      </c>
      <c r="E1115" t="s">
        <v>11</v>
      </c>
      <c r="F1115" t="s">
        <v>13</v>
      </c>
      <c r="G1115" s="1">
        <v>5312.1698500000002</v>
      </c>
    </row>
    <row r="1116" spans="1:7" x14ac:dyDescent="0.25">
      <c r="A1116">
        <v>23</v>
      </c>
      <c r="B1116" t="s">
        <v>10</v>
      </c>
      <c r="C1116">
        <v>24.51</v>
      </c>
      <c r="D1116">
        <v>0</v>
      </c>
      <c r="E1116" t="s">
        <v>11</v>
      </c>
      <c r="F1116" t="s">
        <v>14</v>
      </c>
      <c r="G1116" s="1">
        <v>2396.0958999999998</v>
      </c>
    </row>
    <row r="1117" spans="1:7" x14ac:dyDescent="0.25">
      <c r="A1117">
        <v>55</v>
      </c>
      <c r="B1117" t="s">
        <v>10</v>
      </c>
      <c r="C1117">
        <v>32.67</v>
      </c>
      <c r="D1117">
        <v>1</v>
      </c>
      <c r="E1117" t="s">
        <v>11</v>
      </c>
      <c r="F1117" t="s">
        <v>12</v>
      </c>
      <c r="G1117" s="1">
        <v>10807.4863</v>
      </c>
    </row>
    <row r="1118" spans="1:7" x14ac:dyDescent="0.25">
      <c r="A1118">
        <v>41</v>
      </c>
      <c r="B1118" t="s">
        <v>10</v>
      </c>
      <c r="C1118">
        <v>29.64</v>
      </c>
      <c r="D1118">
        <v>5</v>
      </c>
      <c r="E1118" t="s">
        <v>11</v>
      </c>
      <c r="F1118" t="s">
        <v>14</v>
      </c>
      <c r="G1118" s="1">
        <v>9222.4025999999994</v>
      </c>
    </row>
    <row r="1119" spans="1:7" x14ac:dyDescent="0.25">
      <c r="A1119">
        <v>25</v>
      </c>
      <c r="B1119" t="s">
        <v>10</v>
      </c>
      <c r="C1119">
        <v>33.33</v>
      </c>
      <c r="D1119">
        <v>2</v>
      </c>
      <c r="E1119" t="s">
        <v>8</v>
      </c>
      <c r="F1119" t="s">
        <v>12</v>
      </c>
      <c r="G1119" s="1">
        <v>36124.573700000001</v>
      </c>
    </row>
    <row r="1120" spans="1:7" x14ac:dyDescent="0.25">
      <c r="A1120">
        <v>33</v>
      </c>
      <c r="B1120" t="s">
        <v>10</v>
      </c>
      <c r="C1120">
        <v>35.75</v>
      </c>
      <c r="D1120">
        <v>1</v>
      </c>
      <c r="E1120" t="s">
        <v>8</v>
      </c>
      <c r="F1120" t="s">
        <v>12</v>
      </c>
      <c r="G1120" s="1">
        <v>38282.749499999998</v>
      </c>
    </row>
    <row r="1121" spans="1:7" x14ac:dyDescent="0.25">
      <c r="A1121">
        <v>30</v>
      </c>
      <c r="B1121" t="s">
        <v>7</v>
      </c>
      <c r="C1121">
        <v>19.95</v>
      </c>
      <c r="D1121">
        <v>3</v>
      </c>
      <c r="E1121" t="s">
        <v>11</v>
      </c>
      <c r="F1121" t="s">
        <v>13</v>
      </c>
      <c r="G1121" s="1">
        <v>5693.4305000000004</v>
      </c>
    </row>
    <row r="1122" spans="1:7" x14ac:dyDescent="0.25">
      <c r="A1122">
        <v>23</v>
      </c>
      <c r="B1122" t="s">
        <v>7</v>
      </c>
      <c r="C1122">
        <v>31.4</v>
      </c>
      <c r="D1122">
        <v>0</v>
      </c>
      <c r="E1122" t="s">
        <v>8</v>
      </c>
      <c r="F1122" t="s">
        <v>9</v>
      </c>
      <c r="G1122" s="1">
        <v>34166.273000000001</v>
      </c>
    </row>
    <row r="1123" spans="1:7" x14ac:dyDescent="0.25">
      <c r="A1123">
        <v>46</v>
      </c>
      <c r="B1123" t="s">
        <v>10</v>
      </c>
      <c r="C1123">
        <v>38.17</v>
      </c>
      <c r="D1123">
        <v>2</v>
      </c>
      <c r="E1123" t="s">
        <v>11</v>
      </c>
      <c r="F1123" t="s">
        <v>12</v>
      </c>
      <c r="G1123" s="1">
        <v>8347.1643000000004</v>
      </c>
    </row>
    <row r="1124" spans="1:7" x14ac:dyDescent="0.25">
      <c r="A1124">
        <v>53</v>
      </c>
      <c r="B1124" t="s">
        <v>7</v>
      </c>
      <c r="C1124">
        <v>36.86</v>
      </c>
      <c r="D1124">
        <v>3</v>
      </c>
      <c r="E1124" t="s">
        <v>8</v>
      </c>
      <c r="F1124" t="s">
        <v>13</v>
      </c>
      <c r="G1124" s="1">
        <v>46661.4424</v>
      </c>
    </row>
    <row r="1125" spans="1:7" x14ac:dyDescent="0.25">
      <c r="A1125">
        <v>27</v>
      </c>
      <c r="B1125" t="s">
        <v>7</v>
      </c>
      <c r="C1125">
        <v>32.395000000000003</v>
      </c>
      <c r="D1125">
        <v>1</v>
      </c>
      <c r="E1125" t="s">
        <v>11</v>
      </c>
      <c r="F1125" t="s">
        <v>14</v>
      </c>
      <c r="G1125" s="1">
        <v>18903.491409999999</v>
      </c>
    </row>
    <row r="1126" spans="1:7" x14ac:dyDescent="0.25">
      <c r="A1126">
        <v>23</v>
      </c>
      <c r="B1126" t="s">
        <v>7</v>
      </c>
      <c r="C1126">
        <v>42.75</v>
      </c>
      <c r="D1126">
        <v>1</v>
      </c>
      <c r="E1126" t="s">
        <v>8</v>
      </c>
      <c r="F1126" t="s">
        <v>14</v>
      </c>
      <c r="G1126" s="1">
        <v>40904.199500000002</v>
      </c>
    </row>
    <row r="1127" spans="1:7" x14ac:dyDescent="0.25">
      <c r="A1127">
        <v>63</v>
      </c>
      <c r="B1127" t="s">
        <v>7</v>
      </c>
      <c r="C1127">
        <v>25.08</v>
      </c>
      <c r="D1127">
        <v>0</v>
      </c>
      <c r="E1127" t="s">
        <v>11</v>
      </c>
      <c r="F1127" t="s">
        <v>13</v>
      </c>
      <c r="G1127" s="1">
        <v>14254.608200000001</v>
      </c>
    </row>
    <row r="1128" spans="1:7" x14ac:dyDescent="0.25">
      <c r="A1128">
        <v>55</v>
      </c>
      <c r="B1128" t="s">
        <v>10</v>
      </c>
      <c r="C1128">
        <v>29.9</v>
      </c>
      <c r="D1128">
        <v>0</v>
      </c>
      <c r="E1128" t="s">
        <v>11</v>
      </c>
      <c r="F1128" t="s">
        <v>9</v>
      </c>
      <c r="G1128" s="1">
        <v>10214.636</v>
      </c>
    </row>
    <row r="1129" spans="1:7" x14ac:dyDescent="0.25">
      <c r="A1129">
        <v>35</v>
      </c>
      <c r="B1129" t="s">
        <v>7</v>
      </c>
      <c r="C1129">
        <v>35.86</v>
      </c>
      <c r="D1129">
        <v>2</v>
      </c>
      <c r="E1129" t="s">
        <v>11</v>
      </c>
      <c r="F1129" t="s">
        <v>12</v>
      </c>
      <c r="G1129" s="1">
        <v>5836.5204000000003</v>
      </c>
    </row>
    <row r="1130" spans="1:7" x14ac:dyDescent="0.25">
      <c r="A1130">
        <v>34</v>
      </c>
      <c r="B1130" t="s">
        <v>10</v>
      </c>
      <c r="C1130">
        <v>32.799999999999997</v>
      </c>
      <c r="D1130">
        <v>1</v>
      </c>
      <c r="E1130" t="s">
        <v>11</v>
      </c>
      <c r="F1130" t="s">
        <v>9</v>
      </c>
      <c r="G1130" s="1">
        <v>14358.364369999999</v>
      </c>
    </row>
    <row r="1131" spans="1:7" x14ac:dyDescent="0.25">
      <c r="A1131">
        <v>19</v>
      </c>
      <c r="B1131" t="s">
        <v>7</v>
      </c>
      <c r="C1131">
        <v>18.600000000000001</v>
      </c>
      <c r="D1131">
        <v>0</v>
      </c>
      <c r="E1131" t="s">
        <v>11</v>
      </c>
      <c r="F1131" t="s">
        <v>9</v>
      </c>
      <c r="G1131" s="1">
        <v>1728.8969999999999</v>
      </c>
    </row>
    <row r="1132" spans="1:7" x14ac:dyDescent="0.25">
      <c r="A1132">
        <v>39</v>
      </c>
      <c r="B1132" t="s">
        <v>7</v>
      </c>
      <c r="C1132">
        <v>23.87</v>
      </c>
      <c r="D1132">
        <v>5</v>
      </c>
      <c r="E1132" t="s">
        <v>11</v>
      </c>
      <c r="F1132" t="s">
        <v>12</v>
      </c>
      <c r="G1132" s="1">
        <v>8582.3022999999994</v>
      </c>
    </row>
    <row r="1133" spans="1:7" x14ac:dyDescent="0.25">
      <c r="A1133">
        <v>27</v>
      </c>
      <c r="B1133" t="s">
        <v>10</v>
      </c>
      <c r="C1133">
        <v>45.9</v>
      </c>
      <c r="D1133">
        <v>2</v>
      </c>
      <c r="E1133" t="s">
        <v>11</v>
      </c>
      <c r="F1133" t="s">
        <v>9</v>
      </c>
      <c r="G1133" s="1">
        <v>3693.4279999999999</v>
      </c>
    </row>
    <row r="1134" spans="1:7" x14ac:dyDescent="0.25">
      <c r="A1134">
        <v>57</v>
      </c>
      <c r="B1134" t="s">
        <v>10</v>
      </c>
      <c r="C1134">
        <v>40.28</v>
      </c>
      <c r="D1134">
        <v>0</v>
      </c>
      <c r="E1134" t="s">
        <v>11</v>
      </c>
      <c r="F1134" t="s">
        <v>14</v>
      </c>
      <c r="G1134" s="1">
        <v>20709.020339999999</v>
      </c>
    </row>
    <row r="1135" spans="1:7" x14ac:dyDescent="0.25">
      <c r="A1135">
        <v>52</v>
      </c>
      <c r="B1135" t="s">
        <v>7</v>
      </c>
      <c r="C1135">
        <v>18.335000000000001</v>
      </c>
      <c r="D1135">
        <v>0</v>
      </c>
      <c r="E1135" t="s">
        <v>11</v>
      </c>
      <c r="F1135" t="s">
        <v>13</v>
      </c>
      <c r="G1135" s="1">
        <v>9991.0376500000002</v>
      </c>
    </row>
    <row r="1136" spans="1:7" x14ac:dyDescent="0.25">
      <c r="A1136">
        <v>28</v>
      </c>
      <c r="B1136" t="s">
        <v>10</v>
      </c>
      <c r="C1136">
        <v>33.82</v>
      </c>
      <c r="D1136">
        <v>0</v>
      </c>
      <c r="E1136" t="s">
        <v>11</v>
      </c>
      <c r="F1136" t="s">
        <v>13</v>
      </c>
      <c r="G1136" s="1">
        <v>19673.335729999999</v>
      </c>
    </row>
    <row r="1137" spans="1:7" x14ac:dyDescent="0.25">
      <c r="A1137">
        <v>50</v>
      </c>
      <c r="B1137" t="s">
        <v>7</v>
      </c>
      <c r="C1137">
        <v>28.12</v>
      </c>
      <c r="D1137">
        <v>3</v>
      </c>
      <c r="E1137" t="s">
        <v>11</v>
      </c>
      <c r="F1137" t="s">
        <v>13</v>
      </c>
      <c r="G1137" s="1">
        <v>11085.586799999999</v>
      </c>
    </row>
    <row r="1138" spans="1:7" x14ac:dyDescent="0.25">
      <c r="A1138">
        <v>44</v>
      </c>
      <c r="B1138" t="s">
        <v>7</v>
      </c>
      <c r="C1138">
        <v>25</v>
      </c>
      <c r="D1138">
        <v>1</v>
      </c>
      <c r="E1138" t="s">
        <v>11</v>
      </c>
      <c r="F1138" t="s">
        <v>9</v>
      </c>
      <c r="G1138" s="1">
        <v>7623.518</v>
      </c>
    </row>
    <row r="1139" spans="1:7" x14ac:dyDescent="0.25">
      <c r="A1139">
        <v>26</v>
      </c>
      <c r="B1139" t="s">
        <v>7</v>
      </c>
      <c r="C1139">
        <v>22.23</v>
      </c>
      <c r="D1139">
        <v>0</v>
      </c>
      <c r="E1139" t="s">
        <v>11</v>
      </c>
      <c r="F1139" t="s">
        <v>13</v>
      </c>
      <c r="G1139" s="1">
        <v>3176.2876999999999</v>
      </c>
    </row>
    <row r="1140" spans="1:7" x14ac:dyDescent="0.25">
      <c r="A1140">
        <v>33</v>
      </c>
      <c r="B1140" t="s">
        <v>10</v>
      </c>
      <c r="C1140">
        <v>30.25</v>
      </c>
      <c r="D1140">
        <v>0</v>
      </c>
      <c r="E1140" t="s">
        <v>11</v>
      </c>
      <c r="F1140" t="s">
        <v>12</v>
      </c>
      <c r="G1140" s="1">
        <v>3704.3544999999999</v>
      </c>
    </row>
    <row r="1141" spans="1:7" x14ac:dyDescent="0.25">
      <c r="A1141">
        <v>19</v>
      </c>
      <c r="B1141" t="s">
        <v>7</v>
      </c>
      <c r="C1141">
        <v>32.49</v>
      </c>
      <c r="D1141">
        <v>0</v>
      </c>
      <c r="E1141" t="s">
        <v>8</v>
      </c>
      <c r="F1141" t="s">
        <v>13</v>
      </c>
      <c r="G1141" s="1">
        <v>36898.733079999998</v>
      </c>
    </row>
    <row r="1142" spans="1:7" x14ac:dyDescent="0.25">
      <c r="A1142">
        <v>50</v>
      </c>
      <c r="B1142" t="s">
        <v>10</v>
      </c>
      <c r="C1142">
        <v>37.07</v>
      </c>
      <c r="D1142">
        <v>1</v>
      </c>
      <c r="E1142" t="s">
        <v>11</v>
      </c>
      <c r="F1142" t="s">
        <v>12</v>
      </c>
      <c r="G1142" s="1">
        <v>9048.0272999999997</v>
      </c>
    </row>
    <row r="1143" spans="1:7" x14ac:dyDescent="0.25">
      <c r="A1143">
        <v>41</v>
      </c>
      <c r="B1143" t="s">
        <v>7</v>
      </c>
      <c r="C1143">
        <v>32.6</v>
      </c>
      <c r="D1143">
        <v>3</v>
      </c>
      <c r="E1143" t="s">
        <v>11</v>
      </c>
      <c r="F1143" t="s">
        <v>9</v>
      </c>
      <c r="G1143" s="1">
        <v>7954.5169999999998</v>
      </c>
    </row>
    <row r="1144" spans="1:7" x14ac:dyDescent="0.25">
      <c r="A1144">
        <v>52</v>
      </c>
      <c r="B1144" t="s">
        <v>7</v>
      </c>
      <c r="C1144">
        <v>24.86</v>
      </c>
      <c r="D1144">
        <v>0</v>
      </c>
      <c r="E1144" t="s">
        <v>11</v>
      </c>
      <c r="F1144" t="s">
        <v>12</v>
      </c>
      <c r="G1144" s="1">
        <v>27117.993780000001</v>
      </c>
    </row>
    <row r="1145" spans="1:7" x14ac:dyDescent="0.25">
      <c r="A1145">
        <v>39</v>
      </c>
      <c r="B1145" t="s">
        <v>10</v>
      </c>
      <c r="C1145">
        <v>32.340000000000003</v>
      </c>
      <c r="D1145">
        <v>2</v>
      </c>
      <c r="E1145" t="s">
        <v>11</v>
      </c>
      <c r="F1145" t="s">
        <v>12</v>
      </c>
      <c r="G1145" s="1">
        <v>6338.0756000000001</v>
      </c>
    </row>
    <row r="1146" spans="1:7" x14ac:dyDescent="0.25">
      <c r="A1146">
        <v>50</v>
      </c>
      <c r="B1146" t="s">
        <v>10</v>
      </c>
      <c r="C1146">
        <v>32.299999999999997</v>
      </c>
      <c r="D1146">
        <v>2</v>
      </c>
      <c r="E1146" t="s">
        <v>11</v>
      </c>
      <c r="F1146" t="s">
        <v>9</v>
      </c>
      <c r="G1146" s="1">
        <v>9630.3970000000008</v>
      </c>
    </row>
    <row r="1147" spans="1:7" x14ac:dyDescent="0.25">
      <c r="A1147">
        <v>52</v>
      </c>
      <c r="B1147" t="s">
        <v>10</v>
      </c>
      <c r="C1147">
        <v>32.774999999999999</v>
      </c>
      <c r="D1147">
        <v>3</v>
      </c>
      <c r="E1147" t="s">
        <v>11</v>
      </c>
      <c r="F1147" t="s">
        <v>13</v>
      </c>
      <c r="G1147" s="1">
        <v>11289.10925</v>
      </c>
    </row>
    <row r="1148" spans="1:7" x14ac:dyDescent="0.25">
      <c r="A1148">
        <v>60</v>
      </c>
      <c r="B1148" t="s">
        <v>10</v>
      </c>
      <c r="C1148">
        <v>32.799999999999997</v>
      </c>
      <c r="D1148">
        <v>0</v>
      </c>
      <c r="E1148" t="s">
        <v>8</v>
      </c>
      <c r="F1148" t="s">
        <v>9</v>
      </c>
      <c r="G1148" s="1">
        <v>52590.829389999999</v>
      </c>
    </row>
    <row r="1149" spans="1:7" x14ac:dyDescent="0.25">
      <c r="A1149">
        <v>20</v>
      </c>
      <c r="B1149" t="s">
        <v>7</v>
      </c>
      <c r="C1149">
        <v>31.92</v>
      </c>
      <c r="D1149">
        <v>0</v>
      </c>
      <c r="E1149" t="s">
        <v>11</v>
      </c>
      <c r="F1149" t="s">
        <v>13</v>
      </c>
      <c r="G1149" s="1">
        <v>2261.5688</v>
      </c>
    </row>
    <row r="1150" spans="1:7" x14ac:dyDescent="0.25">
      <c r="A1150">
        <v>55</v>
      </c>
      <c r="B1150" t="s">
        <v>10</v>
      </c>
      <c r="C1150">
        <v>21.5</v>
      </c>
      <c r="D1150">
        <v>1</v>
      </c>
      <c r="E1150" t="s">
        <v>11</v>
      </c>
      <c r="F1150" t="s">
        <v>9</v>
      </c>
      <c r="G1150" s="1">
        <v>10791.96</v>
      </c>
    </row>
    <row r="1151" spans="1:7" x14ac:dyDescent="0.25">
      <c r="A1151">
        <v>42</v>
      </c>
      <c r="B1151" t="s">
        <v>10</v>
      </c>
      <c r="C1151">
        <v>34.1</v>
      </c>
      <c r="D1151">
        <v>0</v>
      </c>
      <c r="E1151" t="s">
        <v>11</v>
      </c>
      <c r="F1151" t="s">
        <v>9</v>
      </c>
      <c r="G1151" s="1">
        <v>5979.7309999999998</v>
      </c>
    </row>
    <row r="1152" spans="1:7" x14ac:dyDescent="0.25">
      <c r="A1152">
        <v>18</v>
      </c>
      <c r="B1152" t="s">
        <v>7</v>
      </c>
      <c r="C1152">
        <v>30.305</v>
      </c>
      <c r="D1152">
        <v>0</v>
      </c>
      <c r="E1152" t="s">
        <v>11</v>
      </c>
      <c r="F1152" t="s">
        <v>14</v>
      </c>
      <c r="G1152" s="1">
        <v>2203.7359499999998</v>
      </c>
    </row>
    <row r="1153" spans="1:7" x14ac:dyDescent="0.25">
      <c r="A1153">
        <v>58</v>
      </c>
      <c r="B1153" t="s">
        <v>7</v>
      </c>
      <c r="C1153">
        <v>36.479999999999997</v>
      </c>
      <c r="D1153">
        <v>0</v>
      </c>
      <c r="E1153" t="s">
        <v>11</v>
      </c>
      <c r="F1153" t="s">
        <v>13</v>
      </c>
      <c r="G1153" s="1">
        <v>12235.8392</v>
      </c>
    </row>
    <row r="1154" spans="1:7" x14ac:dyDescent="0.25">
      <c r="A1154">
        <v>43</v>
      </c>
      <c r="B1154" t="s">
        <v>7</v>
      </c>
      <c r="C1154">
        <v>32.56</v>
      </c>
      <c r="D1154">
        <v>3</v>
      </c>
      <c r="E1154" t="s">
        <v>8</v>
      </c>
      <c r="F1154" t="s">
        <v>12</v>
      </c>
      <c r="G1154" s="1">
        <v>40941.285400000001</v>
      </c>
    </row>
    <row r="1155" spans="1:7" x14ac:dyDescent="0.25">
      <c r="A1155">
        <v>35</v>
      </c>
      <c r="B1155" t="s">
        <v>7</v>
      </c>
      <c r="C1155">
        <v>35.814999999999998</v>
      </c>
      <c r="D1155">
        <v>1</v>
      </c>
      <c r="E1155" t="s">
        <v>11</v>
      </c>
      <c r="F1155" t="s">
        <v>13</v>
      </c>
      <c r="G1155" s="1">
        <v>5630.4578499999998</v>
      </c>
    </row>
    <row r="1156" spans="1:7" x14ac:dyDescent="0.25">
      <c r="A1156">
        <v>48</v>
      </c>
      <c r="B1156" t="s">
        <v>7</v>
      </c>
      <c r="C1156">
        <v>27.93</v>
      </c>
      <c r="D1156">
        <v>4</v>
      </c>
      <c r="E1156" t="s">
        <v>11</v>
      </c>
      <c r="F1156" t="s">
        <v>13</v>
      </c>
      <c r="G1156" s="1">
        <v>11015.1747</v>
      </c>
    </row>
    <row r="1157" spans="1:7" x14ac:dyDescent="0.25">
      <c r="A1157">
        <v>36</v>
      </c>
      <c r="B1157" t="s">
        <v>7</v>
      </c>
      <c r="C1157">
        <v>22.135000000000002</v>
      </c>
      <c r="D1157">
        <v>3</v>
      </c>
      <c r="E1157" t="s">
        <v>11</v>
      </c>
      <c r="F1157" t="s">
        <v>14</v>
      </c>
      <c r="G1157" s="1">
        <v>7228.2156500000001</v>
      </c>
    </row>
    <row r="1158" spans="1:7" x14ac:dyDescent="0.25">
      <c r="A1158">
        <v>19</v>
      </c>
      <c r="B1158" t="s">
        <v>10</v>
      </c>
      <c r="C1158">
        <v>44.88</v>
      </c>
      <c r="D1158">
        <v>0</v>
      </c>
      <c r="E1158" t="s">
        <v>8</v>
      </c>
      <c r="F1158" t="s">
        <v>12</v>
      </c>
      <c r="G1158" s="1">
        <v>39722.746200000001</v>
      </c>
    </row>
    <row r="1159" spans="1:7" x14ac:dyDescent="0.25">
      <c r="A1159">
        <v>23</v>
      </c>
      <c r="B1159" t="s">
        <v>7</v>
      </c>
      <c r="C1159">
        <v>23.18</v>
      </c>
      <c r="D1159">
        <v>2</v>
      </c>
      <c r="E1159" t="s">
        <v>11</v>
      </c>
      <c r="F1159" t="s">
        <v>13</v>
      </c>
      <c r="G1159" s="1">
        <v>14426.073850000001</v>
      </c>
    </row>
    <row r="1160" spans="1:7" x14ac:dyDescent="0.25">
      <c r="A1160">
        <v>20</v>
      </c>
      <c r="B1160" t="s">
        <v>7</v>
      </c>
      <c r="C1160">
        <v>30.59</v>
      </c>
      <c r="D1160">
        <v>0</v>
      </c>
      <c r="E1160" t="s">
        <v>11</v>
      </c>
      <c r="F1160" t="s">
        <v>14</v>
      </c>
      <c r="G1160" s="1">
        <v>2459.7201</v>
      </c>
    </row>
    <row r="1161" spans="1:7" x14ac:dyDescent="0.25">
      <c r="A1161">
        <v>32</v>
      </c>
      <c r="B1161" t="s">
        <v>7</v>
      </c>
      <c r="C1161">
        <v>41.1</v>
      </c>
      <c r="D1161">
        <v>0</v>
      </c>
      <c r="E1161" t="s">
        <v>11</v>
      </c>
      <c r="F1161" t="s">
        <v>9</v>
      </c>
      <c r="G1161" s="1">
        <v>3989.8409999999999</v>
      </c>
    </row>
    <row r="1162" spans="1:7" x14ac:dyDescent="0.25">
      <c r="A1162">
        <v>43</v>
      </c>
      <c r="B1162" t="s">
        <v>7</v>
      </c>
      <c r="C1162">
        <v>34.58</v>
      </c>
      <c r="D1162">
        <v>1</v>
      </c>
      <c r="E1162" t="s">
        <v>11</v>
      </c>
      <c r="F1162" t="s">
        <v>13</v>
      </c>
      <c r="G1162" s="1">
        <v>7727.2532000000001</v>
      </c>
    </row>
    <row r="1163" spans="1:7" x14ac:dyDescent="0.25">
      <c r="A1163">
        <v>34</v>
      </c>
      <c r="B1163" t="s">
        <v>10</v>
      </c>
      <c r="C1163">
        <v>42.13</v>
      </c>
      <c r="D1163">
        <v>2</v>
      </c>
      <c r="E1163" t="s">
        <v>11</v>
      </c>
      <c r="F1163" t="s">
        <v>12</v>
      </c>
      <c r="G1163" s="1">
        <v>5124.1886999999997</v>
      </c>
    </row>
    <row r="1164" spans="1:7" x14ac:dyDescent="0.25">
      <c r="A1164">
        <v>30</v>
      </c>
      <c r="B1164" t="s">
        <v>10</v>
      </c>
      <c r="C1164">
        <v>38.83</v>
      </c>
      <c r="D1164">
        <v>1</v>
      </c>
      <c r="E1164" t="s">
        <v>11</v>
      </c>
      <c r="F1164" t="s">
        <v>12</v>
      </c>
      <c r="G1164" s="1">
        <v>18963.171920000001</v>
      </c>
    </row>
    <row r="1165" spans="1:7" x14ac:dyDescent="0.25">
      <c r="A1165">
        <v>18</v>
      </c>
      <c r="B1165" t="s">
        <v>7</v>
      </c>
      <c r="C1165">
        <v>28.215</v>
      </c>
      <c r="D1165">
        <v>0</v>
      </c>
      <c r="E1165" t="s">
        <v>11</v>
      </c>
      <c r="F1165" t="s">
        <v>14</v>
      </c>
      <c r="G1165" s="1">
        <v>2200.8308499999998</v>
      </c>
    </row>
    <row r="1166" spans="1:7" x14ac:dyDescent="0.25">
      <c r="A1166">
        <v>41</v>
      </c>
      <c r="B1166" t="s">
        <v>7</v>
      </c>
      <c r="C1166">
        <v>28.31</v>
      </c>
      <c r="D1166">
        <v>1</v>
      </c>
      <c r="E1166" t="s">
        <v>11</v>
      </c>
      <c r="F1166" t="s">
        <v>13</v>
      </c>
      <c r="G1166" s="1">
        <v>7153.5538999999999</v>
      </c>
    </row>
    <row r="1167" spans="1:7" x14ac:dyDescent="0.25">
      <c r="A1167">
        <v>35</v>
      </c>
      <c r="B1167" t="s">
        <v>7</v>
      </c>
      <c r="C1167">
        <v>26.125</v>
      </c>
      <c r="D1167">
        <v>0</v>
      </c>
      <c r="E1167" t="s">
        <v>11</v>
      </c>
      <c r="F1167" t="s">
        <v>14</v>
      </c>
      <c r="G1167" s="1">
        <v>5227.9887500000004</v>
      </c>
    </row>
    <row r="1168" spans="1:7" x14ac:dyDescent="0.25">
      <c r="A1168">
        <v>57</v>
      </c>
      <c r="B1168" t="s">
        <v>10</v>
      </c>
      <c r="C1168">
        <v>40.369999999999997</v>
      </c>
      <c r="D1168">
        <v>0</v>
      </c>
      <c r="E1168" t="s">
        <v>11</v>
      </c>
      <c r="F1168" t="s">
        <v>12</v>
      </c>
      <c r="G1168" s="1">
        <v>10982.5013</v>
      </c>
    </row>
    <row r="1169" spans="1:7" x14ac:dyDescent="0.25">
      <c r="A1169">
        <v>29</v>
      </c>
      <c r="B1169" t="s">
        <v>7</v>
      </c>
      <c r="C1169">
        <v>24.6</v>
      </c>
      <c r="D1169">
        <v>2</v>
      </c>
      <c r="E1169" t="s">
        <v>11</v>
      </c>
      <c r="F1169" t="s">
        <v>9</v>
      </c>
      <c r="G1169" s="1">
        <v>4529.4769999999999</v>
      </c>
    </row>
    <row r="1170" spans="1:7" x14ac:dyDescent="0.25">
      <c r="A1170">
        <v>32</v>
      </c>
      <c r="B1170" t="s">
        <v>10</v>
      </c>
      <c r="C1170">
        <v>35.200000000000003</v>
      </c>
      <c r="D1170">
        <v>2</v>
      </c>
      <c r="E1170" t="s">
        <v>11</v>
      </c>
      <c r="F1170" t="s">
        <v>9</v>
      </c>
      <c r="G1170" s="1">
        <v>4670.6400000000003</v>
      </c>
    </row>
    <row r="1171" spans="1:7" x14ac:dyDescent="0.25">
      <c r="A1171">
        <v>37</v>
      </c>
      <c r="B1171" t="s">
        <v>7</v>
      </c>
      <c r="C1171">
        <v>34.104999999999997</v>
      </c>
      <c r="D1171">
        <v>1</v>
      </c>
      <c r="E1171" t="s">
        <v>11</v>
      </c>
      <c r="F1171" t="s">
        <v>13</v>
      </c>
      <c r="G1171" s="1">
        <v>6112.3529500000004</v>
      </c>
    </row>
    <row r="1172" spans="1:7" x14ac:dyDescent="0.25">
      <c r="A1172">
        <v>18</v>
      </c>
      <c r="B1172" t="s">
        <v>10</v>
      </c>
      <c r="C1172">
        <v>27.36</v>
      </c>
      <c r="D1172">
        <v>1</v>
      </c>
      <c r="E1172" t="s">
        <v>8</v>
      </c>
      <c r="F1172" t="s">
        <v>14</v>
      </c>
      <c r="G1172" s="1">
        <v>17178.682400000002</v>
      </c>
    </row>
    <row r="1173" spans="1:7" x14ac:dyDescent="0.25">
      <c r="A1173">
        <v>43</v>
      </c>
      <c r="B1173" t="s">
        <v>7</v>
      </c>
      <c r="C1173">
        <v>26.7</v>
      </c>
      <c r="D1173">
        <v>2</v>
      </c>
      <c r="E1173" t="s">
        <v>8</v>
      </c>
      <c r="F1173" t="s">
        <v>9</v>
      </c>
      <c r="G1173" s="1">
        <v>22478.6</v>
      </c>
    </row>
    <row r="1174" spans="1:7" x14ac:dyDescent="0.25">
      <c r="A1174">
        <v>56</v>
      </c>
      <c r="B1174" t="s">
        <v>7</v>
      </c>
      <c r="C1174">
        <v>41.91</v>
      </c>
      <c r="D1174">
        <v>0</v>
      </c>
      <c r="E1174" t="s">
        <v>11</v>
      </c>
      <c r="F1174" t="s">
        <v>12</v>
      </c>
      <c r="G1174" s="1">
        <v>11093.6229</v>
      </c>
    </row>
    <row r="1175" spans="1:7" x14ac:dyDescent="0.25">
      <c r="A1175">
        <v>38</v>
      </c>
      <c r="B1175" t="s">
        <v>10</v>
      </c>
      <c r="C1175">
        <v>29.26</v>
      </c>
      <c r="D1175">
        <v>2</v>
      </c>
      <c r="E1175" t="s">
        <v>11</v>
      </c>
      <c r="F1175" t="s">
        <v>13</v>
      </c>
      <c r="G1175" s="1">
        <v>6457.8433999999997</v>
      </c>
    </row>
    <row r="1176" spans="1:7" x14ac:dyDescent="0.25">
      <c r="A1176">
        <v>29</v>
      </c>
      <c r="B1176" t="s">
        <v>10</v>
      </c>
      <c r="C1176">
        <v>32.11</v>
      </c>
      <c r="D1176">
        <v>2</v>
      </c>
      <c r="E1176" t="s">
        <v>11</v>
      </c>
      <c r="F1176" t="s">
        <v>13</v>
      </c>
      <c r="G1176" s="1">
        <v>4433.9159</v>
      </c>
    </row>
    <row r="1177" spans="1:7" x14ac:dyDescent="0.25">
      <c r="A1177">
        <v>22</v>
      </c>
      <c r="B1177" t="s">
        <v>7</v>
      </c>
      <c r="C1177">
        <v>27.1</v>
      </c>
      <c r="D1177">
        <v>0</v>
      </c>
      <c r="E1177" t="s">
        <v>11</v>
      </c>
      <c r="F1177" t="s">
        <v>9</v>
      </c>
      <c r="G1177" s="1">
        <v>2154.3609999999999</v>
      </c>
    </row>
    <row r="1178" spans="1:7" x14ac:dyDescent="0.25">
      <c r="A1178">
        <v>52</v>
      </c>
      <c r="B1178" t="s">
        <v>7</v>
      </c>
      <c r="C1178">
        <v>24.13</v>
      </c>
      <c r="D1178">
        <v>1</v>
      </c>
      <c r="E1178" t="s">
        <v>8</v>
      </c>
      <c r="F1178" t="s">
        <v>13</v>
      </c>
      <c r="G1178" s="1">
        <v>23887.662700000001</v>
      </c>
    </row>
    <row r="1179" spans="1:7" x14ac:dyDescent="0.25">
      <c r="A1179">
        <v>40</v>
      </c>
      <c r="B1179" t="s">
        <v>7</v>
      </c>
      <c r="C1179">
        <v>27.4</v>
      </c>
      <c r="D1179">
        <v>1</v>
      </c>
      <c r="E1179" t="s">
        <v>11</v>
      </c>
      <c r="F1179" t="s">
        <v>9</v>
      </c>
      <c r="G1179" s="1">
        <v>6496.8860000000004</v>
      </c>
    </row>
    <row r="1180" spans="1:7" x14ac:dyDescent="0.25">
      <c r="A1180">
        <v>23</v>
      </c>
      <c r="B1180" t="s">
        <v>7</v>
      </c>
      <c r="C1180">
        <v>34.865000000000002</v>
      </c>
      <c r="D1180">
        <v>0</v>
      </c>
      <c r="E1180" t="s">
        <v>11</v>
      </c>
      <c r="F1180" t="s">
        <v>14</v>
      </c>
      <c r="G1180" s="1">
        <v>2899.4893499999998</v>
      </c>
    </row>
    <row r="1181" spans="1:7" x14ac:dyDescent="0.25">
      <c r="A1181">
        <v>31</v>
      </c>
      <c r="B1181" t="s">
        <v>10</v>
      </c>
      <c r="C1181">
        <v>29.81</v>
      </c>
      <c r="D1181">
        <v>0</v>
      </c>
      <c r="E1181" t="s">
        <v>8</v>
      </c>
      <c r="F1181" t="s">
        <v>12</v>
      </c>
      <c r="G1181" s="1">
        <v>19350.368900000001</v>
      </c>
    </row>
    <row r="1182" spans="1:7" x14ac:dyDescent="0.25">
      <c r="A1182">
        <v>42</v>
      </c>
      <c r="B1182" t="s">
        <v>7</v>
      </c>
      <c r="C1182">
        <v>41.325000000000003</v>
      </c>
      <c r="D1182">
        <v>1</v>
      </c>
      <c r="E1182" t="s">
        <v>11</v>
      </c>
      <c r="F1182" t="s">
        <v>14</v>
      </c>
      <c r="G1182" s="1">
        <v>7650.7737500000003</v>
      </c>
    </row>
    <row r="1183" spans="1:7" x14ac:dyDescent="0.25">
      <c r="A1183">
        <v>24</v>
      </c>
      <c r="B1183" t="s">
        <v>7</v>
      </c>
      <c r="C1183">
        <v>29.925000000000001</v>
      </c>
      <c r="D1183">
        <v>0</v>
      </c>
      <c r="E1183" t="s">
        <v>11</v>
      </c>
      <c r="F1183" t="s">
        <v>13</v>
      </c>
      <c r="G1183" s="1">
        <v>2850.6837500000001</v>
      </c>
    </row>
    <row r="1184" spans="1:7" x14ac:dyDescent="0.25">
      <c r="A1184">
        <v>25</v>
      </c>
      <c r="B1184" t="s">
        <v>7</v>
      </c>
      <c r="C1184">
        <v>30.3</v>
      </c>
      <c r="D1184">
        <v>0</v>
      </c>
      <c r="E1184" t="s">
        <v>11</v>
      </c>
      <c r="F1184" t="s">
        <v>9</v>
      </c>
      <c r="G1184" s="1">
        <v>2632.9920000000002</v>
      </c>
    </row>
    <row r="1185" spans="1:7" x14ac:dyDescent="0.25">
      <c r="A1185">
        <v>48</v>
      </c>
      <c r="B1185" t="s">
        <v>7</v>
      </c>
      <c r="C1185">
        <v>27.36</v>
      </c>
      <c r="D1185">
        <v>1</v>
      </c>
      <c r="E1185" t="s">
        <v>11</v>
      </c>
      <c r="F1185" t="s">
        <v>14</v>
      </c>
      <c r="G1185" s="1">
        <v>9447.3824000000004</v>
      </c>
    </row>
    <row r="1186" spans="1:7" x14ac:dyDescent="0.25">
      <c r="A1186">
        <v>23</v>
      </c>
      <c r="B1186" t="s">
        <v>7</v>
      </c>
      <c r="C1186">
        <v>28.49</v>
      </c>
      <c r="D1186">
        <v>1</v>
      </c>
      <c r="E1186" t="s">
        <v>8</v>
      </c>
      <c r="F1186" t="s">
        <v>12</v>
      </c>
      <c r="G1186" s="1">
        <v>18328.238099999999</v>
      </c>
    </row>
    <row r="1187" spans="1:7" x14ac:dyDescent="0.25">
      <c r="A1187">
        <v>45</v>
      </c>
      <c r="B1187" t="s">
        <v>10</v>
      </c>
      <c r="C1187">
        <v>23.56</v>
      </c>
      <c r="D1187">
        <v>2</v>
      </c>
      <c r="E1187" t="s">
        <v>11</v>
      </c>
      <c r="F1187" t="s">
        <v>14</v>
      </c>
      <c r="G1187" s="1">
        <v>8603.8233999999993</v>
      </c>
    </row>
    <row r="1188" spans="1:7" x14ac:dyDescent="0.25">
      <c r="A1188">
        <v>20</v>
      </c>
      <c r="B1188" t="s">
        <v>10</v>
      </c>
      <c r="C1188">
        <v>35.625</v>
      </c>
      <c r="D1188">
        <v>3</v>
      </c>
      <c r="E1188" t="s">
        <v>8</v>
      </c>
      <c r="F1188" t="s">
        <v>13</v>
      </c>
      <c r="G1188" s="1">
        <v>37465.34375</v>
      </c>
    </row>
    <row r="1189" spans="1:7" x14ac:dyDescent="0.25">
      <c r="A1189">
        <v>62</v>
      </c>
      <c r="B1189" t="s">
        <v>7</v>
      </c>
      <c r="C1189">
        <v>32.68</v>
      </c>
      <c r="D1189">
        <v>0</v>
      </c>
      <c r="E1189" t="s">
        <v>11</v>
      </c>
      <c r="F1189" t="s">
        <v>13</v>
      </c>
      <c r="G1189" s="1">
        <v>13844.797200000001</v>
      </c>
    </row>
    <row r="1190" spans="1:7" x14ac:dyDescent="0.25">
      <c r="A1190">
        <v>43</v>
      </c>
      <c r="B1190" t="s">
        <v>7</v>
      </c>
      <c r="C1190">
        <v>25.27</v>
      </c>
      <c r="D1190">
        <v>1</v>
      </c>
      <c r="E1190" t="s">
        <v>8</v>
      </c>
      <c r="F1190" t="s">
        <v>14</v>
      </c>
      <c r="G1190" s="1">
        <v>21771.3423</v>
      </c>
    </row>
    <row r="1191" spans="1:7" x14ac:dyDescent="0.25">
      <c r="A1191">
        <v>23</v>
      </c>
      <c r="B1191" t="s">
        <v>7</v>
      </c>
      <c r="C1191">
        <v>28</v>
      </c>
      <c r="D1191">
        <v>0</v>
      </c>
      <c r="E1191" t="s">
        <v>11</v>
      </c>
      <c r="F1191" t="s">
        <v>9</v>
      </c>
      <c r="G1191" s="1">
        <v>13126.677449999999</v>
      </c>
    </row>
    <row r="1192" spans="1:7" x14ac:dyDescent="0.25">
      <c r="A1192">
        <v>31</v>
      </c>
      <c r="B1192" t="s">
        <v>7</v>
      </c>
      <c r="C1192">
        <v>32.774999999999999</v>
      </c>
      <c r="D1192">
        <v>2</v>
      </c>
      <c r="E1192" t="s">
        <v>11</v>
      </c>
      <c r="F1192" t="s">
        <v>13</v>
      </c>
      <c r="G1192" s="1">
        <v>5327.4002499999997</v>
      </c>
    </row>
    <row r="1193" spans="1:7" x14ac:dyDescent="0.25">
      <c r="A1193">
        <v>41</v>
      </c>
      <c r="B1193" t="s">
        <v>7</v>
      </c>
      <c r="C1193">
        <v>21.754999999999999</v>
      </c>
      <c r="D1193">
        <v>1</v>
      </c>
      <c r="E1193" t="s">
        <v>11</v>
      </c>
      <c r="F1193" t="s">
        <v>14</v>
      </c>
      <c r="G1193" s="1">
        <v>13725.47184</v>
      </c>
    </row>
    <row r="1194" spans="1:7" x14ac:dyDescent="0.25">
      <c r="A1194">
        <v>58</v>
      </c>
      <c r="B1194" t="s">
        <v>7</v>
      </c>
      <c r="C1194">
        <v>32.395000000000003</v>
      </c>
      <c r="D1194">
        <v>1</v>
      </c>
      <c r="E1194" t="s">
        <v>11</v>
      </c>
      <c r="F1194" t="s">
        <v>14</v>
      </c>
      <c r="G1194" s="1">
        <v>13019.161050000001</v>
      </c>
    </row>
    <row r="1195" spans="1:7" x14ac:dyDescent="0.25">
      <c r="A1195">
        <v>48</v>
      </c>
      <c r="B1195" t="s">
        <v>7</v>
      </c>
      <c r="C1195">
        <v>36.575000000000003</v>
      </c>
      <c r="D1195">
        <v>0</v>
      </c>
      <c r="E1195" t="s">
        <v>11</v>
      </c>
      <c r="F1195" t="s">
        <v>13</v>
      </c>
      <c r="G1195" s="1">
        <v>8671.1912499999999</v>
      </c>
    </row>
    <row r="1196" spans="1:7" x14ac:dyDescent="0.25">
      <c r="A1196">
        <v>31</v>
      </c>
      <c r="B1196" t="s">
        <v>7</v>
      </c>
      <c r="C1196">
        <v>21.754999999999999</v>
      </c>
      <c r="D1196">
        <v>0</v>
      </c>
      <c r="E1196" t="s">
        <v>11</v>
      </c>
      <c r="F1196" t="s">
        <v>13</v>
      </c>
      <c r="G1196" s="1">
        <v>4134.0824499999999</v>
      </c>
    </row>
    <row r="1197" spans="1:7" x14ac:dyDescent="0.25">
      <c r="A1197">
        <v>19</v>
      </c>
      <c r="B1197" t="s">
        <v>7</v>
      </c>
      <c r="C1197">
        <v>27.93</v>
      </c>
      <c r="D1197">
        <v>3</v>
      </c>
      <c r="E1197" t="s">
        <v>11</v>
      </c>
      <c r="F1197" t="s">
        <v>13</v>
      </c>
      <c r="G1197" s="1">
        <v>18838.703659999999</v>
      </c>
    </row>
    <row r="1198" spans="1:7" x14ac:dyDescent="0.25">
      <c r="A1198">
        <v>19</v>
      </c>
      <c r="B1198" t="s">
        <v>7</v>
      </c>
      <c r="C1198">
        <v>30.02</v>
      </c>
      <c r="D1198">
        <v>0</v>
      </c>
      <c r="E1198" t="s">
        <v>8</v>
      </c>
      <c r="F1198" t="s">
        <v>13</v>
      </c>
      <c r="G1198" s="1">
        <v>33307.550799999997</v>
      </c>
    </row>
    <row r="1199" spans="1:7" x14ac:dyDescent="0.25">
      <c r="A1199">
        <v>41</v>
      </c>
      <c r="B1199" t="s">
        <v>10</v>
      </c>
      <c r="C1199">
        <v>33.549999999999997</v>
      </c>
      <c r="D1199">
        <v>0</v>
      </c>
      <c r="E1199" t="s">
        <v>11</v>
      </c>
      <c r="F1199" t="s">
        <v>12</v>
      </c>
      <c r="G1199" s="1">
        <v>5699.8374999999996</v>
      </c>
    </row>
    <row r="1200" spans="1:7" x14ac:dyDescent="0.25">
      <c r="A1200">
        <v>40</v>
      </c>
      <c r="B1200" t="s">
        <v>10</v>
      </c>
      <c r="C1200">
        <v>29.355</v>
      </c>
      <c r="D1200">
        <v>1</v>
      </c>
      <c r="E1200" t="s">
        <v>11</v>
      </c>
      <c r="F1200" t="s">
        <v>13</v>
      </c>
      <c r="G1200" s="1">
        <v>6393.6034499999996</v>
      </c>
    </row>
    <row r="1201" spans="1:7" x14ac:dyDescent="0.25">
      <c r="A1201">
        <v>31</v>
      </c>
      <c r="B1201" t="s">
        <v>7</v>
      </c>
      <c r="C1201">
        <v>25.8</v>
      </c>
      <c r="D1201">
        <v>2</v>
      </c>
      <c r="E1201" t="s">
        <v>11</v>
      </c>
      <c r="F1201" t="s">
        <v>9</v>
      </c>
      <c r="G1201" s="1">
        <v>4934.7049999999999</v>
      </c>
    </row>
    <row r="1202" spans="1:7" x14ac:dyDescent="0.25">
      <c r="A1202">
        <v>37</v>
      </c>
      <c r="B1202" t="s">
        <v>10</v>
      </c>
      <c r="C1202">
        <v>24.32</v>
      </c>
      <c r="D1202">
        <v>2</v>
      </c>
      <c r="E1202" t="s">
        <v>11</v>
      </c>
      <c r="F1202" t="s">
        <v>13</v>
      </c>
      <c r="G1202" s="1">
        <v>6198.7518</v>
      </c>
    </row>
    <row r="1203" spans="1:7" x14ac:dyDescent="0.25">
      <c r="A1203">
        <v>46</v>
      </c>
      <c r="B1203" t="s">
        <v>10</v>
      </c>
      <c r="C1203">
        <v>40.375</v>
      </c>
      <c r="D1203">
        <v>2</v>
      </c>
      <c r="E1203" t="s">
        <v>11</v>
      </c>
      <c r="F1203" t="s">
        <v>13</v>
      </c>
      <c r="G1203" s="1">
        <v>8733.2292500000003</v>
      </c>
    </row>
    <row r="1204" spans="1:7" x14ac:dyDescent="0.25">
      <c r="A1204">
        <v>22</v>
      </c>
      <c r="B1204" t="s">
        <v>10</v>
      </c>
      <c r="C1204">
        <v>32.11</v>
      </c>
      <c r="D1204">
        <v>0</v>
      </c>
      <c r="E1204" t="s">
        <v>11</v>
      </c>
      <c r="F1204" t="s">
        <v>13</v>
      </c>
      <c r="G1204" s="1">
        <v>2055.3249000000001</v>
      </c>
    </row>
    <row r="1205" spans="1:7" x14ac:dyDescent="0.25">
      <c r="A1205">
        <v>51</v>
      </c>
      <c r="B1205" t="s">
        <v>10</v>
      </c>
      <c r="C1205">
        <v>32.299999999999997</v>
      </c>
      <c r="D1205">
        <v>1</v>
      </c>
      <c r="E1205" t="s">
        <v>11</v>
      </c>
      <c r="F1205" t="s">
        <v>14</v>
      </c>
      <c r="G1205" s="1">
        <v>9964.06</v>
      </c>
    </row>
    <row r="1206" spans="1:7" x14ac:dyDescent="0.25">
      <c r="A1206">
        <v>18</v>
      </c>
      <c r="B1206" t="s">
        <v>7</v>
      </c>
      <c r="C1206">
        <v>27.28</v>
      </c>
      <c r="D1206">
        <v>3</v>
      </c>
      <c r="E1206" t="s">
        <v>8</v>
      </c>
      <c r="F1206" t="s">
        <v>12</v>
      </c>
      <c r="G1206" s="1">
        <v>18223.4512</v>
      </c>
    </row>
    <row r="1207" spans="1:7" x14ac:dyDescent="0.25">
      <c r="A1207">
        <v>35</v>
      </c>
      <c r="B1207" t="s">
        <v>10</v>
      </c>
      <c r="C1207">
        <v>17.86</v>
      </c>
      <c r="D1207">
        <v>1</v>
      </c>
      <c r="E1207" t="s">
        <v>11</v>
      </c>
      <c r="F1207" t="s">
        <v>13</v>
      </c>
      <c r="G1207" s="1">
        <v>5116.5003999999999</v>
      </c>
    </row>
    <row r="1208" spans="1:7" x14ac:dyDescent="0.25">
      <c r="A1208">
        <v>59</v>
      </c>
      <c r="B1208" t="s">
        <v>7</v>
      </c>
      <c r="C1208">
        <v>34.799999999999997</v>
      </c>
      <c r="D1208">
        <v>2</v>
      </c>
      <c r="E1208" t="s">
        <v>11</v>
      </c>
      <c r="F1208" t="s">
        <v>9</v>
      </c>
      <c r="G1208" s="1">
        <v>36910.608030000003</v>
      </c>
    </row>
    <row r="1209" spans="1:7" x14ac:dyDescent="0.25">
      <c r="A1209">
        <v>36</v>
      </c>
      <c r="B1209" t="s">
        <v>10</v>
      </c>
      <c r="C1209">
        <v>33.4</v>
      </c>
      <c r="D1209">
        <v>2</v>
      </c>
      <c r="E1209" t="s">
        <v>8</v>
      </c>
      <c r="F1209" t="s">
        <v>9</v>
      </c>
      <c r="G1209" s="1">
        <v>38415.474000000002</v>
      </c>
    </row>
    <row r="1210" spans="1:7" x14ac:dyDescent="0.25">
      <c r="A1210">
        <v>37</v>
      </c>
      <c r="B1210" t="s">
        <v>7</v>
      </c>
      <c r="C1210">
        <v>25.555</v>
      </c>
      <c r="D1210">
        <v>1</v>
      </c>
      <c r="E1210" t="s">
        <v>8</v>
      </c>
      <c r="F1210" t="s">
        <v>14</v>
      </c>
      <c r="G1210" s="1">
        <v>20296.863450000001</v>
      </c>
    </row>
    <row r="1211" spans="1:7" x14ac:dyDescent="0.25">
      <c r="A1211">
        <v>59</v>
      </c>
      <c r="B1211" t="s">
        <v>10</v>
      </c>
      <c r="C1211">
        <v>37.1</v>
      </c>
      <c r="D1211">
        <v>1</v>
      </c>
      <c r="E1211" t="s">
        <v>11</v>
      </c>
      <c r="F1211" t="s">
        <v>9</v>
      </c>
      <c r="G1211" s="1">
        <v>12347.172</v>
      </c>
    </row>
    <row r="1212" spans="1:7" x14ac:dyDescent="0.25">
      <c r="A1212">
        <v>36</v>
      </c>
      <c r="B1212" t="s">
        <v>10</v>
      </c>
      <c r="C1212">
        <v>30.875</v>
      </c>
      <c r="D1212">
        <v>1</v>
      </c>
      <c r="E1212" t="s">
        <v>11</v>
      </c>
      <c r="F1212" t="s">
        <v>13</v>
      </c>
      <c r="G1212" s="1">
        <v>5373.3642499999996</v>
      </c>
    </row>
    <row r="1213" spans="1:7" x14ac:dyDescent="0.25">
      <c r="A1213">
        <v>39</v>
      </c>
      <c r="B1213" t="s">
        <v>10</v>
      </c>
      <c r="C1213">
        <v>34.1</v>
      </c>
      <c r="D1213">
        <v>2</v>
      </c>
      <c r="E1213" t="s">
        <v>11</v>
      </c>
      <c r="F1213" t="s">
        <v>12</v>
      </c>
      <c r="G1213" s="1">
        <v>23563.016179999999</v>
      </c>
    </row>
    <row r="1214" spans="1:7" x14ac:dyDescent="0.25">
      <c r="A1214">
        <v>18</v>
      </c>
      <c r="B1214" t="s">
        <v>10</v>
      </c>
      <c r="C1214">
        <v>21.47</v>
      </c>
      <c r="D1214">
        <v>0</v>
      </c>
      <c r="E1214" t="s">
        <v>11</v>
      </c>
      <c r="F1214" t="s">
        <v>14</v>
      </c>
      <c r="G1214" s="1">
        <v>1702.4553000000001</v>
      </c>
    </row>
    <row r="1215" spans="1:7" x14ac:dyDescent="0.25">
      <c r="A1215">
        <v>52</v>
      </c>
      <c r="B1215" t="s">
        <v>7</v>
      </c>
      <c r="C1215">
        <v>33.299999999999997</v>
      </c>
      <c r="D1215">
        <v>2</v>
      </c>
      <c r="E1215" t="s">
        <v>11</v>
      </c>
      <c r="F1215" t="s">
        <v>9</v>
      </c>
      <c r="G1215" s="1">
        <v>10806.839</v>
      </c>
    </row>
    <row r="1216" spans="1:7" x14ac:dyDescent="0.25">
      <c r="A1216">
        <v>27</v>
      </c>
      <c r="B1216" t="s">
        <v>7</v>
      </c>
      <c r="C1216">
        <v>31.254999999999999</v>
      </c>
      <c r="D1216">
        <v>1</v>
      </c>
      <c r="E1216" t="s">
        <v>11</v>
      </c>
      <c r="F1216" t="s">
        <v>13</v>
      </c>
      <c r="G1216" s="1">
        <v>3956.0714499999999</v>
      </c>
    </row>
    <row r="1217" spans="1:7" x14ac:dyDescent="0.25">
      <c r="A1217">
        <v>18</v>
      </c>
      <c r="B1217" t="s">
        <v>10</v>
      </c>
      <c r="C1217">
        <v>39.14</v>
      </c>
      <c r="D1217">
        <v>0</v>
      </c>
      <c r="E1217" t="s">
        <v>11</v>
      </c>
      <c r="F1217" t="s">
        <v>14</v>
      </c>
      <c r="G1217" s="1">
        <v>12890.057650000001</v>
      </c>
    </row>
    <row r="1218" spans="1:7" x14ac:dyDescent="0.25">
      <c r="A1218">
        <v>40</v>
      </c>
      <c r="B1218" t="s">
        <v>10</v>
      </c>
      <c r="C1218">
        <v>25.08</v>
      </c>
      <c r="D1218">
        <v>0</v>
      </c>
      <c r="E1218" t="s">
        <v>11</v>
      </c>
      <c r="F1218" t="s">
        <v>12</v>
      </c>
      <c r="G1218" s="1">
        <v>5415.6611999999996</v>
      </c>
    </row>
    <row r="1219" spans="1:7" x14ac:dyDescent="0.25">
      <c r="A1219">
        <v>29</v>
      </c>
      <c r="B1219" t="s">
        <v>10</v>
      </c>
      <c r="C1219">
        <v>37.29</v>
      </c>
      <c r="D1219">
        <v>2</v>
      </c>
      <c r="E1219" t="s">
        <v>11</v>
      </c>
      <c r="F1219" t="s">
        <v>12</v>
      </c>
      <c r="G1219" s="1">
        <v>4058.1161000000002</v>
      </c>
    </row>
    <row r="1220" spans="1:7" x14ac:dyDescent="0.25">
      <c r="A1220">
        <v>46</v>
      </c>
      <c r="B1220" t="s">
        <v>7</v>
      </c>
      <c r="C1220">
        <v>34.6</v>
      </c>
      <c r="D1220">
        <v>1</v>
      </c>
      <c r="E1220" t="s">
        <v>8</v>
      </c>
      <c r="F1220" t="s">
        <v>9</v>
      </c>
      <c r="G1220" s="1">
        <v>41661.601999999999</v>
      </c>
    </row>
    <row r="1221" spans="1:7" x14ac:dyDescent="0.25">
      <c r="A1221">
        <v>38</v>
      </c>
      <c r="B1221" t="s">
        <v>7</v>
      </c>
      <c r="C1221">
        <v>30.21</v>
      </c>
      <c r="D1221">
        <v>3</v>
      </c>
      <c r="E1221" t="s">
        <v>11</v>
      </c>
      <c r="F1221" t="s">
        <v>13</v>
      </c>
      <c r="G1221" s="1">
        <v>7537.1638999999996</v>
      </c>
    </row>
    <row r="1222" spans="1:7" x14ac:dyDescent="0.25">
      <c r="A1222">
        <v>30</v>
      </c>
      <c r="B1222" t="s">
        <v>7</v>
      </c>
      <c r="C1222">
        <v>21.945</v>
      </c>
      <c r="D1222">
        <v>1</v>
      </c>
      <c r="E1222" t="s">
        <v>11</v>
      </c>
      <c r="F1222" t="s">
        <v>14</v>
      </c>
      <c r="G1222" s="1">
        <v>4718.2035500000002</v>
      </c>
    </row>
    <row r="1223" spans="1:7" x14ac:dyDescent="0.25">
      <c r="A1223">
        <v>40</v>
      </c>
      <c r="B1223" t="s">
        <v>10</v>
      </c>
      <c r="C1223">
        <v>24.97</v>
      </c>
      <c r="D1223">
        <v>2</v>
      </c>
      <c r="E1223" t="s">
        <v>11</v>
      </c>
      <c r="F1223" t="s">
        <v>12</v>
      </c>
      <c r="G1223" s="1">
        <v>6593.5083000000004</v>
      </c>
    </row>
    <row r="1224" spans="1:7" x14ac:dyDescent="0.25">
      <c r="A1224">
        <v>50</v>
      </c>
      <c r="B1224" t="s">
        <v>10</v>
      </c>
      <c r="C1224">
        <v>25.3</v>
      </c>
      <c r="D1224">
        <v>0</v>
      </c>
      <c r="E1224" t="s">
        <v>11</v>
      </c>
      <c r="F1224" t="s">
        <v>12</v>
      </c>
      <c r="G1224" s="1">
        <v>8442.6669999999995</v>
      </c>
    </row>
    <row r="1225" spans="1:7" x14ac:dyDescent="0.25">
      <c r="A1225">
        <v>20</v>
      </c>
      <c r="B1225" t="s">
        <v>7</v>
      </c>
      <c r="C1225">
        <v>24.42</v>
      </c>
      <c r="D1225">
        <v>0</v>
      </c>
      <c r="E1225" t="s">
        <v>8</v>
      </c>
      <c r="F1225" t="s">
        <v>12</v>
      </c>
      <c r="G1225" s="1">
        <v>26125.674770000001</v>
      </c>
    </row>
    <row r="1226" spans="1:7" x14ac:dyDescent="0.25">
      <c r="A1226">
        <v>41</v>
      </c>
      <c r="B1226" t="s">
        <v>10</v>
      </c>
      <c r="C1226">
        <v>23.94</v>
      </c>
      <c r="D1226">
        <v>1</v>
      </c>
      <c r="E1226" t="s">
        <v>11</v>
      </c>
      <c r="F1226" t="s">
        <v>14</v>
      </c>
      <c r="G1226" s="1">
        <v>6858.4795999999997</v>
      </c>
    </row>
    <row r="1227" spans="1:7" x14ac:dyDescent="0.25">
      <c r="A1227">
        <v>33</v>
      </c>
      <c r="B1227" t="s">
        <v>7</v>
      </c>
      <c r="C1227">
        <v>39.82</v>
      </c>
      <c r="D1227">
        <v>1</v>
      </c>
      <c r="E1227" t="s">
        <v>11</v>
      </c>
      <c r="F1227" t="s">
        <v>12</v>
      </c>
      <c r="G1227" s="1">
        <v>4795.6567999999997</v>
      </c>
    </row>
    <row r="1228" spans="1:7" x14ac:dyDescent="0.25">
      <c r="A1228">
        <v>38</v>
      </c>
      <c r="B1228" t="s">
        <v>10</v>
      </c>
      <c r="C1228">
        <v>16.815000000000001</v>
      </c>
      <c r="D1228">
        <v>2</v>
      </c>
      <c r="E1228" t="s">
        <v>11</v>
      </c>
      <c r="F1228" t="s">
        <v>14</v>
      </c>
      <c r="G1228" s="1">
        <v>6640.5448500000002</v>
      </c>
    </row>
    <row r="1229" spans="1:7" x14ac:dyDescent="0.25">
      <c r="A1229">
        <v>42</v>
      </c>
      <c r="B1229" t="s">
        <v>10</v>
      </c>
      <c r="C1229">
        <v>37.18</v>
      </c>
      <c r="D1229">
        <v>2</v>
      </c>
      <c r="E1229" t="s">
        <v>11</v>
      </c>
      <c r="F1229" t="s">
        <v>12</v>
      </c>
      <c r="G1229" s="1">
        <v>7162.0122000000001</v>
      </c>
    </row>
    <row r="1230" spans="1:7" x14ac:dyDescent="0.25">
      <c r="A1230">
        <v>56</v>
      </c>
      <c r="B1230" t="s">
        <v>10</v>
      </c>
      <c r="C1230">
        <v>34.43</v>
      </c>
      <c r="D1230">
        <v>0</v>
      </c>
      <c r="E1230" t="s">
        <v>11</v>
      </c>
      <c r="F1230" t="s">
        <v>12</v>
      </c>
      <c r="G1230" s="1">
        <v>10594.225700000001</v>
      </c>
    </row>
    <row r="1231" spans="1:7" x14ac:dyDescent="0.25">
      <c r="A1231">
        <v>58</v>
      </c>
      <c r="B1231" t="s">
        <v>10</v>
      </c>
      <c r="C1231">
        <v>30.305</v>
      </c>
      <c r="D1231">
        <v>0</v>
      </c>
      <c r="E1231" t="s">
        <v>11</v>
      </c>
      <c r="F1231" t="s">
        <v>14</v>
      </c>
      <c r="G1231" s="1">
        <v>11938.255950000001</v>
      </c>
    </row>
    <row r="1232" spans="1:7" x14ac:dyDescent="0.25">
      <c r="A1232">
        <v>52</v>
      </c>
      <c r="B1232" t="s">
        <v>10</v>
      </c>
      <c r="C1232">
        <v>34.484999999999999</v>
      </c>
      <c r="D1232">
        <v>3</v>
      </c>
      <c r="E1232" t="s">
        <v>8</v>
      </c>
      <c r="F1232" t="s">
        <v>13</v>
      </c>
      <c r="G1232" s="1">
        <v>60021.398970000002</v>
      </c>
    </row>
    <row r="1233" spans="1:7" x14ac:dyDescent="0.25">
      <c r="A1233">
        <v>20</v>
      </c>
      <c r="B1233" t="s">
        <v>7</v>
      </c>
      <c r="C1233">
        <v>21.8</v>
      </c>
      <c r="D1233">
        <v>0</v>
      </c>
      <c r="E1233" t="s">
        <v>8</v>
      </c>
      <c r="F1233" t="s">
        <v>9</v>
      </c>
      <c r="G1233" s="1">
        <v>20167.336029999999</v>
      </c>
    </row>
    <row r="1234" spans="1:7" x14ac:dyDescent="0.25">
      <c r="A1234">
        <v>54</v>
      </c>
      <c r="B1234" t="s">
        <v>7</v>
      </c>
      <c r="C1234">
        <v>24.605</v>
      </c>
      <c r="D1234">
        <v>3</v>
      </c>
      <c r="E1234" t="s">
        <v>11</v>
      </c>
      <c r="F1234" t="s">
        <v>13</v>
      </c>
      <c r="G1234" s="1">
        <v>12479.70895</v>
      </c>
    </row>
    <row r="1235" spans="1:7" x14ac:dyDescent="0.25">
      <c r="A1235">
        <v>58</v>
      </c>
      <c r="B1235" t="s">
        <v>10</v>
      </c>
      <c r="C1235">
        <v>23.3</v>
      </c>
      <c r="D1235">
        <v>0</v>
      </c>
      <c r="E1235" t="s">
        <v>11</v>
      </c>
      <c r="F1235" t="s">
        <v>9</v>
      </c>
      <c r="G1235" s="1">
        <v>11345.519</v>
      </c>
    </row>
    <row r="1236" spans="1:7" x14ac:dyDescent="0.25">
      <c r="A1236">
        <v>45</v>
      </c>
      <c r="B1236" t="s">
        <v>7</v>
      </c>
      <c r="C1236">
        <v>27.83</v>
      </c>
      <c r="D1236">
        <v>2</v>
      </c>
      <c r="E1236" t="s">
        <v>11</v>
      </c>
      <c r="F1236" t="s">
        <v>12</v>
      </c>
      <c r="G1236" s="1">
        <v>8515.7587000000003</v>
      </c>
    </row>
    <row r="1237" spans="1:7" x14ac:dyDescent="0.25">
      <c r="A1237">
        <v>26</v>
      </c>
      <c r="B1237" t="s">
        <v>10</v>
      </c>
      <c r="C1237">
        <v>31.065000000000001</v>
      </c>
      <c r="D1237">
        <v>0</v>
      </c>
      <c r="E1237" t="s">
        <v>11</v>
      </c>
      <c r="F1237" t="s">
        <v>13</v>
      </c>
      <c r="G1237" s="1">
        <v>2699.56835</v>
      </c>
    </row>
    <row r="1238" spans="1:7" x14ac:dyDescent="0.25">
      <c r="A1238">
        <v>63</v>
      </c>
      <c r="B1238" t="s">
        <v>7</v>
      </c>
      <c r="C1238">
        <v>21.66</v>
      </c>
      <c r="D1238">
        <v>0</v>
      </c>
      <c r="E1238" t="s">
        <v>11</v>
      </c>
      <c r="F1238" t="s">
        <v>14</v>
      </c>
      <c r="G1238" s="1">
        <v>14449.8544</v>
      </c>
    </row>
    <row r="1239" spans="1:7" x14ac:dyDescent="0.25">
      <c r="A1239">
        <v>58</v>
      </c>
      <c r="B1239" t="s">
        <v>7</v>
      </c>
      <c r="C1239">
        <v>28.215</v>
      </c>
      <c r="D1239">
        <v>0</v>
      </c>
      <c r="E1239" t="s">
        <v>11</v>
      </c>
      <c r="F1239" t="s">
        <v>13</v>
      </c>
      <c r="G1239" s="1">
        <v>12224.350850000001</v>
      </c>
    </row>
    <row r="1240" spans="1:7" x14ac:dyDescent="0.25">
      <c r="A1240">
        <v>37</v>
      </c>
      <c r="B1240" t="s">
        <v>10</v>
      </c>
      <c r="C1240">
        <v>22.704999999999998</v>
      </c>
      <c r="D1240">
        <v>3</v>
      </c>
      <c r="E1240" t="s">
        <v>11</v>
      </c>
      <c r="F1240" t="s">
        <v>14</v>
      </c>
      <c r="G1240" s="1">
        <v>6985.50695</v>
      </c>
    </row>
    <row r="1241" spans="1:7" x14ac:dyDescent="0.25">
      <c r="A1241">
        <v>25</v>
      </c>
      <c r="B1241" t="s">
        <v>7</v>
      </c>
      <c r="C1241">
        <v>42.13</v>
      </c>
      <c r="D1241">
        <v>1</v>
      </c>
      <c r="E1241" t="s">
        <v>11</v>
      </c>
      <c r="F1241" t="s">
        <v>12</v>
      </c>
      <c r="G1241" s="1">
        <v>3238.4357</v>
      </c>
    </row>
    <row r="1242" spans="1:7" x14ac:dyDescent="0.25">
      <c r="A1242">
        <v>52</v>
      </c>
      <c r="B1242" t="s">
        <v>10</v>
      </c>
      <c r="C1242">
        <v>41.8</v>
      </c>
      <c r="D1242">
        <v>2</v>
      </c>
      <c r="E1242" t="s">
        <v>8</v>
      </c>
      <c r="F1242" t="s">
        <v>12</v>
      </c>
      <c r="G1242" s="1">
        <v>47269.853999999999</v>
      </c>
    </row>
    <row r="1243" spans="1:7" x14ac:dyDescent="0.25">
      <c r="A1243">
        <v>64</v>
      </c>
      <c r="B1243" t="s">
        <v>10</v>
      </c>
      <c r="C1243">
        <v>36.96</v>
      </c>
      <c r="D1243">
        <v>2</v>
      </c>
      <c r="E1243" t="s">
        <v>8</v>
      </c>
      <c r="F1243" t="s">
        <v>12</v>
      </c>
      <c r="G1243" s="1">
        <v>49577.662400000001</v>
      </c>
    </row>
    <row r="1244" spans="1:7" x14ac:dyDescent="0.25">
      <c r="A1244">
        <v>22</v>
      </c>
      <c r="B1244" t="s">
        <v>7</v>
      </c>
      <c r="C1244">
        <v>21.28</v>
      </c>
      <c r="D1244">
        <v>3</v>
      </c>
      <c r="E1244" t="s">
        <v>11</v>
      </c>
      <c r="F1244" t="s">
        <v>13</v>
      </c>
      <c r="G1244" s="1">
        <v>4296.2712000000001</v>
      </c>
    </row>
    <row r="1245" spans="1:7" x14ac:dyDescent="0.25">
      <c r="A1245">
        <v>28</v>
      </c>
      <c r="B1245" t="s">
        <v>7</v>
      </c>
      <c r="C1245">
        <v>33.11</v>
      </c>
      <c r="D1245">
        <v>0</v>
      </c>
      <c r="E1245" t="s">
        <v>11</v>
      </c>
      <c r="F1245" t="s">
        <v>12</v>
      </c>
      <c r="G1245" s="1">
        <v>3171.6149</v>
      </c>
    </row>
    <row r="1246" spans="1:7" x14ac:dyDescent="0.25">
      <c r="A1246">
        <v>18</v>
      </c>
      <c r="B1246" t="s">
        <v>10</v>
      </c>
      <c r="C1246">
        <v>33.33</v>
      </c>
      <c r="D1246">
        <v>0</v>
      </c>
      <c r="E1246" t="s">
        <v>11</v>
      </c>
      <c r="F1246" t="s">
        <v>12</v>
      </c>
      <c r="G1246" s="1">
        <v>1135.9407000000001</v>
      </c>
    </row>
    <row r="1247" spans="1:7" x14ac:dyDescent="0.25">
      <c r="A1247">
        <v>28</v>
      </c>
      <c r="B1247" t="s">
        <v>10</v>
      </c>
      <c r="C1247">
        <v>24.3</v>
      </c>
      <c r="D1247">
        <v>5</v>
      </c>
      <c r="E1247" t="s">
        <v>11</v>
      </c>
      <c r="F1247" t="s">
        <v>9</v>
      </c>
      <c r="G1247" s="1">
        <v>5615.3689999999997</v>
      </c>
    </row>
    <row r="1248" spans="1:7" x14ac:dyDescent="0.25">
      <c r="A1248">
        <v>45</v>
      </c>
      <c r="B1248" t="s">
        <v>7</v>
      </c>
      <c r="C1248">
        <v>25.7</v>
      </c>
      <c r="D1248">
        <v>3</v>
      </c>
      <c r="E1248" t="s">
        <v>11</v>
      </c>
      <c r="F1248" t="s">
        <v>9</v>
      </c>
      <c r="G1248" s="1">
        <v>9101.7980000000007</v>
      </c>
    </row>
    <row r="1249" spans="1:7" x14ac:dyDescent="0.25">
      <c r="A1249">
        <v>33</v>
      </c>
      <c r="B1249" t="s">
        <v>10</v>
      </c>
      <c r="C1249">
        <v>29.4</v>
      </c>
      <c r="D1249">
        <v>4</v>
      </c>
      <c r="E1249" t="s">
        <v>11</v>
      </c>
      <c r="F1249" t="s">
        <v>9</v>
      </c>
      <c r="G1249" s="1">
        <v>6059.1729999999998</v>
      </c>
    </row>
    <row r="1250" spans="1:7" x14ac:dyDescent="0.25">
      <c r="A1250">
        <v>18</v>
      </c>
      <c r="B1250" t="s">
        <v>7</v>
      </c>
      <c r="C1250">
        <v>39.82</v>
      </c>
      <c r="D1250">
        <v>0</v>
      </c>
      <c r="E1250" t="s">
        <v>11</v>
      </c>
      <c r="F1250" t="s">
        <v>12</v>
      </c>
      <c r="G1250" s="1">
        <v>1633.9618</v>
      </c>
    </row>
    <row r="1251" spans="1:7" x14ac:dyDescent="0.25">
      <c r="A1251">
        <v>32</v>
      </c>
      <c r="B1251" t="s">
        <v>10</v>
      </c>
      <c r="C1251">
        <v>33.630000000000003</v>
      </c>
      <c r="D1251">
        <v>1</v>
      </c>
      <c r="E1251" t="s">
        <v>8</v>
      </c>
      <c r="F1251" t="s">
        <v>14</v>
      </c>
      <c r="G1251" s="1">
        <v>37607.527699999999</v>
      </c>
    </row>
    <row r="1252" spans="1:7" x14ac:dyDescent="0.25">
      <c r="A1252">
        <v>24</v>
      </c>
      <c r="B1252" t="s">
        <v>10</v>
      </c>
      <c r="C1252">
        <v>29.83</v>
      </c>
      <c r="D1252">
        <v>0</v>
      </c>
      <c r="E1252" t="s">
        <v>8</v>
      </c>
      <c r="F1252" t="s">
        <v>14</v>
      </c>
      <c r="G1252" s="1">
        <v>18648.421699999999</v>
      </c>
    </row>
    <row r="1253" spans="1:7" x14ac:dyDescent="0.25">
      <c r="A1253">
        <v>19</v>
      </c>
      <c r="B1253" t="s">
        <v>10</v>
      </c>
      <c r="C1253">
        <v>19.8</v>
      </c>
      <c r="D1253">
        <v>0</v>
      </c>
      <c r="E1253" t="s">
        <v>11</v>
      </c>
      <c r="F1253" t="s">
        <v>9</v>
      </c>
      <c r="G1253" s="1">
        <v>1241.5650000000001</v>
      </c>
    </row>
    <row r="1254" spans="1:7" x14ac:dyDescent="0.25">
      <c r="A1254">
        <v>20</v>
      </c>
      <c r="B1254" t="s">
        <v>10</v>
      </c>
      <c r="C1254">
        <v>27.3</v>
      </c>
      <c r="D1254">
        <v>0</v>
      </c>
      <c r="E1254" t="s">
        <v>8</v>
      </c>
      <c r="F1254" t="s">
        <v>9</v>
      </c>
      <c r="G1254" s="1">
        <v>16232.847</v>
      </c>
    </row>
    <row r="1255" spans="1:7" x14ac:dyDescent="0.25">
      <c r="A1255">
        <v>40</v>
      </c>
      <c r="B1255" t="s">
        <v>7</v>
      </c>
      <c r="C1255">
        <v>29.3</v>
      </c>
      <c r="D1255">
        <v>4</v>
      </c>
      <c r="E1255" t="s">
        <v>11</v>
      </c>
      <c r="F1255" t="s">
        <v>9</v>
      </c>
      <c r="G1255" s="1">
        <v>15828.82173</v>
      </c>
    </row>
    <row r="1256" spans="1:7" x14ac:dyDescent="0.25">
      <c r="A1256">
        <v>34</v>
      </c>
      <c r="B1256" t="s">
        <v>7</v>
      </c>
      <c r="C1256">
        <v>27.72</v>
      </c>
      <c r="D1256">
        <v>0</v>
      </c>
      <c r="E1256" t="s">
        <v>11</v>
      </c>
      <c r="F1256" t="s">
        <v>12</v>
      </c>
      <c r="G1256" s="1">
        <v>4415.1588000000002</v>
      </c>
    </row>
    <row r="1257" spans="1:7" x14ac:dyDescent="0.25">
      <c r="A1257">
        <v>42</v>
      </c>
      <c r="B1257" t="s">
        <v>7</v>
      </c>
      <c r="C1257">
        <v>37.9</v>
      </c>
      <c r="D1257">
        <v>0</v>
      </c>
      <c r="E1257" t="s">
        <v>11</v>
      </c>
      <c r="F1257" t="s">
        <v>9</v>
      </c>
      <c r="G1257" s="1">
        <v>6474.0129999999999</v>
      </c>
    </row>
    <row r="1258" spans="1:7" x14ac:dyDescent="0.25">
      <c r="A1258">
        <v>51</v>
      </c>
      <c r="B1258" t="s">
        <v>7</v>
      </c>
      <c r="C1258">
        <v>36.384999999999998</v>
      </c>
      <c r="D1258">
        <v>3</v>
      </c>
      <c r="E1258" t="s">
        <v>11</v>
      </c>
      <c r="F1258" t="s">
        <v>13</v>
      </c>
      <c r="G1258" s="1">
        <v>11436.738149999999</v>
      </c>
    </row>
    <row r="1259" spans="1:7" x14ac:dyDescent="0.25">
      <c r="A1259">
        <v>54</v>
      </c>
      <c r="B1259" t="s">
        <v>7</v>
      </c>
      <c r="C1259">
        <v>27.645</v>
      </c>
      <c r="D1259">
        <v>1</v>
      </c>
      <c r="E1259" t="s">
        <v>11</v>
      </c>
      <c r="F1259" t="s">
        <v>13</v>
      </c>
      <c r="G1259" s="1">
        <v>11305.93455</v>
      </c>
    </row>
    <row r="1260" spans="1:7" x14ac:dyDescent="0.25">
      <c r="A1260">
        <v>55</v>
      </c>
      <c r="B1260" t="s">
        <v>10</v>
      </c>
      <c r="C1260">
        <v>37.715000000000003</v>
      </c>
      <c r="D1260">
        <v>3</v>
      </c>
      <c r="E1260" t="s">
        <v>11</v>
      </c>
      <c r="F1260" t="s">
        <v>13</v>
      </c>
      <c r="G1260" s="1">
        <v>30063.580549999999</v>
      </c>
    </row>
    <row r="1261" spans="1:7" x14ac:dyDescent="0.25">
      <c r="A1261">
        <v>52</v>
      </c>
      <c r="B1261" t="s">
        <v>7</v>
      </c>
      <c r="C1261">
        <v>23.18</v>
      </c>
      <c r="D1261">
        <v>0</v>
      </c>
      <c r="E1261" t="s">
        <v>11</v>
      </c>
      <c r="F1261" t="s">
        <v>14</v>
      </c>
      <c r="G1261" s="1">
        <v>10197.772199999999</v>
      </c>
    </row>
    <row r="1262" spans="1:7" x14ac:dyDescent="0.25">
      <c r="A1262">
        <v>32</v>
      </c>
      <c r="B1262" t="s">
        <v>7</v>
      </c>
      <c r="C1262">
        <v>20.52</v>
      </c>
      <c r="D1262">
        <v>0</v>
      </c>
      <c r="E1262" t="s">
        <v>11</v>
      </c>
      <c r="F1262" t="s">
        <v>14</v>
      </c>
      <c r="G1262" s="1">
        <v>4544.2348000000002</v>
      </c>
    </row>
    <row r="1263" spans="1:7" x14ac:dyDescent="0.25">
      <c r="A1263">
        <v>28</v>
      </c>
      <c r="B1263" t="s">
        <v>10</v>
      </c>
      <c r="C1263">
        <v>37.1</v>
      </c>
      <c r="D1263">
        <v>1</v>
      </c>
      <c r="E1263" t="s">
        <v>11</v>
      </c>
      <c r="F1263" t="s">
        <v>9</v>
      </c>
      <c r="G1263" s="1">
        <v>3277.1610000000001</v>
      </c>
    </row>
    <row r="1264" spans="1:7" x14ac:dyDescent="0.25">
      <c r="A1264">
        <v>41</v>
      </c>
      <c r="B1264" t="s">
        <v>7</v>
      </c>
      <c r="C1264">
        <v>28.05</v>
      </c>
      <c r="D1264">
        <v>1</v>
      </c>
      <c r="E1264" t="s">
        <v>11</v>
      </c>
      <c r="F1264" t="s">
        <v>12</v>
      </c>
      <c r="G1264" s="1">
        <v>6770.1925000000001</v>
      </c>
    </row>
    <row r="1265" spans="1:7" x14ac:dyDescent="0.25">
      <c r="A1265">
        <v>43</v>
      </c>
      <c r="B1265" t="s">
        <v>7</v>
      </c>
      <c r="C1265">
        <v>29.9</v>
      </c>
      <c r="D1265">
        <v>1</v>
      </c>
      <c r="E1265" t="s">
        <v>11</v>
      </c>
      <c r="F1265" t="s">
        <v>9</v>
      </c>
      <c r="G1265" s="1">
        <v>7337.7479999999996</v>
      </c>
    </row>
    <row r="1266" spans="1:7" x14ac:dyDescent="0.25">
      <c r="A1266">
        <v>49</v>
      </c>
      <c r="B1266" t="s">
        <v>7</v>
      </c>
      <c r="C1266">
        <v>33.344999999999999</v>
      </c>
      <c r="D1266">
        <v>2</v>
      </c>
      <c r="E1266" t="s">
        <v>11</v>
      </c>
      <c r="F1266" t="s">
        <v>14</v>
      </c>
      <c r="G1266" s="1">
        <v>10370.912549999999</v>
      </c>
    </row>
    <row r="1267" spans="1:7" x14ac:dyDescent="0.25">
      <c r="A1267">
        <v>64</v>
      </c>
      <c r="B1267" t="s">
        <v>10</v>
      </c>
      <c r="C1267">
        <v>23.76</v>
      </c>
      <c r="D1267">
        <v>0</v>
      </c>
      <c r="E1267" t="s">
        <v>8</v>
      </c>
      <c r="F1267" t="s">
        <v>12</v>
      </c>
      <c r="G1267" s="1">
        <v>26926.5144</v>
      </c>
    </row>
    <row r="1268" spans="1:7" x14ac:dyDescent="0.25">
      <c r="A1268">
        <v>55</v>
      </c>
      <c r="B1268" t="s">
        <v>7</v>
      </c>
      <c r="C1268">
        <v>30.5</v>
      </c>
      <c r="D1268">
        <v>0</v>
      </c>
      <c r="E1268" t="s">
        <v>11</v>
      </c>
      <c r="F1268" t="s">
        <v>9</v>
      </c>
      <c r="G1268" s="1">
        <v>10704.47</v>
      </c>
    </row>
    <row r="1269" spans="1:7" x14ac:dyDescent="0.25">
      <c r="A1269">
        <v>24</v>
      </c>
      <c r="B1269" t="s">
        <v>10</v>
      </c>
      <c r="C1269">
        <v>31.065000000000001</v>
      </c>
      <c r="D1269">
        <v>0</v>
      </c>
      <c r="E1269" t="s">
        <v>8</v>
      </c>
      <c r="F1269" t="s">
        <v>14</v>
      </c>
      <c r="G1269" s="1">
        <v>34254.053350000002</v>
      </c>
    </row>
    <row r="1270" spans="1:7" x14ac:dyDescent="0.25">
      <c r="A1270">
        <v>20</v>
      </c>
      <c r="B1270" t="s">
        <v>7</v>
      </c>
      <c r="C1270">
        <v>33.299999999999997</v>
      </c>
      <c r="D1270">
        <v>0</v>
      </c>
      <c r="E1270" t="s">
        <v>11</v>
      </c>
      <c r="F1270" t="s">
        <v>9</v>
      </c>
      <c r="G1270" s="1">
        <v>1880.4870000000001</v>
      </c>
    </row>
    <row r="1271" spans="1:7" x14ac:dyDescent="0.25">
      <c r="A1271">
        <v>45</v>
      </c>
      <c r="B1271" t="s">
        <v>10</v>
      </c>
      <c r="C1271">
        <v>27.5</v>
      </c>
      <c r="D1271">
        <v>3</v>
      </c>
      <c r="E1271" t="s">
        <v>11</v>
      </c>
      <c r="F1271" t="s">
        <v>9</v>
      </c>
      <c r="G1271" s="1">
        <v>8615.2999999999993</v>
      </c>
    </row>
    <row r="1272" spans="1:7" x14ac:dyDescent="0.25">
      <c r="A1272">
        <v>26</v>
      </c>
      <c r="B1272" t="s">
        <v>10</v>
      </c>
      <c r="C1272">
        <v>33.914999999999999</v>
      </c>
      <c r="D1272">
        <v>1</v>
      </c>
      <c r="E1272" t="s">
        <v>11</v>
      </c>
      <c r="F1272" t="s">
        <v>13</v>
      </c>
      <c r="G1272" s="1">
        <v>3292.5298499999999</v>
      </c>
    </row>
    <row r="1273" spans="1:7" x14ac:dyDescent="0.25">
      <c r="A1273">
        <v>25</v>
      </c>
      <c r="B1273" t="s">
        <v>7</v>
      </c>
      <c r="C1273">
        <v>34.484999999999999</v>
      </c>
      <c r="D1273">
        <v>0</v>
      </c>
      <c r="E1273" t="s">
        <v>11</v>
      </c>
      <c r="F1273" t="s">
        <v>13</v>
      </c>
      <c r="G1273" s="1">
        <v>3021.80915</v>
      </c>
    </row>
    <row r="1274" spans="1:7" x14ac:dyDescent="0.25">
      <c r="A1274">
        <v>43</v>
      </c>
      <c r="B1274" t="s">
        <v>10</v>
      </c>
      <c r="C1274">
        <v>25.52</v>
      </c>
      <c r="D1274">
        <v>5</v>
      </c>
      <c r="E1274" t="s">
        <v>11</v>
      </c>
      <c r="F1274" t="s">
        <v>12</v>
      </c>
      <c r="G1274" s="1">
        <v>14478.33015</v>
      </c>
    </row>
    <row r="1275" spans="1:7" x14ac:dyDescent="0.25">
      <c r="A1275">
        <v>35</v>
      </c>
      <c r="B1275" t="s">
        <v>10</v>
      </c>
      <c r="C1275">
        <v>27.61</v>
      </c>
      <c r="D1275">
        <v>1</v>
      </c>
      <c r="E1275" t="s">
        <v>11</v>
      </c>
      <c r="F1275" t="s">
        <v>12</v>
      </c>
      <c r="G1275" s="1">
        <v>4747.0528999999997</v>
      </c>
    </row>
    <row r="1276" spans="1:7" x14ac:dyDescent="0.25">
      <c r="A1276">
        <v>26</v>
      </c>
      <c r="B1276" t="s">
        <v>10</v>
      </c>
      <c r="C1276">
        <v>27.06</v>
      </c>
      <c r="D1276">
        <v>0</v>
      </c>
      <c r="E1276" t="s">
        <v>8</v>
      </c>
      <c r="F1276" t="s">
        <v>12</v>
      </c>
      <c r="G1276" s="1">
        <v>17043.341400000001</v>
      </c>
    </row>
    <row r="1277" spans="1:7" x14ac:dyDescent="0.25">
      <c r="A1277">
        <v>57</v>
      </c>
      <c r="B1277" t="s">
        <v>10</v>
      </c>
      <c r="C1277">
        <v>23.7</v>
      </c>
      <c r="D1277">
        <v>0</v>
      </c>
      <c r="E1277" t="s">
        <v>11</v>
      </c>
      <c r="F1277" t="s">
        <v>9</v>
      </c>
      <c r="G1277" s="1">
        <v>10959.33</v>
      </c>
    </row>
    <row r="1278" spans="1:7" x14ac:dyDescent="0.25">
      <c r="A1278">
        <v>22</v>
      </c>
      <c r="B1278" t="s">
        <v>7</v>
      </c>
      <c r="C1278">
        <v>30.4</v>
      </c>
      <c r="D1278">
        <v>0</v>
      </c>
      <c r="E1278" t="s">
        <v>11</v>
      </c>
      <c r="F1278" t="s">
        <v>14</v>
      </c>
      <c r="G1278" s="1">
        <v>2741.9479999999999</v>
      </c>
    </row>
    <row r="1279" spans="1:7" x14ac:dyDescent="0.25">
      <c r="A1279">
        <v>32</v>
      </c>
      <c r="B1279" t="s">
        <v>7</v>
      </c>
      <c r="C1279">
        <v>29.734999999999999</v>
      </c>
      <c r="D1279">
        <v>0</v>
      </c>
      <c r="E1279" t="s">
        <v>11</v>
      </c>
      <c r="F1279" t="s">
        <v>13</v>
      </c>
      <c r="G1279" s="1">
        <v>4357.0436499999996</v>
      </c>
    </row>
    <row r="1280" spans="1:7" x14ac:dyDescent="0.25">
      <c r="A1280">
        <v>39</v>
      </c>
      <c r="B1280" t="s">
        <v>10</v>
      </c>
      <c r="C1280">
        <v>29.925000000000001</v>
      </c>
      <c r="D1280">
        <v>1</v>
      </c>
      <c r="E1280" t="s">
        <v>8</v>
      </c>
      <c r="F1280" t="s">
        <v>14</v>
      </c>
      <c r="G1280" s="1">
        <v>22462.043750000001</v>
      </c>
    </row>
    <row r="1281" spans="1:7" x14ac:dyDescent="0.25">
      <c r="A1281">
        <v>25</v>
      </c>
      <c r="B1281" t="s">
        <v>7</v>
      </c>
      <c r="C1281">
        <v>26.79</v>
      </c>
      <c r="D1281">
        <v>2</v>
      </c>
      <c r="E1281" t="s">
        <v>11</v>
      </c>
      <c r="F1281" t="s">
        <v>13</v>
      </c>
      <c r="G1281" s="1">
        <v>4189.1130999999996</v>
      </c>
    </row>
    <row r="1282" spans="1:7" x14ac:dyDescent="0.25">
      <c r="A1282">
        <v>48</v>
      </c>
      <c r="B1282" t="s">
        <v>7</v>
      </c>
      <c r="C1282">
        <v>33.33</v>
      </c>
      <c r="D1282">
        <v>0</v>
      </c>
      <c r="E1282" t="s">
        <v>11</v>
      </c>
      <c r="F1282" t="s">
        <v>12</v>
      </c>
      <c r="G1282" s="1">
        <v>8283.6807000000008</v>
      </c>
    </row>
    <row r="1283" spans="1:7" x14ac:dyDescent="0.25">
      <c r="A1283">
        <v>47</v>
      </c>
      <c r="B1283" t="s">
        <v>7</v>
      </c>
      <c r="C1283">
        <v>27.645</v>
      </c>
      <c r="D1283">
        <v>2</v>
      </c>
      <c r="E1283" t="s">
        <v>8</v>
      </c>
      <c r="F1283" t="s">
        <v>13</v>
      </c>
      <c r="G1283" s="1">
        <v>24535.698550000001</v>
      </c>
    </row>
    <row r="1284" spans="1:7" x14ac:dyDescent="0.25">
      <c r="A1284">
        <v>18</v>
      </c>
      <c r="B1284" t="s">
        <v>7</v>
      </c>
      <c r="C1284">
        <v>21.66</v>
      </c>
      <c r="D1284">
        <v>0</v>
      </c>
      <c r="E1284" t="s">
        <v>8</v>
      </c>
      <c r="F1284" t="s">
        <v>14</v>
      </c>
      <c r="G1284" s="1">
        <v>14283.4594</v>
      </c>
    </row>
    <row r="1285" spans="1:7" x14ac:dyDescent="0.25">
      <c r="A1285">
        <v>18</v>
      </c>
      <c r="B1285" t="s">
        <v>10</v>
      </c>
      <c r="C1285">
        <v>30.03</v>
      </c>
      <c r="D1285">
        <v>1</v>
      </c>
      <c r="E1285" t="s">
        <v>11</v>
      </c>
      <c r="F1285" t="s">
        <v>12</v>
      </c>
      <c r="G1285" s="1">
        <v>1720.3536999999999</v>
      </c>
    </row>
    <row r="1286" spans="1:7" x14ac:dyDescent="0.25">
      <c r="A1286">
        <v>61</v>
      </c>
      <c r="B1286" t="s">
        <v>10</v>
      </c>
      <c r="C1286">
        <v>36.299999999999997</v>
      </c>
      <c r="D1286">
        <v>1</v>
      </c>
      <c r="E1286" t="s">
        <v>8</v>
      </c>
      <c r="F1286" t="s">
        <v>9</v>
      </c>
      <c r="G1286" s="1">
        <v>47403.88</v>
      </c>
    </row>
    <row r="1287" spans="1:7" x14ac:dyDescent="0.25">
      <c r="A1287">
        <v>47</v>
      </c>
      <c r="B1287" t="s">
        <v>7</v>
      </c>
      <c r="C1287">
        <v>24.32</v>
      </c>
      <c r="D1287">
        <v>0</v>
      </c>
      <c r="E1287" t="s">
        <v>11</v>
      </c>
      <c r="F1287" t="s">
        <v>14</v>
      </c>
      <c r="G1287" s="1">
        <v>8534.6718000000001</v>
      </c>
    </row>
    <row r="1288" spans="1:7" x14ac:dyDescent="0.25">
      <c r="A1288">
        <v>28</v>
      </c>
      <c r="B1288" t="s">
        <v>7</v>
      </c>
      <c r="C1288">
        <v>17.29</v>
      </c>
      <c r="D1288">
        <v>0</v>
      </c>
      <c r="E1288" t="s">
        <v>11</v>
      </c>
      <c r="F1288" t="s">
        <v>14</v>
      </c>
      <c r="G1288" s="1">
        <v>3732.6251000000002</v>
      </c>
    </row>
    <row r="1289" spans="1:7" x14ac:dyDescent="0.25">
      <c r="A1289">
        <v>36</v>
      </c>
      <c r="B1289" t="s">
        <v>7</v>
      </c>
      <c r="C1289">
        <v>25.9</v>
      </c>
      <c r="D1289">
        <v>1</v>
      </c>
      <c r="E1289" t="s">
        <v>11</v>
      </c>
      <c r="F1289" t="s">
        <v>9</v>
      </c>
      <c r="G1289" s="1">
        <v>5472.4489999999996</v>
      </c>
    </row>
    <row r="1290" spans="1:7" x14ac:dyDescent="0.25">
      <c r="A1290">
        <v>20</v>
      </c>
      <c r="B1290" t="s">
        <v>10</v>
      </c>
      <c r="C1290">
        <v>39.4</v>
      </c>
      <c r="D1290">
        <v>2</v>
      </c>
      <c r="E1290" t="s">
        <v>8</v>
      </c>
      <c r="F1290" t="s">
        <v>9</v>
      </c>
      <c r="G1290" s="1">
        <v>38344.565999999999</v>
      </c>
    </row>
    <row r="1291" spans="1:7" x14ac:dyDescent="0.25">
      <c r="A1291">
        <v>44</v>
      </c>
      <c r="B1291" t="s">
        <v>10</v>
      </c>
      <c r="C1291">
        <v>34.32</v>
      </c>
      <c r="D1291">
        <v>1</v>
      </c>
      <c r="E1291" t="s">
        <v>11</v>
      </c>
      <c r="F1291" t="s">
        <v>12</v>
      </c>
      <c r="G1291" s="1">
        <v>7147.4727999999996</v>
      </c>
    </row>
    <row r="1292" spans="1:7" x14ac:dyDescent="0.25">
      <c r="A1292">
        <v>38</v>
      </c>
      <c r="B1292" t="s">
        <v>7</v>
      </c>
      <c r="C1292">
        <v>19.95</v>
      </c>
      <c r="D1292">
        <v>2</v>
      </c>
      <c r="E1292" t="s">
        <v>11</v>
      </c>
      <c r="F1292" t="s">
        <v>14</v>
      </c>
      <c r="G1292" s="1">
        <v>7133.9025000000001</v>
      </c>
    </row>
    <row r="1293" spans="1:7" x14ac:dyDescent="0.25">
      <c r="A1293">
        <v>19</v>
      </c>
      <c r="B1293" t="s">
        <v>10</v>
      </c>
      <c r="C1293">
        <v>34.9</v>
      </c>
      <c r="D1293">
        <v>0</v>
      </c>
      <c r="E1293" t="s">
        <v>8</v>
      </c>
      <c r="F1293" t="s">
        <v>9</v>
      </c>
      <c r="G1293" s="1">
        <v>34828.654000000002</v>
      </c>
    </row>
    <row r="1294" spans="1:7" x14ac:dyDescent="0.25">
      <c r="A1294">
        <v>21</v>
      </c>
      <c r="B1294" t="s">
        <v>10</v>
      </c>
      <c r="C1294">
        <v>23.21</v>
      </c>
      <c r="D1294">
        <v>0</v>
      </c>
      <c r="E1294" t="s">
        <v>11</v>
      </c>
      <c r="F1294" t="s">
        <v>12</v>
      </c>
      <c r="G1294" s="1">
        <v>1515.3449000000001</v>
      </c>
    </row>
    <row r="1295" spans="1:7" x14ac:dyDescent="0.25">
      <c r="A1295">
        <v>46</v>
      </c>
      <c r="B1295" t="s">
        <v>10</v>
      </c>
      <c r="C1295">
        <v>25.745000000000001</v>
      </c>
      <c r="D1295">
        <v>3</v>
      </c>
      <c r="E1295" t="s">
        <v>11</v>
      </c>
      <c r="F1295" t="s">
        <v>13</v>
      </c>
      <c r="G1295" s="1">
        <v>9301.8935500000007</v>
      </c>
    </row>
    <row r="1296" spans="1:7" x14ac:dyDescent="0.25">
      <c r="A1296">
        <v>58</v>
      </c>
      <c r="B1296" t="s">
        <v>10</v>
      </c>
      <c r="C1296">
        <v>25.175000000000001</v>
      </c>
      <c r="D1296">
        <v>0</v>
      </c>
      <c r="E1296" t="s">
        <v>11</v>
      </c>
      <c r="F1296" t="s">
        <v>14</v>
      </c>
      <c r="G1296" s="1">
        <v>11931.125249999999</v>
      </c>
    </row>
    <row r="1297" spans="1:7" x14ac:dyDescent="0.25">
      <c r="A1297">
        <v>20</v>
      </c>
      <c r="B1297" t="s">
        <v>10</v>
      </c>
      <c r="C1297">
        <v>22</v>
      </c>
      <c r="D1297">
        <v>1</v>
      </c>
      <c r="E1297" t="s">
        <v>11</v>
      </c>
      <c r="F1297" t="s">
        <v>9</v>
      </c>
      <c r="G1297" s="1">
        <v>1964.78</v>
      </c>
    </row>
    <row r="1298" spans="1:7" x14ac:dyDescent="0.25">
      <c r="A1298">
        <v>18</v>
      </c>
      <c r="B1298" t="s">
        <v>10</v>
      </c>
      <c r="C1298">
        <v>26.125</v>
      </c>
      <c r="D1298">
        <v>0</v>
      </c>
      <c r="E1298" t="s">
        <v>11</v>
      </c>
      <c r="F1298" t="s">
        <v>14</v>
      </c>
      <c r="G1298" s="1">
        <v>1708.9257500000001</v>
      </c>
    </row>
    <row r="1299" spans="1:7" x14ac:dyDescent="0.25">
      <c r="A1299">
        <v>28</v>
      </c>
      <c r="B1299" t="s">
        <v>7</v>
      </c>
      <c r="C1299">
        <v>26.51</v>
      </c>
      <c r="D1299">
        <v>2</v>
      </c>
      <c r="E1299" t="s">
        <v>11</v>
      </c>
      <c r="F1299" t="s">
        <v>12</v>
      </c>
      <c r="G1299" s="1">
        <v>4340.4408999999996</v>
      </c>
    </row>
    <row r="1300" spans="1:7" x14ac:dyDescent="0.25">
      <c r="A1300">
        <v>33</v>
      </c>
      <c r="B1300" t="s">
        <v>10</v>
      </c>
      <c r="C1300">
        <v>27.454999999999998</v>
      </c>
      <c r="D1300">
        <v>2</v>
      </c>
      <c r="E1300" t="s">
        <v>11</v>
      </c>
      <c r="F1300" t="s">
        <v>13</v>
      </c>
      <c r="G1300" s="1">
        <v>5261.4694499999996</v>
      </c>
    </row>
    <row r="1301" spans="1:7" x14ac:dyDescent="0.25">
      <c r="A1301">
        <v>19</v>
      </c>
      <c r="B1301" t="s">
        <v>7</v>
      </c>
      <c r="C1301">
        <v>25.745000000000001</v>
      </c>
      <c r="D1301">
        <v>1</v>
      </c>
      <c r="E1301" t="s">
        <v>11</v>
      </c>
      <c r="F1301" t="s">
        <v>13</v>
      </c>
      <c r="G1301" s="1">
        <v>2710.8285500000002</v>
      </c>
    </row>
    <row r="1302" spans="1:7" x14ac:dyDescent="0.25">
      <c r="A1302">
        <v>45</v>
      </c>
      <c r="B1302" t="s">
        <v>10</v>
      </c>
      <c r="C1302">
        <v>30.36</v>
      </c>
      <c r="D1302">
        <v>0</v>
      </c>
      <c r="E1302" t="s">
        <v>8</v>
      </c>
      <c r="F1302" t="s">
        <v>12</v>
      </c>
      <c r="G1302" s="1">
        <v>62592.873090000001</v>
      </c>
    </row>
    <row r="1303" spans="1:7" x14ac:dyDescent="0.25">
      <c r="A1303">
        <v>62</v>
      </c>
      <c r="B1303" t="s">
        <v>10</v>
      </c>
      <c r="C1303">
        <v>30.875</v>
      </c>
      <c r="D1303">
        <v>3</v>
      </c>
      <c r="E1303" t="s">
        <v>8</v>
      </c>
      <c r="F1303" t="s">
        <v>13</v>
      </c>
      <c r="G1303" s="1">
        <v>46718.163249999998</v>
      </c>
    </row>
    <row r="1304" spans="1:7" x14ac:dyDescent="0.25">
      <c r="A1304">
        <v>25</v>
      </c>
      <c r="B1304" t="s">
        <v>7</v>
      </c>
      <c r="C1304">
        <v>20.8</v>
      </c>
      <c r="D1304">
        <v>1</v>
      </c>
      <c r="E1304" t="s">
        <v>11</v>
      </c>
      <c r="F1304" t="s">
        <v>9</v>
      </c>
      <c r="G1304" s="1">
        <v>3208.7869999999998</v>
      </c>
    </row>
    <row r="1305" spans="1:7" x14ac:dyDescent="0.25">
      <c r="A1305">
        <v>43</v>
      </c>
      <c r="B1305" t="s">
        <v>10</v>
      </c>
      <c r="C1305">
        <v>27.8</v>
      </c>
      <c r="D1305">
        <v>0</v>
      </c>
      <c r="E1305" t="s">
        <v>8</v>
      </c>
      <c r="F1305" t="s">
        <v>9</v>
      </c>
      <c r="G1305" s="1">
        <v>37829.724199999997</v>
      </c>
    </row>
    <row r="1306" spans="1:7" x14ac:dyDescent="0.25">
      <c r="A1306">
        <v>42</v>
      </c>
      <c r="B1306" t="s">
        <v>10</v>
      </c>
      <c r="C1306">
        <v>24.605</v>
      </c>
      <c r="D1306">
        <v>2</v>
      </c>
      <c r="E1306" t="s">
        <v>8</v>
      </c>
      <c r="F1306" t="s">
        <v>14</v>
      </c>
      <c r="G1306" s="1">
        <v>21259.377949999998</v>
      </c>
    </row>
    <row r="1307" spans="1:7" x14ac:dyDescent="0.25">
      <c r="A1307">
        <v>24</v>
      </c>
      <c r="B1307" t="s">
        <v>7</v>
      </c>
      <c r="C1307">
        <v>27.72</v>
      </c>
      <c r="D1307">
        <v>0</v>
      </c>
      <c r="E1307" t="s">
        <v>11</v>
      </c>
      <c r="F1307" t="s">
        <v>12</v>
      </c>
      <c r="G1307" s="1">
        <v>2464.6188000000002</v>
      </c>
    </row>
    <row r="1308" spans="1:7" x14ac:dyDescent="0.25">
      <c r="A1308">
        <v>29</v>
      </c>
      <c r="B1308" t="s">
        <v>7</v>
      </c>
      <c r="C1308">
        <v>21.85</v>
      </c>
      <c r="D1308">
        <v>0</v>
      </c>
      <c r="E1308" t="s">
        <v>8</v>
      </c>
      <c r="F1308" t="s">
        <v>14</v>
      </c>
      <c r="G1308" s="1">
        <v>16115.3045</v>
      </c>
    </row>
    <row r="1309" spans="1:7" x14ac:dyDescent="0.25">
      <c r="A1309">
        <v>32</v>
      </c>
      <c r="B1309" t="s">
        <v>10</v>
      </c>
      <c r="C1309">
        <v>28.12</v>
      </c>
      <c r="D1309">
        <v>4</v>
      </c>
      <c r="E1309" t="s">
        <v>8</v>
      </c>
      <c r="F1309" t="s">
        <v>13</v>
      </c>
      <c r="G1309" s="1">
        <v>21472.478800000001</v>
      </c>
    </row>
    <row r="1310" spans="1:7" x14ac:dyDescent="0.25">
      <c r="A1310">
        <v>25</v>
      </c>
      <c r="B1310" t="s">
        <v>7</v>
      </c>
      <c r="C1310">
        <v>30.2</v>
      </c>
      <c r="D1310">
        <v>0</v>
      </c>
      <c r="E1310" t="s">
        <v>8</v>
      </c>
      <c r="F1310" t="s">
        <v>9</v>
      </c>
      <c r="G1310" s="1">
        <v>33900.652999999998</v>
      </c>
    </row>
    <row r="1311" spans="1:7" x14ac:dyDescent="0.25">
      <c r="A1311">
        <v>41</v>
      </c>
      <c r="B1311" t="s">
        <v>10</v>
      </c>
      <c r="C1311">
        <v>32.200000000000003</v>
      </c>
      <c r="D1311">
        <v>2</v>
      </c>
      <c r="E1311" t="s">
        <v>11</v>
      </c>
      <c r="F1311" t="s">
        <v>9</v>
      </c>
      <c r="G1311" s="1">
        <v>6875.9610000000002</v>
      </c>
    </row>
    <row r="1312" spans="1:7" x14ac:dyDescent="0.25">
      <c r="A1312">
        <v>42</v>
      </c>
      <c r="B1312" t="s">
        <v>10</v>
      </c>
      <c r="C1312">
        <v>26.315000000000001</v>
      </c>
      <c r="D1312">
        <v>1</v>
      </c>
      <c r="E1312" t="s">
        <v>11</v>
      </c>
      <c r="F1312" t="s">
        <v>13</v>
      </c>
      <c r="G1312" s="1">
        <v>6940.90985</v>
      </c>
    </row>
    <row r="1313" spans="1:7" x14ac:dyDescent="0.25">
      <c r="A1313">
        <v>33</v>
      </c>
      <c r="B1313" t="s">
        <v>7</v>
      </c>
      <c r="C1313">
        <v>26.695</v>
      </c>
      <c r="D1313">
        <v>0</v>
      </c>
      <c r="E1313" t="s">
        <v>11</v>
      </c>
      <c r="F1313" t="s">
        <v>13</v>
      </c>
      <c r="G1313" s="1">
        <v>4571.4130500000001</v>
      </c>
    </row>
    <row r="1314" spans="1:7" x14ac:dyDescent="0.25">
      <c r="A1314">
        <v>34</v>
      </c>
      <c r="B1314" t="s">
        <v>10</v>
      </c>
      <c r="C1314">
        <v>42.9</v>
      </c>
      <c r="D1314">
        <v>1</v>
      </c>
      <c r="E1314" t="s">
        <v>11</v>
      </c>
      <c r="F1314" t="s">
        <v>9</v>
      </c>
      <c r="G1314" s="1">
        <v>4536.259</v>
      </c>
    </row>
    <row r="1315" spans="1:7" x14ac:dyDescent="0.25">
      <c r="A1315">
        <v>19</v>
      </c>
      <c r="B1315" t="s">
        <v>7</v>
      </c>
      <c r="C1315">
        <v>34.700000000000003</v>
      </c>
      <c r="D1315">
        <v>2</v>
      </c>
      <c r="E1315" t="s">
        <v>8</v>
      </c>
      <c r="F1315" t="s">
        <v>9</v>
      </c>
      <c r="G1315" s="1">
        <v>36397.576000000001</v>
      </c>
    </row>
    <row r="1316" spans="1:7" x14ac:dyDescent="0.25">
      <c r="A1316">
        <v>30</v>
      </c>
      <c r="B1316" t="s">
        <v>7</v>
      </c>
      <c r="C1316">
        <v>23.655000000000001</v>
      </c>
      <c r="D1316">
        <v>3</v>
      </c>
      <c r="E1316" t="s">
        <v>8</v>
      </c>
      <c r="F1316" t="s">
        <v>13</v>
      </c>
      <c r="G1316" s="1">
        <v>18765.87545</v>
      </c>
    </row>
    <row r="1317" spans="1:7" x14ac:dyDescent="0.25">
      <c r="A1317">
        <v>18</v>
      </c>
      <c r="B1317" t="s">
        <v>10</v>
      </c>
      <c r="C1317">
        <v>28.31</v>
      </c>
      <c r="D1317">
        <v>1</v>
      </c>
      <c r="E1317" t="s">
        <v>11</v>
      </c>
      <c r="F1317" t="s">
        <v>14</v>
      </c>
      <c r="G1317" s="1">
        <v>11272.331389999999</v>
      </c>
    </row>
    <row r="1318" spans="1:7" x14ac:dyDescent="0.25">
      <c r="A1318">
        <v>19</v>
      </c>
      <c r="B1318" t="s">
        <v>7</v>
      </c>
      <c r="C1318">
        <v>20.6</v>
      </c>
      <c r="D1318">
        <v>0</v>
      </c>
      <c r="E1318" t="s">
        <v>11</v>
      </c>
      <c r="F1318" t="s">
        <v>9</v>
      </c>
      <c r="G1318" s="1">
        <v>1731.6769999999999</v>
      </c>
    </row>
    <row r="1319" spans="1:7" x14ac:dyDescent="0.25">
      <c r="A1319">
        <v>18</v>
      </c>
      <c r="B1319" t="s">
        <v>10</v>
      </c>
      <c r="C1319">
        <v>53.13</v>
      </c>
      <c r="D1319">
        <v>0</v>
      </c>
      <c r="E1319" t="s">
        <v>11</v>
      </c>
      <c r="F1319" t="s">
        <v>12</v>
      </c>
      <c r="G1319" s="1">
        <v>1163.4627</v>
      </c>
    </row>
    <row r="1320" spans="1:7" x14ac:dyDescent="0.25">
      <c r="A1320">
        <v>35</v>
      </c>
      <c r="B1320" t="s">
        <v>10</v>
      </c>
      <c r="C1320">
        <v>39.71</v>
      </c>
      <c r="D1320">
        <v>4</v>
      </c>
      <c r="E1320" t="s">
        <v>11</v>
      </c>
      <c r="F1320" t="s">
        <v>14</v>
      </c>
      <c r="G1320" s="1">
        <v>19496.71917</v>
      </c>
    </row>
    <row r="1321" spans="1:7" x14ac:dyDescent="0.25">
      <c r="A1321">
        <v>39</v>
      </c>
      <c r="B1321" t="s">
        <v>7</v>
      </c>
      <c r="C1321">
        <v>26.315000000000001</v>
      </c>
      <c r="D1321">
        <v>2</v>
      </c>
      <c r="E1321" t="s">
        <v>11</v>
      </c>
      <c r="F1321" t="s">
        <v>13</v>
      </c>
      <c r="G1321" s="1">
        <v>7201.7008500000002</v>
      </c>
    </row>
    <row r="1322" spans="1:7" x14ac:dyDescent="0.25">
      <c r="A1322">
        <v>31</v>
      </c>
      <c r="B1322" t="s">
        <v>10</v>
      </c>
      <c r="C1322">
        <v>31.065000000000001</v>
      </c>
      <c r="D1322">
        <v>3</v>
      </c>
      <c r="E1322" t="s">
        <v>11</v>
      </c>
      <c r="F1322" t="s">
        <v>13</v>
      </c>
      <c r="G1322" s="1">
        <v>5425.0233500000004</v>
      </c>
    </row>
    <row r="1323" spans="1:7" x14ac:dyDescent="0.25">
      <c r="A1323">
        <v>62</v>
      </c>
      <c r="B1323" t="s">
        <v>10</v>
      </c>
      <c r="C1323">
        <v>26.695</v>
      </c>
      <c r="D1323">
        <v>0</v>
      </c>
      <c r="E1323" t="s">
        <v>8</v>
      </c>
      <c r="F1323" t="s">
        <v>14</v>
      </c>
      <c r="G1323" s="1">
        <v>28101.333050000001</v>
      </c>
    </row>
    <row r="1324" spans="1:7" x14ac:dyDescent="0.25">
      <c r="A1324">
        <v>62</v>
      </c>
      <c r="B1324" t="s">
        <v>10</v>
      </c>
      <c r="C1324">
        <v>38.83</v>
      </c>
      <c r="D1324">
        <v>0</v>
      </c>
      <c r="E1324" t="s">
        <v>11</v>
      </c>
      <c r="F1324" t="s">
        <v>12</v>
      </c>
      <c r="G1324" s="1">
        <v>12981.3457</v>
      </c>
    </row>
    <row r="1325" spans="1:7" x14ac:dyDescent="0.25">
      <c r="A1325">
        <v>42</v>
      </c>
      <c r="B1325" t="s">
        <v>7</v>
      </c>
      <c r="C1325">
        <v>40.369999999999997</v>
      </c>
      <c r="D1325">
        <v>2</v>
      </c>
      <c r="E1325" t="s">
        <v>8</v>
      </c>
      <c r="F1325" t="s">
        <v>12</v>
      </c>
      <c r="G1325" s="1">
        <v>43896.376300000004</v>
      </c>
    </row>
    <row r="1326" spans="1:7" x14ac:dyDescent="0.25">
      <c r="A1326">
        <v>31</v>
      </c>
      <c r="B1326" t="s">
        <v>10</v>
      </c>
      <c r="C1326">
        <v>25.934999999999999</v>
      </c>
      <c r="D1326">
        <v>1</v>
      </c>
      <c r="E1326" t="s">
        <v>11</v>
      </c>
      <c r="F1326" t="s">
        <v>13</v>
      </c>
      <c r="G1326" s="1">
        <v>4239.8926499999998</v>
      </c>
    </row>
    <row r="1327" spans="1:7" x14ac:dyDescent="0.25">
      <c r="A1327">
        <v>61</v>
      </c>
      <c r="B1327" t="s">
        <v>10</v>
      </c>
      <c r="C1327">
        <v>33.534999999999997</v>
      </c>
      <c r="D1327">
        <v>0</v>
      </c>
      <c r="E1327" t="s">
        <v>11</v>
      </c>
      <c r="F1327" t="s">
        <v>14</v>
      </c>
      <c r="G1327" s="1">
        <v>13143.336649999999</v>
      </c>
    </row>
    <row r="1328" spans="1:7" x14ac:dyDescent="0.25">
      <c r="A1328">
        <v>42</v>
      </c>
      <c r="B1328" t="s">
        <v>7</v>
      </c>
      <c r="C1328">
        <v>32.869999999999997</v>
      </c>
      <c r="D1328">
        <v>0</v>
      </c>
      <c r="E1328" t="s">
        <v>11</v>
      </c>
      <c r="F1328" t="s">
        <v>14</v>
      </c>
      <c r="G1328" s="1">
        <v>7050.0213000000003</v>
      </c>
    </row>
    <row r="1329" spans="1:7" x14ac:dyDescent="0.25">
      <c r="A1329">
        <v>51</v>
      </c>
      <c r="B1329" t="s">
        <v>10</v>
      </c>
      <c r="C1329">
        <v>30.03</v>
      </c>
      <c r="D1329">
        <v>1</v>
      </c>
      <c r="E1329" t="s">
        <v>11</v>
      </c>
      <c r="F1329" t="s">
        <v>12</v>
      </c>
      <c r="G1329" s="1">
        <v>9377.9046999999991</v>
      </c>
    </row>
    <row r="1330" spans="1:7" x14ac:dyDescent="0.25">
      <c r="A1330">
        <v>23</v>
      </c>
      <c r="B1330" t="s">
        <v>7</v>
      </c>
      <c r="C1330">
        <v>24.225000000000001</v>
      </c>
      <c r="D1330">
        <v>2</v>
      </c>
      <c r="E1330" t="s">
        <v>11</v>
      </c>
      <c r="F1330" t="s">
        <v>14</v>
      </c>
      <c r="G1330" s="1">
        <v>22395.74424</v>
      </c>
    </row>
    <row r="1331" spans="1:7" x14ac:dyDescent="0.25">
      <c r="A1331">
        <v>52</v>
      </c>
      <c r="B1331" t="s">
        <v>10</v>
      </c>
      <c r="C1331">
        <v>38.6</v>
      </c>
      <c r="D1331">
        <v>2</v>
      </c>
      <c r="E1331" t="s">
        <v>11</v>
      </c>
      <c r="F1331" t="s">
        <v>9</v>
      </c>
      <c r="G1331" s="1">
        <v>10325.206</v>
      </c>
    </row>
    <row r="1332" spans="1:7" x14ac:dyDescent="0.25">
      <c r="A1332">
        <v>57</v>
      </c>
      <c r="B1332" t="s">
        <v>7</v>
      </c>
      <c r="C1332">
        <v>25.74</v>
      </c>
      <c r="D1332">
        <v>2</v>
      </c>
      <c r="E1332" t="s">
        <v>11</v>
      </c>
      <c r="F1332" t="s">
        <v>12</v>
      </c>
      <c r="G1332" s="1">
        <v>12629.1656</v>
      </c>
    </row>
    <row r="1333" spans="1:7" x14ac:dyDescent="0.25">
      <c r="A1333">
        <v>23</v>
      </c>
      <c r="B1333" t="s">
        <v>7</v>
      </c>
      <c r="C1333">
        <v>33.4</v>
      </c>
      <c r="D1333">
        <v>0</v>
      </c>
      <c r="E1333" t="s">
        <v>11</v>
      </c>
      <c r="F1333" t="s">
        <v>9</v>
      </c>
      <c r="G1333" s="1">
        <v>10795.937330000001</v>
      </c>
    </row>
    <row r="1334" spans="1:7" x14ac:dyDescent="0.25">
      <c r="A1334">
        <v>52</v>
      </c>
      <c r="B1334" t="s">
        <v>7</v>
      </c>
      <c r="C1334">
        <v>44.7</v>
      </c>
      <c r="D1334">
        <v>3</v>
      </c>
      <c r="E1334" t="s">
        <v>11</v>
      </c>
      <c r="F1334" t="s">
        <v>9</v>
      </c>
      <c r="G1334" s="1">
        <v>11411.684999999999</v>
      </c>
    </row>
    <row r="1335" spans="1:7" x14ac:dyDescent="0.25">
      <c r="A1335">
        <v>50</v>
      </c>
      <c r="B1335" t="s">
        <v>10</v>
      </c>
      <c r="C1335">
        <v>30.97</v>
      </c>
      <c r="D1335">
        <v>3</v>
      </c>
      <c r="E1335" t="s">
        <v>11</v>
      </c>
      <c r="F1335" t="s">
        <v>13</v>
      </c>
      <c r="G1335" s="1">
        <v>10600.5483</v>
      </c>
    </row>
    <row r="1336" spans="1:7" x14ac:dyDescent="0.25">
      <c r="A1336">
        <v>18</v>
      </c>
      <c r="B1336" t="s">
        <v>7</v>
      </c>
      <c r="C1336">
        <v>31.92</v>
      </c>
      <c r="D1336">
        <v>0</v>
      </c>
      <c r="E1336" t="s">
        <v>11</v>
      </c>
      <c r="F1336" t="s">
        <v>14</v>
      </c>
      <c r="G1336" s="1">
        <v>2205.9807999999998</v>
      </c>
    </row>
    <row r="1337" spans="1:7" x14ac:dyDescent="0.25">
      <c r="A1337">
        <v>18</v>
      </c>
      <c r="B1337" t="s">
        <v>7</v>
      </c>
      <c r="C1337">
        <v>36.85</v>
      </c>
      <c r="D1337">
        <v>0</v>
      </c>
      <c r="E1337" t="s">
        <v>11</v>
      </c>
      <c r="F1337" t="s">
        <v>12</v>
      </c>
      <c r="G1337" s="1">
        <v>1629.8335</v>
      </c>
    </row>
    <row r="1338" spans="1:7" x14ac:dyDescent="0.25">
      <c r="A1338">
        <v>21</v>
      </c>
      <c r="B1338" t="s">
        <v>7</v>
      </c>
      <c r="C1338">
        <v>25.8</v>
      </c>
      <c r="D1338">
        <v>0</v>
      </c>
      <c r="E1338" t="s">
        <v>11</v>
      </c>
      <c r="F1338" t="s">
        <v>9</v>
      </c>
      <c r="G1338" s="1">
        <v>2007.9449999999999</v>
      </c>
    </row>
    <row r="1339" spans="1:7" x14ac:dyDescent="0.25">
      <c r="A1339">
        <v>61</v>
      </c>
      <c r="B1339" t="s">
        <v>7</v>
      </c>
      <c r="C1339">
        <v>29.07</v>
      </c>
      <c r="D1339">
        <v>0</v>
      </c>
      <c r="E1339" t="s">
        <v>8</v>
      </c>
      <c r="F1339" t="s">
        <v>13</v>
      </c>
      <c r="G1339" s="1">
        <v>29141.3603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7"/>
  <sheetViews>
    <sheetView topLeftCell="A16" zoomScale="91" zoomScaleNormal="91" workbookViewId="0">
      <selection activeCell="I26" sqref="H23:L29"/>
    </sheetView>
  </sheetViews>
  <sheetFormatPr defaultRowHeight="15" x14ac:dyDescent="0.25"/>
  <cols>
    <col min="1" max="1" width="13.140625" customWidth="1"/>
    <col min="2" max="2" width="12.140625" customWidth="1"/>
    <col min="3" max="3" width="4.42578125" customWidth="1"/>
    <col min="4" max="4" width="11.28515625" customWidth="1"/>
    <col min="5" max="5" width="9.7109375" customWidth="1"/>
    <col min="6" max="6" width="11.28515625" customWidth="1"/>
    <col min="7" max="7" width="3" customWidth="1"/>
    <col min="8" max="8" width="21.140625" customWidth="1"/>
    <col min="9" max="9" width="11.85546875" customWidth="1"/>
    <col min="10" max="11" width="13.42578125" customWidth="1"/>
    <col min="12" max="12" width="12.28515625" customWidth="1"/>
    <col min="13" max="13" width="7" customWidth="1"/>
    <col min="14" max="14" width="6" customWidth="1"/>
    <col min="15" max="15" width="5" customWidth="1"/>
    <col min="16" max="16" width="7" customWidth="1"/>
    <col min="17" max="18" width="5" customWidth="1"/>
    <col min="19" max="20" width="7" customWidth="1"/>
    <col min="21" max="21" width="3" customWidth="1"/>
    <col min="22" max="22" width="7" customWidth="1"/>
    <col min="23" max="23" width="6" customWidth="1"/>
    <col min="24" max="24" width="5" customWidth="1"/>
    <col min="25" max="25" width="7" customWidth="1"/>
    <col min="26" max="26" width="6" customWidth="1"/>
    <col min="27" max="27" width="5" customWidth="1"/>
    <col min="28" max="28" width="7" customWidth="1"/>
    <col min="29" max="29" width="6" customWidth="1"/>
    <col min="30" max="30" width="7" customWidth="1"/>
    <col min="31" max="31" width="5" customWidth="1"/>
    <col min="32" max="32" width="6" customWidth="1"/>
    <col min="33" max="33" width="7" customWidth="1"/>
    <col min="34" max="34" width="5" customWidth="1"/>
    <col min="35" max="35" width="6" customWidth="1"/>
    <col min="36" max="36" width="5" customWidth="1"/>
    <col min="37" max="37" width="7" customWidth="1"/>
    <col min="38" max="38" width="6" customWidth="1"/>
    <col min="39" max="39" width="5" customWidth="1"/>
    <col min="40" max="40" width="7" customWidth="1"/>
    <col min="41" max="41" width="5" customWidth="1"/>
    <col min="42" max="42" width="6" customWidth="1"/>
    <col min="43" max="44" width="5" customWidth="1"/>
    <col min="45" max="48" width="6" customWidth="1"/>
    <col min="49" max="49" width="5" customWidth="1"/>
    <col min="50" max="50" width="7" customWidth="1"/>
    <col min="51" max="51" width="5" customWidth="1"/>
    <col min="52" max="52" width="6" customWidth="1"/>
    <col min="53" max="53" width="5" customWidth="1"/>
    <col min="54" max="54" width="6" customWidth="1"/>
    <col min="55" max="55" width="7" customWidth="1"/>
    <col min="56" max="56" width="6" customWidth="1"/>
    <col min="57" max="57" width="5" customWidth="1"/>
    <col min="58" max="58" width="7" customWidth="1"/>
    <col min="59" max="59" width="6" customWidth="1"/>
    <col min="60" max="60" width="5" customWidth="1"/>
    <col min="61" max="62" width="6" customWidth="1"/>
    <col min="63" max="63" width="7" customWidth="1"/>
    <col min="64" max="64" width="3" customWidth="1"/>
    <col min="65" max="65" width="6" customWidth="1"/>
    <col min="66" max="66" width="5" customWidth="1"/>
    <col min="67" max="67" width="7" customWidth="1"/>
    <col min="68" max="69" width="6" customWidth="1"/>
    <col min="70" max="70" width="5" customWidth="1"/>
    <col min="71" max="71" width="6" customWidth="1"/>
    <col min="72" max="72" width="7" customWidth="1"/>
    <col min="73" max="73" width="5" customWidth="1"/>
    <col min="74" max="74" width="6" customWidth="1"/>
    <col min="75" max="75" width="7" customWidth="1"/>
    <col min="76" max="76" width="6" customWidth="1"/>
    <col min="77" max="77" width="5" customWidth="1"/>
    <col min="78" max="78" width="6" customWidth="1"/>
    <col min="79" max="79" width="7" customWidth="1"/>
    <col min="80" max="80" width="6" customWidth="1"/>
    <col min="81" max="81" width="3" customWidth="1"/>
    <col min="82" max="82" width="7" customWidth="1"/>
    <col min="83" max="83" width="5" customWidth="1"/>
    <col min="84" max="84" width="6" customWidth="1"/>
    <col min="85" max="85" width="5" customWidth="1"/>
    <col min="86" max="86" width="6" customWidth="1"/>
    <col min="87" max="87" width="7" customWidth="1"/>
    <col min="88" max="88" width="5" customWidth="1"/>
    <col min="89" max="90" width="6" customWidth="1"/>
    <col min="91" max="91" width="5" customWidth="1"/>
    <col min="92" max="92" width="7" customWidth="1"/>
    <col min="93" max="94" width="6" customWidth="1"/>
    <col min="95" max="95" width="5" customWidth="1"/>
    <col min="96" max="96" width="6" customWidth="1"/>
    <col min="97" max="97" width="7" customWidth="1"/>
    <col min="98" max="98" width="5" customWidth="1"/>
    <col min="99" max="100" width="6" customWidth="1"/>
    <col min="101" max="101" width="5" customWidth="1"/>
    <col min="102" max="102" width="7" customWidth="1"/>
    <col min="103" max="103" width="6" customWidth="1"/>
    <col min="104" max="104" width="5" customWidth="1"/>
    <col min="105" max="106" width="6" customWidth="1"/>
    <col min="107" max="107" width="7" customWidth="1"/>
    <col min="108" max="108" width="6" customWidth="1"/>
    <col min="109" max="109" width="5" customWidth="1"/>
    <col min="110" max="110" width="6" customWidth="1"/>
    <col min="111" max="111" width="7" customWidth="1"/>
    <col min="112" max="112" width="5" customWidth="1"/>
    <col min="113" max="114" width="6" customWidth="1"/>
    <col min="115" max="115" width="5" customWidth="1"/>
    <col min="116" max="116" width="7" customWidth="1"/>
    <col min="117" max="119" width="6" customWidth="1"/>
    <col min="120" max="120" width="5" customWidth="1"/>
    <col min="121" max="121" width="7" customWidth="1"/>
    <col min="122" max="122" width="6" customWidth="1"/>
    <col min="123" max="123" width="5" customWidth="1"/>
    <col min="124" max="124" width="6" customWidth="1"/>
    <col min="125" max="125" width="7" customWidth="1"/>
    <col min="126" max="128" width="6" customWidth="1"/>
    <col min="129" max="129" width="7" customWidth="1"/>
    <col min="130" max="130" width="3" customWidth="1"/>
    <col min="131" max="131" width="6" customWidth="1"/>
    <col min="132" max="132" width="5" customWidth="1"/>
    <col min="133" max="133" width="7" customWidth="1"/>
    <col min="134" max="134" width="5" customWidth="1"/>
    <col min="135" max="135" width="6" customWidth="1"/>
    <col min="136" max="136" width="5" customWidth="1"/>
    <col min="137" max="137" width="7" customWidth="1"/>
    <col min="138" max="138" width="5" customWidth="1"/>
    <col min="139" max="141" width="6" customWidth="1"/>
    <col min="142" max="142" width="7" customWidth="1"/>
    <col min="143" max="143" width="5" customWidth="1"/>
    <col min="144" max="144" width="6" customWidth="1"/>
    <col min="145" max="145" width="5" customWidth="1"/>
    <col min="146" max="146" width="6" customWidth="1"/>
    <col min="147" max="147" width="7" customWidth="1"/>
    <col min="148" max="148" width="5" customWidth="1"/>
    <col min="149" max="150" width="6" customWidth="1"/>
    <col min="151" max="151" width="5" customWidth="1"/>
    <col min="152" max="152" width="7" customWidth="1"/>
    <col min="153" max="154" width="6" customWidth="1"/>
    <col min="155" max="155" width="7" customWidth="1"/>
    <col min="156" max="156" width="6" customWidth="1"/>
    <col min="157" max="157" width="5" customWidth="1"/>
    <col min="158" max="159" width="6" customWidth="1"/>
    <col min="160" max="160" width="7" customWidth="1"/>
    <col min="161" max="161" width="5" customWidth="1"/>
    <col min="162" max="162" width="6" customWidth="1"/>
    <col min="163" max="163" width="7" customWidth="1"/>
    <col min="164" max="164" width="6" customWidth="1"/>
    <col min="165" max="165" width="5" customWidth="1"/>
    <col min="166" max="166" width="6" customWidth="1"/>
    <col min="167" max="167" width="7" customWidth="1"/>
    <col min="168" max="168" width="5" customWidth="1"/>
    <col min="169" max="170" width="6" customWidth="1"/>
    <col min="171" max="171" width="5" customWidth="1"/>
    <col min="172" max="172" width="6" customWidth="1"/>
    <col min="173" max="173" width="7" customWidth="1"/>
    <col min="174" max="174" width="5" customWidth="1"/>
    <col min="175" max="175" width="6" customWidth="1"/>
    <col min="176" max="176" width="3" customWidth="1"/>
    <col min="177" max="177" width="6" customWidth="1"/>
    <col min="178" max="178" width="7" customWidth="1"/>
    <col min="179" max="179" width="5" customWidth="1"/>
    <col min="180" max="180" width="6" customWidth="1"/>
    <col min="181" max="181" width="5" customWidth="1"/>
    <col min="182" max="182" width="7" customWidth="1"/>
    <col min="183" max="183" width="6" customWidth="1"/>
    <col min="184" max="184" width="5" customWidth="1"/>
    <col min="185" max="185" width="6" customWidth="1"/>
    <col min="186" max="186" width="5" customWidth="1"/>
    <col min="187" max="187" width="7" customWidth="1"/>
    <col min="188" max="188" width="5" customWidth="1"/>
    <col min="189" max="189" width="6" customWidth="1"/>
    <col min="190" max="190" width="5" customWidth="1"/>
    <col min="191" max="191" width="6" customWidth="1"/>
    <col min="192" max="192" width="7" customWidth="1"/>
    <col min="193" max="193" width="5" customWidth="1"/>
    <col min="194" max="195" width="6" customWidth="1"/>
    <col min="196" max="196" width="5" customWidth="1"/>
    <col min="197" max="197" width="6" customWidth="1"/>
    <col min="198" max="198" width="7" customWidth="1"/>
    <col min="199" max="199" width="5" customWidth="1"/>
    <col min="200" max="201" width="6" customWidth="1"/>
    <col min="202" max="202" width="3" customWidth="1"/>
    <col min="203" max="203" width="7" customWidth="1"/>
    <col min="204" max="204" width="6" customWidth="1"/>
    <col min="205" max="205" width="5" customWidth="1"/>
    <col min="206" max="207" width="6" customWidth="1"/>
    <col min="208" max="208" width="5" customWidth="1"/>
    <col min="209" max="209" width="7" customWidth="1"/>
    <col min="210" max="210" width="6" customWidth="1"/>
    <col min="211" max="211" width="5" customWidth="1"/>
    <col min="212" max="213" width="6" customWidth="1"/>
    <col min="214" max="214" width="5" customWidth="1"/>
    <col min="215" max="215" width="7" customWidth="1"/>
    <col min="216" max="216" width="6" customWidth="1"/>
    <col min="217" max="217" width="5" customWidth="1"/>
    <col min="218" max="218" width="7" customWidth="1"/>
    <col min="219" max="219" width="5" customWidth="1"/>
    <col min="220" max="220" width="6" customWidth="1"/>
    <col min="221" max="221" width="5" customWidth="1"/>
    <col min="222" max="222" width="7" customWidth="1"/>
    <col min="223" max="223" width="5" customWidth="1"/>
    <col min="224" max="225" width="6" customWidth="1"/>
    <col min="226" max="226" width="5" customWidth="1"/>
    <col min="227" max="227" width="6" customWidth="1"/>
    <col min="228" max="228" width="7" customWidth="1"/>
    <col min="229" max="229" width="3" customWidth="1"/>
    <col min="230" max="231" width="6" customWidth="1"/>
    <col min="232" max="232" width="5" customWidth="1"/>
    <col min="233" max="233" width="6" customWidth="1"/>
    <col min="234" max="234" width="7" customWidth="1"/>
    <col min="235" max="235" width="5" customWidth="1"/>
    <col min="236" max="236" width="6" customWidth="1"/>
    <col min="237" max="237" width="5" customWidth="1"/>
    <col min="238" max="238" width="7" customWidth="1"/>
    <col min="239" max="239" width="6" customWidth="1"/>
    <col min="240" max="240" width="5" customWidth="1"/>
    <col min="241" max="242" width="6" customWidth="1"/>
    <col min="243" max="243" width="5" customWidth="1"/>
    <col min="244" max="244" width="7" customWidth="1"/>
    <col min="245" max="245" width="6" customWidth="1"/>
    <col min="246" max="246" width="5" customWidth="1"/>
    <col min="247" max="247" width="6" customWidth="1"/>
    <col min="248" max="248" width="5" customWidth="1"/>
    <col min="249" max="249" width="7" customWidth="1"/>
    <col min="250" max="250" width="5" customWidth="1"/>
    <col min="251" max="252" width="6" customWidth="1"/>
    <col min="253" max="253" width="5" customWidth="1"/>
    <col min="254" max="254" width="6" customWidth="1"/>
    <col min="255" max="255" width="7" customWidth="1"/>
    <col min="256" max="256" width="3" customWidth="1"/>
    <col min="257" max="258" width="6" customWidth="1"/>
    <col min="259" max="259" width="5" customWidth="1"/>
    <col min="260" max="260" width="7" customWidth="1"/>
    <col min="261" max="261" width="6" customWidth="1"/>
    <col min="262" max="262" width="5" customWidth="1"/>
    <col min="263" max="264" width="6" customWidth="1"/>
    <col min="265" max="265" width="5" customWidth="1"/>
    <col min="266" max="266" width="7" customWidth="1"/>
    <col min="267" max="267" width="6" customWidth="1"/>
    <col min="268" max="268" width="5" customWidth="1"/>
    <col min="269" max="269" width="7" customWidth="1"/>
    <col min="270" max="270" width="5" customWidth="1"/>
    <col min="271" max="271" width="6" customWidth="1"/>
    <col min="272" max="272" width="7" customWidth="1"/>
    <col min="273" max="274" width="6" customWidth="1"/>
    <col min="275" max="275" width="5" customWidth="1"/>
    <col min="276" max="276" width="7" customWidth="1"/>
    <col min="277" max="277" width="5" customWidth="1"/>
    <col min="278" max="278" width="6" customWidth="1"/>
    <col min="279" max="279" width="3" customWidth="1"/>
    <col min="280" max="280" width="6" customWidth="1"/>
    <col min="281" max="281" width="7" customWidth="1"/>
    <col min="282" max="282" width="5" customWidth="1"/>
    <col min="283" max="284" width="6" customWidth="1"/>
    <col min="285" max="285" width="5" customWidth="1"/>
    <col min="286" max="286" width="6" customWidth="1"/>
    <col min="287" max="287" width="7" customWidth="1"/>
    <col min="288" max="288" width="5" customWidth="1"/>
    <col min="289" max="289" width="6" customWidth="1"/>
    <col min="290" max="290" width="5" customWidth="1"/>
    <col min="291" max="291" width="7" customWidth="1"/>
    <col min="292" max="292" width="6" customWidth="1"/>
    <col min="293" max="293" width="5" customWidth="1"/>
    <col min="294" max="295" width="6" customWidth="1"/>
    <col min="296" max="296" width="5" customWidth="1"/>
    <col min="297" max="297" width="7" customWidth="1"/>
    <col min="298" max="300" width="6" customWidth="1"/>
    <col min="301" max="301" width="5" customWidth="1"/>
    <col min="302" max="302" width="7" customWidth="1"/>
    <col min="303" max="303" width="5" customWidth="1"/>
    <col min="304" max="304" width="6" customWidth="1"/>
    <col min="305" max="305" width="3" customWidth="1"/>
    <col min="306" max="306" width="6" customWidth="1"/>
    <col min="307" max="307" width="7" customWidth="1"/>
    <col min="308" max="308" width="5" customWidth="1"/>
    <col min="309" max="310" width="6" customWidth="1"/>
    <col min="311" max="311" width="5" customWidth="1"/>
    <col min="312" max="312" width="7" customWidth="1"/>
    <col min="313" max="313" width="6" customWidth="1"/>
    <col min="314" max="314" width="5" customWidth="1"/>
    <col min="315" max="315" width="6" customWidth="1"/>
    <col min="316" max="316" width="7" customWidth="1"/>
    <col min="317" max="317" width="5" customWidth="1"/>
    <col min="318" max="319" width="6" customWidth="1"/>
    <col min="320" max="320" width="5" customWidth="1"/>
    <col min="321" max="321" width="6" customWidth="1"/>
    <col min="322" max="322" width="7" customWidth="1"/>
    <col min="323" max="323" width="5" customWidth="1"/>
    <col min="324" max="325" width="6" customWidth="1"/>
    <col min="326" max="326" width="5" customWidth="1"/>
    <col min="327" max="327" width="7" customWidth="1"/>
    <col min="328" max="328" width="6" customWidth="1"/>
    <col min="329" max="329" width="5" customWidth="1"/>
    <col min="330" max="330" width="6" customWidth="1"/>
    <col min="331" max="331" width="5" customWidth="1"/>
    <col min="332" max="332" width="7" customWidth="1"/>
    <col min="333" max="333" width="3" customWidth="1"/>
    <col min="334" max="334" width="6" customWidth="1"/>
    <col min="335" max="335" width="5" customWidth="1"/>
    <col min="336" max="336" width="6" customWidth="1"/>
    <col min="337" max="337" width="7" customWidth="1"/>
    <col min="338" max="338" width="5" customWidth="1"/>
    <col min="339" max="339" width="6" customWidth="1"/>
    <col min="340" max="340" width="5" customWidth="1"/>
    <col min="341" max="341" width="6" customWidth="1"/>
    <col min="342" max="342" width="7" customWidth="1"/>
    <col min="343" max="343" width="5" customWidth="1"/>
    <col min="344" max="344" width="6" customWidth="1"/>
    <col min="345" max="345" width="5" customWidth="1"/>
    <col min="346" max="346" width="7" customWidth="1"/>
    <col min="347" max="349" width="6" customWidth="1"/>
    <col min="350" max="350" width="5" customWidth="1"/>
    <col min="351" max="351" width="7" customWidth="1"/>
    <col min="352" max="352" width="6" customWidth="1"/>
    <col min="353" max="353" width="5" customWidth="1"/>
    <col min="354" max="355" width="6" customWidth="1"/>
    <col min="356" max="356" width="7" customWidth="1"/>
    <col min="357" max="358" width="6" customWidth="1"/>
    <col min="359" max="359" width="5" customWidth="1"/>
    <col min="360" max="360" width="7" customWidth="1"/>
    <col min="361" max="361" width="5" customWidth="1"/>
    <col min="362" max="362" width="6" customWidth="1"/>
    <col min="363" max="363" width="7" customWidth="1"/>
    <col min="364" max="364" width="5" customWidth="1"/>
    <col min="365" max="366" width="6" customWidth="1"/>
    <col min="367" max="367" width="5" customWidth="1"/>
    <col min="368" max="368" width="6" customWidth="1"/>
    <col min="369" max="369" width="7" customWidth="1"/>
    <col min="370" max="370" width="5" customWidth="1"/>
    <col min="371" max="371" width="6" customWidth="1"/>
    <col min="372" max="372" width="5" customWidth="1"/>
    <col min="373" max="373" width="7" customWidth="1"/>
    <col min="374" max="374" width="5" customWidth="1"/>
    <col min="375" max="375" width="6" customWidth="1"/>
    <col min="376" max="376" width="5" customWidth="1"/>
    <col min="377" max="377" width="7" customWidth="1"/>
    <col min="378" max="378" width="6" customWidth="1"/>
    <col min="379" max="379" width="5" customWidth="1"/>
    <col min="380" max="381" width="6" customWidth="1"/>
    <col min="382" max="382" width="5" customWidth="1"/>
    <col min="383" max="383" width="6" customWidth="1"/>
    <col min="384" max="384" width="5" customWidth="1"/>
    <col min="385" max="385" width="7" customWidth="1"/>
    <col min="386" max="386" width="5" customWidth="1"/>
    <col min="387" max="387" width="6" customWidth="1"/>
    <col min="388" max="388" width="5" customWidth="1"/>
    <col min="389" max="389" width="6" customWidth="1"/>
    <col min="390" max="390" width="7" customWidth="1"/>
    <col min="391" max="391" width="5" customWidth="1"/>
    <col min="392" max="392" width="6" customWidth="1"/>
    <col min="393" max="393" width="5" customWidth="1"/>
    <col min="394" max="394" width="7" customWidth="1"/>
    <col min="395" max="395" width="6" customWidth="1"/>
    <col min="396" max="396" width="5" customWidth="1"/>
    <col min="397" max="398" width="6" customWidth="1"/>
    <col min="399" max="399" width="5" customWidth="1"/>
    <col min="400" max="400" width="7" customWidth="1"/>
    <col min="401" max="401" width="6" customWidth="1"/>
    <col min="402" max="402" width="5" customWidth="1"/>
    <col min="403" max="404" width="6" customWidth="1"/>
    <col min="405" max="405" width="3" customWidth="1"/>
    <col min="406" max="406" width="7" customWidth="1"/>
    <col min="407" max="407" width="6" customWidth="1"/>
    <col min="408" max="408" width="5" customWidth="1"/>
    <col min="409" max="409" width="6" customWidth="1"/>
    <col min="410" max="410" width="7" customWidth="1"/>
    <col min="411" max="411" width="5" customWidth="1"/>
    <col min="412" max="412" width="6" customWidth="1"/>
    <col min="413" max="413" width="5" customWidth="1"/>
    <col min="414" max="414" width="7" customWidth="1"/>
    <col min="415" max="415" width="5" customWidth="1"/>
    <col min="416" max="417" width="6" customWidth="1"/>
    <col min="418" max="418" width="7" customWidth="1"/>
    <col min="419" max="419" width="5" customWidth="1"/>
    <col min="420" max="421" width="6" customWidth="1"/>
    <col min="422" max="422" width="5" customWidth="1"/>
    <col min="423" max="423" width="7" customWidth="1"/>
    <col min="424" max="425" width="6" customWidth="1"/>
    <col min="426" max="426" width="7" customWidth="1"/>
    <col min="427" max="427" width="6" customWidth="1"/>
    <col min="428" max="428" width="3" customWidth="1"/>
    <col min="429" max="430" width="6" customWidth="1"/>
    <col min="431" max="431" width="5" customWidth="1"/>
    <col min="432" max="432" width="7" customWidth="1"/>
    <col min="433" max="434" width="6" customWidth="1"/>
    <col min="435" max="435" width="5" customWidth="1"/>
    <col min="436" max="436" width="7" customWidth="1"/>
    <col min="437" max="437" width="5" customWidth="1"/>
    <col min="438" max="439" width="6" customWidth="1"/>
    <col min="440" max="440" width="7" customWidth="1"/>
    <col min="441" max="441" width="6" customWidth="1"/>
    <col min="442" max="442" width="5" customWidth="1"/>
    <col min="443" max="443" width="7" customWidth="1"/>
    <col min="444" max="444" width="6" customWidth="1"/>
    <col min="445" max="446" width="5" customWidth="1"/>
    <col min="447" max="447" width="7" customWidth="1"/>
    <col min="448" max="448" width="3" customWidth="1"/>
    <col min="449" max="449" width="6" customWidth="1"/>
    <col min="450" max="450" width="7" customWidth="1"/>
    <col min="451" max="453" width="6" customWidth="1"/>
    <col min="454" max="454" width="7" customWidth="1"/>
    <col min="455" max="456" width="6" customWidth="1"/>
    <col min="457" max="457" width="5" customWidth="1"/>
    <col min="458" max="458" width="7" customWidth="1"/>
    <col min="459" max="459" width="6" customWidth="1"/>
    <col min="460" max="460" width="5" customWidth="1"/>
    <col min="461" max="463" width="6" customWidth="1"/>
    <col min="464" max="464" width="5" customWidth="1"/>
    <col min="465" max="466" width="6" customWidth="1"/>
    <col min="467" max="467" width="5" customWidth="1"/>
    <col min="468" max="469" width="6" customWidth="1"/>
    <col min="470" max="470" width="5" customWidth="1"/>
    <col min="471" max="471" width="7" customWidth="1"/>
    <col min="472" max="472" width="6" customWidth="1"/>
    <col min="473" max="473" width="5" customWidth="1"/>
    <col min="474" max="474" width="6" customWidth="1"/>
    <col min="475" max="475" width="5" customWidth="1"/>
    <col min="476" max="476" width="7" customWidth="1"/>
    <col min="477" max="477" width="5" customWidth="1"/>
    <col min="478" max="478" width="6" customWidth="1"/>
    <col min="479" max="479" width="5" customWidth="1"/>
    <col min="480" max="480" width="7" customWidth="1"/>
    <col min="481" max="481" width="6" customWidth="1"/>
    <col min="482" max="482" width="5" customWidth="1"/>
    <col min="483" max="483" width="6" customWidth="1"/>
    <col min="484" max="484" width="7" customWidth="1"/>
    <col min="485" max="485" width="6" customWidth="1"/>
    <col min="486" max="486" width="7" customWidth="1"/>
    <col min="487" max="488" width="6" customWidth="1"/>
    <col min="489" max="489" width="5" customWidth="1"/>
    <col min="490" max="490" width="6" customWidth="1"/>
    <col min="491" max="491" width="7" customWidth="1"/>
    <col min="492" max="493" width="6" customWidth="1"/>
    <col min="494" max="494" width="5" customWidth="1"/>
    <col min="495" max="495" width="7" customWidth="1"/>
    <col min="496" max="498" width="6" customWidth="1"/>
    <col min="499" max="499" width="7" customWidth="1"/>
    <col min="500" max="500" width="5" customWidth="1"/>
    <col min="501" max="502" width="6" customWidth="1"/>
    <col min="503" max="503" width="7" customWidth="1"/>
    <col min="504" max="506" width="6" customWidth="1"/>
    <col min="507" max="507" width="5" customWidth="1"/>
    <col min="508" max="508" width="7" customWidth="1"/>
    <col min="509" max="512" width="6" customWidth="1"/>
    <col min="513" max="513" width="5" customWidth="1"/>
    <col min="514" max="514" width="6" customWidth="1"/>
    <col min="515" max="515" width="7" customWidth="1"/>
    <col min="516" max="517" width="6" customWidth="1"/>
    <col min="518" max="518" width="5" customWidth="1"/>
    <col min="519" max="522" width="6" customWidth="1"/>
    <col min="523" max="524" width="5" customWidth="1"/>
    <col min="525" max="525" width="6" customWidth="1"/>
    <col min="526" max="526" width="3" customWidth="1"/>
    <col min="527" max="527" width="6" customWidth="1"/>
    <col min="528" max="528" width="5" customWidth="1"/>
    <col min="529" max="529" width="7" customWidth="1"/>
    <col min="530" max="534" width="6" customWidth="1"/>
    <col min="535" max="535" width="5" customWidth="1"/>
    <col min="536" max="536" width="6" customWidth="1"/>
    <col min="537" max="537" width="5" customWidth="1"/>
    <col min="538" max="538" width="6" customWidth="1"/>
    <col min="539" max="539" width="5" customWidth="1"/>
    <col min="540" max="542" width="6" customWidth="1"/>
    <col min="543" max="543" width="5" customWidth="1"/>
    <col min="544" max="549" width="6" customWidth="1"/>
    <col min="550" max="550" width="11.28515625" bestFit="1" customWidth="1"/>
  </cols>
  <sheetData>
    <row r="3" spans="1:4" x14ac:dyDescent="0.25">
      <c r="A3" s="5" t="s">
        <v>31</v>
      </c>
      <c r="B3" s="5" t="s">
        <v>28</v>
      </c>
    </row>
    <row r="4" spans="1:4" x14ac:dyDescent="0.25">
      <c r="A4" s="5" t="s">
        <v>24</v>
      </c>
      <c r="B4" t="s">
        <v>25</v>
      </c>
      <c r="C4" t="s">
        <v>26</v>
      </c>
      <c r="D4" t="s">
        <v>27</v>
      </c>
    </row>
    <row r="5" spans="1:4" x14ac:dyDescent="0.25">
      <c r="A5" s="6" t="s">
        <v>14</v>
      </c>
      <c r="B5" s="7">
        <v>155</v>
      </c>
      <c r="C5" s="7">
        <v>169</v>
      </c>
      <c r="D5" s="7">
        <v>324</v>
      </c>
    </row>
    <row r="6" spans="1:4" x14ac:dyDescent="0.25">
      <c r="A6" s="6" t="s">
        <v>13</v>
      </c>
      <c r="B6" s="7">
        <v>153</v>
      </c>
      <c r="C6" s="7">
        <v>172</v>
      </c>
      <c r="D6" s="7">
        <v>325</v>
      </c>
    </row>
    <row r="7" spans="1:4" x14ac:dyDescent="0.25">
      <c r="A7" s="6" t="s">
        <v>12</v>
      </c>
      <c r="B7" s="7">
        <v>172</v>
      </c>
      <c r="C7" s="7">
        <v>192</v>
      </c>
      <c r="D7" s="7">
        <v>364</v>
      </c>
    </row>
    <row r="8" spans="1:4" x14ac:dyDescent="0.25">
      <c r="A8" s="6" t="s">
        <v>9</v>
      </c>
      <c r="B8" s="7">
        <v>157</v>
      </c>
      <c r="C8" s="7">
        <v>168</v>
      </c>
      <c r="D8" s="7">
        <v>325</v>
      </c>
    </row>
    <row r="9" spans="1:4" x14ac:dyDescent="0.25">
      <c r="A9" s="6" t="s">
        <v>27</v>
      </c>
      <c r="B9" s="7">
        <v>637</v>
      </c>
      <c r="C9" s="7">
        <v>701</v>
      </c>
      <c r="D9" s="7">
        <v>1338</v>
      </c>
    </row>
    <row r="12" spans="1:4" x14ac:dyDescent="0.25">
      <c r="A12" s="5" t="s">
        <v>31</v>
      </c>
      <c r="B12" s="5" t="s">
        <v>28</v>
      </c>
    </row>
    <row r="13" spans="1:4" x14ac:dyDescent="0.25">
      <c r="A13" s="5" t="s">
        <v>24</v>
      </c>
      <c r="B13" t="s">
        <v>29</v>
      </c>
      <c r="C13" t="s">
        <v>30</v>
      </c>
      <c r="D13" t="s">
        <v>27</v>
      </c>
    </row>
    <row r="14" spans="1:4" x14ac:dyDescent="0.25">
      <c r="A14" s="6" t="s">
        <v>14</v>
      </c>
      <c r="B14" s="7">
        <v>314</v>
      </c>
      <c r="C14" s="7">
        <v>10</v>
      </c>
      <c r="D14" s="7">
        <v>324</v>
      </c>
    </row>
    <row r="15" spans="1:4" x14ac:dyDescent="0.25">
      <c r="A15" s="6" t="s">
        <v>13</v>
      </c>
      <c r="B15" s="7">
        <v>318</v>
      </c>
      <c r="C15" s="7">
        <v>7</v>
      </c>
      <c r="D15" s="7">
        <v>325</v>
      </c>
    </row>
    <row r="16" spans="1:4" x14ac:dyDescent="0.25">
      <c r="A16" s="6" t="s">
        <v>9</v>
      </c>
      <c r="B16" s="7">
        <v>322</v>
      </c>
      <c r="C16" s="7">
        <v>3</v>
      </c>
      <c r="D16" s="7">
        <v>325</v>
      </c>
    </row>
    <row r="17" spans="1:12" x14ac:dyDescent="0.25">
      <c r="A17" s="6" t="s">
        <v>12</v>
      </c>
      <c r="B17" s="7">
        <v>364</v>
      </c>
      <c r="C17" s="7"/>
      <c r="D17" s="7">
        <v>364</v>
      </c>
    </row>
    <row r="18" spans="1:12" x14ac:dyDescent="0.25">
      <c r="A18" s="6" t="s">
        <v>27</v>
      </c>
      <c r="B18" s="7">
        <v>1318</v>
      </c>
      <c r="C18" s="7">
        <v>20</v>
      </c>
      <c r="D18" s="7">
        <v>1338</v>
      </c>
    </row>
    <row r="21" spans="1:12" x14ac:dyDescent="0.25">
      <c r="A21" s="5" t="s">
        <v>31</v>
      </c>
      <c r="B21" s="5" t="s">
        <v>28</v>
      </c>
    </row>
    <row r="22" spans="1:12" x14ac:dyDescent="0.25">
      <c r="A22" s="5" t="s">
        <v>24</v>
      </c>
      <c r="B22" t="s">
        <v>14</v>
      </c>
      <c r="C22" t="s">
        <v>13</v>
      </c>
      <c r="D22" t="s">
        <v>9</v>
      </c>
      <c r="E22" t="s">
        <v>12</v>
      </c>
      <c r="F22" t="s">
        <v>27</v>
      </c>
    </row>
    <row r="23" spans="1:12" x14ac:dyDescent="0.25">
      <c r="A23" s="6">
        <v>0</v>
      </c>
      <c r="B23" s="7">
        <v>147</v>
      </c>
      <c r="C23" s="7">
        <v>132</v>
      </c>
      <c r="D23" s="7">
        <v>138</v>
      </c>
      <c r="E23" s="7">
        <v>157</v>
      </c>
      <c r="F23" s="7">
        <v>574</v>
      </c>
      <c r="H23" s="8" t="s">
        <v>32</v>
      </c>
      <c r="I23" s="9" t="s">
        <v>33</v>
      </c>
      <c r="J23" s="9" t="s">
        <v>36</v>
      </c>
      <c r="K23" s="9" t="s">
        <v>35</v>
      </c>
      <c r="L23" s="10" t="s">
        <v>34</v>
      </c>
    </row>
    <row r="24" spans="1:12" x14ac:dyDescent="0.25">
      <c r="A24" s="6">
        <v>1</v>
      </c>
      <c r="B24" s="7">
        <v>77</v>
      </c>
      <c r="C24" s="7">
        <v>74</v>
      </c>
      <c r="D24" s="7">
        <v>78</v>
      </c>
      <c r="E24" s="7">
        <v>95</v>
      </c>
      <c r="F24" s="7">
        <v>324</v>
      </c>
      <c r="H24" s="12">
        <v>0</v>
      </c>
      <c r="I24" s="13">
        <v>147</v>
      </c>
      <c r="J24" s="13">
        <v>132</v>
      </c>
      <c r="K24" s="13">
        <v>138</v>
      </c>
      <c r="L24" s="14">
        <v>157</v>
      </c>
    </row>
    <row r="25" spans="1:12" x14ac:dyDescent="0.25">
      <c r="A25" s="6">
        <v>2</v>
      </c>
      <c r="B25" s="7">
        <v>51</v>
      </c>
      <c r="C25" s="7">
        <v>66</v>
      </c>
      <c r="D25" s="7">
        <v>57</v>
      </c>
      <c r="E25" s="7">
        <v>66</v>
      </c>
      <c r="F25" s="7">
        <v>240</v>
      </c>
      <c r="H25" s="12">
        <v>1</v>
      </c>
      <c r="I25" s="13">
        <v>77</v>
      </c>
      <c r="J25" s="13">
        <v>74</v>
      </c>
      <c r="K25" s="13">
        <v>78</v>
      </c>
      <c r="L25" s="14">
        <v>95</v>
      </c>
    </row>
    <row r="26" spans="1:12" x14ac:dyDescent="0.25">
      <c r="A26" s="6">
        <v>3</v>
      </c>
      <c r="B26" s="7">
        <v>39</v>
      </c>
      <c r="C26" s="7">
        <v>46</v>
      </c>
      <c r="D26" s="7">
        <v>37</v>
      </c>
      <c r="E26" s="7">
        <v>35</v>
      </c>
      <c r="F26" s="7">
        <v>157</v>
      </c>
      <c r="H26" s="12">
        <v>2</v>
      </c>
      <c r="I26" s="13">
        <v>51</v>
      </c>
      <c r="J26" s="13">
        <v>66</v>
      </c>
      <c r="K26" s="13">
        <v>57</v>
      </c>
      <c r="L26" s="14">
        <v>66</v>
      </c>
    </row>
    <row r="27" spans="1:12" x14ac:dyDescent="0.25">
      <c r="A27" s="6">
        <v>4</v>
      </c>
      <c r="B27" s="7">
        <v>7</v>
      </c>
      <c r="C27" s="7">
        <v>6</v>
      </c>
      <c r="D27" s="7">
        <v>7</v>
      </c>
      <c r="E27" s="7">
        <v>5</v>
      </c>
      <c r="F27" s="7">
        <v>25</v>
      </c>
      <c r="H27" s="12">
        <v>3</v>
      </c>
      <c r="I27" s="13">
        <v>39</v>
      </c>
      <c r="J27" s="13">
        <v>46</v>
      </c>
      <c r="K27" s="13">
        <v>37</v>
      </c>
      <c r="L27" s="14">
        <v>35</v>
      </c>
    </row>
    <row r="28" spans="1:12" x14ac:dyDescent="0.25">
      <c r="A28" s="6">
        <v>5</v>
      </c>
      <c r="B28" s="7">
        <v>3</v>
      </c>
      <c r="C28" s="7">
        <v>1</v>
      </c>
      <c r="D28" s="7">
        <v>8</v>
      </c>
      <c r="E28" s="7">
        <v>6</v>
      </c>
      <c r="F28" s="7">
        <v>18</v>
      </c>
      <c r="H28" s="12">
        <v>4</v>
      </c>
      <c r="I28" s="13">
        <v>7</v>
      </c>
      <c r="J28" s="13">
        <v>6</v>
      </c>
      <c r="K28" s="13">
        <v>7</v>
      </c>
      <c r="L28" s="14">
        <v>5</v>
      </c>
    </row>
    <row r="29" spans="1:12" x14ac:dyDescent="0.25">
      <c r="A29" s="6" t="s">
        <v>27</v>
      </c>
      <c r="B29" s="7">
        <v>324</v>
      </c>
      <c r="C29" s="7">
        <v>325</v>
      </c>
      <c r="D29" s="7">
        <v>325</v>
      </c>
      <c r="E29" s="7">
        <v>364</v>
      </c>
      <c r="F29" s="7">
        <v>1338</v>
      </c>
      <c r="H29" s="15">
        <v>5</v>
      </c>
      <c r="I29" s="16">
        <v>3</v>
      </c>
      <c r="J29" s="16">
        <v>1</v>
      </c>
      <c r="K29" s="16">
        <v>8</v>
      </c>
      <c r="L29" s="17">
        <v>6</v>
      </c>
    </row>
    <row r="32" spans="1:12" x14ac:dyDescent="0.25">
      <c r="A32" s="5" t="s">
        <v>31</v>
      </c>
      <c r="B32" s="5" t="s">
        <v>28</v>
      </c>
    </row>
    <row r="33" spans="1:4" x14ac:dyDescent="0.25">
      <c r="A33" s="5" t="s">
        <v>24</v>
      </c>
      <c r="B33" t="s">
        <v>11</v>
      </c>
      <c r="C33" t="s">
        <v>8</v>
      </c>
      <c r="D33" t="s">
        <v>27</v>
      </c>
    </row>
    <row r="34" spans="1:4" x14ac:dyDescent="0.25">
      <c r="A34" s="6" t="s">
        <v>12</v>
      </c>
      <c r="B34" s="7">
        <v>273</v>
      </c>
      <c r="C34" s="7">
        <v>91</v>
      </c>
      <c r="D34" s="7">
        <v>364</v>
      </c>
    </row>
    <row r="35" spans="1:4" x14ac:dyDescent="0.25">
      <c r="A35" s="6" t="s">
        <v>9</v>
      </c>
      <c r="B35" s="7">
        <v>267</v>
      </c>
      <c r="C35" s="7">
        <v>58</v>
      </c>
      <c r="D35" s="7">
        <v>325</v>
      </c>
    </row>
    <row r="36" spans="1:4" x14ac:dyDescent="0.25">
      <c r="A36" s="6" t="s">
        <v>13</v>
      </c>
      <c r="B36" s="7">
        <v>267</v>
      </c>
      <c r="C36" s="7">
        <v>58</v>
      </c>
      <c r="D36" s="7">
        <v>325</v>
      </c>
    </row>
    <row r="37" spans="1:4" x14ac:dyDescent="0.25">
      <c r="A37" s="6" t="s">
        <v>14</v>
      </c>
      <c r="B37" s="7">
        <v>257</v>
      </c>
      <c r="C37" s="7">
        <v>67</v>
      </c>
      <c r="D37" s="7">
        <v>324</v>
      </c>
    </row>
    <row r="38" spans="1:4" x14ac:dyDescent="0.25">
      <c r="A38" s="6" t="s">
        <v>27</v>
      </c>
      <c r="B38" s="7">
        <v>1064</v>
      </c>
      <c r="C38" s="7">
        <v>274</v>
      </c>
      <c r="D38" s="7">
        <v>1338</v>
      </c>
    </row>
    <row r="41" spans="1:4" x14ac:dyDescent="0.25">
      <c r="A41" s="5" t="s">
        <v>24</v>
      </c>
      <c r="B41" t="s">
        <v>37</v>
      </c>
    </row>
    <row r="42" spans="1:4" x14ac:dyDescent="0.25">
      <c r="A42" s="6" t="s">
        <v>14</v>
      </c>
      <c r="B42" s="11">
        <v>4343668.5833089994</v>
      </c>
    </row>
    <row r="43" spans="1:4" x14ac:dyDescent="0.25">
      <c r="A43" s="6" t="s">
        <v>13</v>
      </c>
      <c r="B43" s="11">
        <v>4035711.9965399993</v>
      </c>
    </row>
    <row r="44" spans="1:4" x14ac:dyDescent="0.25">
      <c r="A44" s="6" t="s">
        <v>12</v>
      </c>
      <c r="B44" s="11">
        <v>5363689.763290002</v>
      </c>
    </row>
    <row r="45" spans="1:4" x14ac:dyDescent="0.25">
      <c r="A45" s="6" t="s">
        <v>9</v>
      </c>
      <c r="B45" s="11">
        <v>4012754.6476200009</v>
      </c>
    </row>
    <row r="46" spans="1:4" x14ac:dyDescent="0.25">
      <c r="A46" s="6" t="s">
        <v>27</v>
      </c>
      <c r="B46" s="11">
        <v>17755824.990759</v>
      </c>
    </row>
    <row r="54" spans="1:2" x14ac:dyDescent="0.25">
      <c r="A54" s="5" t="s">
        <v>24</v>
      </c>
      <c r="B54" t="s">
        <v>38</v>
      </c>
    </row>
    <row r="55" spans="1:2" x14ac:dyDescent="0.25">
      <c r="A55" s="6" t="s">
        <v>7</v>
      </c>
      <c r="B55" s="7">
        <v>662</v>
      </c>
    </row>
    <row r="56" spans="1:2" x14ac:dyDescent="0.25">
      <c r="A56" s="6" t="s">
        <v>10</v>
      </c>
      <c r="B56" s="7">
        <v>676</v>
      </c>
    </row>
    <row r="57" spans="1:2" x14ac:dyDescent="0.25">
      <c r="A57" s="6" t="s">
        <v>27</v>
      </c>
      <c r="B57" s="7">
        <v>1338</v>
      </c>
    </row>
  </sheetData>
  <pageMargins left="0.7" right="0.7" top="0.75" bottom="0.75" header="0.3" footer="0.3"/>
  <pageSetup paperSize="9" orientation="portrait" verticalDpi="0" r:id="rId7"/>
  <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7:L23"/>
  <sheetViews>
    <sheetView showGridLines="0" tabSelected="1" topLeftCell="K1" zoomScale="84" zoomScaleNormal="84" workbookViewId="0">
      <selection activeCell="U8" sqref="U8"/>
    </sheetView>
  </sheetViews>
  <sheetFormatPr defaultRowHeight="15" x14ac:dyDescent="0.25"/>
  <cols>
    <col min="8" max="8" width="21.7109375" customWidth="1"/>
    <col min="9" max="9" width="11.28515625" customWidth="1"/>
    <col min="10" max="10" width="12.5703125" customWidth="1"/>
    <col min="11" max="11" width="12.7109375" customWidth="1"/>
    <col min="12" max="12" width="12" customWidth="1"/>
  </cols>
  <sheetData>
    <row r="17" spans="8:12" x14ac:dyDescent="0.25">
      <c r="H17" s="8" t="s">
        <v>32</v>
      </c>
      <c r="I17" s="9" t="s">
        <v>33</v>
      </c>
      <c r="J17" s="9" t="s">
        <v>36</v>
      </c>
      <c r="K17" s="9" t="s">
        <v>35</v>
      </c>
      <c r="L17" s="10" t="s">
        <v>34</v>
      </c>
    </row>
    <row r="18" spans="8:12" x14ac:dyDescent="0.25">
      <c r="H18" s="12">
        <v>0</v>
      </c>
      <c r="I18" s="13">
        <v>147</v>
      </c>
      <c r="J18" s="13">
        <v>132</v>
      </c>
      <c r="K18" s="13">
        <v>138</v>
      </c>
      <c r="L18" s="14">
        <v>157</v>
      </c>
    </row>
    <row r="19" spans="8:12" x14ac:dyDescent="0.25">
      <c r="H19" s="12">
        <v>1</v>
      </c>
      <c r="I19" s="13">
        <v>77</v>
      </c>
      <c r="J19" s="13">
        <v>74</v>
      </c>
      <c r="K19" s="13">
        <v>78</v>
      </c>
      <c r="L19" s="14">
        <v>95</v>
      </c>
    </row>
    <row r="20" spans="8:12" x14ac:dyDescent="0.25">
      <c r="H20" s="12">
        <v>2</v>
      </c>
      <c r="I20" s="13">
        <v>51</v>
      </c>
      <c r="J20" s="13">
        <v>66</v>
      </c>
      <c r="K20" s="13">
        <v>57</v>
      </c>
      <c r="L20" s="14">
        <v>66</v>
      </c>
    </row>
    <row r="21" spans="8:12" x14ac:dyDescent="0.25">
      <c r="H21" s="12">
        <v>3</v>
      </c>
      <c r="I21" s="13">
        <v>39</v>
      </c>
      <c r="J21" s="13">
        <v>46</v>
      </c>
      <c r="K21" s="13">
        <v>37</v>
      </c>
      <c r="L21" s="14">
        <v>35</v>
      </c>
    </row>
    <row r="22" spans="8:12" x14ac:dyDescent="0.25">
      <c r="H22" s="12">
        <v>4</v>
      </c>
      <c r="I22" s="13">
        <v>7</v>
      </c>
      <c r="J22" s="13">
        <v>6</v>
      </c>
      <c r="K22" s="13">
        <v>7</v>
      </c>
      <c r="L22" s="14">
        <v>5</v>
      </c>
    </row>
    <row r="23" spans="8:12" x14ac:dyDescent="0.25">
      <c r="H23" s="15">
        <v>5</v>
      </c>
      <c r="I23" s="16">
        <v>3</v>
      </c>
      <c r="J23" s="16">
        <v>1</v>
      </c>
      <c r="K23" s="16">
        <v>8</v>
      </c>
      <c r="L23" s="17">
        <v>6</v>
      </c>
    </row>
  </sheetData>
  <pageMargins left="0.7" right="0.7" top="0.75" bottom="0.75" header="0.3" footer="0.3"/>
  <pageSetup paperSize="9" orientation="portrait" verticalDpi="0" r:id="rId1"/>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9"/>
  <sheetViews>
    <sheetView topLeftCell="A1300" workbookViewId="0">
      <selection activeCell="A2" sqref="A2:A1338"/>
    </sheetView>
  </sheetViews>
  <sheetFormatPr defaultRowHeight="15" x14ac:dyDescent="0.25"/>
  <cols>
    <col min="5" max="5" width="10.7109375" customWidth="1"/>
    <col min="6" max="6" width="9.85546875" customWidth="1"/>
    <col min="7" max="7" width="9.28515625" customWidth="1"/>
    <col min="8" max="8" width="10.140625" style="2" customWidth="1"/>
    <col min="9" max="9" width="20.5703125" customWidth="1"/>
  </cols>
  <sheetData>
    <row r="1" spans="1:12" x14ac:dyDescent="0.25">
      <c r="A1" s="4" t="s">
        <v>16</v>
      </c>
      <c r="B1" s="4" t="s">
        <v>23</v>
      </c>
      <c r="C1" s="4" t="s">
        <v>17</v>
      </c>
      <c r="D1" s="4" t="s">
        <v>18</v>
      </c>
      <c r="E1" s="4" t="s">
        <v>19</v>
      </c>
      <c r="F1" s="4" t="s">
        <v>20</v>
      </c>
      <c r="G1" s="4" t="s">
        <v>21</v>
      </c>
      <c r="H1" s="3" t="s">
        <v>15</v>
      </c>
      <c r="I1" s="4" t="s">
        <v>22</v>
      </c>
    </row>
    <row r="2" spans="1:12" x14ac:dyDescent="0.25">
      <c r="A2">
        <v>19</v>
      </c>
      <c r="B2" t="str">
        <f>IF(Table1[[#This Row],[Age]] &lt;= 40, "youth", "Adult")</f>
        <v>youth</v>
      </c>
      <c r="C2" t="s">
        <v>7</v>
      </c>
      <c r="D2">
        <v>27.9</v>
      </c>
      <c r="E2">
        <v>0</v>
      </c>
      <c r="F2" t="s">
        <v>8</v>
      </c>
      <c r="G2" t="s">
        <v>9</v>
      </c>
      <c r="H2" s="2">
        <v>16884.923999999999</v>
      </c>
      <c r="I2" t="str">
        <f>IF(D2&lt;=18.4, "underweight", IF(D2 &gt;= 18.5, "normal", IF(D2 &gt;=25, "Overweight", IF(D2 &gt;= 40, "Obese", "Invalid"))))</f>
        <v>normal</v>
      </c>
    </row>
    <row r="3" spans="1:12" x14ac:dyDescent="0.25">
      <c r="A3">
        <v>18</v>
      </c>
      <c r="B3" t="str">
        <f>IF(Table1[[#This Row],[Age]] &lt;= 40, "youth", "Adult")</f>
        <v>youth</v>
      </c>
      <c r="C3" t="s">
        <v>10</v>
      </c>
      <c r="D3">
        <v>33.770000000000003</v>
      </c>
      <c r="E3">
        <v>1</v>
      </c>
      <c r="F3" t="s">
        <v>11</v>
      </c>
      <c r="G3" t="s">
        <v>12</v>
      </c>
      <c r="H3" s="2">
        <v>1725.5523000000001</v>
      </c>
      <c r="I3" t="str">
        <f t="shared" ref="I3:I66" si="0">IF(D3&lt;=18.4, "underweight", IF(D3 &gt;= 18.5, "normal", IF(D3 &gt;=25, "Overweight", IF(D3 &gt;= 40, "Obese", "Invalid"))))</f>
        <v>normal</v>
      </c>
    </row>
    <row r="4" spans="1:12" x14ac:dyDescent="0.25">
      <c r="A4">
        <v>28</v>
      </c>
      <c r="B4" t="str">
        <f>IF(Table1[[#This Row],[Age]] &lt;= 40, "youth", "Adult")</f>
        <v>youth</v>
      </c>
      <c r="C4" t="s">
        <v>10</v>
      </c>
      <c r="D4">
        <v>33</v>
      </c>
      <c r="E4">
        <v>3</v>
      </c>
      <c r="F4" t="s">
        <v>11</v>
      </c>
      <c r="G4" t="s">
        <v>12</v>
      </c>
      <c r="H4" s="2">
        <v>4449.4620000000004</v>
      </c>
      <c r="I4" t="str">
        <f t="shared" si="0"/>
        <v>normal</v>
      </c>
    </row>
    <row r="5" spans="1:12" x14ac:dyDescent="0.25">
      <c r="A5">
        <v>33</v>
      </c>
      <c r="B5" t="str">
        <f>IF(Table1[[#This Row],[Age]] &lt;= 40, "youth", "Adult")</f>
        <v>youth</v>
      </c>
      <c r="C5" t="s">
        <v>10</v>
      </c>
      <c r="D5">
        <v>22.704999999999998</v>
      </c>
      <c r="E5">
        <v>0</v>
      </c>
      <c r="F5" t="s">
        <v>11</v>
      </c>
      <c r="G5" t="s">
        <v>13</v>
      </c>
      <c r="H5" s="2">
        <v>21984.47061</v>
      </c>
      <c r="I5" t="str">
        <f t="shared" si="0"/>
        <v>normal</v>
      </c>
    </row>
    <row r="6" spans="1:12" x14ac:dyDescent="0.25">
      <c r="A6">
        <v>32</v>
      </c>
      <c r="B6" t="str">
        <f>IF(Table1[[#This Row],[Age]] &lt;= 40, "youth", "Adult")</f>
        <v>youth</v>
      </c>
      <c r="C6" t="s">
        <v>10</v>
      </c>
      <c r="D6">
        <v>28.88</v>
      </c>
      <c r="E6">
        <v>0</v>
      </c>
      <c r="F6" t="s">
        <v>11</v>
      </c>
      <c r="G6" t="s">
        <v>13</v>
      </c>
      <c r="H6" s="2">
        <v>3866.8552</v>
      </c>
      <c r="I6" t="str">
        <f t="shared" si="0"/>
        <v>normal</v>
      </c>
    </row>
    <row r="7" spans="1:12" x14ac:dyDescent="0.25">
      <c r="A7">
        <v>31</v>
      </c>
      <c r="B7" t="str">
        <f>IF(Table1[[#This Row],[Age]] &lt;= 40, "youth", "Adult")</f>
        <v>youth</v>
      </c>
      <c r="C7" t="s">
        <v>7</v>
      </c>
      <c r="D7">
        <v>25.74</v>
      </c>
      <c r="E7">
        <v>0</v>
      </c>
      <c r="F7" t="s">
        <v>11</v>
      </c>
      <c r="G7" t="s">
        <v>12</v>
      </c>
      <c r="H7" s="2">
        <v>3756.6215999999999</v>
      </c>
      <c r="I7" t="str">
        <f t="shared" si="0"/>
        <v>normal</v>
      </c>
      <c r="L7" t="s">
        <v>23</v>
      </c>
    </row>
    <row r="8" spans="1:12" hidden="1" x14ac:dyDescent="0.25">
      <c r="A8">
        <v>46</v>
      </c>
      <c r="B8" t="str">
        <f>IF(Table1[[#This Row],[Age]] &lt;= 40, "youth", "Adult")</f>
        <v>Adult</v>
      </c>
      <c r="C8" t="s">
        <v>7</v>
      </c>
      <c r="D8">
        <v>33.44</v>
      </c>
      <c r="E8">
        <v>1</v>
      </c>
      <c r="F8" t="s">
        <v>11</v>
      </c>
      <c r="G8" t="s">
        <v>12</v>
      </c>
      <c r="H8" s="2">
        <v>8240.5895999999993</v>
      </c>
      <c r="I8" t="str">
        <f t="shared" si="0"/>
        <v>normal</v>
      </c>
    </row>
    <row r="9" spans="1:12" x14ac:dyDescent="0.25">
      <c r="A9">
        <v>37</v>
      </c>
      <c r="B9" t="str">
        <f>IF(Table1[[#This Row],[Age]] &lt;= 40, "youth", "Adult")</f>
        <v>youth</v>
      </c>
      <c r="C9" t="s">
        <v>7</v>
      </c>
      <c r="D9">
        <v>27.74</v>
      </c>
      <c r="E9">
        <v>3</v>
      </c>
      <c r="F9" t="s">
        <v>11</v>
      </c>
      <c r="G9" t="s">
        <v>13</v>
      </c>
      <c r="H9" s="2">
        <v>7281.5056000000004</v>
      </c>
      <c r="I9" t="str">
        <f t="shared" si="0"/>
        <v>normal</v>
      </c>
    </row>
    <row r="10" spans="1:12" x14ac:dyDescent="0.25">
      <c r="A10">
        <v>37</v>
      </c>
      <c r="B10" t="str">
        <f>IF(Table1[[#This Row],[Age]] &lt;= 40, "youth", "Adult")</f>
        <v>youth</v>
      </c>
      <c r="C10" t="s">
        <v>10</v>
      </c>
      <c r="D10">
        <v>29.83</v>
      </c>
      <c r="E10">
        <v>2</v>
      </c>
      <c r="F10" t="s">
        <v>11</v>
      </c>
      <c r="G10" t="s">
        <v>14</v>
      </c>
      <c r="H10" s="2">
        <v>6406.4107000000004</v>
      </c>
      <c r="I10" t="str">
        <f t="shared" si="0"/>
        <v>normal</v>
      </c>
    </row>
    <row r="11" spans="1:12" hidden="1" x14ac:dyDescent="0.25">
      <c r="A11">
        <v>60</v>
      </c>
      <c r="B11" t="str">
        <f>IF(Table1[[#This Row],[Age]] &lt;= 40, "youth", "Adult")</f>
        <v>Adult</v>
      </c>
      <c r="C11" t="s">
        <v>7</v>
      </c>
      <c r="D11">
        <v>25.84</v>
      </c>
      <c r="E11">
        <v>0</v>
      </c>
      <c r="F11" t="s">
        <v>11</v>
      </c>
      <c r="G11" t="s">
        <v>13</v>
      </c>
      <c r="H11" s="2">
        <v>28923.136920000001</v>
      </c>
      <c r="I11" t="str">
        <f t="shared" si="0"/>
        <v>normal</v>
      </c>
    </row>
    <row r="12" spans="1:12" x14ac:dyDescent="0.25">
      <c r="A12">
        <v>25</v>
      </c>
      <c r="B12" t="str">
        <f>IF(Table1[[#This Row],[Age]] &lt;= 40, "youth", "Adult")</f>
        <v>youth</v>
      </c>
      <c r="C12" t="s">
        <v>10</v>
      </c>
      <c r="D12">
        <v>26.22</v>
      </c>
      <c r="E12">
        <v>0</v>
      </c>
      <c r="F12" t="s">
        <v>11</v>
      </c>
      <c r="G12" t="s">
        <v>14</v>
      </c>
      <c r="H12" s="2">
        <v>2721.3208</v>
      </c>
      <c r="I12" t="str">
        <f t="shared" si="0"/>
        <v>normal</v>
      </c>
    </row>
    <row r="13" spans="1:12" hidden="1" x14ac:dyDescent="0.25">
      <c r="A13">
        <v>62</v>
      </c>
      <c r="B13" t="str">
        <f>IF(Table1[[#This Row],[Age]] &lt;= 40, "youth", "Adult")</f>
        <v>Adult</v>
      </c>
      <c r="C13" t="s">
        <v>7</v>
      </c>
      <c r="D13">
        <v>26.29</v>
      </c>
      <c r="E13">
        <v>0</v>
      </c>
      <c r="F13" t="s">
        <v>8</v>
      </c>
      <c r="G13" t="s">
        <v>12</v>
      </c>
      <c r="H13" s="2">
        <v>27808.7251</v>
      </c>
      <c r="I13" t="str">
        <f t="shared" si="0"/>
        <v>normal</v>
      </c>
    </row>
    <row r="14" spans="1:12" x14ac:dyDescent="0.25">
      <c r="A14">
        <v>23</v>
      </c>
      <c r="B14" t="str">
        <f>IF(Table1[[#This Row],[Age]] &lt;= 40, "youth", "Adult")</f>
        <v>youth</v>
      </c>
      <c r="C14" t="s">
        <v>10</v>
      </c>
      <c r="D14">
        <v>34.4</v>
      </c>
      <c r="E14">
        <v>0</v>
      </c>
      <c r="F14" t="s">
        <v>11</v>
      </c>
      <c r="G14" t="s">
        <v>9</v>
      </c>
      <c r="H14" s="2">
        <v>1826.8430000000001</v>
      </c>
      <c r="I14" t="str">
        <f t="shared" si="0"/>
        <v>normal</v>
      </c>
    </row>
    <row r="15" spans="1:12" hidden="1" x14ac:dyDescent="0.25">
      <c r="A15">
        <v>56</v>
      </c>
      <c r="B15" t="str">
        <f>IF(Table1[[#This Row],[Age]] &lt;= 40, "youth", "Adult")</f>
        <v>Adult</v>
      </c>
      <c r="C15" t="s">
        <v>7</v>
      </c>
      <c r="D15">
        <v>39.82</v>
      </c>
      <c r="E15">
        <v>0</v>
      </c>
      <c r="F15" t="s">
        <v>11</v>
      </c>
      <c r="G15" t="s">
        <v>12</v>
      </c>
      <c r="H15" s="2">
        <v>11090.7178</v>
      </c>
      <c r="I15" t="str">
        <f t="shared" si="0"/>
        <v>normal</v>
      </c>
    </row>
    <row r="16" spans="1:12" x14ac:dyDescent="0.25">
      <c r="A16">
        <v>27</v>
      </c>
      <c r="B16" t="str">
        <f>IF(Table1[[#This Row],[Age]] &lt;= 40, "youth", "Adult")</f>
        <v>youth</v>
      </c>
      <c r="C16" t="s">
        <v>10</v>
      </c>
      <c r="D16">
        <v>42.13</v>
      </c>
      <c r="E16">
        <v>0</v>
      </c>
      <c r="F16" t="s">
        <v>8</v>
      </c>
      <c r="G16" t="s">
        <v>12</v>
      </c>
      <c r="H16" s="2">
        <v>39611.757700000002</v>
      </c>
      <c r="I16" t="str">
        <f t="shared" si="0"/>
        <v>normal</v>
      </c>
    </row>
    <row r="17" spans="1:9" x14ac:dyDescent="0.25">
      <c r="A17">
        <v>19</v>
      </c>
      <c r="B17" t="str">
        <f>IF(Table1[[#This Row],[Age]] &lt;= 40, "youth", "Adult")</f>
        <v>youth</v>
      </c>
      <c r="C17" t="s">
        <v>10</v>
      </c>
      <c r="D17">
        <v>24.6</v>
      </c>
      <c r="E17">
        <v>1</v>
      </c>
      <c r="F17" t="s">
        <v>11</v>
      </c>
      <c r="G17" t="s">
        <v>9</v>
      </c>
      <c r="H17" s="2">
        <v>1837.2370000000001</v>
      </c>
      <c r="I17" t="str">
        <f t="shared" si="0"/>
        <v>normal</v>
      </c>
    </row>
    <row r="18" spans="1:9" hidden="1" x14ac:dyDescent="0.25">
      <c r="A18">
        <v>52</v>
      </c>
      <c r="B18" t="str">
        <f>IF(Table1[[#This Row],[Age]] &lt;= 40, "youth", "Adult")</f>
        <v>Adult</v>
      </c>
      <c r="C18" t="s">
        <v>7</v>
      </c>
      <c r="D18">
        <v>30.78</v>
      </c>
      <c r="E18">
        <v>1</v>
      </c>
      <c r="F18" t="s">
        <v>11</v>
      </c>
      <c r="G18" t="s">
        <v>14</v>
      </c>
      <c r="H18" s="2">
        <v>10797.3362</v>
      </c>
      <c r="I18" t="str">
        <f t="shared" si="0"/>
        <v>normal</v>
      </c>
    </row>
    <row r="19" spans="1:9" x14ac:dyDescent="0.25">
      <c r="A19">
        <v>23</v>
      </c>
      <c r="B19" t="str">
        <f>IF(Table1[[#This Row],[Age]] &lt;= 40, "youth", "Adult")</f>
        <v>youth</v>
      </c>
      <c r="C19" t="s">
        <v>10</v>
      </c>
      <c r="D19">
        <v>23.844999999999999</v>
      </c>
      <c r="E19">
        <v>0</v>
      </c>
      <c r="F19" t="s">
        <v>11</v>
      </c>
      <c r="G19" t="s">
        <v>14</v>
      </c>
      <c r="H19" s="2">
        <v>2395.17155</v>
      </c>
      <c r="I19" t="str">
        <f t="shared" si="0"/>
        <v>normal</v>
      </c>
    </row>
    <row r="20" spans="1:9" hidden="1" x14ac:dyDescent="0.25">
      <c r="A20">
        <v>56</v>
      </c>
      <c r="B20" t="str">
        <f>IF(Table1[[#This Row],[Age]] &lt;= 40, "youth", "Adult")</f>
        <v>Adult</v>
      </c>
      <c r="C20" t="s">
        <v>10</v>
      </c>
      <c r="D20">
        <v>40.299999999999997</v>
      </c>
      <c r="E20">
        <v>0</v>
      </c>
      <c r="F20" t="s">
        <v>11</v>
      </c>
      <c r="G20" t="s">
        <v>9</v>
      </c>
      <c r="H20" s="2">
        <v>10602.385</v>
      </c>
      <c r="I20" t="str">
        <f t="shared" si="0"/>
        <v>normal</v>
      </c>
    </row>
    <row r="21" spans="1:9" x14ac:dyDescent="0.25">
      <c r="A21">
        <v>30</v>
      </c>
      <c r="B21" t="str">
        <f>IF(Table1[[#This Row],[Age]] &lt;= 40, "youth", "Adult")</f>
        <v>youth</v>
      </c>
      <c r="C21" t="s">
        <v>10</v>
      </c>
      <c r="D21">
        <v>35.299999999999997</v>
      </c>
      <c r="E21">
        <v>0</v>
      </c>
      <c r="F21" t="s">
        <v>8</v>
      </c>
      <c r="G21" t="s">
        <v>9</v>
      </c>
      <c r="H21" s="2">
        <v>36837.466999999997</v>
      </c>
      <c r="I21" t="str">
        <f t="shared" si="0"/>
        <v>normal</v>
      </c>
    </row>
    <row r="22" spans="1:9" hidden="1" x14ac:dyDescent="0.25">
      <c r="A22">
        <v>60</v>
      </c>
      <c r="B22" t="str">
        <f>IF(Table1[[#This Row],[Age]] &lt;= 40, "youth", "Adult")</f>
        <v>Adult</v>
      </c>
      <c r="C22" t="s">
        <v>7</v>
      </c>
      <c r="D22">
        <v>36.005000000000003</v>
      </c>
      <c r="E22">
        <v>0</v>
      </c>
      <c r="F22" t="s">
        <v>11</v>
      </c>
      <c r="G22" t="s">
        <v>14</v>
      </c>
      <c r="H22" s="2">
        <v>13228.846949999999</v>
      </c>
      <c r="I22" t="str">
        <f t="shared" si="0"/>
        <v>normal</v>
      </c>
    </row>
    <row r="23" spans="1:9" x14ac:dyDescent="0.25">
      <c r="A23">
        <v>30</v>
      </c>
      <c r="B23" t="str">
        <f>IF(Table1[[#This Row],[Age]] &lt;= 40, "youth", "Adult")</f>
        <v>youth</v>
      </c>
      <c r="C23" t="s">
        <v>7</v>
      </c>
      <c r="D23">
        <v>32.4</v>
      </c>
      <c r="E23">
        <v>1</v>
      </c>
      <c r="F23" t="s">
        <v>11</v>
      </c>
      <c r="G23" t="s">
        <v>9</v>
      </c>
      <c r="H23" s="2">
        <v>4149.7359999999999</v>
      </c>
      <c r="I23" t="str">
        <f t="shared" si="0"/>
        <v>normal</v>
      </c>
    </row>
    <row r="24" spans="1:9" x14ac:dyDescent="0.25">
      <c r="A24">
        <v>18</v>
      </c>
      <c r="B24" t="str">
        <f>IF(Table1[[#This Row],[Age]] &lt;= 40, "youth", "Adult")</f>
        <v>youth</v>
      </c>
      <c r="C24" t="s">
        <v>10</v>
      </c>
      <c r="D24">
        <v>34.1</v>
      </c>
      <c r="E24">
        <v>0</v>
      </c>
      <c r="F24" t="s">
        <v>11</v>
      </c>
      <c r="G24" t="s">
        <v>12</v>
      </c>
      <c r="H24" s="2">
        <v>1137.011</v>
      </c>
      <c r="I24" t="str">
        <f t="shared" si="0"/>
        <v>normal</v>
      </c>
    </row>
    <row r="25" spans="1:9" x14ac:dyDescent="0.25">
      <c r="A25">
        <v>34</v>
      </c>
      <c r="B25" t="str">
        <f>IF(Table1[[#This Row],[Age]] &lt;= 40, "youth", "Adult")</f>
        <v>youth</v>
      </c>
      <c r="C25" t="s">
        <v>7</v>
      </c>
      <c r="D25">
        <v>31.92</v>
      </c>
      <c r="E25">
        <v>1</v>
      </c>
      <c r="F25" t="s">
        <v>8</v>
      </c>
      <c r="G25" t="s">
        <v>14</v>
      </c>
      <c r="H25" s="2">
        <v>37701.876799999998</v>
      </c>
      <c r="I25" t="str">
        <f t="shared" si="0"/>
        <v>normal</v>
      </c>
    </row>
    <row r="26" spans="1:9" x14ac:dyDescent="0.25">
      <c r="A26">
        <v>37</v>
      </c>
      <c r="B26" t="str">
        <f>IF(Table1[[#This Row],[Age]] &lt;= 40, "youth", "Adult")</f>
        <v>youth</v>
      </c>
      <c r="C26" t="s">
        <v>10</v>
      </c>
      <c r="D26">
        <v>28.024999999999999</v>
      </c>
      <c r="E26">
        <v>2</v>
      </c>
      <c r="F26" t="s">
        <v>11</v>
      </c>
      <c r="G26" t="s">
        <v>13</v>
      </c>
      <c r="H26" s="2">
        <v>6203.90175</v>
      </c>
      <c r="I26" t="str">
        <f t="shared" si="0"/>
        <v>normal</v>
      </c>
    </row>
    <row r="27" spans="1:9" hidden="1" x14ac:dyDescent="0.25">
      <c r="A27">
        <v>59</v>
      </c>
      <c r="B27" t="str">
        <f>IF(Table1[[#This Row],[Age]] &lt;= 40, "youth", "Adult")</f>
        <v>Adult</v>
      </c>
      <c r="C27" t="s">
        <v>7</v>
      </c>
      <c r="D27">
        <v>27.72</v>
      </c>
      <c r="E27">
        <v>3</v>
      </c>
      <c r="F27" t="s">
        <v>11</v>
      </c>
      <c r="G27" t="s">
        <v>12</v>
      </c>
      <c r="H27" s="2">
        <v>14001.1338</v>
      </c>
      <c r="I27" t="str">
        <f t="shared" si="0"/>
        <v>normal</v>
      </c>
    </row>
    <row r="28" spans="1:9" hidden="1" x14ac:dyDescent="0.25">
      <c r="A28">
        <v>63</v>
      </c>
      <c r="B28" t="str">
        <f>IF(Table1[[#This Row],[Age]] &lt;= 40, "youth", "Adult")</f>
        <v>Adult</v>
      </c>
      <c r="C28" t="s">
        <v>7</v>
      </c>
      <c r="D28">
        <v>23.085000000000001</v>
      </c>
      <c r="E28">
        <v>0</v>
      </c>
      <c r="F28" t="s">
        <v>11</v>
      </c>
      <c r="G28" t="s">
        <v>14</v>
      </c>
      <c r="H28" s="2">
        <v>14451.835150000001</v>
      </c>
      <c r="I28" t="str">
        <f t="shared" si="0"/>
        <v>normal</v>
      </c>
    </row>
    <row r="29" spans="1:9" hidden="1" x14ac:dyDescent="0.25">
      <c r="A29">
        <v>55</v>
      </c>
      <c r="B29" t="str">
        <f>IF(Table1[[#This Row],[Age]] &lt;= 40, "youth", "Adult")</f>
        <v>Adult</v>
      </c>
      <c r="C29" t="s">
        <v>7</v>
      </c>
      <c r="D29">
        <v>32.774999999999999</v>
      </c>
      <c r="E29">
        <v>2</v>
      </c>
      <c r="F29" t="s">
        <v>11</v>
      </c>
      <c r="G29" t="s">
        <v>13</v>
      </c>
      <c r="H29" s="2">
        <v>12268.632250000001</v>
      </c>
      <c r="I29" t="str">
        <f t="shared" si="0"/>
        <v>normal</v>
      </c>
    </row>
    <row r="30" spans="1:9" x14ac:dyDescent="0.25">
      <c r="A30">
        <v>23</v>
      </c>
      <c r="B30" t="str">
        <f>IF(Table1[[#This Row],[Age]] &lt;= 40, "youth", "Adult")</f>
        <v>youth</v>
      </c>
      <c r="C30" t="s">
        <v>10</v>
      </c>
      <c r="D30">
        <v>17.385000000000002</v>
      </c>
      <c r="E30">
        <v>1</v>
      </c>
      <c r="F30" t="s">
        <v>11</v>
      </c>
      <c r="G30" t="s">
        <v>13</v>
      </c>
      <c r="H30" s="2">
        <v>2775.1921499999999</v>
      </c>
      <c r="I30" t="str">
        <f t="shared" si="0"/>
        <v>underweight</v>
      </c>
    </row>
    <row r="31" spans="1:9" x14ac:dyDescent="0.25">
      <c r="A31">
        <v>31</v>
      </c>
      <c r="B31" t="str">
        <f>IF(Table1[[#This Row],[Age]] &lt;= 40, "youth", "Adult")</f>
        <v>youth</v>
      </c>
      <c r="C31" t="s">
        <v>10</v>
      </c>
      <c r="D31">
        <v>36.299999999999997</v>
      </c>
      <c r="E31">
        <v>2</v>
      </c>
      <c r="F31" t="s">
        <v>8</v>
      </c>
      <c r="G31" t="s">
        <v>9</v>
      </c>
      <c r="H31" s="2">
        <v>38711</v>
      </c>
      <c r="I31" t="str">
        <f t="shared" si="0"/>
        <v>normal</v>
      </c>
    </row>
    <row r="32" spans="1:9" x14ac:dyDescent="0.25">
      <c r="A32">
        <v>22</v>
      </c>
      <c r="B32" t="str">
        <f>IF(Table1[[#This Row],[Age]] &lt;= 40, "youth", "Adult")</f>
        <v>youth</v>
      </c>
      <c r="C32" t="s">
        <v>10</v>
      </c>
      <c r="D32">
        <v>35.6</v>
      </c>
      <c r="E32">
        <v>0</v>
      </c>
      <c r="F32" t="s">
        <v>8</v>
      </c>
      <c r="G32" t="s">
        <v>9</v>
      </c>
      <c r="H32" s="2">
        <v>35585.576000000001</v>
      </c>
      <c r="I32" t="str">
        <f t="shared" si="0"/>
        <v>normal</v>
      </c>
    </row>
    <row r="33" spans="1:9" x14ac:dyDescent="0.25">
      <c r="A33">
        <v>18</v>
      </c>
      <c r="B33" t="str">
        <f>IF(Table1[[#This Row],[Age]] &lt;= 40, "youth", "Adult")</f>
        <v>youth</v>
      </c>
      <c r="C33" t="s">
        <v>7</v>
      </c>
      <c r="D33">
        <v>26.315000000000001</v>
      </c>
      <c r="E33">
        <v>0</v>
      </c>
      <c r="F33" t="s">
        <v>11</v>
      </c>
      <c r="G33" t="s">
        <v>14</v>
      </c>
      <c r="H33" s="2">
        <v>2198.1898500000002</v>
      </c>
      <c r="I33" t="str">
        <f t="shared" si="0"/>
        <v>normal</v>
      </c>
    </row>
    <row r="34" spans="1:9" x14ac:dyDescent="0.25">
      <c r="A34">
        <v>19</v>
      </c>
      <c r="B34" t="str">
        <f>IF(Table1[[#This Row],[Age]] &lt;= 40, "youth", "Adult")</f>
        <v>youth</v>
      </c>
      <c r="C34" t="s">
        <v>7</v>
      </c>
      <c r="D34">
        <v>28.6</v>
      </c>
      <c r="E34">
        <v>5</v>
      </c>
      <c r="F34" t="s">
        <v>11</v>
      </c>
      <c r="G34" t="s">
        <v>9</v>
      </c>
      <c r="H34" s="2">
        <v>4687.7969999999996</v>
      </c>
      <c r="I34" t="str">
        <f t="shared" si="0"/>
        <v>normal</v>
      </c>
    </row>
    <row r="35" spans="1:9" hidden="1" x14ac:dyDescent="0.25">
      <c r="A35">
        <v>63</v>
      </c>
      <c r="B35" t="str">
        <f>IF(Table1[[#This Row],[Age]] &lt;= 40, "youth", "Adult")</f>
        <v>Adult</v>
      </c>
      <c r="C35" t="s">
        <v>10</v>
      </c>
      <c r="D35">
        <v>28.31</v>
      </c>
      <c r="E35">
        <v>0</v>
      </c>
      <c r="F35" t="s">
        <v>11</v>
      </c>
      <c r="G35" t="s">
        <v>13</v>
      </c>
      <c r="H35" s="2">
        <v>13770.097900000001</v>
      </c>
      <c r="I35" t="str">
        <f t="shared" si="0"/>
        <v>normal</v>
      </c>
    </row>
    <row r="36" spans="1:9" x14ac:dyDescent="0.25">
      <c r="A36">
        <v>28</v>
      </c>
      <c r="B36" t="str">
        <f>IF(Table1[[#This Row],[Age]] &lt;= 40, "youth", "Adult")</f>
        <v>youth</v>
      </c>
      <c r="C36" t="s">
        <v>10</v>
      </c>
      <c r="D36">
        <v>36.4</v>
      </c>
      <c r="E36">
        <v>1</v>
      </c>
      <c r="F36" t="s">
        <v>8</v>
      </c>
      <c r="G36" t="s">
        <v>9</v>
      </c>
      <c r="H36" s="2">
        <v>51194.559139999998</v>
      </c>
      <c r="I36" t="str">
        <f t="shared" si="0"/>
        <v>normal</v>
      </c>
    </row>
    <row r="37" spans="1:9" x14ac:dyDescent="0.25">
      <c r="A37">
        <v>19</v>
      </c>
      <c r="B37" t="str">
        <f>IF(Table1[[#This Row],[Age]] &lt;= 40, "youth", "Adult")</f>
        <v>youth</v>
      </c>
      <c r="C37" t="s">
        <v>10</v>
      </c>
      <c r="D37">
        <v>20.425000000000001</v>
      </c>
      <c r="E37">
        <v>0</v>
      </c>
      <c r="F37" t="s">
        <v>11</v>
      </c>
      <c r="G37" t="s">
        <v>13</v>
      </c>
      <c r="H37" s="2">
        <v>1625.4337499999999</v>
      </c>
      <c r="I37" t="str">
        <f t="shared" si="0"/>
        <v>normal</v>
      </c>
    </row>
    <row r="38" spans="1:9" hidden="1" x14ac:dyDescent="0.25">
      <c r="A38">
        <v>62</v>
      </c>
      <c r="B38" t="str">
        <f>IF(Table1[[#This Row],[Age]] &lt;= 40, "youth", "Adult")</f>
        <v>Adult</v>
      </c>
      <c r="C38" t="s">
        <v>7</v>
      </c>
      <c r="D38">
        <v>32.965000000000003</v>
      </c>
      <c r="E38">
        <v>3</v>
      </c>
      <c r="F38" t="s">
        <v>11</v>
      </c>
      <c r="G38" t="s">
        <v>13</v>
      </c>
      <c r="H38" s="2">
        <v>15612.19335</v>
      </c>
      <c r="I38" t="str">
        <f t="shared" si="0"/>
        <v>normal</v>
      </c>
    </row>
    <row r="39" spans="1:9" x14ac:dyDescent="0.25">
      <c r="A39">
        <v>26</v>
      </c>
      <c r="B39" t="str">
        <f>IF(Table1[[#This Row],[Age]] &lt;= 40, "youth", "Adult")</f>
        <v>youth</v>
      </c>
      <c r="C39" t="s">
        <v>10</v>
      </c>
      <c r="D39">
        <v>20.8</v>
      </c>
      <c r="E39">
        <v>0</v>
      </c>
      <c r="F39" t="s">
        <v>11</v>
      </c>
      <c r="G39" t="s">
        <v>9</v>
      </c>
      <c r="H39" s="2">
        <v>2302.3000000000002</v>
      </c>
      <c r="I39" t="str">
        <f t="shared" si="0"/>
        <v>normal</v>
      </c>
    </row>
    <row r="40" spans="1:9" x14ac:dyDescent="0.25">
      <c r="A40">
        <v>35</v>
      </c>
      <c r="B40" t="str">
        <f>IF(Table1[[#This Row],[Age]] &lt;= 40, "youth", "Adult")</f>
        <v>youth</v>
      </c>
      <c r="C40" t="s">
        <v>10</v>
      </c>
      <c r="D40">
        <v>36.67</v>
      </c>
      <c r="E40">
        <v>1</v>
      </c>
      <c r="F40" t="s">
        <v>8</v>
      </c>
      <c r="G40" t="s">
        <v>14</v>
      </c>
      <c r="H40" s="2">
        <v>39774.276299999998</v>
      </c>
      <c r="I40" t="str">
        <f t="shared" si="0"/>
        <v>normal</v>
      </c>
    </row>
    <row r="41" spans="1:9" hidden="1" x14ac:dyDescent="0.25">
      <c r="A41">
        <v>60</v>
      </c>
      <c r="B41" t="str">
        <f>IF(Table1[[#This Row],[Age]] &lt;= 40, "youth", "Adult")</f>
        <v>Adult</v>
      </c>
      <c r="C41" t="s">
        <v>10</v>
      </c>
      <c r="D41">
        <v>39.9</v>
      </c>
      <c r="E41">
        <v>0</v>
      </c>
      <c r="F41" t="s">
        <v>8</v>
      </c>
      <c r="G41" t="s">
        <v>9</v>
      </c>
      <c r="H41" s="2">
        <v>48173.360999999997</v>
      </c>
      <c r="I41" t="str">
        <f t="shared" si="0"/>
        <v>normal</v>
      </c>
    </row>
    <row r="42" spans="1:9" x14ac:dyDescent="0.25">
      <c r="A42">
        <v>24</v>
      </c>
      <c r="B42" t="str">
        <f>IF(Table1[[#This Row],[Age]] &lt;= 40, "youth", "Adult")</f>
        <v>youth</v>
      </c>
      <c r="C42" t="s">
        <v>7</v>
      </c>
      <c r="D42">
        <v>26.6</v>
      </c>
      <c r="E42">
        <v>0</v>
      </c>
      <c r="F42" t="s">
        <v>11</v>
      </c>
      <c r="G42" t="s">
        <v>14</v>
      </c>
      <c r="H42" s="2">
        <v>3046.0619999999999</v>
      </c>
      <c r="I42" t="str">
        <f t="shared" si="0"/>
        <v>normal</v>
      </c>
    </row>
    <row r="43" spans="1:9" x14ac:dyDescent="0.25">
      <c r="A43">
        <v>31</v>
      </c>
      <c r="B43" t="str">
        <f>IF(Table1[[#This Row],[Age]] &lt;= 40, "youth", "Adult")</f>
        <v>youth</v>
      </c>
      <c r="C43" t="s">
        <v>7</v>
      </c>
      <c r="D43">
        <v>36.630000000000003</v>
      </c>
      <c r="E43">
        <v>2</v>
      </c>
      <c r="F43" t="s">
        <v>11</v>
      </c>
      <c r="G43" t="s">
        <v>12</v>
      </c>
      <c r="H43" s="2">
        <v>4949.7587000000003</v>
      </c>
      <c r="I43" t="str">
        <f t="shared" si="0"/>
        <v>normal</v>
      </c>
    </row>
    <row r="44" spans="1:9" hidden="1" x14ac:dyDescent="0.25">
      <c r="A44">
        <v>41</v>
      </c>
      <c r="B44" t="str">
        <f>IF(Table1[[#This Row],[Age]] &lt;= 40, "youth", "Adult")</f>
        <v>Adult</v>
      </c>
      <c r="C44" t="s">
        <v>10</v>
      </c>
      <c r="D44">
        <v>21.78</v>
      </c>
      <c r="E44">
        <v>1</v>
      </c>
      <c r="F44" t="s">
        <v>11</v>
      </c>
      <c r="G44" t="s">
        <v>12</v>
      </c>
      <c r="H44" s="2">
        <v>6272.4772000000003</v>
      </c>
      <c r="I44" t="str">
        <f t="shared" si="0"/>
        <v>normal</v>
      </c>
    </row>
    <row r="45" spans="1:9" x14ac:dyDescent="0.25">
      <c r="A45">
        <v>37</v>
      </c>
      <c r="B45" t="str">
        <f>IF(Table1[[#This Row],[Age]] &lt;= 40, "youth", "Adult")</f>
        <v>youth</v>
      </c>
      <c r="C45" t="s">
        <v>7</v>
      </c>
      <c r="D45">
        <v>30.8</v>
      </c>
      <c r="E45">
        <v>2</v>
      </c>
      <c r="F45" t="s">
        <v>11</v>
      </c>
      <c r="G45" t="s">
        <v>12</v>
      </c>
      <c r="H45" s="2">
        <v>6313.759</v>
      </c>
      <c r="I45" t="str">
        <f t="shared" si="0"/>
        <v>normal</v>
      </c>
    </row>
    <row r="46" spans="1:9" x14ac:dyDescent="0.25">
      <c r="A46">
        <v>38</v>
      </c>
      <c r="B46" t="str">
        <f>IF(Table1[[#This Row],[Age]] &lt;= 40, "youth", "Adult")</f>
        <v>youth</v>
      </c>
      <c r="C46" t="s">
        <v>10</v>
      </c>
      <c r="D46">
        <v>37.049999999999997</v>
      </c>
      <c r="E46">
        <v>1</v>
      </c>
      <c r="F46" t="s">
        <v>11</v>
      </c>
      <c r="G46" t="s">
        <v>14</v>
      </c>
      <c r="H46" s="2">
        <v>6079.6715000000004</v>
      </c>
      <c r="I46" t="str">
        <f t="shared" si="0"/>
        <v>normal</v>
      </c>
    </row>
    <row r="47" spans="1:9" hidden="1" x14ac:dyDescent="0.25">
      <c r="A47">
        <v>55</v>
      </c>
      <c r="B47" t="str">
        <f>IF(Table1[[#This Row],[Age]] &lt;= 40, "youth", "Adult")</f>
        <v>Adult</v>
      </c>
      <c r="C47" t="s">
        <v>10</v>
      </c>
      <c r="D47">
        <v>37.299999999999997</v>
      </c>
      <c r="E47">
        <v>0</v>
      </c>
      <c r="F47" t="s">
        <v>11</v>
      </c>
      <c r="G47" t="s">
        <v>9</v>
      </c>
      <c r="H47" s="2">
        <v>20630.283510000001</v>
      </c>
      <c r="I47" t="str">
        <f t="shared" si="0"/>
        <v>normal</v>
      </c>
    </row>
    <row r="48" spans="1:9" x14ac:dyDescent="0.25">
      <c r="A48">
        <v>18</v>
      </c>
      <c r="B48" t="str">
        <f>IF(Table1[[#This Row],[Age]] &lt;= 40, "youth", "Adult")</f>
        <v>youth</v>
      </c>
      <c r="C48" t="s">
        <v>7</v>
      </c>
      <c r="D48">
        <v>38.664999999999999</v>
      </c>
      <c r="E48">
        <v>2</v>
      </c>
      <c r="F48" t="s">
        <v>11</v>
      </c>
      <c r="G48" t="s">
        <v>14</v>
      </c>
      <c r="H48" s="2">
        <v>3393.35635</v>
      </c>
      <c r="I48" t="str">
        <f t="shared" si="0"/>
        <v>normal</v>
      </c>
    </row>
    <row r="49" spans="1:9" x14ac:dyDescent="0.25">
      <c r="A49">
        <v>28</v>
      </c>
      <c r="B49" t="str">
        <f>IF(Table1[[#This Row],[Age]] &lt;= 40, "youth", "Adult")</f>
        <v>youth</v>
      </c>
      <c r="C49" t="s">
        <v>7</v>
      </c>
      <c r="D49">
        <v>34.770000000000003</v>
      </c>
      <c r="E49">
        <v>0</v>
      </c>
      <c r="F49" t="s">
        <v>11</v>
      </c>
      <c r="G49" t="s">
        <v>13</v>
      </c>
      <c r="H49" s="2">
        <v>3556.9223000000002</v>
      </c>
      <c r="I49" t="str">
        <f t="shared" si="0"/>
        <v>normal</v>
      </c>
    </row>
    <row r="50" spans="1:9" hidden="1" x14ac:dyDescent="0.25">
      <c r="A50">
        <v>60</v>
      </c>
      <c r="B50" t="str">
        <f>IF(Table1[[#This Row],[Age]] &lt;= 40, "youth", "Adult")</f>
        <v>Adult</v>
      </c>
      <c r="C50" t="s">
        <v>7</v>
      </c>
      <c r="D50">
        <v>24.53</v>
      </c>
      <c r="E50">
        <v>0</v>
      </c>
      <c r="F50" t="s">
        <v>11</v>
      </c>
      <c r="G50" t="s">
        <v>12</v>
      </c>
      <c r="H50" s="2">
        <v>12629.896699999999</v>
      </c>
      <c r="I50" t="str">
        <f t="shared" si="0"/>
        <v>normal</v>
      </c>
    </row>
    <row r="51" spans="1:9" x14ac:dyDescent="0.25">
      <c r="A51">
        <v>36</v>
      </c>
      <c r="B51" t="str">
        <f>IF(Table1[[#This Row],[Age]] &lt;= 40, "youth", "Adult")</f>
        <v>youth</v>
      </c>
      <c r="C51" t="s">
        <v>10</v>
      </c>
      <c r="D51">
        <v>35.200000000000003</v>
      </c>
      <c r="E51">
        <v>1</v>
      </c>
      <c r="F51" t="s">
        <v>8</v>
      </c>
      <c r="G51" t="s">
        <v>12</v>
      </c>
      <c r="H51" s="2">
        <v>38709.175999999999</v>
      </c>
      <c r="I51" t="str">
        <f t="shared" si="0"/>
        <v>normal</v>
      </c>
    </row>
    <row r="52" spans="1:9" x14ac:dyDescent="0.25">
      <c r="A52">
        <v>18</v>
      </c>
      <c r="B52" t="str">
        <f>IF(Table1[[#This Row],[Age]] &lt;= 40, "youth", "Adult")</f>
        <v>youth</v>
      </c>
      <c r="C52" t="s">
        <v>7</v>
      </c>
      <c r="D52">
        <v>35.625</v>
      </c>
      <c r="E52">
        <v>0</v>
      </c>
      <c r="F52" t="s">
        <v>11</v>
      </c>
      <c r="G52" t="s">
        <v>14</v>
      </c>
      <c r="H52" s="2">
        <v>2211.1307499999998</v>
      </c>
      <c r="I52" t="str">
        <f t="shared" si="0"/>
        <v>normal</v>
      </c>
    </row>
    <row r="53" spans="1:9" x14ac:dyDescent="0.25">
      <c r="A53">
        <v>21</v>
      </c>
      <c r="B53" t="str">
        <f>IF(Table1[[#This Row],[Age]] &lt;= 40, "youth", "Adult")</f>
        <v>youth</v>
      </c>
      <c r="C53" t="s">
        <v>7</v>
      </c>
      <c r="D53">
        <v>33.630000000000003</v>
      </c>
      <c r="E53">
        <v>2</v>
      </c>
      <c r="F53" t="s">
        <v>11</v>
      </c>
      <c r="G53" t="s">
        <v>13</v>
      </c>
      <c r="H53" s="2">
        <v>3579.8287</v>
      </c>
      <c r="I53" t="str">
        <f t="shared" si="0"/>
        <v>normal</v>
      </c>
    </row>
    <row r="54" spans="1:9" hidden="1" x14ac:dyDescent="0.25">
      <c r="A54">
        <v>48</v>
      </c>
      <c r="B54" t="str">
        <f>IF(Table1[[#This Row],[Age]] &lt;= 40, "youth", "Adult")</f>
        <v>Adult</v>
      </c>
      <c r="C54" t="s">
        <v>10</v>
      </c>
      <c r="D54">
        <v>28</v>
      </c>
      <c r="E54">
        <v>1</v>
      </c>
      <c r="F54" t="s">
        <v>8</v>
      </c>
      <c r="G54" t="s">
        <v>9</v>
      </c>
      <c r="H54" s="2">
        <v>23568.272000000001</v>
      </c>
      <c r="I54" t="str">
        <f t="shared" si="0"/>
        <v>normal</v>
      </c>
    </row>
    <row r="55" spans="1:9" x14ac:dyDescent="0.25">
      <c r="A55">
        <v>36</v>
      </c>
      <c r="B55" t="str">
        <f>IF(Table1[[#This Row],[Age]] &lt;= 40, "youth", "Adult")</f>
        <v>youth</v>
      </c>
      <c r="C55" t="s">
        <v>10</v>
      </c>
      <c r="D55">
        <v>34.43</v>
      </c>
      <c r="E55">
        <v>0</v>
      </c>
      <c r="F55" t="s">
        <v>8</v>
      </c>
      <c r="G55" t="s">
        <v>12</v>
      </c>
      <c r="H55" s="2">
        <v>37742.575700000001</v>
      </c>
      <c r="I55" t="str">
        <f t="shared" si="0"/>
        <v>normal</v>
      </c>
    </row>
    <row r="56" spans="1:9" x14ac:dyDescent="0.25">
      <c r="A56">
        <v>40</v>
      </c>
      <c r="B56" t="str">
        <f>IF(Table1[[#This Row],[Age]] &lt;= 40, "youth", "Adult")</f>
        <v>youth</v>
      </c>
      <c r="C56" t="s">
        <v>7</v>
      </c>
      <c r="D56">
        <v>28.69</v>
      </c>
      <c r="E56">
        <v>3</v>
      </c>
      <c r="F56" t="s">
        <v>11</v>
      </c>
      <c r="G56" t="s">
        <v>13</v>
      </c>
      <c r="H56" s="2">
        <v>8059.6791000000003</v>
      </c>
      <c r="I56" t="str">
        <f t="shared" si="0"/>
        <v>normal</v>
      </c>
    </row>
    <row r="57" spans="1:9" hidden="1" x14ac:dyDescent="0.25">
      <c r="A57">
        <v>58</v>
      </c>
      <c r="B57" t="str">
        <f>IF(Table1[[#This Row],[Age]] &lt;= 40, "youth", "Adult")</f>
        <v>Adult</v>
      </c>
      <c r="C57" t="s">
        <v>10</v>
      </c>
      <c r="D57">
        <v>36.954999999999998</v>
      </c>
      <c r="E57">
        <v>2</v>
      </c>
      <c r="F57" t="s">
        <v>8</v>
      </c>
      <c r="G57" t="s">
        <v>13</v>
      </c>
      <c r="H57" s="2">
        <v>47496.494449999998</v>
      </c>
      <c r="I57" t="str">
        <f t="shared" si="0"/>
        <v>normal</v>
      </c>
    </row>
    <row r="58" spans="1:9" hidden="1" x14ac:dyDescent="0.25">
      <c r="A58">
        <v>58</v>
      </c>
      <c r="B58" t="str">
        <f>IF(Table1[[#This Row],[Age]] &lt;= 40, "youth", "Adult")</f>
        <v>Adult</v>
      </c>
      <c r="C58" t="s">
        <v>7</v>
      </c>
      <c r="D58">
        <v>31.824999999999999</v>
      </c>
      <c r="E58">
        <v>2</v>
      </c>
      <c r="F58" t="s">
        <v>11</v>
      </c>
      <c r="G58" t="s">
        <v>14</v>
      </c>
      <c r="H58" s="2">
        <v>13607.36875</v>
      </c>
      <c r="I58" t="str">
        <f t="shared" si="0"/>
        <v>normal</v>
      </c>
    </row>
    <row r="59" spans="1:9" x14ac:dyDescent="0.25">
      <c r="A59">
        <v>18</v>
      </c>
      <c r="B59" t="str">
        <f>IF(Table1[[#This Row],[Age]] &lt;= 40, "youth", "Adult")</f>
        <v>youth</v>
      </c>
      <c r="C59" t="s">
        <v>10</v>
      </c>
      <c r="D59">
        <v>31.68</v>
      </c>
      <c r="E59">
        <v>2</v>
      </c>
      <c r="F59" t="s">
        <v>8</v>
      </c>
      <c r="G59" t="s">
        <v>12</v>
      </c>
      <c r="H59" s="2">
        <v>34303.167200000004</v>
      </c>
      <c r="I59" t="str">
        <f t="shared" si="0"/>
        <v>normal</v>
      </c>
    </row>
    <row r="60" spans="1:9" hidden="1" x14ac:dyDescent="0.25">
      <c r="A60">
        <v>53</v>
      </c>
      <c r="B60" t="str">
        <f>IF(Table1[[#This Row],[Age]] &lt;= 40, "youth", "Adult")</f>
        <v>Adult</v>
      </c>
      <c r="C60" t="s">
        <v>7</v>
      </c>
      <c r="D60">
        <v>22.88</v>
      </c>
      <c r="E60">
        <v>1</v>
      </c>
      <c r="F60" t="s">
        <v>8</v>
      </c>
      <c r="G60" t="s">
        <v>12</v>
      </c>
      <c r="H60" s="2">
        <v>23244.790199999999</v>
      </c>
      <c r="I60" t="str">
        <f t="shared" si="0"/>
        <v>normal</v>
      </c>
    </row>
    <row r="61" spans="1:9" x14ac:dyDescent="0.25">
      <c r="A61">
        <v>34</v>
      </c>
      <c r="B61" t="str">
        <f>IF(Table1[[#This Row],[Age]] &lt;= 40, "youth", "Adult")</f>
        <v>youth</v>
      </c>
      <c r="C61" t="s">
        <v>7</v>
      </c>
      <c r="D61">
        <v>37.335000000000001</v>
      </c>
      <c r="E61">
        <v>2</v>
      </c>
      <c r="F61" t="s">
        <v>11</v>
      </c>
      <c r="G61" t="s">
        <v>13</v>
      </c>
      <c r="H61" s="2">
        <v>5989.5236500000001</v>
      </c>
      <c r="I61" t="str">
        <f t="shared" si="0"/>
        <v>normal</v>
      </c>
    </row>
    <row r="62" spans="1:9" hidden="1" x14ac:dyDescent="0.25">
      <c r="A62">
        <v>43</v>
      </c>
      <c r="B62" t="str">
        <f>IF(Table1[[#This Row],[Age]] &lt;= 40, "youth", "Adult")</f>
        <v>Adult</v>
      </c>
      <c r="C62" t="s">
        <v>10</v>
      </c>
      <c r="D62">
        <v>27.36</v>
      </c>
      <c r="E62">
        <v>3</v>
      </c>
      <c r="F62" t="s">
        <v>11</v>
      </c>
      <c r="G62" t="s">
        <v>14</v>
      </c>
      <c r="H62" s="2">
        <v>8606.2173999999995</v>
      </c>
      <c r="I62" t="str">
        <f t="shared" si="0"/>
        <v>normal</v>
      </c>
    </row>
    <row r="63" spans="1:9" x14ac:dyDescent="0.25">
      <c r="A63">
        <v>25</v>
      </c>
      <c r="B63" t="str">
        <f>IF(Table1[[#This Row],[Age]] &lt;= 40, "youth", "Adult")</f>
        <v>youth</v>
      </c>
      <c r="C63" t="s">
        <v>10</v>
      </c>
      <c r="D63">
        <v>33.659999999999997</v>
      </c>
      <c r="E63">
        <v>4</v>
      </c>
      <c r="F63" t="s">
        <v>11</v>
      </c>
      <c r="G63" t="s">
        <v>12</v>
      </c>
      <c r="H63" s="2">
        <v>4504.6624000000002</v>
      </c>
      <c r="I63" t="str">
        <f t="shared" si="0"/>
        <v>normal</v>
      </c>
    </row>
    <row r="64" spans="1:9" hidden="1" x14ac:dyDescent="0.25">
      <c r="A64">
        <v>64</v>
      </c>
      <c r="B64" t="str">
        <f>IF(Table1[[#This Row],[Age]] &lt;= 40, "youth", "Adult")</f>
        <v>Adult</v>
      </c>
      <c r="C64" t="s">
        <v>10</v>
      </c>
      <c r="D64">
        <v>24.7</v>
      </c>
      <c r="E64">
        <v>1</v>
      </c>
      <c r="F64" t="s">
        <v>11</v>
      </c>
      <c r="G64" t="s">
        <v>13</v>
      </c>
      <c r="H64" s="2">
        <v>30166.618170000002</v>
      </c>
      <c r="I64" t="str">
        <f t="shared" si="0"/>
        <v>normal</v>
      </c>
    </row>
    <row r="65" spans="1:9" x14ac:dyDescent="0.25">
      <c r="A65">
        <v>28</v>
      </c>
      <c r="B65" t="str">
        <f>IF(Table1[[#This Row],[Age]] &lt;= 40, "youth", "Adult")</f>
        <v>youth</v>
      </c>
      <c r="C65" t="s">
        <v>7</v>
      </c>
      <c r="D65">
        <v>25.934999999999999</v>
      </c>
      <c r="E65">
        <v>1</v>
      </c>
      <c r="F65" t="s">
        <v>11</v>
      </c>
      <c r="G65" t="s">
        <v>13</v>
      </c>
      <c r="H65" s="2">
        <v>4133.6416499999996</v>
      </c>
      <c r="I65" t="str">
        <f t="shared" si="0"/>
        <v>normal</v>
      </c>
    </row>
    <row r="66" spans="1:9" x14ac:dyDescent="0.25">
      <c r="A66">
        <v>20</v>
      </c>
      <c r="B66" t="str">
        <f>IF(Table1[[#This Row],[Age]] &lt;= 40, "youth", "Adult")</f>
        <v>youth</v>
      </c>
      <c r="C66" t="s">
        <v>7</v>
      </c>
      <c r="D66">
        <v>22.42</v>
      </c>
      <c r="E66">
        <v>0</v>
      </c>
      <c r="F66" t="s">
        <v>8</v>
      </c>
      <c r="G66" t="s">
        <v>13</v>
      </c>
      <c r="H66" s="2">
        <v>14711.7438</v>
      </c>
      <c r="I66" t="str">
        <f t="shared" si="0"/>
        <v>normal</v>
      </c>
    </row>
    <row r="67" spans="1:9" x14ac:dyDescent="0.25">
      <c r="A67">
        <v>19</v>
      </c>
      <c r="B67" t="str">
        <f>IF(Table1[[#This Row],[Age]] &lt;= 40, "youth", "Adult")</f>
        <v>youth</v>
      </c>
      <c r="C67" t="s">
        <v>7</v>
      </c>
      <c r="D67">
        <v>28.9</v>
      </c>
      <c r="E67">
        <v>0</v>
      </c>
      <c r="F67" t="s">
        <v>11</v>
      </c>
      <c r="G67" t="s">
        <v>9</v>
      </c>
      <c r="H67" s="2">
        <v>1743.2139999999999</v>
      </c>
      <c r="I67" t="str">
        <f t="shared" ref="I67:I130" si="1">IF(D67&lt;=18.4, "underweight", IF(D67 &gt;= 18.5, "normal", IF(D67 &gt;=25, "Overweight", IF(D67 &gt;= 40, "Obese", "Invalid"))))</f>
        <v>normal</v>
      </c>
    </row>
    <row r="68" spans="1:9" hidden="1" x14ac:dyDescent="0.25">
      <c r="A68">
        <v>61</v>
      </c>
      <c r="B68" t="str">
        <f>IF(Table1[[#This Row],[Age]] &lt;= 40, "youth", "Adult")</f>
        <v>Adult</v>
      </c>
      <c r="C68" t="s">
        <v>7</v>
      </c>
      <c r="D68">
        <v>39.1</v>
      </c>
      <c r="E68">
        <v>2</v>
      </c>
      <c r="F68" t="s">
        <v>11</v>
      </c>
      <c r="G68" t="s">
        <v>9</v>
      </c>
      <c r="H68" s="2">
        <v>14235.072</v>
      </c>
      <c r="I68" t="str">
        <f t="shared" si="1"/>
        <v>normal</v>
      </c>
    </row>
    <row r="69" spans="1:9" x14ac:dyDescent="0.25">
      <c r="A69">
        <v>40</v>
      </c>
      <c r="B69" t="str">
        <f>IF(Table1[[#This Row],[Age]] &lt;= 40, "youth", "Adult")</f>
        <v>youth</v>
      </c>
      <c r="C69" t="s">
        <v>10</v>
      </c>
      <c r="D69">
        <v>26.315000000000001</v>
      </c>
      <c r="E69">
        <v>1</v>
      </c>
      <c r="F69" t="s">
        <v>11</v>
      </c>
      <c r="G69" t="s">
        <v>13</v>
      </c>
      <c r="H69" s="2">
        <v>6389.3778499999999</v>
      </c>
      <c r="I69" t="str">
        <f t="shared" si="1"/>
        <v>normal</v>
      </c>
    </row>
    <row r="70" spans="1:9" x14ac:dyDescent="0.25">
      <c r="A70">
        <v>40</v>
      </c>
      <c r="B70" t="str">
        <f>IF(Table1[[#This Row],[Age]] &lt;= 40, "youth", "Adult")</f>
        <v>youth</v>
      </c>
      <c r="C70" t="s">
        <v>7</v>
      </c>
      <c r="D70">
        <v>36.19</v>
      </c>
      <c r="E70">
        <v>0</v>
      </c>
      <c r="F70" t="s">
        <v>11</v>
      </c>
      <c r="G70" t="s">
        <v>12</v>
      </c>
      <c r="H70" s="2">
        <v>5920.1040999999996</v>
      </c>
      <c r="I70" t="str">
        <f t="shared" si="1"/>
        <v>normal</v>
      </c>
    </row>
    <row r="71" spans="1:9" x14ac:dyDescent="0.25">
      <c r="A71">
        <v>28</v>
      </c>
      <c r="B71" t="str">
        <f>IF(Table1[[#This Row],[Age]] &lt;= 40, "youth", "Adult")</f>
        <v>youth</v>
      </c>
      <c r="C71" t="s">
        <v>10</v>
      </c>
      <c r="D71">
        <v>23.98</v>
      </c>
      <c r="E71">
        <v>3</v>
      </c>
      <c r="F71" t="s">
        <v>8</v>
      </c>
      <c r="G71" t="s">
        <v>12</v>
      </c>
      <c r="H71" s="2">
        <v>17663.144199999999</v>
      </c>
      <c r="I71" t="str">
        <f t="shared" si="1"/>
        <v>normal</v>
      </c>
    </row>
    <row r="72" spans="1:9" x14ac:dyDescent="0.25">
      <c r="A72">
        <v>27</v>
      </c>
      <c r="B72" t="str">
        <f>IF(Table1[[#This Row],[Age]] &lt;= 40, "youth", "Adult")</f>
        <v>youth</v>
      </c>
      <c r="C72" t="s">
        <v>7</v>
      </c>
      <c r="D72">
        <v>24.75</v>
      </c>
      <c r="E72">
        <v>0</v>
      </c>
      <c r="F72" t="s">
        <v>8</v>
      </c>
      <c r="G72" t="s">
        <v>12</v>
      </c>
      <c r="H72" s="2">
        <v>16577.779500000001</v>
      </c>
      <c r="I72" t="str">
        <f t="shared" si="1"/>
        <v>normal</v>
      </c>
    </row>
    <row r="73" spans="1:9" x14ac:dyDescent="0.25">
      <c r="A73">
        <v>31</v>
      </c>
      <c r="B73" t="str">
        <f>IF(Table1[[#This Row],[Age]] &lt;= 40, "youth", "Adult")</f>
        <v>youth</v>
      </c>
      <c r="C73" t="s">
        <v>10</v>
      </c>
      <c r="D73">
        <v>28.5</v>
      </c>
      <c r="E73">
        <v>5</v>
      </c>
      <c r="F73" t="s">
        <v>11</v>
      </c>
      <c r="G73" t="s">
        <v>14</v>
      </c>
      <c r="H73" s="2">
        <v>6799.4579999999996</v>
      </c>
      <c r="I73" t="str">
        <f t="shared" si="1"/>
        <v>normal</v>
      </c>
    </row>
    <row r="74" spans="1:9" hidden="1" x14ac:dyDescent="0.25">
      <c r="A74">
        <v>53</v>
      </c>
      <c r="B74" t="str">
        <f>IF(Table1[[#This Row],[Age]] &lt;= 40, "youth", "Adult")</f>
        <v>Adult</v>
      </c>
      <c r="C74" t="s">
        <v>7</v>
      </c>
      <c r="D74">
        <v>28.1</v>
      </c>
      <c r="E74">
        <v>3</v>
      </c>
      <c r="F74" t="s">
        <v>11</v>
      </c>
      <c r="G74" t="s">
        <v>9</v>
      </c>
      <c r="H74" s="2">
        <v>11741.726000000001</v>
      </c>
      <c r="I74" t="str">
        <f t="shared" si="1"/>
        <v>normal</v>
      </c>
    </row>
    <row r="75" spans="1:9" hidden="1" x14ac:dyDescent="0.25">
      <c r="A75">
        <v>58</v>
      </c>
      <c r="B75" t="str">
        <f>IF(Table1[[#This Row],[Age]] &lt;= 40, "youth", "Adult")</f>
        <v>Adult</v>
      </c>
      <c r="C75" t="s">
        <v>10</v>
      </c>
      <c r="D75">
        <v>32.01</v>
      </c>
      <c r="E75">
        <v>1</v>
      </c>
      <c r="F75" t="s">
        <v>11</v>
      </c>
      <c r="G75" t="s">
        <v>12</v>
      </c>
      <c r="H75" s="2">
        <v>11946.625899999999</v>
      </c>
      <c r="I75" t="str">
        <f t="shared" si="1"/>
        <v>normal</v>
      </c>
    </row>
    <row r="76" spans="1:9" hidden="1" x14ac:dyDescent="0.25">
      <c r="A76">
        <v>44</v>
      </c>
      <c r="B76" t="str">
        <f>IF(Table1[[#This Row],[Age]] &lt;= 40, "youth", "Adult")</f>
        <v>Adult</v>
      </c>
      <c r="C76" t="s">
        <v>10</v>
      </c>
      <c r="D76">
        <v>27.4</v>
      </c>
      <c r="E76">
        <v>2</v>
      </c>
      <c r="F76" t="s">
        <v>11</v>
      </c>
      <c r="G76" t="s">
        <v>9</v>
      </c>
      <c r="H76" s="2">
        <v>7726.8540000000003</v>
      </c>
      <c r="I76" t="str">
        <f t="shared" si="1"/>
        <v>normal</v>
      </c>
    </row>
    <row r="77" spans="1:9" hidden="1" x14ac:dyDescent="0.25">
      <c r="A77">
        <v>57</v>
      </c>
      <c r="B77" t="str">
        <f>IF(Table1[[#This Row],[Age]] &lt;= 40, "youth", "Adult")</f>
        <v>Adult</v>
      </c>
      <c r="C77" t="s">
        <v>10</v>
      </c>
      <c r="D77">
        <v>34.01</v>
      </c>
      <c r="E77">
        <v>0</v>
      </c>
      <c r="F77" t="s">
        <v>11</v>
      </c>
      <c r="G77" t="s">
        <v>13</v>
      </c>
      <c r="H77" s="2">
        <v>11356.660900000001</v>
      </c>
      <c r="I77" t="str">
        <f t="shared" si="1"/>
        <v>normal</v>
      </c>
    </row>
    <row r="78" spans="1:9" x14ac:dyDescent="0.25">
      <c r="A78">
        <v>29</v>
      </c>
      <c r="B78" t="str">
        <f>IF(Table1[[#This Row],[Age]] &lt;= 40, "youth", "Adult")</f>
        <v>youth</v>
      </c>
      <c r="C78" t="s">
        <v>7</v>
      </c>
      <c r="D78">
        <v>29.59</v>
      </c>
      <c r="E78">
        <v>1</v>
      </c>
      <c r="F78" t="s">
        <v>11</v>
      </c>
      <c r="G78" t="s">
        <v>12</v>
      </c>
      <c r="H78" s="2">
        <v>3947.4131000000002</v>
      </c>
      <c r="I78" t="str">
        <f t="shared" si="1"/>
        <v>normal</v>
      </c>
    </row>
    <row r="79" spans="1:9" x14ac:dyDescent="0.25">
      <c r="A79">
        <v>21</v>
      </c>
      <c r="B79" t="str">
        <f>IF(Table1[[#This Row],[Age]] &lt;= 40, "youth", "Adult")</f>
        <v>youth</v>
      </c>
      <c r="C79" t="s">
        <v>10</v>
      </c>
      <c r="D79">
        <v>35.53</v>
      </c>
      <c r="E79">
        <v>0</v>
      </c>
      <c r="F79" t="s">
        <v>11</v>
      </c>
      <c r="G79" t="s">
        <v>12</v>
      </c>
      <c r="H79" s="2">
        <v>1532.4697000000001</v>
      </c>
      <c r="I79" t="str">
        <f t="shared" si="1"/>
        <v>normal</v>
      </c>
    </row>
    <row r="80" spans="1:9" x14ac:dyDescent="0.25">
      <c r="A80">
        <v>22</v>
      </c>
      <c r="B80" t="str">
        <f>IF(Table1[[#This Row],[Age]] &lt;= 40, "youth", "Adult")</f>
        <v>youth</v>
      </c>
      <c r="C80" t="s">
        <v>7</v>
      </c>
      <c r="D80">
        <v>39.805</v>
      </c>
      <c r="E80">
        <v>0</v>
      </c>
      <c r="F80" t="s">
        <v>11</v>
      </c>
      <c r="G80" t="s">
        <v>14</v>
      </c>
      <c r="H80" s="2">
        <v>2755.0209500000001</v>
      </c>
      <c r="I80" t="str">
        <f t="shared" si="1"/>
        <v>normal</v>
      </c>
    </row>
    <row r="81" spans="1:9" hidden="1" x14ac:dyDescent="0.25">
      <c r="A81">
        <v>41</v>
      </c>
      <c r="B81" t="str">
        <f>IF(Table1[[#This Row],[Age]] &lt;= 40, "youth", "Adult")</f>
        <v>Adult</v>
      </c>
      <c r="C81" t="s">
        <v>7</v>
      </c>
      <c r="D81">
        <v>32.965000000000003</v>
      </c>
      <c r="E81">
        <v>0</v>
      </c>
      <c r="F81" t="s">
        <v>11</v>
      </c>
      <c r="G81" t="s">
        <v>13</v>
      </c>
      <c r="H81" s="2">
        <v>6571.0243499999997</v>
      </c>
      <c r="I81" t="str">
        <f t="shared" si="1"/>
        <v>normal</v>
      </c>
    </row>
    <row r="82" spans="1:9" x14ac:dyDescent="0.25">
      <c r="A82">
        <v>31</v>
      </c>
      <c r="B82" t="str">
        <f>IF(Table1[[#This Row],[Age]] &lt;= 40, "youth", "Adult")</f>
        <v>youth</v>
      </c>
      <c r="C82" t="s">
        <v>10</v>
      </c>
      <c r="D82">
        <v>26.885000000000002</v>
      </c>
      <c r="E82">
        <v>1</v>
      </c>
      <c r="F82" t="s">
        <v>11</v>
      </c>
      <c r="G82" t="s">
        <v>14</v>
      </c>
      <c r="H82" s="2">
        <v>4441.2131499999996</v>
      </c>
      <c r="I82" t="str">
        <f t="shared" si="1"/>
        <v>normal</v>
      </c>
    </row>
    <row r="83" spans="1:9" hidden="1" x14ac:dyDescent="0.25">
      <c r="A83">
        <v>45</v>
      </c>
      <c r="B83" t="str">
        <f>IF(Table1[[#This Row],[Age]] &lt;= 40, "youth", "Adult")</f>
        <v>Adult</v>
      </c>
      <c r="C83" t="s">
        <v>7</v>
      </c>
      <c r="D83">
        <v>38.284999999999997</v>
      </c>
      <c r="E83">
        <v>0</v>
      </c>
      <c r="F83" t="s">
        <v>11</v>
      </c>
      <c r="G83" t="s">
        <v>14</v>
      </c>
      <c r="H83" s="2">
        <v>7935.29115</v>
      </c>
      <c r="I83" t="str">
        <f t="shared" si="1"/>
        <v>normal</v>
      </c>
    </row>
    <row r="84" spans="1:9" x14ac:dyDescent="0.25">
      <c r="A84">
        <v>22</v>
      </c>
      <c r="B84" t="str">
        <f>IF(Table1[[#This Row],[Age]] &lt;= 40, "youth", "Adult")</f>
        <v>youth</v>
      </c>
      <c r="C84" t="s">
        <v>10</v>
      </c>
      <c r="D84">
        <v>37.619999999999997</v>
      </c>
      <c r="E84">
        <v>1</v>
      </c>
      <c r="F84" t="s">
        <v>8</v>
      </c>
      <c r="G84" t="s">
        <v>12</v>
      </c>
      <c r="H84" s="2">
        <v>37165.163800000002</v>
      </c>
      <c r="I84" t="str">
        <f t="shared" si="1"/>
        <v>normal</v>
      </c>
    </row>
    <row r="85" spans="1:9" hidden="1" x14ac:dyDescent="0.25">
      <c r="A85">
        <v>48</v>
      </c>
      <c r="B85" t="str">
        <f>IF(Table1[[#This Row],[Age]] &lt;= 40, "youth", "Adult")</f>
        <v>Adult</v>
      </c>
      <c r="C85" t="s">
        <v>7</v>
      </c>
      <c r="D85">
        <v>41.23</v>
      </c>
      <c r="E85">
        <v>4</v>
      </c>
      <c r="F85" t="s">
        <v>11</v>
      </c>
      <c r="G85" t="s">
        <v>13</v>
      </c>
      <c r="H85" s="2">
        <v>11033.661700000001</v>
      </c>
      <c r="I85" t="str">
        <f t="shared" si="1"/>
        <v>normal</v>
      </c>
    </row>
    <row r="86" spans="1:9" x14ac:dyDescent="0.25">
      <c r="A86">
        <v>37</v>
      </c>
      <c r="B86" t="str">
        <f>IF(Table1[[#This Row],[Age]] &lt;= 40, "youth", "Adult")</f>
        <v>youth</v>
      </c>
      <c r="C86" t="s">
        <v>7</v>
      </c>
      <c r="D86">
        <v>34.799999999999997</v>
      </c>
      <c r="E86">
        <v>2</v>
      </c>
      <c r="F86" t="s">
        <v>8</v>
      </c>
      <c r="G86" t="s">
        <v>9</v>
      </c>
      <c r="H86" s="2">
        <v>39836.519</v>
      </c>
      <c r="I86" t="str">
        <f t="shared" si="1"/>
        <v>normal</v>
      </c>
    </row>
    <row r="87" spans="1:9" hidden="1" x14ac:dyDescent="0.25">
      <c r="A87">
        <v>45</v>
      </c>
      <c r="B87" t="str">
        <f>IF(Table1[[#This Row],[Age]] &lt;= 40, "youth", "Adult")</f>
        <v>Adult</v>
      </c>
      <c r="C87" t="s">
        <v>10</v>
      </c>
      <c r="D87">
        <v>22.895</v>
      </c>
      <c r="E87">
        <v>2</v>
      </c>
      <c r="F87" t="s">
        <v>8</v>
      </c>
      <c r="G87" t="s">
        <v>13</v>
      </c>
      <c r="H87" s="2">
        <v>21098.554049999999</v>
      </c>
      <c r="I87" t="str">
        <f t="shared" si="1"/>
        <v>normal</v>
      </c>
    </row>
    <row r="88" spans="1:9" hidden="1" x14ac:dyDescent="0.25">
      <c r="A88">
        <v>57</v>
      </c>
      <c r="B88" t="str">
        <f>IF(Table1[[#This Row],[Age]] &lt;= 40, "youth", "Adult")</f>
        <v>Adult</v>
      </c>
      <c r="C88" t="s">
        <v>7</v>
      </c>
      <c r="D88">
        <v>31.16</v>
      </c>
      <c r="E88">
        <v>0</v>
      </c>
      <c r="F88" t="s">
        <v>8</v>
      </c>
      <c r="G88" t="s">
        <v>13</v>
      </c>
      <c r="H88" s="2">
        <v>43578.939400000003</v>
      </c>
      <c r="I88" t="str">
        <f t="shared" si="1"/>
        <v>normal</v>
      </c>
    </row>
    <row r="89" spans="1:9" hidden="1" x14ac:dyDescent="0.25">
      <c r="A89">
        <v>56</v>
      </c>
      <c r="B89" t="str">
        <f>IF(Table1[[#This Row],[Age]] &lt;= 40, "youth", "Adult")</f>
        <v>Adult</v>
      </c>
      <c r="C89" t="s">
        <v>7</v>
      </c>
      <c r="D89">
        <v>27.2</v>
      </c>
      <c r="E89">
        <v>0</v>
      </c>
      <c r="F89" t="s">
        <v>11</v>
      </c>
      <c r="G89" t="s">
        <v>9</v>
      </c>
      <c r="H89" s="2">
        <v>11073.175999999999</v>
      </c>
      <c r="I89" t="str">
        <f t="shared" si="1"/>
        <v>normal</v>
      </c>
    </row>
    <row r="90" spans="1:9" hidden="1" x14ac:dyDescent="0.25">
      <c r="A90">
        <v>46</v>
      </c>
      <c r="B90" t="str">
        <f>IF(Table1[[#This Row],[Age]] &lt;= 40, "youth", "Adult")</f>
        <v>Adult</v>
      </c>
      <c r="C90" t="s">
        <v>7</v>
      </c>
      <c r="D90">
        <v>27.74</v>
      </c>
      <c r="E90">
        <v>0</v>
      </c>
      <c r="F90" t="s">
        <v>11</v>
      </c>
      <c r="G90" t="s">
        <v>13</v>
      </c>
      <c r="H90" s="2">
        <v>8026.6665999999996</v>
      </c>
      <c r="I90" t="str">
        <f t="shared" si="1"/>
        <v>normal</v>
      </c>
    </row>
    <row r="91" spans="1:9" hidden="1" x14ac:dyDescent="0.25">
      <c r="A91">
        <v>55</v>
      </c>
      <c r="B91" t="str">
        <f>IF(Table1[[#This Row],[Age]] &lt;= 40, "youth", "Adult")</f>
        <v>Adult</v>
      </c>
      <c r="C91" t="s">
        <v>7</v>
      </c>
      <c r="D91">
        <v>26.98</v>
      </c>
      <c r="E91">
        <v>0</v>
      </c>
      <c r="F91" t="s">
        <v>11</v>
      </c>
      <c r="G91" t="s">
        <v>13</v>
      </c>
      <c r="H91" s="2">
        <v>11082.5772</v>
      </c>
      <c r="I91" t="str">
        <f t="shared" si="1"/>
        <v>normal</v>
      </c>
    </row>
    <row r="92" spans="1:9" x14ac:dyDescent="0.25">
      <c r="A92">
        <v>21</v>
      </c>
      <c r="B92" t="str">
        <f>IF(Table1[[#This Row],[Age]] &lt;= 40, "youth", "Adult")</f>
        <v>youth</v>
      </c>
      <c r="C92" t="s">
        <v>7</v>
      </c>
      <c r="D92">
        <v>39.49</v>
      </c>
      <c r="E92">
        <v>0</v>
      </c>
      <c r="F92" t="s">
        <v>11</v>
      </c>
      <c r="G92" t="s">
        <v>12</v>
      </c>
      <c r="H92" s="2">
        <v>2026.9740999999999</v>
      </c>
      <c r="I92" t="str">
        <f t="shared" si="1"/>
        <v>normal</v>
      </c>
    </row>
    <row r="93" spans="1:9" hidden="1" x14ac:dyDescent="0.25">
      <c r="A93">
        <v>53</v>
      </c>
      <c r="B93" t="str">
        <f>IF(Table1[[#This Row],[Age]] &lt;= 40, "youth", "Adult")</f>
        <v>Adult</v>
      </c>
      <c r="C93" t="s">
        <v>7</v>
      </c>
      <c r="D93">
        <v>24.795000000000002</v>
      </c>
      <c r="E93">
        <v>1</v>
      </c>
      <c r="F93" t="s">
        <v>11</v>
      </c>
      <c r="G93" t="s">
        <v>13</v>
      </c>
      <c r="H93" s="2">
        <v>10942.13205</v>
      </c>
      <c r="I93" t="str">
        <f t="shared" si="1"/>
        <v>normal</v>
      </c>
    </row>
    <row r="94" spans="1:9" hidden="1" x14ac:dyDescent="0.25">
      <c r="A94">
        <v>59</v>
      </c>
      <c r="B94" t="str">
        <f>IF(Table1[[#This Row],[Age]] &lt;= 40, "youth", "Adult")</f>
        <v>Adult</v>
      </c>
      <c r="C94" t="s">
        <v>10</v>
      </c>
      <c r="D94">
        <v>29.83</v>
      </c>
      <c r="E94">
        <v>3</v>
      </c>
      <c r="F94" t="s">
        <v>8</v>
      </c>
      <c r="G94" t="s">
        <v>14</v>
      </c>
      <c r="H94" s="2">
        <v>30184.936699999998</v>
      </c>
      <c r="I94" t="str">
        <f t="shared" si="1"/>
        <v>normal</v>
      </c>
    </row>
    <row r="95" spans="1:9" x14ac:dyDescent="0.25">
      <c r="A95">
        <v>35</v>
      </c>
      <c r="B95" t="str">
        <f>IF(Table1[[#This Row],[Age]] &lt;= 40, "youth", "Adult")</f>
        <v>youth</v>
      </c>
      <c r="C95" t="s">
        <v>10</v>
      </c>
      <c r="D95">
        <v>34.770000000000003</v>
      </c>
      <c r="E95">
        <v>2</v>
      </c>
      <c r="F95" t="s">
        <v>11</v>
      </c>
      <c r="G95" t="s">
        <v>13</v>
      </c>
      <c r="H95" s="2">
        <v>5729.0052999999998</v>
      </c>
      <c r="I95" t="str">
        <f t="shared" si="1"/>
        <v>normal</v>
      </c>
    </row>
    <row r="96" spans="1:9" hidden="1" x14ac:dyDescent="0.25">
      <c r="A96">
        <v>64</v>
      </c>
      <c r="B96" t="str">
        <f>IF(Table1[[#This Row],[Age]] &lt;= 40, "youth", "Adult")</f>
        <v>Adult</v>
      </c>
      <c r="C96" t="s">
        <v>7</v>
      </c>
      <c r="D96">
        <v>31.3</v>
      </c>
      <c r="E96">
        <v>2</v>
      </c>
      <c r="F96" t="s">
        <v>8</v>
      </c>
      <c r="G96" t="s">
        <v>9</v>
      </c>
      <c r="H96" s="2">
        <v>47291.055</v>
      </c>
      <c r="I96" t="str">
        <f t="shared" si="1"/>
        <v>normal</v>
      </c>
    </row>
    <row r="97" spans="1:9" x14ac:dyDescent="0.25">
      <c r="A97">
        <v>28</v>
      </c>
      <c r="B97" t="str">
        <f>IF(Table1[[#This Row],[Age]] &lt;= 40, "youth", "Adult")</f>
        <v>youth</v>
      </c>
      <c r="C97" t="s">
        <v>7</v>
      </c>
      <c r="D97">
        <v>37.619999999999997</v>
      </c>
      <c r="E97">
        <v>1</v>
      </c>
      <c r="F97" t="s">
        <v>11</v>
      </c>
      <c r="G97" t="s">
        <v>12</v>
      </c>
      <c r="H97" s="2">
        <v>3766.8838000000001</v>
      </c>
      <c r="I97" t="str">
        <f t="shared" si="1"/>
        <v>normal</v>
      </c>
    </row>
    <row r="98" spans="1:9" hidden="1" x14ac:dyDescent="0.25">
      <c r="A98">
        <v>54</v>
      </c>
      <c r="B98" t="str">
        <f>IF(Table1[[#This Row],[Age]] &lt;= 40, "youth", "Adult")</f>
        <v>Adult</v>
      </c>
      <c r="C98" t="s">
        <v>7</v>
      </c>
      <c r="D98">
        <v>30.8</v>
      </c>
      <c r="E98">
        <v>3</v>
      </c>
      <c r="F98" t="s">
        <v>11</v>
      </c>
      <c r="G98" t="s">
        <v>9</v>
      </c>
      <c r="H98" s="2">
        <v>12105.32</v>
      </c>
      <c r="I98" t="str">
        <f t="shared" si="1"/>
        <v>normal</v>
      </c>
    </row>
    <row r="99" spans="1:9" hidden="1" x14ac:dyDescent="0.25">
      <c r="A99">
        <v>55</v>
      </c>
      <c r="B99" t="str">
        <f>IF(Table1[[#This Row],[Age]] &lt;= 40, "youth", "Adult")</f>
        <v>Adult</v>
      </c>
      <c r="C99" t="s">
        <v>10</v>
      </c>
      <c r="D99">
        <v>38.28</v>
      </c>
      <c r="E99">
        <v>0</v>
      </c>
      <c r="F99" t="s">
        <v>11</v>
      </c>
      <c r="G99" t="s">
        <v>12</v>
      </c>
      <c r="H99" s="2">
        <v>10226.2842</v>
      </c>
      <c r="I99" t="str">
        <f t="shared" si="1"/>
        <v>normal</v>
      </c>
    </row>
    <row r="100" spans="1:9" hidden="1" x14ac:dyDescent="0.25">
      <c r="A100">
        <v>56</v>
      </c>
      <c r="B100" t="str">
        <f>IF(Table1[[#This Row],[Age]] &lt;= 40, "youth", "Adult")</f>
        <v>Adult</v>
      </c>
      <c r="C100" t="s">
        <v>10</v>
      </c>
      <c r="D100">
        <v>19.95</v>
      </c>
      <c r="E100">
        <v>0</v>
      </c>
      <c r="F100" t="s">
        <v>8</v>
      </c>
      <c r="G100" t="s">
        <v>14</v>
      </c>
      <c r="H100" s="2">
        <v>22412.648499999999</v>
      </c>
      <c r="I100" t="str">
        <f t="shared" si="1"/>
        <v>normal</v>
      </c>
    </row>
    <row r="101" spans="1:9" x14ac:dyDescent="0.25">
      <c r="A101">
        <v>38</v>
      </c>
      <c r="B101" t="str">
        <f>IF(Table1[[#This Row],[Age]] &lt;= 40, "youth", "Adult")</f>
        <v>youth</v>
      </c>
      <c r="C101" t="s">
        <v>10</v>
      </c>
      <c r="D101">
        <v>19.3</v>
      </c>
      <c r="E101">
        <v>0</v>
      </c>
      <c r="F101" t="s">
        <v>8</v>
      </c>
      <c r="G101" t="s">
        <v>9</v>
      </c>
      <c r="H101" s="2">
        <v>15820.699000000001</v>
      </c>
      <c r="I101" t="str">
        <f t="shared" si="1"/>
        <v>normal</v>
      </c>
    </row>
    <row r="102" spans="1:9" hidden="1" x14ac:dyDescent="0.25">
      <c r="A102">
        <v>41</v>
      </c>
      <c r="B102" t="str">
        <f>IF(Table1[[#This Row],[Age]] &lt;= 40, "youth", "Adult")</f>
        <v>Adult</v>
      </c>
      <c r="C102" t="s">
        <v>7</v>
      </c>
      <c r="D102">
        <v>31.6</v>
      </c>
      <c r="E102">
        <v>0</v>
      </c>
      <c r="F102" t="s">
        <v>11</v>
      </c>
      <c r="G102" t="s">
        <v>9</v>
      </c>
      <c r="H102" s="2">
        <v>6186.1270000000004</v>
      </c>
      <c r="I102" t="str">
        <f t="shared" si="1"/>
        <v>normal</v>
      </c>
    </row>
    <row r="103" spans="1:9" x14ac:dyDescent="0.25">
      <c r="A103">
        <v>30</v>
      </c>
      <c r="B103" t="str">
        <f>IF(Table1[[#This Row],[Age]] &lt;= 40, "youth", "Adult")</f>
        <v>youth</v>
      </c>
      <c r="C103" t="s">
        <v>10</v>
      </c>
      <c r="D103">
        <v>25.46</v>
      </c>
      <c r="E103">
        <v>0</v>
      </c>
      <c r="F103" t="s">
        <v>11</v>
      </c>
      <c r="G103" t="s">
        <v>14</v>
      </c>
      <c r="H103" s="2">
        <v>3645.0893999999998</v>
      </c>
      <c r="I103" t="str">
        <f t="shared" si="1"/>
        <v>normal</v>
      </c>
    </row>
    <row r="104" spans="1:9" x14ac:dyDescent="0.25">
      <c r="A104">
        <v>18</v>
      </c>
      <c r="B104" t="str">
        <f>IF(Table1[[#This Row],[Age]] &lt;= 40, "youth", "Adult")</f>
        <v>youth</v>
      </c>
      <c r="C104" t="s">
        <v>7</v>
      </c>
      <c r="D104">
        <v>30.114999999999998</v>
      </c>
      <c r="E104">
        <v>0</v>
      </c>
      <c r="F104" t="s">
        <v>11</v>
      </c>
      <c r="G104" t="s">
        <v>14</v>
      </c>
      <c r="H104" s="2">
        <v>21344.846699999998</v>
      </c>
      <c r="I104" t="str">
        <f t="shared" si="1"/>
        <v>normal</v>
      </c>
    </row>
    <row r="105" spans="1:9" hidden="1" x14ac:dyDescent="0.25">
      <c r="A105">
        <v>61</v>
      </c>
      <c r="B105" t="str">
        <f>IF(Table1[[#This Row],[Age]] &lt;= 40, "youth", "Adult")</f>
        <v>Adult</v>
      </c>
      <c r="C105" t="s">
        <v>7</v>
      </c>
      <c r="D105">
        <v>29.92</v>
      </c>
      <c r="E105">
        <v>3</v>
      </c>
      <c r="F105" t="s">
        <v>8</v>
      </c>
      <c r="G105" t="s">
        <v>12</v>
      </c>
      <c r="H105" s="2">
        <v>30942.191800000001</v>
      </c>
      <c r="I105" t="str">
        <f t="shared" si="1"/>
        <v>normal</v>
      </c>
    </row>
    <row r="106" spans="1:9" x14ac:dyDescent="0.25">
      <c r="A106">
        <v>34</v>
      </c>
      <c r="B106" t="str">
        <f>IF(Table1[[#This Row],[Age]] &lt;= 40, "youth", "Adult")</f>
        <v>youth</v>
      </c>
      <c r="C106" t="s">
        <v>7</v>
      </c>
      <c r="D106">
        <v>27.5</v>
      </c>
      <c r="E106">
        <v>1</v>
      </c>
      <c r="F106" t="s">
        <v>11</v>
      </c>
      <c r="G106" t="s">
        <v>9</v>
      </c>
      <c r="H106" s="2">
        <v>5003.8530000000001</v>
      </c>
      <c r="I106" t="str">
        <f t="shared" si="1"/>
        <v>normal</v>
      </c>
    </row>
    <row r="107" spans="1:9" x14ac:dyDescent="0.25">
      <c r="A107">
        <v>20</v>
      </c>
      <c r="B107" t="str">
        <f>IF(Table1[[#This Row],[Age]] &lt;= 40, "youth", "Adult")</f>
        <v>youth</v>
      </c>
      <c r="C107" t="s">
        <v>10</v>
      </c>
      <c r="D107">
        <v>28.024999999999999</v>
      </c>
      <c r="E107">
        <v>1</v>
      </c>
      <c r="F107" t="s">
        <v>8</v>
      </c>
      <c r="G107" t="s">
        <v>13</v>
      </c>
      <c r="H107" s="2">
        <v>17560.37975</v>
      </c>
      <c r="I107" t="str">
        <f t="shared" si="1"/>
        <v>normal</v>
      </c>
    </row>
    <row r="108" spans="1:9" x14ac:dyDescent="0.25">
      <c r="A108">
        <v>19</v>
      </c>
      <c r="B108" t="str">
        <f>IF(Table1[[#This Row],[Age]] &lt;= 40, "youth", "Adult")</f>
        <v>youth</v>
      </c>
      <c r="C108" t="s">
        <v>7</v>
      </c>
      <c r="D108">
        <v>28.4</v>
      </c>
      <c r="E108">
        <v>1</v>
      </c>
      <c r="F108" t="s">
        <v>11</v>
      </c>
      <c r="G108" t="s">
        <v>9</v>
      </c>
      <c r="H108" s="2">
        <v>2331.5189999999998</v>
      </c>
      <c r="I108" t="str">
        <f t="shared" si="1"/>
        <v>normal</v>
      </c>
    </row>
    <row r="109" spans="1:9" x14ac:dyDescent="0.25">
      <c r="A109">
        <v>26</v>
      </c>
      <c r="B109" t="str">
        <f>IF(Table1[[#This Row],[Age]] &lt;= 40, "youth", "Adult")</f>
        <v>youth</v>
      </c>
      <c r="C109" t="s">
        <v>10</v>
      </c>
      <c r="D109">
        <v>30.875</v>
      </c>
      <c r="E109">
        <v>2</v>
      </c>
      <c r="F109" t="s">
        <v>11</v>
      </c>
      <c r="G109" t="s">
        <v>13</v>
      </c>
      <c r="H109" s="2">
        <v>3877.3042500000001</v>
      </c>
      <c r="I109" t="str">
        <f t="shared" si="1"/>
        <v>normal</v>
      </c>
    </row>
    <row r="110" spans="1:9" x14ac:dyDescent="0.25">
      <c r="A110">
        <v>29</v>
      </c>
      <c r="B110" t="str">
        <f>IF(Table1[[#This Row],[Age]] &lt;= 40, "youth", "Adult")</f>
        <v>youth</v>
      </c>
      <c r="C110" t="s">
        <v>10</v>
      </c>
      <c r="D110">
        <v>27.94</v>
      </c>
      <c r="E110">
        <v>0</v>
      </c>
      <c r="F110" t="s">
        <v>11</v>
      </c>
      <c r="G110" t="s">
        <v>12</v>
      </c>
      <c r="H110" s="2">
        <v>2867.1196</v>
      </c>
      <c r="I110" t="str">
        <f t="shared" si="1"/>
        <v>normal</v>
      </c>
    </row>
    <row r="111" spans="1:9" hidden="1" x14ac:dyDescent="0.25">
      <c r="A111">
        <v>63</v>
      </c>
      <c r="B111" t="str">
        <f>IF(Table1[[#This Row],[Age]] &lt;= 40, "youth", "Adult")</f>
        <v>Adult</v>
      </c>
      <c r="C111" t="s">
        <v>10</v>
      </c>
      <c r="D111">
        <v>35.090000000000003</v>
      </c>
      <c r="E111">
        <v>0</v>
      </c>
      <c r="F111" t="s">
        <v>8</v>
      </c>
      <c r="G111" t="s">
        <v>12</v>
      </c>
      <c r="H111" s="2">
        <v>47055.532099999997</v>
      </c>
      <c r="I111" t="str">
        <f t="shared" si="1"/>
        <v>normal</v>
      </c>
    </row>
    <row r="112" spans="1:9" hidden="1" x14ac:dyDescent="0.25">
      <c r="A112">
        <v>54</v>
      </c>
      <c r="B112" t="str">
        <f>IF(Table1[[#This Row],[Age]] &lt;= 40, "youth", "Adult")</f>
        <v>Adult</v>
      </c>
      <c r="C112" t="s">
        <v>10</v>
      </c>
      <c r="D112">
        <v>33.630000000000003</v>
      </c>
      <c r="E112">
        <v>1</v>
      </c>
      <c r="F112" t="s">
        <v>11</v>
      </c>
      <c r="G112" t="s">
        <v>13</v>
      </c>
      <c r="H112" s="2">
        <v>10825.253699999999</v>
      </c>
      <c r="I112" t="str">
        <f t="shared" si="1"/>
        <v>normal</v>
      </c>
    </row>
    <row r="113" spans="1:9" hidden="1" x14ac:dyDescent="0.25">
      <c r="A113">
        <v>55</v>
      </c>
      <c r="B113" t="str">
        <f>IF(Table1[[#This Row],[Age]] &lt;= 40, "youth", "Adult")</f>
        <v>Adult</v>
      </c>
      <c r="C113" t="s">
        <v>7</v>
      </c>
      <c r="D113">
        <v>29.7</v>
      </c>
      <c r="E113">
        <v>2</v>
      </c>
      <c r="F113" t="s">
        <v>11</v>
      </c>
      <c r="G113" t="s">
        <v>9</v>
      </c>
      <c r="H113" s="2">
        <v>11881.358</v>
      </c>
      <c r="I113" t="str">
        <f t="shared" si="1"/>
        <v>normal</v>
      </c>
    </row>
    <row r="114" spans="1:9" x14ac:dyDescent="0.25">
      <c r="A114">
        <v>37</v>
      </c>
      <c r="B114" t="str">
        <f>IF(Table1[[#This Row],[Age]] &lt;= 40, "youth", "Adult")</f>
        <v>youth</v>
      </c>
      <c r="C114" t="s">
        <v>10</v>
      </c>
      <c r="D114">
        <v>30.8</v>
      </c>
      <c r="E114">
        <v>0</v>
      </c>
      <c r="F114" t="s">
        <v>11</v>
      </c>
      <c r="G114" t="s">
        <v>9</v>
      </c>
      <c r="H114" s="2">
        <v>4646.759</v>
      </c>
      <c r="I114" t="str">
        <f t="shared" si="1"/>
        <v>normal</v>
      </c>
    </row>
    <row r="115" spans="1:9" x14ac:dyDescent="0.25">
      <c r="A115">
        <v>21</v>
      </c>
      <c r="B115" t="str">
        <f>IF(Table1[[#This Row],[Age]] &lt;= 40, "youth", "Adult")</f>
        <v>youth</v>
      </c>
      <c r="C115" t="s">
        <v>7</v>
      </c>
      <c r="D115">
        <v>35.72</v>
      </c>
      <c r="E115">
        <v>0</v>
      </c>
      <c r="F115" t="s">
        <v>11</v>
      </c>
      <c r="G115" t="s">
        <v>13</v>
      </c>
      <c r="H115" s="2">
        <v>2404.7338</v>
      </c>
      <c r="I115" t="str">
        <f t="shared" si="1"/>
        <v>normal</v>
      </c>
    </row>
    <row r="116" spans="1:9" hidden="1" x14ac:dyDescent="0.25">
      <c r="A116">
        <v>52</v>
      </c>
      <c r="B116" t="str">
        <f>IF(Table1[[#This Row],[Age]] &lt;= 40, "youth", "Adult")</f>
        <v>Adult</v>
      </c>
      <c r="C116" t="s">
        <v>10</v>
      </c>
      <c r="D116">
        <v>32.204999999999998</v>
      </c>
      <c r="E116">
        <v>3</v>
      </c>
      <c r="F116" t="s">
        <v>11</v>
      </c>
      <c r="G116" t="s">
        <v>14</v>
      </c>
      <c r="H116" s="2">
        <v>11488.31695</v>
      </c>
      <c r="I116" t="str">
        <f t="shared" si="1"/>
        <v>normal</v>
      </c>
    </row>
    <row r="117" spans="1:9" hidden="1" x14ac:dyDescent="0.25">
      <c r="A117">
        <v>60</v>
      </c>
      <c r="B117" t="str">
        <f>IF(Table1[[#This Row],[Age]] &lt;= 40, "youth", "Adult")</f>
        <v>Adult</v>
      </c>
      <c r="C117" t="s">
        <v>10</v>
      </c>
      <c r="D117">
        <v>28.594999999999999</v>
      </c>
      <c r="E117">
        <v>0</v>
      </c>
      <c r="F117" t="s">
        <v>11</v>
      </c>
      <c r="G117" t="s">
        <v>14</v>
      </c>
      <c r="H117" s="2">
        <v>30259.995559999999</v>
      </c>
      <c r="I117" t="str">
        <f t="shared" si="1"/>
        <v>normal</v>
      </c>
    </row>
    <row r="118" spans="1:9" hidden="1" x14ac:dyDescent="0.25">
      <c r="A118">
        <v>58</v>
      </c>
      <c r="B118" t="str">
        <f>IF(Table1[[#This Row],[Age]] &lt;= 40, "youth", "Adult")</f>
        <v>Adult</v>
      </c>
      <c r="C118" t="s">
        <v>10</v>
      </c>
      <c r="D118">
        <v>49.06</v>
      </c>
      <c r="E118">
        <v>0</v>
      </c>
      <c r="F118" t="s">
        <v>11</v>
      </c>
      <c r="G118" t="s">
        <v>12</v>
      </c>
      <c r="H118" s="2">
        <v>11381.3254</v>
      </c>
      <c r="I118" t="str">
        <f t="shared" si="1"/>
        <v>normal</v>
      </c>
    </row>
    <row r="119" spans="1:9" x14ac:dyDescent="0.25">
      <c r="A119">
        <v>29</v>
      </c>
      <c r="B119" t="str">
        <f>IF(Table1[[#This Row],[Age]] &lt;= 40, "youth", "Adult")</f>
        <v>youth</v>
      </c>
      <c r="C119" t="s">
        <v>7</v>
      </c>
      <c r="D119">
        <v>27.94</v>
      </c>
      <c r="E119">
        <v>1</v>
      </c>
      <c r="F119" t="s">
        <v>8</v>
      </c>
      <c r="G119" t="s">
        <v>12</v>
      </c>
      <c r="H119" s="2">
        <v>19107.779600000002</v>
      </c>
      <c r="I119" t="str">
        <f t="shared" si="1"/>
        <v>normal</v>
      </c>
    </row>
    <row r="120" spans="1:9" hidden="1" x14ac:dyDescent="0.25">
      <c r="A120">
        <v>49</v>
      </c>
      <c r="B120" t="str">
        <f>IF(Table1[[#This Row],[Age]] &lt;= 40, "youth", "Adult")</f>
        <v>Adult</v>
      </c>
      <c r="C120" t="s">
        <v>7</v>
      </c>
      <c r="D120">
        <v>27.17</v>
      </c>
      <c r="E120">
        <v>0</v>
      </c>
      <c r="F120" t="s">
        <v>11</v>
      </c>
      <c r="G120" t="s">
        <v>12</v>
      </c>
      <c r="H120" s="2">
        <v>8601.3292999999994</v>
      </c>
      <c r="I120" t="str">
        <f t="shared" si="1"/>
        <v>normal</v>
      </c>
    </row>
    <row r="121" spans="1:9" x14ac:dyDescent="0.25">
      <c r="A121">
        <v>37</v>
      </c>
      <c r="B121" t="str">
        <f>IF(Table1[[#This Row],[Age]] &lt;= 40, "youth", "Adult")</f>
        <v>youth</v>
      </c>
      <c r="C121" t="s">
        <v>7</v>
      </c>
      <c r="D121">
        <v>23.37</v>
      </c>
      <c r="E121">
        <v>2</v>
      </c>
      <c r="F121" t="s">
        <v>11</v>
      </c>
      <c r="G121" t="s">
        <v>13</v>
      </c>
      <c r="H121" s="2">
        <v>6686.4313000000002</v>
      </c>
      <c r="I121" t="str">
        <f t="shared" si="1"/>
        <v>normal</v>
      </c>
    </row>
    <row r="122" spans="1:9" hidden="1" x14ac:dyDescent="0.25">
      <c r="A122">
        <v>44</v>
      </c>
      <c r="B122" t="str">
        <f>IF(Table1[[#This Row],[Age]] &lt;= 40, "youth", "Adult")</f>
        <v>Adult</v>
      </c>
      <c r="C122" t="s">
        <v>10</v>
      </c>
      <c r="D122">
        <v>37.1</v>
      </c>
      <c r="E122">
        <v>2</v>
      </c>
      <c r="F122" t="s">
        <v>11</v>
      </c>
      <c r="G122" t="s">
        <v>9</v>
      </c>
      <c r="H122" s="2">
        <v>7740.3370000000004</v>
      </c>
      <c r="I122" t="str">
        <f t="shared" si="1"/>
        <v>normal</v>
      </c>
    </row>
    <row r="123" spans="1:9" x14ac:dyDescent="0.25">
      <c r="A123">
        <v>18</v>
      </c>
      <c r="B123" t="str">
        <f>IF(Table1[[#This Row],[Age]] &lt;= 40, "youth", "Adult")</f>
        <v>youth</v>
      </c>
      <c r="C123" t="s">
        <v>10</v>
      </c>
      <c r="D123">
        <v>23.75</v>
      </c>
      <c r="E123">
        <v>0</v>
      </c>
      <c r="F123" t="s">
        <v>11</v>
      </c>
      <c r="G123" t="s">
        <v>14</v>
      </c>
      <c r="H123" s="2">
        <v>1705.6244999999999</v>
      </c>
      <c r="I123" t="str">
        <f t="shared" si="1"/>
        <v>normal</v>
      </c>
    </row>
    <row r="124" spans="1:9" x14ac:dyDescent="0.25">
      <c r="A124">
        <v>20</v>
      </c>
      <c r="B124" t="str">
        <f>IF(Table1[[#This Row],[Age]] &lt;= 40, "youth", "Adult")</f>
        <v>youth</v>
      </c>
      <c r="C124" t="s">
        <v>7</v>
      </c>
      <c r="D124">
        <v>28.975000000000001</v>
      </c>
      <c r="E124">
        <v>0</v>
      </c>
      <c r="F124" t="s">
        <v>11</v>
      </c>
      <c r="G124" t="s">
        <v>13</v>
      </c>
      <c r="H124" s="2">
        <v>2257.47525</v>
      </c>
      <c r="I124" t="str">
        <f t="shared" si="1"/>
        <v>normal</v>
      </c>
    </row>
    <row r="125" spans="1:9" hidden="1" x14ac:dyDescent="0.25">
      <c r="A125">
        <v>44</v>
      </c>
      <c r="B125" t="str">
        <f>IF(Table1[[#This Row],[Age]] &lt;= 40, "youth", "Adult")</f>
        <v>Adult</v>
      </c>
      <c r="C125" t="s">
        <v>10</v>
      </c>
      <c r="D125">
        <v>31.35</v>
      </c>
      <c r="E125">
        <v>1</v>
      </c>
      <c r="F125" t="s">
        <v>8</v>
      </c>
      <c r="G125" t="s">
        <v>14</v>
      </c>
      <c r="H125" s="2">
        <v>39556.494500000001</v>
      </c>
      <c r="I125" t="str">
        <f t="shared" si="1"/>
        <v>normal</v>
      </c>
    </row>
    <row r="126" spans="1:9" hidden="1" x14ac:dyDescent="0.25">
      <c r="A126">
        <v>47</v>
      </c>
      <c r="B126" t="str">
        <f>IF(Table1[[#This Row],[Age]] &lt;= 40, "youth", "Adult")</f>
        <v>Adult</v>
      </c>
      <c r="C126" t="s">
        <v>7</v>
      </c>
      <c r="D126">
        <v>33.914999999999999</v>
      </c>
      <c r="E126">
        <v>3</v>
      </c>
      <c r="F126" t="s">
        <v>11</v>
      </c>
      <c r="G126" t="s">
        <v>13</v>
      </c>
      <c r="H126" s="2">
        <v>10115.00885</v>
      </c>
      <c r="I126" t="str">
        <f t="shared" si="1"/>
        <v>normal</v>
      </c>
    </row>
    <row r="127" spans="1:9" x14ac:dyDescent="0.25">
      <c r="A127">
        <v>26</v>
      </c>
      <c r="B127" t="str">
        <f>IF(Table1[[#This Row],[Age]] &lt;= 40, "youth", "Adult")</f>
        <v>youth</v>
      </c>
      <c r="C127" t="s">
        <v>7</v>
      </c>
      <c r="D127">
        <v>28.785</v>
      </c>
      <c r="E127">
        <v>0</v>
      </c>
      <c r="F127" t="s">
        <v>11</v>
      </c>
      <c r="G127" t="s">
        <v>14</v>
      </c>
      <c r="H127" s="2">
        <v>3385.3991500000002</v>
      </c>
      <c r="I127" t="str">
        <f t="shared" si="1"/>
        <v>normal</v>
      </c>
    </row>
    <row r="128" spans="1:9" x14ac:dyDescent="0.25">
      <c r="A128">
        <v>19</v>
      </c>
      <c r="B128" t="str">
        <f>IF(Table1[[#This Row],[Age]] &lt;= 40, "youth", "Adult")</f>
        <v>youth</v>
      </c>
      <c r="C128" t="s">
        <v>7</v>
      </c>
      <c r="D128">
        <v>28.3</v>
      </c>
      <c r="E128">
        <v>0</v>
      </c>
      <c r="F128" t="s">
        <v>8</v>
      </c>
      <c r="G128" t="s">
        <v>9</v>
      </c>
      <c r="H128" s="2">
        <v>17081.080000000002</v>
      </c>
      <c r="I128" t="str">
        <f t="shared" si="1"/>
        <v>normal</v>
      </c>
    </row>
    <row r="129" spans="1:9" hidden="1" x14ac:dyDescent="0.25">
      <c r="A129">
        <v>52</v>
      </c>
      <c r="B129" t="str">
        <f>IF(Table1[[#This Row],[Age]] &lt;= 40, "youth", "Adult")</f>
        <v>Adult</v>
      </c>
      <c r="C129" t="s">
        <v>7</v>
      </c>
      <c r="D129">
        <v>37.4</v>
      </c>
      <c r="E129">
        <v>0</v>
      </c>
      <c r="F129" t="s">
        <v>11</v>
      </c>
      <c r="G129" t="s">
        <v>9</v>
      </c>
      <c r="H129" s="2">
        <v>9634.5380000000005</v>
      </c>
      <c r="I129" t="str">
        <f t="shared" si="1"/>
        <v>normal</v>
      </c>
    </row>
    <row r="130" spans="1:9" x14ac:dyDescent="0.25">
      <c r="A130">
        <v>32</v>
      </c>
      <c r="B130" t="str">
        <f>IF(Table1[[#This Row],[Age]] &lt;= 40, "youth", "Adult")</f>
        <v>youth</v>
      </c>
      <c r="C130" t="s">
        <v>7</v>
      </c>
      <c r="D130">
        <v>17.765000000000001</v>
      </c>
      <c r="E130">
        <v>2</v>
      </c>
      <c r="F130" t="s">
        <v>8</v>
      </c>
      <c r="G130" t="s">
        <v>13</v>
      </c>
      <c r="H130" s="2">
        <v>32734.186300000001</v>
      </c>
      <c r="I130" t="str">
        <f t="shared" si="1"/>
        <v>underweight</v>
      </c>
    </row>
    <row r="131" spans="1:9" x14ac:dyDescent="0.25">
      <c r="A131">
        <v>38</v>
      </c>
      <c r="B131" t="str">
        <f>IF(Table1[[#This Row],[Age]] &lt;= 40, "youth", "Adult")</f>
        <v>youth</v>
      </c>
      <c r="C131" t="s">
        <v>10</v>
      </c>
      <c r="D131">
        <v>34.700000000000003</v>
      </c>
      <c r="E131">
        <v>2</v>
      </c>
      <c r="F131" t="s">
        <v>11</v>
      </c>
      <c r="G131" t="s">
        <v>9</v>
      </c>
      <c r="H131" s="2">
        <v>6082.4049999999997</v>
      </c>
      <c r="I131" t="str">
        <f t="shared" ref="I131:I194" si="2">IF(D131&lt;=18.4, "underweight", IF(D131 &gt;= 18.5, "normal", IF(D131 &gt;=25, "Overweight", IF(D131 &gt;= 40, "Obese", "Invalid"))))</f>
        <v>normal</v>
      </c>
    </row>
    <row r="132" spans="1:9" hidden="1" x14ac:dyDescent="0.25">
      <c r="A132">
        <v>59</v>
      </c>
      <c r="B132" t="str">
        <f>IF(Table1[[#This Row],[Age]] &lt;= 40, "youth", "Adult")</f>
        <v>Adult</v>
      </c>
      <c r="C132" t="s">
        <v>7</v>
      </c>
      <c r="D132">
        <v>26.504999999999999</v>
      </c>
      <c r="E132">
        <v>0</v>
      </c>
      <c r="F132" t="s">
        <v>11</v>
      </c>
      <c r="G132" t="s">
        <v>14</v>
      </c>
      <c r="H132" s="2">
        <v>12815.444949999999</v>
      </c>
      <c r="I132" t="str">
        <f t="shared" si="2"/>
        <v>normal</v>
      </c>
    </row>
    <row r="133" spans="1:9" hidden="1" x14ac:dyDescent="0.25">
      <c r="A133">
        <v>61</v>
      </c>
      <c r="B133" t="str">
        <f>IF(Table1[[#This Row],[Age]] &lt;= 40, "youth", "Adult")</f>
        <v>Adult</v>
      </c>
      <c r="C133" t="s">
        <v>7</v>
      </c>
      <c r="D133">
        <v>22.04</v>
      </c>
      <c r="E133">
        <v>0</v>
      </c>
      <c r="F133" t="s">
        <v>11</v>
      </c>
      <c r="G133" t="s">
        <v>14</v>
      </c>
      <c r="H133" s="2">
        <v>13616.3586</v>
      </c>
      <c r="I133" t="str">
        <f t="shared" si="2"/>
        <v>normal</v>
      </c>
    </row>
    <row r="134" spans="1:9" hidden="1" x14ac:dyDescent="0.25">
      <c r="A134">
        <v>53</v>
      </c>
      <c r="B134" t="str">
        <f>IF(Table1[[#This Row],[Age]] &lt;= 40, "youth", "Adult")</f>
        <v>Adult</v>
      </c>
      <c r="C134" t="s">
        <v>7</v>
      </c>
      <c r="D134">
        <v>35.9</v>
      </c>
      <c r="E134">
        <v>2</v>
      </c>
      <c r="F134" t="s">
        <v>11</v>
      </c>
      <c r="G134" t="s">
        <v>9</v>
      </c>
      <c r="H134" s="2">
        <v>11163.567999999999</v>
      </c>
      <c r="I134" t="str">
        <f t="shared" si="2"/>
        <v>normal</v>
      </c>
    </row>
    <row r="135" spans="1:9" x14ac:dyDescent="0.25">
      <c r="A135">
        <v>19</v>
      </c>
      <c r="B135" t="str">
        <f>IF(Table1[[#This Row],[Age]] &lt;= 40, "youth", "Adult")</f>
        <v>youth</v>
      </c>
      <c r="C135" t="s">
        <v>10</v>
      </c>
      <c r="D135">
        <v>25.555</v>
      </c>
      <c r="E135">
        <v>0</v>
      </c>
      <c r="F135" t="s">
        <v>11</v>
      </c>
      <c r="G135" t="s">
        <v>13</v>
      </c>
      <c r="H135" s="2">
        <v>1632.5644500000001</v>
      </c>
      <c r="I135" t="str">
        <f t="shared" si="2"/>
        <v>normal</v>
      </c>
    </row>
    <row r="136" spans="1:9" x14ac:dyDescent="0.25">
      <c r="A136">
        <v>20</v>
      </c>
      <c r="B136" t="str">
        <f>IF(Table1[[#This Row],[Age]] &lt;= 40, "youth", "Adult")</f>
        <v>youth</v>
      </c>
      <c r="C136" t="s">
        <v>7</v>
      </c>
      <c r="D136">
        <v>28.785</v>
      </c>
      <c r="E136">
        <v>0</v>
      </c>
      <c r="F136" t="s">
        <v>11</v>
      </c>
      <c r="G136" t="s">
        <v>14</v>
      </c>
      <c r="H136" s="2">
        <v>2457.2111500000001</v>
      </c>
      <c r="I136" t="str">
        <f t="shared" si="2"/>
        <v>normal</v>
      </c>
    </row>
    <row r="137" spans="1:9" x14ac:dyDescent="0.25">
      <c r="A137">
        <v>22</v>
      </c>
      <c r="B137" t="str">
        <f>IF(Table1[[#This Row],[Age]] &lt;= 40, "youth", "Adult")</f>
        <v>youth</v>
      </c>
      <c r="C137" t="s">
        <v>7</v>
      </c>
      <c r="D137">
        <v>28.05</v>
      </c>
      <c r="E137">
        <v>0</v>
      </c>
      <c r="F137" t="s">
        <v>11</v>
      </c>
      <c r="G137" t="s">
        <v>12</v>
      </c>
      <c r="H137" s="2">
        <v>2155.6815000000001</v>
      </c>
      <c r="I137" t="str">
        <f t="shared" si="2"/>
        <v>normal</v>
      </c>
    </row>
    <row r="138" spans="1:9" x14ac:dyDescent="0.25">
      <c r="A138">
        <v>19</v>
      </c>
      <c r="B138" t="str">
        <f>IF(Table1[[#This Row],[Age]] &lt;= 40, "youth", "Adult")</f>
        <v>youth</v>
      </c>
      <c r="C138" t="s">
        <v>10</v>
      </c>
      <c r="D138">
        <v>34.1</v>
      </c>
      <c r="E138">
        <v>0</v>
      </c>
      <c r="F138" t="s">
        <v>11</v>
      </c>
      <c r="G138" t="s">
        <v>9</v>
      </c>
      <c r="H138" s="2">
        <v>1261.442</v>
      </c>
      <c r="I138" t="str">
        <f t="shared" si="2"/>
        <v>normal</v>
      </c>
    </row>
    <row r="139" spans="1:9" x14ac:dyDescent="0.25">
      <c r="A139">
        <v>22</v>
      </c>
      <c r="B139" t="str">
        <f>IF(Table1[[#This Row],[Age]] &lt;= 40, "youth", "Adult")</f>
        <v>youth</v>
      </c>
      <c r="C139" t="s">
        <v>10</v>
      </c>
      <c r="D139">
        <v>25.175000000000001</v>
      </c>
      <c r="E139">
        <v>0</v>
      </c>
      <c r="F139" t="s">
        <v>11</v>
      </c>
      <c r="G139" t="s">
        <v>13</v>
      </c>
      <c r="H139" s="2">
        <v>2045.68525</v>
      </c>
      <c r="I139" t="str">
        <f t="shared" si="2"/>
        <v>normal</v>
      </c>
    </row>
    <row r="140" spans="1:9" hidden="1" x14ac:dyDescent="0.25">
      <c r="A140">
        <v>54</v>
      </c>
      <c r="B140" t="str">
        <f>IF(Table1[[#This Row],[Age]] &lt;= 40, "youth", "Adult")</f>
        <v>Adult</v>
      </c>
      <c r="C140" t="s">
        <v>7</v>
      </c>
      <c r="D140">
        <v>31.9</v>
      </c>
      <c r="E140">
        <v>3</v>
      </c>
      <c r="F140" t="s">
        <v>11</v>
      </c>
      <c r="G140" t="s">
        <v>12</v>
      </c>
      <c r="H140" s="2">
        <v>27322.73386</v>
      </c>
      <c r="I140" t="str">
        <f t="shared" si="2"/>
        <v>normal</v>
      </c>
    </row>
    <row r="141" spans="1:9" x14ac:dyDescent="0.25">
      <c r="A141">
        <v>22</v>
      </c>
      <c r="B141" t="str">
        <f>IF(Table1[[#This Row],[Age]] &lt;= 40, "youth", "Adult")</f>
        <v>youth</v>
      </c>
      <c r="C141" t="s">
        <v>7</v>
      </c>
      <c r="D141">
        <v>36</v>
      </c>
      <c r="E141">
        <v>0</v>
      </c>
      <c r="F141" t="s">
        <v>11</v>
      </c>
      <c r="G141" t="s">
        <v>9</v>
      </c>
      <c r="H141" s="2">
        <v>2166.732</v>
      </c>
      <c r="I141" t="str">
        <f t="shared" si="2"/>
        <v>normal</v>
      </c>
    </row>
    <row r="142" spans="1:9" x14ac:dyDescent="0.25">
      <c r="A142">
        <v>34</v>
      </c>
      <c r="B142" t="str">
        <f>IF(Table1[[#This Row],[Age]] &lt;= 40, "youth", "Adult")</f>
        <v>youth</v>
      </c>
      <c r="C142" t="s">
        <v>10</v>
      </c>
      <c r="D142">
        <v>22.42</v>
      </c>
      <c r="E142">
        <v>2</v>
      </c>
      <c r="F142" t="s">
        <v>11</v>
      </c>
      <c r="G142" t="s">
        <v>14</v>
      </c>
      <c r="H142" s="2">
        <v>27375.904780000001</v>
      </c>
      <c r="I142" t="str">
        <f t="shared" si="2"/>
        <v>normal</v>
      </c>
    </row>
    <row r="143" spans="1:9" x14ac:dyDescent="0.25">
      <c r="A143">
        <v>26</v>
      </c>
      <c r="B143" t="str">
        <f>IF(Table1[[#This Row],[Age]] &lt;= 40, "youth", "Adult")</f>
        <v>youth</v>
      </c>
      <c r="C143" t="s">
        <v>10</v>
      </c>
      <c r="D143">
        <v>32.49</v>
      </c>
      <c r="E143">
        <v>1</v>
      </c>
      <c r="F143" t="s">
        <v>11</v>
      </c>
      <c r="G143" t="s">
        <v>14</v>
      </c>
      <c r="H143" s="2">
        <v>3490.5491000000002</v>
      </c>
      <c r="I143" t="str">
        <f t="shared" si="2"/>
        <v>normal</v>
      </c>
    </row>
    <row r="144" spans="1:9" x14ac:dyDescent="0.25">
      <c r="A144">
        <v>34</v>
      </c>
      <c r="B144" t="str">
        <f>IF(Table1[[#This Row],[Age]] &lt;= 40, "youth", "Adult")</f>
        <v>youth</v>
      </c>
      <c r="C144" t="s">
        <v>10</v>
      </c>
      <c r="D144">
        <v>25.3</v>
      </c>
      <c r="E144">
        <v>2</v>
      </c>
      <c r="F144" t="s">
        <v>8</v>
      </c>
      <c r="G144" t="s">
        <v>12</v>
      </c>
      <c r="H144" s="2">
        <v>18972.494999999999</v>
      </c>
      <c r="I144" t="str">
        <f t="shared" si="2"/>
        <v>normal</v>
      </c>
    </row>
    <row r="145" spans="1:9" x14ac:dyDescent="0.25">
      <c r="A145">
        <v>29</v>
      </c>
      <c r="B145" t="str">
        <f>IF(Table1[[#This Row],[Age]] &lt;= 40, "youth", "Adult")</f>
        <v>youth</v>
      </c>
      <c r="C145" t="s">
        <v>10</v>
      </c>
      <c r="D145">
        <v>29.734999999999999</v>
      </c>
      <c r="E145">
        <v>2</v>
      </c>
      <c r="F145" t="s">
        <v>11</v>
      </c>
      <c r="G145" t="s">
        <v>13</v>
      </c>
      <c r="H145" s="2">
        <v>18157.876</v>
      </c>
      <c r="I145" t="str">
        <f t="shared" si="2"/>
        <v>normal</v>
      </c>
    </row>
    <row r="146" spans="1:9" x14ac:dyDescent="0.25">
      <c r="A146">
        <v>30</v>
      </c>
      <c r="B146" t="str">
        <f>IF(Table1[[#This Row],[Age]] &lt;= 40, "youth", "Adult")</f>
        <v>youth</v>
      </c>
      <c r="C146" t="s">
        <v>10</v>
      </c>
      <c r="D146">
        <v>28.69</v>
      </c>
      <c r="E146">
        <v>3</v>
      </c>
      <c r="F146" t="s">
        <v>8</v>
      </c>
      <c r="G146" t="s">
        <v>13</v>
      </c>
      <c r="H146" s="2">
        <v>20745.989099999999</v>
      </c>
      <c r="I146" t="str">
        <f t="shared" si="2"/>
        <v>normal</v>
      </c>
    </row>
    <row r="147" spans="1:9" x14ac:dyDescent="0.25">
      <c r="A147">
        <v>29</v>
      </c>
      <c r="B147" t="str">
        <f>IF(Table1[[#This Row],[Age]] &lt;= 40, "youth", "Adult")</f>
        <v>youth</v>
      </c>
      <c r="C147" t="s">
        <v>7</v>
      </c>
      <c r="D147">
        <v>38.83</v>
      </c>
      <c r="E147">
        <v>3</v>
      </c>
      <c r="F147" t="s">
        <v>11</v>
      </c>
      <c r="G147" t="s">
        <v>12</v>
      </c>
      <c r="H147" s="2">
        <v>5138.2566999999999</v>
      </c>
      <c r="I147" t="str">
        <f t="shared" si="2"/>
        <v>normal</v>
      </c>
    </row>
    <row r="148" spans="1:9" hidden="1" x14ac:dyDescent="0.25">
      <c r="A148">
        <v>46</v>
      </c>
      <c r="B148" t="str">
        <f>IF(Table1[[#This Row],[Age]] &lt;= 40, "youth", "Adult")</f>
        <v>Adult</v>
      </c>
      <c r="C148" t="s">
        <v>10</v>
      </c>
      <c r="D148">
        <v>30.495000000000001</v>
      </c>
      <c r="E148">
        <v>3</v>
      </c>
      <c r="F148" t="s">
        <v>8</v>
      </c>
      <c r="G148" t="s">
        <v>13</v>
      </c>
      <c r="H148" s="2">
        <v>40720.551050000002</v>
      </c>
      <c r="I148" t="str">
        <f t="shared" si="2"/>
        <v>normal</v>
      </c>
    </row>
    <row r="149" spans="1:9" hidden="1" x14ac:dyDescent="0.25">
      <c r="A149">
        <v>51</v>
      </c>
      <c r="B149" t="str">
        <f>IF(Table1[[#This Row],[Age]] &lt;= 40, "youth", "Adult")</f>
        <v>Adult</v>
      </c>
      <c r="C149" t="s">
        <v>7</v>
      </c>
      <c r="D149">
        <v>37.729999999999997</v>
      </c>
      <c r="E149">
        <v>1</v>
      </c>
      <c r="F149" t="s">
        <v>11</v>
      </c>
      <c r="G149" t="s">
        <v>12</v>
      </c>
      <c r="H149" s="2">
        <v>9877.6077000000005</v>
      </c>
      <c r="I149" t="str">
        <f t="shared" si="2"/>
        <v>normal</v>
      </c>
    </row>
    <row r="150" spans="1:9" hidden="1" x14ac:dyDescent="0.25">
      <c r="A150">
        <v>53</v>
      </c>
      <c r="B150" t="str">
        <f>IF(Table1[[#This Row],[Age]] &lt;= 40, "youth", "Adult")</f>
        <v>Adult</v>
      </c>
      <c r="C150" t="s">
        <v>7</v>
      </c>
      <c r="D150">
        <v>37.43</v>
      </c>
      <c r="E150">
        <v>1</v>
      </c>
      <c r="F150" t="s">
        <v>11</v>
      </c>
      <c r="G150" t="s">
        <v>13</v>
      </c>
      <c r="H150" s="2">
        <v>10959.6947</v>
      </c>
      <c r="I150" t="str">
        <f t="shared" si="2"/>
        <v>normal</v>
      </c>
    </row>
    <row r="151" spans="1:9" x14ac:dyDescent="0.25">
      <c r="A151">
        <v>19</v>
      </c>
      <c r="B151" t="str">
        <f>IF(Table1[[#This Row],[Age]] &lt;= 40, "youth", "Adult")</f>
        <v>youth</v>
      </c>
      <c r="C151" t="s">
        <v>10</v>
      </c>
      <c r="D151">
        <v>28.4</v>
      </c>
      <c r="E151">
        <v>1</v>
      </c>
      <c r="F151" t="s">
        <v>11</v>
      </c>
      <c r="G151" t="s">
        <v>9</v>
      </c>
      <c r="H151" s="2">
        <v>1842.519</v>
      </c>
      <c r="I151" t="str">
        <f t="shared" si="2"/>
        <v>normal</v>
      </c>
    </row>
    <row r="152" spans="1:9" x14ac:dyDescent="0.25">
      <c r="A152">
        <v>35</v>
      </c>
      <c r="B152" t="str">
        <f>IF(Table1[[#This Row],[Age]] &lt;= 40, "youth", "Adult")</f>
        <v>youth</v>
      </c>
      <c r="C152" t="s">
        <v>10</v>
      </c>
      <c r="D152">
        <v>24.13</v>
      </c>
      <c r="E152">
        <v>1</v>
      </c>
      <c r="F152" t="s">
        <v>11</v>
      </c>
      <c r="G152" t="s">
        <v>13</v>
      </c>
      <c r="H152" s="2">
        <v>5125.2156999999997</v>
      </c>
      <c r="I152" t="str">
        <f t="shared" si="2"/>
        <v>normal</v>
      </c>
    </row>
    <row r="153" spans="1:9" hidden="1" x14ac:dyDescent="0.25">
      <c r="A153">
        <v>48</v>
      </c>
      <c r="B153" t="str">
        <f>IF(Table1[[#This Row],[Age]] &lt;= 40, "youth", "Adult")</f>
        <v>Adult</v>
      </c>
      <c r="C153" t="s">
        <v>10</v>
      </c>
      <c r="D153">
        <v>29.7</v>
      </c>
      <c r="E153">
        <v>0</v>
      </c>
      <c r="F153" t="s">
        <v>11</v>
      </c>
      <c r="G153" t="s">
        <v>12</v>
      </c>
      <c r="H153" s="2">
        <v>7789.6350000000002</v>
      </c>
      <c r="I153" t="str">
        <f t="shared" si="2"/>
        <v>normal</v>
      </c>
    </row>
    <row r="154" spans="1:9" x14ac:dyDescent="0.25">
      <c r="A154">
        <v>32</v>
      </c>
      <c r="B154" t="str">
        <f>IF(Table1[[#This Row],[Age]] &lt;= 40, "youth", "Adult")</f>
        <v>youth</v>
      </c>
      <c r="C154" t="s">
        <v>7</v>
      </c>
      <c r="D154">
        <v>37.145000000000003</v>
      </c>
      <c r="E154">
        <v>3</v>
      </c>
      <c r="F154" t="s">
        <v>11</v>
      </c>
      <c r="G154" t="s">
        <v>14</v>
      </c>
      <c r="H154" s="2">
        <v>6334.3435499999996</v>
      </c>
      <c r="I154" t="str">
        <f t="shared" si="2"/>
        <v>normal</v>
      </c>
    </row>
    <row r="155" spans="1:9" hidden="1" x14ac:dyDescent="0.25">
      <c r="A155">
        <v>42</v>
      </c>
      <c r="B155" t="str">
        <f>IF(Table1[[#This Row],[Age]] &lt;= 40, "youth", "Adult")</f>
        <v>Adult</v>
      </c>
      <c r="C155" t="s">
        <v>7</v>
      </c>
      <c r="D155">
        <v>23.37</v>
      </c>
      <c r="E155">
        <v>0</v>
      </c>
      <c r="F155" t="s">
        <v>8</v>
      </c>
      <c r="G155" t="s">
        <v>14</v>
      </c>
      <c r="H155" s="2">
        <v>19964.746299999999</v>
      </c>
      <c r="I155" t="str">
        <f t="shared" si="2"/>
        <v>normal</v>
      </c>
    </row>
    <row r="156" spans="1:9" x14ac:dyDescent="0.25">
      <c r="A156">
        <v>40</v>
      </c>
      <c r="B156" t="str">
        <f>IF(Table1[[#This Row],[Age]] &lt;= 40, "youth", "Adult")</f>
        <v>youth</v>
      </c>
      <c r="C156" t="s">
        <v>7</v>
      </c>
      <c r="D156">
        <v>25.46</v>
      </c>
      <c r="E156">
        <v>1</v>
      </c>
      <c r="F156" t="s">
        <v>11</v>
      </c>
      <c r="G156" t="s">
        <v>14</v>
      </c>
      <c r="H156" s="2">
        <v>7077.1894000000002</v>
      </c>
      <c r="I156" t="str">
        <f t="shared" si="2"/>
        <v>normal</v>
      </c>
    </row>
    <row r="157" spans="1:9" hidden="1" x14ac:dyDescent="0.25">
      <c r="A157">
        <v>44</v>
      </c>
      <c r="B157" t="str">
        <f>IF(Table1[[#This Row],[Age]] &lt;= 40, "youth", "Adult")</f>
        <v>Adult</v>
      </c>
      <c r="C157" t="s">
        <v>10</v>
      </c>
      <c r="D157">
        <v>39.520000000000003</v>
      </c>
      <c r="E157">
        <v>0</v>
      </c>
      <c r="F157" t="s">
        <v>11</v>
      </c>
      <c r="G157" t="s">
        <v>13</v>
      </c>
      <c r="H157" s="2">
        <v>6948.7007999999996</v>
      </c>
      <c r="I157" t="str">
        <f t="shared" si="2"/>
        <v>normal</v>
      </c>
    </row>
    <row r="158" spans="1:9" hidden="1" x14ac:dyDescent="0.25">
      <c r="A158">
        <v>48</v>
      </c>
      <c r="B158" t="str">
        <f>IF(Table1[[#This Row],[Age]] &lt;= 40, "youth", "Adult")</f>
        <v>Adult</v>
      </c>
      <c r="C158" t="s">
        <v>10</v>
      </c>
      <c r="D158">
        <v>24.42</v>
      </c>
      <c r="E158">
        <v>0</v>
      </c>
      <c r="F158" t="s">
        <v>8</v>
      </c>
      <c r="G158" t="s">
        <v>12</v>
      </c>
      <c r="H158" s="2">
        <v>21223.675800000001</v>
      </c>
      <c r="I158" t="str">
        <f t="shared" si="2"/>
        <v>normal</v>
      </c>
    </row>
    <row r="159" spans="1:9" x14ac:dyDescent="0.25">
      <c r="A159">
        <v>18</v>
      </c>
      <c r="B159" t="str">
        <f>IF(Table1[[#This Row],[Age]] &lt;= 40, "youth", "Adult")</f>
        <v>youth</v>
      </c>
      <c r="C159" t="s">
        <v>10</v>
      </c>
      <c r="D159">
        <v>25.175000000000001</v>
      </c>
      <c r="E159">
        <v>0</v>
      </c>
      <c r="F159" t="s">
        <v>8</v>
      </c>
      <c r="G159" t="s">
        <v>14</v>
      </c>
      <c r="H159" s="2">
        <v>15518.180249999999</v>
      </c>
      <c r="I159" t="str">
        <f t="shared" si="2"/>
        <v>normal</v>
      </c>
    </row>
    <row r="160" spans="1:9" x14ac:dyDescent="0.25">
      <c r="A160">
        <v>30</v>
      </c>
      <c r="B160" t="str">
        <f>IF(Table1[[#This Row],[Age]] &lt;= 40, "youth", "Adult")</f>
        <v>youth</v>
      </c>
      <c r="C160" t="s">
        <v>10</v>
      </c>
      <c r="D160">
        <v>35.53</v>
      </c>
      <c r="E160">
        <v>0</v>
      </c>
      <c r="F160" t="s">
        <v>8</v>
      </c>
      <c r="G160" t="s">
        <v>12</v>
      </c>
      <c r="H160" s="2">
        <v>36950.256699999998</v>
      </c>
      <c r="I160" t="str">
        <f t="shared" si="2"/>
        <v>normal</v>
      </c>
    </row>
    <row r="161" spans="1:9" hidden="1" x14ac:dyDescent="0.25">
      <c r="A161">
        <v>50</v>
      </c>
      <c r="B161" t="str">
        <f>IF(Table1[[#This Row],[Age]] &lt;= 40, "youth", "Adult")</f>
        <v>Adult</v>
      </c>
      <c r="C161" t="s">
        <v>7</v>
      </c>
      <c r="D161">
        <v>27.83</v>
      </c>
      <c r="E161">
        <v>3</v>
      </c>
      <c r="F161" t="s">
        <v>11</v>
      </c>
      <c r="G161" t="s">
        <v>12</v>
      </c>
      <c r="H161" s="2">
        <v>19749.383379999999</v>
      </c>
      <c r="I161" t="str">
        <f t="shared" si="2"/>
        <v>normal</v>
      </c>
    </row>
    <row r="162" spans="1:9" hidden="1" x14ac:dyDescent="0.25">
      <c r="A162">
        <v>42</v>
      </c>
      <c r="B162" t="str">
        <f>IF(Table1[[#This Row],[Age]] &lt;= 40, "youth", "Adult")</f>
        <v>Adult</v>
      </c>
      <c r="C162" t="s">
        <v>7</v>
      </c>
      <c r="D162">
        <v>26.6</v>
      </c>
      <c r="E162">
        <v>0</v>
      </c>
      <c r="F162" t="s">
        <v>8</v>
      </c>
      <c r="G162" t="s">
        <v>13</v>
      </c>
      <c r="H162" s="2">
        <v>21348.705999999998</v>
      </c>
      <c r="I162" t="str">
        <f t="shared" si="2"/>
        <v>normal</v>
      </c>
    </row>
    <row r="163" spans="1:9" x14ac:dyDescent="0.25">
      <c r="A163">
        <v>18</v>
      </c>
      <c r="B163" t="str">
        <f>IF(Table1[[#This Row],[Age]] &lt;= 40, "youth", "Adult")</f>
        <v>youth</v>
      </c>
      <c r="C163" t="s">
        <v>7</v>
      </c>
      <c r="D163">
        <v>36.85</v>
      </c>
      <c r="E163">
        <v>0</v>
      </c>
      <c r="F163" t="s">
        <v>8</v>
      </c>
      <c r="G163" t="s">
        <v>12</v>
      </c>
      <c r="H163" s="2">
        <v>36149.483500000002</v>
      </c>
      <c r="I163" t="str">
        <f t="shared" si="2"/>
        <v>normal</v>
      </c>
    </row>
    <row r="164" spans="1:9" hidden="1" x14ac:dyDescent="0.25">
      <c r="A164">
        <v>54</v>
      </c>
      <c r="B164" t="str">
        <f>IF(Table1[[#This Row],[Age]] &lt;= 40, "youth", "Adult")</f>
        <v>Adult</v>
      </c>
      <c r="C164" t="s">
        <v>10</v>
      </c>
      <c r="D164">
        <v>39.6</v>
      </c>
      <c r="E164">
        <v>1</v>
      </c>
      <c r="F164" t="s">
        <v>11</v>
      </c>
      <c r="G164" t="s">
        <v>9</v>
      </c>
      <c r="H164" s="2">
        <v>10450.552</v>
      </c>
      <c r="I164" t="str">
        <f t="shared" si="2"/>
        <v>normal</v>
      </c>
    </row>
    <row r="165" spans="1:9" x14ac:dyDescent="0.25">
      <c r="A165">
        <v>32</v>
      </c>
      <c r="B165" t="str">
        <f>IF(Table1[[#This Row],[Age]] &lt;= 40, "youth", "Adult")</f>
        <v>youth</v>
      </c>
      <c r="C165" t="s">
        <v>7</v>
      </c>
      <c r="D165">
        <v>29.8</v>
      </c>
      <c r="E165">
        <v>2</v>
      </c>
      <c r="F165" t="s">
        <v>11</v>
      </c>
      <c r="G165" t="s">
        <v>9</v>
      </c>
      <c r="H165" s="2">
        <v>5152.134</v>
      </c>
      <c r="I165" t="str">
        <f t="shared" si="2"/>
        <v>normal</v>
      </c>
    </row>
    <row r="166" spans="1:9" x14ac:dyDescent="0.25">
      <c r="A166">
        <v>37</v>
      </c>
      <c r="B166" t="str">
        <f>IF(Table1[[#This Row],[Age]] &lt;= 40, "youth", "Adult")</f>
        <v>youth</v>
      </c>
      <c r="C166" t="s">
        <v>10</v>
      </c>
      <c r="D166">
        <v>29.64</v>
      </c>
      <c r="E166">
        <v>0</v>
      </c>
      <c r="F166" t="s">
        <v>11</v>
      </c>
      <c r="G166" t="s">
        <v>13</v>
      </c>
      <c r="H166" s="2">
        <v>5028.1466</v>
      </c>
      <c r="I166" t="str">
        <f t="shared" si="2"/>
        <v>normal</v>
      </c>
    </row>
    <row r="167" spans="1:9" hidden="1" x14ac:dyDescent="0.25">
      <c r="A167">
        <v>47</v>
      </c>
      <c r="B167" t="str">
        <f>IF(Table1[[#This Row],[Age]] &lt;= 40, "youth", "Adult")</f>
        <v>Adult</v>
      </c>
      <c r="C167" t="s">
        <v>10</v>
      </c>
      <c r="D167">
        <v>28.215</v>
      </c>
      <c r="E167">
        <v>4</v>
      </c>
      <c r="F167" t="s">
        <v>11</v>
      </c>
      <c r="G167" t="s">
        <v>14</v>
      </c>
      <c r="H167" s="2">
        <v>10407.085849999999</v>
      </c>
      <c r="I167" t="str">
        <f t="shared" si="2"/>
        <v>normal</v>
      </c>
    </row>
    <row r="168" spans="1:9" x14ac:dyDescent="0.25">
      <c r="A168">
        <v>20</v>
      </c>
      <c r="B168" t="str">
        <f>IF(Table1[[#This Row],[Age]] &lt;= 40, "youth", "Adult")</f>
        <v>youth</v>
      </c>
      <c r="C168" t="s">
        <v>7</v>
      </c>
      <c r="D168">
        <v>37</v>
      </c>
      <c r="E168">
        <v>5</v>
      </c>
      <c r="F168" t="s">
        <v>11</v>
      </c>
      <c r="G168" t="s">
        <v>9</v>
      </c>
      <c r="H168" s="2">
        <v>4830.63</v>
      </c>
      <c r="I168" t="str">
        <f t="shared" si="2"/>
        <v>normal</v>
      </c>
    </row>
    <row r="169" spans="1:9" x14ac:dyDescent="0.25">
      <c r="A169">
        <v>32</v>
      </c>
      <c r="B169" t="str">
        <f>IF(Table1[[#This Row],[Age]] &lt;= 40, "youth", "Adult")</f>
        <v>youth</v>
      </c>
      <c r="C169" t="s">
        <v>7</v>
      </c>
      <c r="D169">
        <v>33.155000000000001</v>
      </c>
      <c r="E169">
        <v>3</v>
      </c>
      <c r="F169" t="s">
        <v>11</v>
      </c>
      <c r="G169" t="s">
        <v>13</v>
      </c>
      <c r="H169" s="2">
        <v>6128.79745</v>
      </c>
      <c r="I169" t="str">
        <f t="shared" si="2"/>
        <v>normal</v>
      </c>
    </row>
    <row r="170" spans="1:9" x14ac:dyDescent="0.25">
      <c r="A170">
        <v>19</v>
      </c>
      <c r="B170" t="str">
        <f>IF(Table1[[#This Row],[Age]] &lt;= 40, "youth", "Adult")</f>
        <v>youth</v>
      </c>
      <c r="C170" t="s">
        <v>7</v>
      </c>
      <c r="D170">
        <v>31.824999999999999</v>
      </c>
      <c r="E170">
        <v>1</v>
      </c>
      <c r="F170" t="s">
        <v>11</v>
      </c>
      <c r="G170" t="s">
        <v>13</v>
      </c>
      <c r="H170" s="2">
        <v>2719.2797500000001</v>
      </c>
      <c r="I170" t="str">
        <f t="shared" si="2"/>
        <v>normal</v>
      </c>
    </row>
    <row r="171" spans="1:9" x14ac:dyDescent="0.25">
      <c r="A171">
        <v>27</v>
      </c>
      <c r="B171" t="str">
        <f>IF(Table1[[#This Row],[Age]] &lt;= 40, "youth", "Adult")</f>
        <v>youth</v>
      </c>
      <c r="C171" t="s">
        <v>10</v>
      </c>
      <c r="D171">
        <v>18.905000000000001</v>
      </c>
      <c r="E171">
        <v>3</v>
      </c>
      <c r="F171" t="s">
        <v>11</v>
      </c>
      <c r="G171" t="s">
        <v>14</v>
      </c>
      <c r="H171" s="2">
        <v>4827.9049500000001</v>
      </c>
      <c r="I171" t="str">
        <f t="shared" si="2"/>
        <v>normal</v>
      </c>
    </row>
    <row r="172" spans="1:9" hidden="1" x14ac:dyDescent="0.25">
      <c r="A172">
        <v>63</v>
      </c>
      <c r="B172" t="str">
        <f>IF(Table1[[#This Row],[Age]] &lt;= 40, "youth", "Adult")</f>
        <v>Adult</v>
      </c>
      <c r="C172" t="s">
        <v>10</v>
      </c>
      <c r="D172">
        <v>41.47</v>
      </c>
      <c r="E172">
        <v>0</v>
      </c>
      <c r="F172" t="s">
        <v>11</v>
      </c>
      <c r="G172" t="s">
        <v>12</v>
      </c>
      <c r="H172" s="2">
        <v>13405.390299999999</v>
      </c>
      <c r="I172" t="str">
        <f t="shared" si="2"/>
        <v>normal</v>
      </c>
    </row>
    <row r="173" spans="1:9" hidden="1" x14ac:dyDescent="0.25">
      <c r="A173">
        <v>49</v>
      </c>
      <c r="B173" t="str">
        <f>IF(Table1[[#This Row],[Age]] &lt;= 40, "youth", "Adult")</f>
        <v>Adult</v>
      </c>
      <c r="C173" t="s">
        <v>10</v>
      </c>
      <c r="D173">
        <v>30.3</v>
      </c>
      <c r="E173">
        <v>0</v>
      </c>
      <c r="F173" t="s">
        <v>11</v>
      </c>
      <c r="G173" t="s">
        <v>9</v>
      </c>
      <c r="H173" s="2">
        <v>8116.68</v>
      </c>
      <c r="I173" t="str">
        <f t="shared" si="2"/>
        <v>normal</v>
      </c>
    </row>
    <row r="174" spans="1:9" x14ac:dyDescent="0.25">
      <c r="A174">
        <v>18</v>
      </c>
      <c r="B174" t="str">
        <f>IF(Table1[[#This Row],[Age]] &lt;= 40, "youth", "Adult")</f>
        <v>youth</v>
      </c>
      <c r="C174" t="s">
        <v>10</v>
      </c>
      <c r="D174">
        <v>15.96</v>
      </c>
      <c r="E174">
        <v>0</v>
      </c>
      <c r="F174" t="s">
        <v>11</v>
      </c>
      <c r="G174" t="s">
        <v>14</v>
      </c>
      <c r="H174" s="2">
        <v>1694.7963999999999</v>
      </c>
      <c r="I174" t="str">
        <f t="shared" si="2"/>
        <v>underweight</v>
      </c>
    </row>
    <row r="175" spans="1:9" x14ac:dyDescent="0.25">
      <c r="A175">
        <v>35</v>
      </c>
      <c r="B175" t="str">
        <f>IF(Table1[[#This Row],[Age]] &lt;= 40, "youth", "Adult")</f>
        <v>youth</v>
      </c>
      <c r="C175" t="s">
        <v>7</v>
      </c>
      <c r="D175">
        <v>34.799999999999997</v>
      </c>
      <c r="E175">
        <v>1</v>
      </c>
      <c r="F175" t="s">
        <v>11</v>
      </c>
      <c r="G175" t="s">
        <v>9</v>
      </c>
      <c r="H175" s="2">
        <v>5246.0469999999996</v>
      </c>
      <c r="I175" t="str">
        <f t="shared" si="2"/>
        <v>normal</v>
      </c>
    </row>
    <row r="176" spans="1:9" x14ac:dyDescent="0.25">
      <c r="A176">
        <v>24</v>
      </c>
      <c r="B176" t="str">
        <f>IF(Table1[[#This Row],[Age]] &lt;= 40, "youth", "Adult")</f>
        <v>youth</v>
      </c>
      <c r="C176" t="s">
        <v>7</v>
      </c>
      <c r="D176">
        <v>33.344999999999999</v>
      </c>
      <c r="E176">
        <v>0</v>
      </c>
      <c r="F176" t="s">
        <v>11</v>
      </c>
      <c r="G176" t="s">
        <v>13</v>
      </c>
      <c r="H176" s="2">
        <v>2855.4375500000001</v>
      </c>
      <c r="I176" t="str">
        <f t="shared" si="2"/>
        <v>normal</v>
      </c>
    </row>
    <row r="177" spans="1:9" hidden="1" x14ac:dyDescent="0.25">
      <c r="A177">
        <v>63</v>
      </c>
      <c r="B177" t="str">
        <f>IF(Table1[[#This Row],[Age]] &lt;= 40, "youth", "Adult")</f>
        <v>Adult</v>
      </c>
      <c r="C177" t="s">
        <v>7</v>
      </c>
      <c r="D177">
        <v>37.700000000000003</v>
      </c>
      <c r="E177">
        <v>0</v>
      </c>
      <c r="F177" t="s">
        <v>8</v>
      </c>
      <c r="G177" t="s">
        <v>9</v>
      </c>
      <c r="H177" s="2">
        <v>48824.45</v>
      </c>
      <c r="I177" t="str">
        <f t="shared" si="2"/>
        <v>normal</v>
      </c>
    </row>
    <row r="178" spans="1:9" x14ac:dyDescent="0.25">
      <c r="A178">
        <v>38</v>
      </c>
      <c r="B178" t="str">
        <f>IF(Table1[[#This Row],[Age]] &lt;= 40, "youth", "Adult")</f>
        <v>youth</v>
      </c>
      <c r="C178" t="s">
        <v>10</v>
      </c>
      <c r="D178">
        <v>27.835000000000001</v>
      </c>
      <c r="E178">
        <v>2</v>
      </c>
      <c r="F178" t="s">
        <v>11</v>
      </c>
      <c r="G178" t="s">
        <v>13</v>
      </c>
      <c r="H178" s="2">
        <v>6455.86265</v>
      </c>
      <c r="I178" t="str">
        <f t="shared" si="2"/>
        <v>normal</v>
      </c>
    </row>
    <row r="179" spans="1:9" hidden="1" x14ac:dyDescent="0.25">
      <c r="A179">
        <v>54</v>
      </c>
      <c r="B179" t="str">
        <f>IF(Table1[[#This Row],[Age]] &lt;= 40, "youth", "Adult")</f>
        <v>Adult</v>
      </c>
      <c r="C179" t="s">
        <v>10</v>
      </c>
      <c r="D179">
        <v>29.2</v>
      </c>
      <c r="E179">
        <v>1</v>
      </c>
      <c r="F179" t="s">
        <v>11</v>
      </c>
      <c r="G179" t="s">
        <v>9</v>
      </c>
      <c r="H179" s="2">
        <v>10436.096</v>
      </c>
      <c r="I179" t="str">
        <f t="shared" si="2"/>
        <v>normal</v>
      </c>
    </row>
    <row r="180" spans="1:9" hidden="1" x14ac:dyDescent="0.25">
      <c r="A180">
        <v>46</v>
      </c>
      <c r="B180" t="str">
        <f>IF(Table1[[#This Row],[Age]] &lt;= 40, "youth", "Adult")</f>
        <v>Adult</v>
      </c>
      <c r="C180" t="s">
        <v>7</v>
      </c>
      <c r="D180">
        <v>28.9</v>
      </c>
      <c r="E180">
        <v>2</v>
      </c>
      <c r="F180" t="s">
        <v>11</v>
      </c>
      <c r="G180" t="s">
        <v>9</v>
      </c>
      <c r="H180" s="2">
        <v>8823.2790000000005</v>
      </c>
      <c r="I180" t="str">
        <f t="shared" si="2"/>
        <v>normal</v>
      </c>
    </row>
    <row r="181" spans="1:9" hidden="1" x14ac:dyDescent="0.25">
      <c r="A181">
        <v>41</v>
      </c>
      <c r="B181" t="str">
        <f>IF(Table1[[#This Row],[Age]] &lt;= 40, "youth", "Adult")</f>
        <v>Adult</v>
      </c>
      <c r="C181" t="s">
        <v>7</v>
      </c>
      <c r="D181">
        <v>33.155000000000001</v>
      </c>
      <c r="E181">
        <v>3</v>
      </c>
      <c r="F181" t="s">
        <v>11</v>
      </c>
      <c r="G181" t="s">
        <v>14</v>
      </c>
      <c r="H181" s="2">
        <v>8538.28845</v>
      </c>
      <c r="I181" t="str">
        <f t="shared" si="2"/>
        <v>normal</v>
      </c>
    </row>
    <row r="182" spans="1:9" hidden="1" x14ac:dyDescent="0.25">
      <c r="A182">
        <v>58</v>
      </c>
      <c r="B182" t="str">
        <f>IF(Table1[[#This Row],[Age]] &lt;= 40, "youth", "Adult")</f>
        <v>Adult</v>
      </c>
      <c r="C182" t="s">
        <v>10</v>
      </c>
      <c r="D182">
        <v>28.594999999999999</v>
      </c>
      <c r="E182">
        <v>0</v>
      </c>
      <c r="F182" t="s">
        <v>11</v>
      </c>
      <c r="G182" t="s">
        <v>13</v>
      </c>
      <c r="H182" s="2">
        <v>11735.87905</v>
      </c>
      <c r="I182" t="str">
        <f t="shared" si="2"/>
        <v>normal</v>
      </c>
    </row>
    <row r="183" spans="1:9" x14ac:dyDescent="0.25">
      <c r="A183">
        <v>18</v>
      </c>
      <c r="B183" t="str">
        <f>IF(Table1[[#This Row],[Age]] &lt;= 40, "youth", "Adult")</f>
        <v>youth</v>
      </c>
      <c r="C183" t="s">
        <v>7</v>
      </c>
      <c r="D183">
        <v>38.28</v>
      </c>
      <c r="E183">
        <v>0</v>
      </c>
      <c r="F183" t="s">
        <v>11</v>
      </c>
      <c r="G183" t="s">
        <v>12</v>
      </c>
      <c r="H183" s="2">
        <v>1631.8212000000001</v>
      </c>
      <c r="I183" t="str">
        <f t="shared" si="2"/>
        <v>normal</v>
      </c>
    </row>
    <row r="184" spans="1:9" x14ac:dyDescent="0.25">
      <c r="A184">
        <v>22</v>
      </c>
      <c r="B184" t="str">
        <f>IF(Table1[[#This Row],[Age]] &lt;= 40, "youth", "Adult")</f>
        <v>youth</v>
      </c>
      <c r="C184" t="s">
        <v>10</v>
      </c>
      <c r="D184">
        <v>19.95</v>
      </c>
      <c r="E184">
        <v>3</v>
      </c>
      <c r="F184" t="s">
        <v>11</v>
      </c>
      <c r="G184" t="s">
        <v>14</v>
      </c>
      <c r="H184" s="2">
        <v>4005.4225000000001</v>
      </c>
      <c r="I184" t="str">
        <f t="shared" si="2"/>
        <v>normal</v>
      </c>
    </row>
    <row r="185" spans="1:9" hidden="1" x14ac:dyDescent="0.25">
      <c r="A185">
        <v>44</v>
      </c>
      <c r="B185" t="str">
        <f>IF(Table1[[#This Row],[Age]] &lt;= 40, "youth", "Adult")</f>
        <v>Adult</v>
      </c>
      <c r="C185" t="s">
        <v>7</v>
      </c>
      <c r="D185">
        <v>26.41</v>
      </c>
      <c r="E185">
        <v>0</v>
      </c>
      <c r="F185" t="s">
        <v>11</v>
      </c>
      <c r="G185" t="s">
        <v>13</v>
      </c>
      <c r="H185" s="2">
        <v>7419.4778999999999</v>
      </c>
      <c r="I185" t="str">
        <f t="shared" si="2"/>
        <v>normal</v>
      </c>
    </row>
    <row r="186" spans="1:9" hidden="1" x14ac:dyDescent="0.25">
      <c r="A186">
        <v>44</v>
      </c>
      <c r="B186" t="str">
        <f>IF(Table1[[#This Row],[Age]] &lt;= 40, "youth", "Adult")</f>
        <v>Adult</v>
      </c>
      <c r="C186" t="s">
        <v>10</v>
      </c>
      <c r="D186">
        <v>30.69</v>
      </c>
      <c r="E186">
        <v>2</v>
      </c>
      <c r="F186" t="s">
        <v>11</v>
      </c>
      <c r="G186" t="s">
        <v>12</v>
      </c>
      <c r="H186" s="2">
        <v>7731.4270999999999</v>
      </c>
      <c r="I186" t="str">
        <f t="shared" si="2"/>
        <v>normal</v>
      </c>
    </row>
    <row r="187" spans="1:9" x14ac:dyDescent="0.25">
      <c r="A187">
        <v>36</v>
      </c>
      <c r="B187" t="str">
        <f>IF(Table1[[#This Row],[Age]] &lt;= 40, "youth", "Adult")</f>
        <v>youth</v>
      </c>
      <c r="C187" t="s">
        <v>10</v>
      </c>
      <c r="D187">
        <v>41.895000000000003</v>
      </c>
      <c r="E187">
        <v>3</v>
      </c>
      <c r="F187" t="s">
        <v>8</v>
      </c>
      <c r="G187" t="s">
        <v>14</v>
      </c>
      <c r="H187" s="2">
        <v>43753.337050000002</v>
      </c>
      <c r="I187" t="str">
        <f t="shared" si="2"/>
        <v>normal</v>
      </c>
    </row>
    <row r="188" spans="1:9" x14ac:dyDescent="0.25">
      <c r="A188">
        <v>26</v>
      </c>
      <c r="B188" t="str">
        <f>IF(Table1[[#This Row],[Age]] &lt;= 40, "youth", "Adult")</f>
        <v>youth</v>
      </c>
      <c r="C188" t="s">
        <v>7</v>
      </c>
      <c r="D188">
        <v>29.92</v>
      </c>
      <c r="E188">
        <v>2</v>
      </c>
      <c r="F188" t="s">
        <v>11</v>
      </c>
      <c r="G188" t="s">
        <v>12</v>
      </c>
      <c r="H188" s="2">
        <v>3981.9767999999999</v>
      </c>
      <c r="I188" t="str">
        <f t="shared" si="2"/>
        <v>normal</v>
      </c>
    </row>
    <row r="189" spans="1:9" x14ac:dyDescent="0.25">
      <c r="A189">
        <v>30</v>
      </c>
      <c r="B189" t="str">
        <f>IF(Table1[[#This Row],[Age]] &lt;= 40, "youth", "Adult")</f>
        <v>youth</v>
      </c>
      <c r="C189" t="s">
        <v>7</v>
      </c>
      <c r="D189">
        <v>30.9</v>
      </c>
      <c r="E189">
        <v>3</v>
      </c>
      <c r="F189" t="s">
        <v>11</v>
      </c>
      <c r="G189" t="s">
        <v>9</v>
      </c>
      <c r="H189" s="2">
        <v>5325.6509999999998</v>
      </c>
      <c r="I189" t="str">
        <f t="shared" si="2"/>
        <v>normal</v>
      </c>
    </row>
    <row r="190" spans="1:9" hidden="1" x14ac:dyDescent="0.25">
      <c r="A190">
        <v>41</v>
      </c>
      <c r="B190" t="str">
        <f>IF(Table1[[#This Row],[Age]] &lt;= 40, "youth", "Adult")</f>
        <v>Adult</v>
      </c>
      <c r="C190" t="s">
        <v>7</v>
      </c>
      <c r="D190">
        <v>32.200000000000003</v>
      </c>
      <c r="E190">
        <v>1</v>
      </c>
      <c r="F190" t="s">
        <v>11</v>
      </c>
      <c r="G190" t="s">
        <v>9</v>
      </c>
      <c r="H190" s="2">
        <v>6775.9610000000002</v>
      </c>
      <c r="I190" t="str">
        <f t="shared" si="2"/>
        <v>normal</v>
      </c>
    </row>
    <row r="191" spans="1:9" x14ac:dyDescent="0.25">
      <c r="A191">
        <v>29</v>
      </c>
      <c r="B191" t="str">
        <f>IF(Table1[[#This Row],[Age]] &lt;= 40, "youth", "Adult")</f>
        <v>youth</v>
      </c>
      <c r="C191" t="s">
        <v>7</v>
      </c>
      <c r="D191">
        <v>32.11</v>
      </c>
      <c r="E191">
        <v>2</v>
      </c>
      <c r="F191" t="s">
        <v>11</v>
      </c>
      <c r="G191" t="s">
        <v>13</v>
      </c>
      <c r="H191" s="2">
        <v>4922.9159</v>
      </c>
      <c r="I191" t="str">
        <f t="shared" si="2"/>
        <v>normal</v>
      </c>
    </row>
    <row r="192" spans="1:9" hidden="1" x14ac:dyDescent="0.25">
      <c r="A192">
        <v>61</v>
      </c>
      <c r="B192" t="str">
        <f>IF(Table1[[#This Row],[Age]] &lt;= 40, "youth", "Adult")</f>
        <v>Adult</v>
      </c>
      <c r="C192" t="s">
        <v>10</v>
      </c>
      <c r="D192">
        <v>31.57</v>
      </c>
      <c r="E192">
        <v>0</v>
      </c>
      <c r="F192" t="s">
        <v>11</v>
      </c>
      <c r="G192" t="s">
        <v>12</v>
      </c>
      <c r="H192" s="2">
        <v>12557.605299999999</v>
      </c>
      <c r="I192" t="str">
        <f t="shared" si="2"/>
        <v>normal</v>
      </c>
    </row>
    <row r="193" spans="1:9" x14ac:dyDescent="0.25">
      <c r="A193">
        <v>36</v>
      </c>
      <c r="B193" t="str">
        <f>IF(Table1[[#This Row],[Age]] &lt;= 40, "youth", "Adult")</f>
        <v>youth</v>
      </c>
      <c r="C193" t="s">
        <v>7</v>
      </c>
      <c r="D193">
        <v>26.2</v>
      </c>
      <c r="E193">
        <v>0</v>
      </c>
      <c r="F193" t="s">
        <v>11</v>
      </c>
      <c r="G193" t="s">
        <v>9</v>
      </c>
      <c r="H193" s="2">
        <v>4883.866</v>
      </c>
      <c r="I193" t="str">
        <f t="shared" si="2"/>
        <v>normal</v>
      </c>
    </row>
    <row r="194" spans="1:9" x14ac:dyDescent="0.25">
      <c r="A194">
        <v>25</v>
      </c>
      <c r="B194" t="str">
        <f>IF(Table1[[#This Row],[Age]] &lt;= 40, "youth", "Adult")</f>
        <v>youth</v>
      </c>
      <c r="C194" t="s">
        <v>10</v>
      </c>
      <c r="D194">
        <v>25.74</v>
      </c>
      <c r="E194">
        <v>0</v>
      </c>
      <c r="F194" t="s">
        <v>11</v>
      </c>
      <c r="G194" t="s">
        <v>12</v>
      </c>
      <c r="H194" s="2">
        <v>2137.6536000000001</v>
      </c>
      <c r="I194" t="str">
        <f t="shared" si="2"/>
        <v>normal</v>
      </c>
    </row>
    <row r="195" spans="1:9" hidden="1" x14ac:dyDescent="0.25">
      <c r="A195">
        <v>56</v>
      </c>
      <c r="B195" t="str">
        <f>IF(Table1[[#This Row],[Age]] &lt;= 40, "youth", "Adult")</f>
        <v>Adult</v>
      </c>
      <c r="C195" t="s">
        <v>7</v>
      </c>
      <c r="D195">
        <v>26.6</v>
      </c>
      <c r="E195">
        <v>1</v>
      </c>
      <c r="F195" t="s">
        <v>11</v>
      </c>
      <c r="G195" t="s">
        <v>13</v>
      </c>
      <c r="H195" s="2">
        <v>12044.342000000001</v>
      </c>
      <c r="I195" t="str">
        <f t="shared" ref="I195:I258" si="3">IF(D195&lt;=18.4, "underweight", IF(D195 &gt;= 18.5, "normal", IF(D195 &gt;=25, "Overweight", IF(D195 &gt;= 40, "Obese", "Invalid"))))</f>
        <v>normal</v>
      </c>
    </row>
    <row r="196" spans="1:9" x14ac:dyDescent="0.25">
      <c r="A196">
        <v>18</v>
      </c>
      <c r="B196" t="str">
        <f>IF(Table1[[#This Row],[Age]] &lt;= 40, "youth", "Adult")</f>
        <v>youth</v>
      </c>
      <c r="C196" t="s">
        <v>10</v>
      </c>
      <c r="D196">
        <v>34.43</v>
      </c>
      <c r="E196">
        <v>0</v>
      </c>
      <c r="F196" t="s">
        <v>11</v>
      </c>
      <c r="G196" t="s">
        <v>12</v>
      </c>
      <c r="H196" s="2">
        <v>1137.4697000000001</v>
      </c>
      <c r="I196" t="str">
        <f t="shared" si="3"/>
        <v>normal</v>
      </c>
    </row>
    <row r="197" spans="1:9" x14ac:dyDescent="0.25">
      <c r="A197">
        <v>19</v>
      </c>
      <c r="B197" t="str">
        <f>IF(Table1[[#This Row],[Age]] &lt;= 40, "youth", "Adult")</f>
        <v>youth</v>
      </c>
      <c r="C197" t="s">
        <v>10</v>
      </c>
      <c r="D197">
        <v>30.59</v>
      </c>
      <c r="E197">
        <v>0</v>
      </c>
      <c r="F197" t="s">
        <v>11</v>
      </c>
      <c r="G197" t="s">
        <v>13</v>
      </c>
      <c r="H197" s="2">
        <v>1639.5631000000001</v>
      </c>
      <c r="I197" t="str">
        <f t="shared" si="3"/>
        <v>normal</v>
      </c>
    </row>
    <row r="198" spans="1:9" x14ac:dyDescent="0.25">
      <c r="A198">
        <v>39</v>
      </c>
      <c r="B198" t="str">
        <f>IF(Table1[[#This Row],[Age]] &lt;= 40, "youth", "Adult")</f>
        <v>youth</v>
      </c>
      <c r="C198" t="s">
        <v>7</v>
      </c>
      <c r="D198">
        <v>32.799999999999997</v>
      </c>
      <c r="E198">
        <v>0</v>
      </c>
      <c r="F198" t="s">
        <v>11</v>
      </c>
      <c r="G198" t="s">
        <v>9</v>
      </c>
      <c r="H198" s="2">
        <v>5649.7150000000001</v>
      </c>
      <c r="I198" t="str">
        <f t="shared" si="3"/>
        <v>normal</v>
      </c>
    </row>
    <row r="199" spans="1:9" hidden="1" x14ac:dyDescent="0.25">
      <c r="A199">
        <v>45</v>
      </c>
      <c r="B199" t="str">
        <f>IF(Table1[[#This Row],[Age]] &lt;= 40, "youth", "Adult")</f>
        <v>Adult</v>
      </c>
      <c r="C199" t="s">
        <v>7</v>
      </c>
      <c r="D199">
        <v>28.6</v>
      </c>
      <c r="E199">
        <v>2</v>
      </c>
      <c r="F199" t="s">
        <v>11</v>
      </c>
      <c r="G199" t="s">
        <v>12</v>
      </c>
      <c r="H199" s="2">
        <v>8516.8289999999997</v>
      </c>
      <c r="I199" t="str">
        <f t="shared" si="3"/>
        <v>normal</v>
      </c>
    </row>
    <row r="200" spans="1:9" hidden="1" x14ac:dyDescent="0.25">
      <c r="A200">
        <v>51</v>
      </c>
      <c r="B200" t="str">
        <f>IF(Table1[[#This Row],[Age]] &lt;= 40, "youth", "Adult")</f>
        <v>Adult</v>
      </c>
      <c r="C200" t="s">
        <v>7</v>
      </c>
      <c r="D200">
        <v>18.05</v>
      </c>
      <c r="E200">
        <v>0</v>
      </c>
      <c r="F200" t="s">
        <v>11</v>
      </c>
      <c r="G200" t="s">
        <v>13</v>
      </c>
      <c r="H200" s="2">
        <v>9644.2525000000005</v>
      </c>
      <c r="I200" t="str">
        <f t="shared" si="3"/>
        <v>underweight</v>
      </c>
    </row>
    <row r="201" spans="1:9" hidden="1" x14ac:dyDescent="0.25">
      <c r="A201">
        <v>64</v>
      </c>
      <c r="B201" t="str">
        <f>IF(Table1[[#This Row],[Age]] &lt;= 40, "youth", "Adult")</f>
        <v>Adult</v>
      </c>
      <c r="C201" t="s">
        <v>7</v>
      </c>
      <c r="D201">
        <v>39.33</v>
      </c>
      <c r="E201">
        <v>0</v>
      </c>
      <c r="F201" t="s">
        <v>11</v>
      </c>
      <c r="G201" t="s">
        <v>14</v>
      </c>
      <c r="H201" s="2">
        <v>14901.5167</v>
      </c>
      <c r="I201" t="str">
        <f t="shared" si="3"/>
        <v>normal</v>
      </c>
    </row>
    <row r="202" spans="1:9" x14ac:dyDescent="0.25">
      <c r="A202">
        <v>19</v>
      </c>
      <c r="B202" t="str">
        <f>IF(Table1[[#This Row],[Age]] &lt;= 40, "youth", "Adult")</f>
        <v>youth</v>
      </c>
      <c r="C202" t="s">
        <v>7</v>
      </c>
      <c r="D202">
        <v>32.11</v>
      </c>
      <c r="E202">
        <v>0</v>
      </c>
      <c r="F202" t="s">
        <v>11</v>
      </c>
      <c r="G202" t="s">
        <v>13</v>
      </c>
      <c r="H202" s="2">
        <v>2130.6759000000002</v>
      </c>
      <c r="I202" t="str">
        <f t="shared" si="3"/>
        <v>normal</v>
      </c>
    </row>
    <row r="203" spans="1:9" hidden="1" x14ac:dyDescent="0.25">
      <c r="A203">
        <v>48</v>
      </c>
      <c r="B203" t="str">
        <f>IF(Table1[[#This Row],[Age]] &lt;= 40, "youth", "Adult")</f>
        <v>Adult</v>
      </c>
      <c r="C203" t="s">
        <v>7</v>
      </c>
      <c r="D203">
        <v>32.229999999999997</v>
      </c>
      <c r="E203">
        <v>1</v>
      </c>
      <c r="F203" t="s">
        <v>11</v>
      </c>
      <c r="G203" t="s">
        <v>12</v>
      </c>
      <c r="H203" s="2">
        <v>8871.1517000000003</v>
      </c>
      <c r="I203" t="str">
        <f t="shared" si="3"/>
        <v>normal</v>
      </c>
    </row>
    <row r="204" spans="1:9" hidden="1" x14ac:dyDescent="0.25">
      <c r="A204">
        <v>60</v>
      </c>
      <c r="B204" t="str">
        <f>IF(Table1[[#This Row],[Age]] &lt;= 40, "youth", "Adult")</f>
        <v>Adult</v>
      </c>
      <c r="C204" t="s">
        <v>7</v>
      </c>
      <c r="D204">
        <v>24.035</v>
      </c>
      <c r="E204">
        <v>0</v>
      </c>
      <c r="F204" t="s">
        <v>11</v>
      </c>
      <c r="G204" t="s">
        <v>13</v>
      </c>
      <c r="H204" s="2">
        <v>13012.20865</v>
      </c>
      <c r="I204" t="str">
        <f t="shared" si="3"/>
        <v>normal</v>
      </c>
    </row>
    <row r="205" spans="1:9" x14ac:dyDescent="0.25">
      <c r="A205">
        <v>27</v>
      </c>
      <c r="B205" t="str">
        <f>IF(Table1[[#This Row],[Age]] &lt;= 40, "youth", "Adult")</f>
        <v>youth</v>
      </c>
      <c r="C205" t="s">
        <v>7</v>
      </c>
      <c r="D205">
        <v>36.08</v>
      </c>
      <c r="E205">
        <v>0</v>
      </c>
      <c r="F205" t="s">
        <v>8</v>
      </c>
      <c r="G205" t="s">
        <v>12</v>
      </c>
      <c r="H205" s="2">
        <v>37133.898200000003</v>
      </c>
      <c r="I205" t="str">
        <f t="shared" si="3"/>
        <v>normal</v>
      </c>
    </row>
    <row r="206" spans="1:9" hidden="1" x14ac:dyDescent="0.25">
      <c r="A206">
        <v>46</v>
      </c>
      <c r="B206" t="str">
        <f>IF(Table1[[#This Row],[Age]] &lt;= 40, "youth", "Adult")</f>
        <v>Adult</v>
      </c>
      <c r="C206" t="s">
        <v>10</v>
      </c>
      <c r="D206">
        <v>22.3</v>
      </c>
      <c r="E206">
        <v>0</v>
      </c>
      <c r="F206" t="s">
        <v>11</v>
      </c>
      <c r="G206" t="s">
        <v>9</v>
      </c>
      <c r="H206" s="2">
        <v>7147.1049999999996</v>
      </c>
      <c r="I206" t="str">
        <f t="shared" si="3"/>
        <v>normal</v>
      </c>
    </row>
    <row r="207" spans="1:9" x14ac:dyDescent="0.25">
      <c r="A207">
        <v>28</v>
      </c>
      <c r="B207" t="str">
        <f>IF(Table1[[#This Row],[Age]] &lt;= 40, "youth", "Adult")</f>
        <v>youth</v>
      </c>
      <c r="C207" t="s">
        <v>7</v>
      </c>
      <c r="D207">
        <v>28.88</v>
      </c>
      <c r="E207">
        <v>1</v>
      </c>
      <c r="F207" t="s">
        <v>11</v>
      </c>
      <c r="G207" t="s">
        <v>14</v>
      </c>
      <c r="H207" s="2">
        <v>4337.7352000000001</v>
      </c>
      <c r="I207" t="str">
        <f t="shared" si="3"/>
        <v>normal</v>
      </c>
    </row>
    <row r="208" spans="1:9" hidden="1" x14ac:dyDescent="0.25">
      <c r="A208">
        <v>59</v>
      </c>
      <c r="B208" t="str">
        <f>IF(Table1[[#This Row],[Age]] &lt;= 40, "youth", "Adult")</f>
        <v>Adult</v>
      </c>
      <c r="C208" t="s">
        <v>10</v>
      </c>
      <c r="D208">
        <v>26.4</v>
      </c>
      <c r="E208">
        <v>0</v>
      </c>
      <c r="F208" t="s">
        <v>11</v>
      </c>
      <c r="G208" t="s">
        <v>12</v>
      </c>
      <c r="H208" s="2">
        <v>11743.299000000001</v>
      </c>
      <c r="I208" t="str">
        <f t="shared" si="3"/>
        <v>normal</v>
      </c>
    </row>
    <row r="209" spans="1:9" x14ac:dyDescent="0.25">
      <c r="A209">
        <v>35</v>
      </c>
      <c r="B209" t="str">
        <f>IF(Table1[[#This Row],[Age]] &lt;= 40, "youth", "Adult")</f>
        <v>youth</v>
      </c>
      <c r="C209" t="s">
        <v>10</v>
      </c>
      <c r="D209">
        <v>27.74</v>
      </c>
      <c r="E209">
        <v>2</v>
      </c>
      <c r="F209" t="s">
        <v>8</v>
      </c>
      <c r="G209" t="s">
        <v>14</v>
      </c>
      <c r="H209" s="2">
        <v>20984.0936</v>
      </c>
      <c r="I209" t="str">
        <f t="shared" si="3"/>
        <v>normal</v>
      </c>
    </row>
    <row r="210" spans="1:9" hidden="1" x14ac:dyDescent="0.25">
      <c r="A210">
        <v>63</v>
      </c>
      <c r="B210" t="str">
        <f>IF(Table1[[#This Row],[Age]] &lt;= 40, "youth", "Adult")</f>
        <v>Adult</v>
      </c>
      <c r="C210" t="s">
        <v>7</v>
      </c>
      <c r="D210">
        <v>31.8</v>
      </c>
      <c r="E210">
        <v>0</v>
      </c>
      <c r="F210" t="s">
        <v>11</v>
      </c>
      <c r="G210" t="s">
        <v>9</v>
      </c>
      <c r="H210" s="2">
        <v>13880.949000000001</v>
      </c>
      <c r="I210" t="str">
        <f t="shared" si="3"/>
        <v>normal</v>
      </c>
    </row>
    <row r="211" spans="1:9" x14ac:dyDescent="0.25">
      <c r="A211">
        <v>40</v>
      </c>
      <c r="B211" t="str">
        <f>IF(Table1[[#This Row],[Age]] &lt;= 40, "youth", "Adult")</f>
        <v>youth</v>
      </c>
      <c r="C211" t="s">
        <v>10</v>
      </c>
      <c r="D211">
        <v>41.23</v>
      </c>
      <c r="E211">
        <v>1</v>
      </c>
      <c r="F211" t="s">
        <v>11</v>
      </c>
      <c r="G211" t="s">
        <v>14</v>
      </c>
      <c r="H211" s="2">
        <v>6610.1097</v>
      </c>
      <c r="I211" t="str">
        <f t="shared" si="3"/>
        <v>normal</v>
      </c>
    </row>
    <row r="212" spans="1:9" x14ac:dyDescent="0.25">
      <c r="A212">
        <v>20</v>
      </c>
      <c r="B212" t="str">
        <f>IF(Table1[[#This Row],[Age]] &lt;= 40, "youth", "Adult")</f>
        <v>youth</v>
      </c>
      <c r="C212" t="s">
        <v>10</v>
      </c>
      <c r="D212">
        <v>33</v>
      </c>
      <c r="E212">
        <v>1</v>
      </c>
      <c r="F212" t="s">
        <v>11</v>
      </c>
      <c r="G212" t="s">
        <v>9</v>
      </c>
      <c r="H212" s="2">
        <v>1980.07</v>
      </c>
      <c r="I212" t="str">
        <f t="shared" si="3"/>
        <v>normal</v>
      </c>
    </row>
    <row r="213" spans="1:9" x14ac:dyDescent="0.25">
      <c r="A213">
        <v>40</v>
      </c>
      <c r="B213" t="str">
        <f>IF(Table1[[#This Row],[Age]] &lt;= 40, "youth", "Adult")</f>
        <v>youth</v>
      </c>
      <c r="C213" t="s">
        <v>10</v>
      </c>
      <c r="D213">
        <v>30.875</v>
      </c>
      <c r="E213">
        <v>4</v>
      </c>
      <c r="F213" t="s">
        <v>11</v>
      </c>
      <c r="G213" t="s">
        <v>13</v>
      </c>
      <c r="H213" s="2">
        <v>8162.7162500000004</v>
      </c>
      <c r="I213" t="str">
        <f t="shared" si="3"/>
        <v>normal</v>
      </c>
    </row>
    <row r="214" spans="1:9" x14ac:dyDescent="0.25">
      <c r="A214">
        <v>24</v>
      </c>
      <c r="B214" t="str">
        <f>IF(Table1[[#This Row],[Age]] &lt;= 40, "youth", "Adult")</f>
        <v>youth</v>
      </c>
      <c r="C214" t="s">
        <v>10</v>
      </c>
      <c r="D214">
        <v>28.5</v>
      </c>
      <c r="E214">
        <v>2</v>
      </c>
      <c r="F214" t="s">
        <v>11</v>
      </c>
      <c r="G214" t="s">
        <v>13</v>
      </c>
      <c r="H214" s="2">
        <v>3537.703</v>
      </c>
      <c r="I214" t="str">
        <f t="shared" si="3"/>
        <v>normal</v>
      </c>
    </row>
    <row r="215" spans="1:9" x14ac:dyDescent="0.25">
      <c r="A215">
        <v>34</v>
      </c>
      <c r="B215" t="str">
        <f>IF(Table1[[#This Row],[Age]] &lt;= 40, "youth", "Adult")</f>
        <v>youth</v>
      </c>
      <c r="C215" t="s">
        <v>7</v>
      </c>
      <c r="D215">
        <v>26.73</v>
      </c>
      <c r="E215">
        <v>1</v>
      </c>
      <c r="F215" t="s">
        <v>11</v>
      </c>
      <c r="G215" t="s">
        <v>12</v>
      </c>
      <c r="H215" s="2">
        <v>5002.7826999999997</v>
      </c>
      <c r="I215" t="str">
        <f t="shared" si="3"/>
        <v>normal</v>
      </c>
    </row>
    <row r="216" spans="1:9" hidden="1" x14ac:dyDescent="0.25">
      <c r="A216">
        <v>45</v>
      </c>
      <c r="B216" t="str">
        <f>IF(Table1[[#This Row],[Age]] &lt;= 40, "youth", "Adult")</f>
        <v>Adult</v>
      </c>
      <c r="C216" t="s">
        <v>7</v>
      </c>
      <c r="D216">
        <v>30.9</v>
      </c>
      <c r="E216">
        <v>2</v>
      </c>
      <c r="F216" t="s">
        <v>11</v>
      </c>
      <c r="G216" t="s">
        <v>9</v>
      </c>
      <c r="H216" s="2">
        <v>8520.0259999999998</v>
      </c>
      <c r="I216" t="str">
        <f t="shared" si="3"/>
        <v>normal</v>
      </c>
    </row>
    <row r="217" spans="1:9" hidden="1" x14ac:dyDescent="0.25">
      <c r="A217">
        <v>41</v>
      </c>
      <c r="B217" t="str">
        <f>IF(Table1[[#This Row],[Age]] &lt;= 40, "youth", "Adult")</f>
        <v>Adult</v>
      </c>
      <c r="C217" t="s">
        <v>7</v>
      </c>
      <c r="D217">
        <v>37.1</v>
      </c>
      <c r="E217">
        <v>2</v>
      </c>
      <c r="F217" t="s">
        <v>11</v>
      </c>
      <c r="G217" t="s">
        <v>9</v>
      </c>
      <c r="H217" s="2">
        <v>7371.7719999999999</v>
      </c>
      <c r="I217" t="str">
        <f t="shared" si="3"/>
        <v>normal</v>
      </c>
    </row>
    <row r="218" spans="1:9" hidden="1" x14ac:dyDescent="0.25">
      <c r="A218">
        <v>53</v>
      </c>
      <c r="B218" t="str">
        <f>IF(Table1[[#This Row],[Age]] &lt;= 40, "youth", "Adult")</f>
        <v>Adult</v>
      </c>
      <c r="C218" t="s">
        <v>7</v>
      </c>
      <c r="D218">
        <v>26.6</v>
      </c>
      <c r="E218">
        <v>0</v>
      </c>
      <c r="F218" t="s">
        <v>11</v>
      </c>
      <c r="G218" t="s">
        <v>13</v>
      </c>
      <c r="H218" s="2">
        <v>10355.641</v>
      </c>
      <c r="I218" t="str">
        <f t="shared" si="3"/>
        <v>normal</v>
      </c>
    </row>
    <row r="219" spans="1:9" x14ac:dyDescent="0.25">
      <c r="A219">
        <v>27</v>
      </c>
      <c r="B219" t="str">
        <f>IF(Table1[[#This Row],[Age]] &lt;= 40, "youth", "Adult")</f>
        <v>youth</v>
      </c>
      <c r="C219" t="s">
        <v>10</v>
      </c>
      <c r="D219">
        <v>23.1</v>
      </c>
      <c r="E219">
        <v>0</v>
      </c>
      <c r="F219" t="s">
        <v>11</v>
      </c>
      <c r="G219" t="s">
        <v>12</v>
      </c>
      <c r="H219" s="2">
        <v>2483.7359999999999</v>
      </c>
      <c r="I219" t="str">
        <f t="shared" si="3"/>
        <v>normal</v>
      </c>
    </row>
    <row r="220" spans="1:9" x14ac:dyDescent="0.25">
      <c r="A220">
        <v>26</v>
      </c>
      <c r="B220" t="str">
        <f>IF(Table1[[#This Row],[Age]] &lt;= 40, "youth", "Adult")</f>
        <v>youth</v>
      </c>
      <c r="C220" t="s">
        <v>7</v>
      </c>
      <c r="D220">
        <v>29.92</v>
      </c>
      <c r="E220">
        <v>1</v>
      </c>
      <c r="F220" t="s">
        <v>11</v>
      </c>
      <c r="G220" t="s">
        <v>12</v>
      </c>
      <c r="H220" s="2">
        <v>3392.9767999999999</v>
      </c>
      <c r="I220" t="str">
        <f t="shared" si="3"/>
        <v>normal</v>
      </c>
    </row>
    <row r="221" spans="1:9" x14ac:dyDescent="0.25">
      <c r="A221">
        <v>24</v>
      </c>
      <c r="B221" t="str">
        <f>IF(Table1[[#This Row],[Age]] &lt;= 40, "youth", "Adult")</f>
        <v>youth</v>
      </c>
      <c r="C221" t="s">
        <v>7</v>
      </c>
      <c r="D221">
        <v>23.21</v>
      </c>
      <c r="E221">
        <v>0</v>
      </c>
      <c r="F221" t="s">
        <v>11</v>
      </c>
      <c r="G221" t="s">
        <v>12</v>
      </c>
      <c r="H221" s="2">
        <v>25081.76784</v>
      </c>
      <c r="I221" t="str">
        <f t="shared" si="3"/>
        <v>normal</v>
      </c>
    </row>
    <row r="222" spans="1:9" x14ac:dyDescent="0.25">
      <c r="A222">
        <v>34</v>
      </c>
      <c r="B222" t="str">
        <f>IF(Table1[[#This Row],[Age]] &lt;= 40, "youth", "Adult")</f>
        <v>youth</v>
      </c>
      <c r="C222" t="s">
        <v>7</v>
      </c>
      <c r="D222">
        <v>33.700000000000003</v>
      </c>
      <c r="E222">
        <v>1</v>
      </c>
      <c r="F222" t="s">
        <v>11</v>
      </c>
      <c r="G222" t="s">
        <v>9</v>
      </c>
      <c r="H222" s="2">
        <v>5012.4709999999995</v>
      </c>
      <c r="I222" t="str">
        <f t="shared" si="3"/>
        <v>normal</v>
      </c>
    </row>
    <row r="223" spans="1:9" hidden="1" x14ac:dyDescent="0.25">
      <c r="A223">
        <v>53</v>
      </c>
      <c r="B223" t="str">
        <f>IF(Table1[[#This Row],[Age]] &lt;= 40, "youth", "Adult")</f>
        <v>Adult</v>
      </c>
      <c r="C223" t="s">
        <v>7</v>
      </c>
      <c r="D223">
        <v>33.25</v>
      </c>
      <c r="E223">
        <v>0</v>
      </c>
      <c r="F223" t="s">
        <v>11</v>
      </c>
      <c r="G223" t="s">
        <v>14</v>
      </c>
      <c r="H223" s="2">
        <v>10564.8845</v>
      </c>
      <c r="I223" t="str">
        <f t="shared" si="3"/>
        <v>normal</v>
      </c>
    </row>
    <row r="224" spans="1:9" x14ac:dyDescent="0.25">
      <c r="A224">
        <v>32</v>
      </c>
      <c r="B224" t="str">
        <f>IF(Table1[[#This Row],[Age]] &lt;= 40, "youth", "Adult")</f>
        <v>youth</v>
      </c>
      <c r="C224" t="s">
        <v>10</v>
      </c>
      <c r="D224">
        <v>30.8</v>
      </c>
      <c r="E224">
        <v>3</v>
      </c>
      <c r="F224" t="s">
        <v>11</v>
      </c>
      <c r="G224" t="s">
        <v>9</v>
      </c>
      <c r="H224" s="2">
        <v>5253.5240000000003</v>
      </c>
      <c r="I224" t="str">
        <f t="shared" si="3"/>
        <v>normal</v>
      </c>
    </row>
    <row r="225" spans="1:9" x14ac:dyDescent="0.25">
      <c r="A225">
        <v>19</v>
      </c>
      <c r="B225" t="str">
        <f>IF(Table1[[#This Row],[Age]] &lt;= 40, "youth", "Adult")</f>
        <v>youth</v>
      </c>
      <c r="C225" t="s">
        <v>10</v>
      </c>
      <c r="D225">
        <v>34.799999999999997</v>
      </c>
      <c r="E225">
        <v>0</v>
      </c>
      <c r="F225" t="s">
        <v>8</v>
      </c>
      <c r="G225" t="s">
        <v>9</v>
      </c>
      <c r="H225" s="2">
        <v>34779.614999999998</v>
      </c>
      <c r="I225" t="str">
        <f t="shared" si="3"/>
        <v>normal</v>
      </c>
    </row>
    <row r="226" spans="1:9" hidden="1" x14ac:dyDescent="0.25">
      <c r="A226">
        <v>42</v>
      </c>
      <c r="B226" t="str">
        <f>IF(Table1[[#This Row],[Age]] &lt;= 40, "youth", "Adult")</f>
        <v>Adult</v>
      </c>
      <c r="C226" t="s">
        <v>10</v>
      </c>
      <c r="D226">
        <v>24.64</v>
      </c>
      <c r="E226">
        <v>0</v>
      </c>
      <c r="F226" t="s">
        <v>8</v>
      </c>
      <c r="G226" t="s">
        <v>12</v>
      </c>
      <c r="H226" s="2">
        <v>19515.5416</v>
      </c>
      <c r="I226" t="str">
        <f t="shared" si="3"/>
        <v>normal</v>
      </c>
    </row>
    <row r="227" spans="1:9" hidden="1" x14ac:dyDescent="0.25">
      <c r="A227">
        <v>55</v>
      </c>
      <c r="B227" t="str">
        <f>IF(Table1[[#This Row],[Age]] &lt;= 40, "youth", "Adult")</f>
        <v>Adult</v>
      </c>
      <c r="C227" t="s">
        <v>10</v>
      </c>
      <c r="D227">
        <v>33.880000000000003</v>
      </c>
      <c r="E227">
        <v>3</v>
      </c>
      <c r="F227" t="s">
        <v>11</v>
      </c>
      <c r="G227" t="s">
        <v>12</v>
      </c>
      <c r="H227" s="2">
        <v>11987.1682</v>
      </c>
      <c r="I227" t="str">
        <f t="shared" si="3"/>
        <v>normal</v>
      </c>
    </row>
    <row r="228" spans="1:9" x14ac:dyDescent="0.25">
      <c r="A228">
        <v>28</v>
      </c>
      <c r="B228" t="str">
        <f>IF(Table1[[#This Row],[Age]] &lt;= 40, "youth", "Adult")</f>
        <v>youth</v>
      </c>
      <c r="C228" t="s">
        <v>10</v>
      </c>
      <c r="D228">
        <v>38.06</v>
      </c>
      <c r="E228">
        <v>0</v>
      </c>
      <c r="F228" t="s">
        <v>11</v>
      </c>
      <c r="G228" t="s">
        <v>12</v>
      </c>
      <c r="H228" s="2">
        <v>2689.4953999999998</v>
      </c>
      <c r="I228" t="str">
        <f t="shared" si="3"/>
        <v>normal</v>
      </c>
    </row>
    <row r="229" spans="1:9" hidden="1" x14ac:dyDescent="0.25">
      <c r="A229">
        <v>58</v>
      </c>
      <c r="B229" t="str">
        <f>IF(Table1[[#This Row],[Age]] &lt;= 40, "youth", "Adult")</f>
        <v>Adult</v>
      </c>
      <c r="C229" t="s">
        <v>7</v>
      </c>
      <c r="D229">
        <v>41.91</v>
      </c>
      <c r="E229">
        <v>0</v>
      </c>
      <c r="F229" t="s">
        <v>11</v>
      </c>
      <c r="G229" t="s">
        <v>12</v>
      </c>
      <c r="H229" s="2">
        <v>24227.337240000001</v>
      </c>
      <c r="I229" t="str">
        <f t="shared" si="3"/>
        <v>normal</v>
      </c>
    </row>
    <row r="230" spans="1:9" hidden="1" x14ac:dyDescent="0.25">
      <c r="A230">
        <v>41</v>
      </c>
      <c r="B230" t="str">
        <f>IF(Table1[[#This Row],[Age]] &lt;= 40, "youth", "Adult")</f>
        <v>Adult</v>
      </c>
      <c r="C230" t="s">
        <v>7</v>
      </c>
      <c r="D230">
        <v>31.635000000000002</v>
      </c>
      <c r="E230">
        <v>1</v>
      </c>
      <c r="F230" t="s">
        <v>11</v>
      </c>
      <c r="G230" t="s">
        <v>14</v>
      </c>
      <c r="H230" s="2">
        <v>7358.1756500000001</v>
      </c>
      <c r="I230" t="str">
        <f t="shared" si="3"/>
        <v>normal</v>
      </c>
    </row>
    <row r="231" spans="1:9" hidden="1" x14ac:dyDescent="0.25">
      <c r="A231">
        <v>47</v>
      </c>
      <c r="B231" t="str">
        <f>IF(Table1[[#This Row],[Age]] &lt;= 40, "youth", "Adult")</f>
        <v>Adult</v>
      </c>
      <c r="C231" t="s">
        <v>10</v>
      </c>
      <c r="D231">
        <v>25.46</v>
      </c>
      <c r="E231">
        <v>2</v>
      </c>
      <c r="F231" t="s">
        <v>11</v>
      </c>
      <c r="G231" t="s">
        <v>14</v>
      </c>
      <c r="H231" s="2">
        <v>9225.2564000000002</v>
      </c>
      <c r="I231" t="str">
        <f t="shared" si="3"/>
        <v>normal</v>
      </c>
    </row>
    <row r="232" spans="1:9" hidden="1" x14ac:dyDescent="0.25">
      <c r="A232">
        <v>42</v>
      </c>
      <c r="B232" t="str">
        <f>IF(Table1[[#This Row],[Age]] &lt;= 40, "youth", "Adult")</f>
        <v>Adult</v>
      </c>
      <c r="C232" t="s">
        <v>7</v>
      </c>
      <c r="D232">
        <v>36.195</v>
      </c>
      <c r="E232">
        <v>1</v>
      </c>
      <c r="F232" t="s">
        <v>11</v>
      </c>
      <c r="G232" t="s">
        <v>13</v>
      </c>
      <c r="H232" s="2">
        <v>7443.6430499999997</v>
      </c>
      <c r="I232" t="str">
        <f t="shared" si="3"/>
        <v>normal</v>
      </c>
    </row>
    <row r="233" spans="1:9" hidden="1" x14ac:dyDescent="0.25">
      <c r="A233">
        <v>59</v>
      </c>
      <c r="B233" t="str">
        <f>IF(Table1[[#This Row],[Age]] &lt;= 40, "youth", "Adult")</f>
        <v>Adult</v>
      </c>
      <c r="C233" t="s">
        <v>7</v>
      </c>
      <c r="D233">
        <v>27.83</v>
      </c>
      <c r="E233">
        <v>3</v>
      </c>
      <c r="F233" t="s">
        <v>11</v>
      </c>
      <c r="G233" t="s">
        <v>12</v>
      </c>
      <c r="H233" s="2">
        <v>14001.286700000001</v>
      </c>
      <c r="I233" t="str">
        <f t="shared" si="3"/>
        <v>normal</v>
      </c>
    </row>
    <row r="234" spans="1:9" x14ac:dyDescent="0.25">
      <c r="A234">
        <v>19</v>
      </c>
      <c r="B234" t="str">
        <f>IF(Table1[[#This Row],[Age]] &lt;= 40, "youth", "Adult")</f>
        <v>youth</v>
      </c>
      <c r="C234" t="s">
        <v>7</v>
      </c>
      <c r="D234">
        <v>17.8</v>
      </c>
      <c r="E234">
        <v>0</v>
      </c>
      <c r="F234" t="s">
        <v>11</v>
      </c>
      <c r="G234" t="s">
        <v>9</v>
      </c>
      <c r="H234" s="2">
        <v>1727.7850000000001</v>
      </c>
      <c r="I234" t="str">
        <f t="shared" si="3"/>
        <v>underweight</v>
      </c>
    </row>
    <row r="235" spans="1:9" hidden="1" x14ac:dyDescent="0.25">
      <c r="A235">
        <v>59</v>
      </c>
      <c r="B235" t="str">
        <f>IF(Table1[[#This Row],[Age]] &lt;= 40, "youth", "Adult")</f>
        <v>Adult</v>
      </c>
      <c r="C235" t="s">
        <v>10</v>
      </c>
      <c r="D235">
        <v>27.5</v>
      </c>
      <c r="E235">
        <v>1</v>
      </c>
      <c r="F235" t="s">
        <v>11</v>
      </c>
      <c r="G235" t="s">
        <v>9</v>
      </c>
      <c r="H235" s="2">
        <v>12333.828</v>
      </c>
      <c r="I235" t="str">
        <f t="shared" si="3"/>
        <v>normal</v>
      </c>
    </row>
    <row r="236" spans="1:9" x14ac:dyDescent="0.25">
      <c r="A236">
        <v>39</v>
      </c>
      <c r="B236" t="str">
        <f>IF(Table1[[#This Row],[Age]] &lt;= 40, "youth", "Adult")</f>
        <v>youth</v>
      </c>
      <c r="C236" t="s">
        <v>10</v>
      </c>
      <c r="D236">
        <v>24.51</v>
      </c>
      <c r="E236">
        <v>2</v>
      </c>
      <c r="F236" t="s">
        <v>11</v>
      </c>
      <c r="G236" t="s">
        <v>13</v>
      </c>
      <c r="H236" s="2">
        <v>6710.1918999999998</v>
      </c>
      <c r="I236" t="str">
        <f t="shared" si="3"/>
        <v>normal</v>
      </c>
    </row>
    <row r="237" spans="1:9" x14ac:dyDescent="0.25">
      <c r="A237">
        <v>40</v>
      </c>
      <c r="B237" t="str">
        <f>IF(Table1[[#This Row],[Age]] &lt;= 40, "youth", "Adult")</f>
        <v>youth</v>
      </c>
      <c r="C237" t="s">
        <v>7</v>
      </c>
      <c r="D237">
        <v>22.22</v>
      </c>
      <c r="E237">
        <v>2</v>
      </c>
      <c r="F237" t="s">
        <v>8</v>
      </c>
      <c r="G237" t="s">
        <v>12</v>
      </c>
      <c r="H237" s="2">
        <v>19444.265800000001</v>
      </c>
      <c r="I237" t="str">
        <f t="shared" si="3"/>
        <v>normal</v>
      </c>
    </row>
    <row r="238" spans="1:9" x14ac:dyDescent="0.25">
      <c r="A238">
        <v>18</v>
      </c>
      <c r="B238" t="str">
        <f>IF(Table1[[#This Row],[Age]] &lt;= 40, "youth", "Adult")</f>
        <v>youth</v>
      </c>
      <c r="C238" t="s">
        <v>7</v>
      </c>
      <c r="D238">
        <v>26.73</v>
      </c>
      <c r="E238">
        <v>0</v>
      </c>
      <c r="F238" t="s">
        <v>11</v>
      </c>
      <c r="G238" t="s">
        <v>12</v>
      </c>
      <c r="H238" s="2">
        <v>1615.7666999999999</v>
      </c>
      <c r="I238" t="str">
        <f t="shared" si="3"/>
        <v>normal</v>
      </c>
    </row>
    <row r="239" spans="1:9" x14ac:dyDescent="0.25">
      <c r="A239">
        <v>31</v>
      </c>
      <c r="B239" t="str">
        <f>IF(Table1[[#This Row],[Age]] &lt;= 40, "youth", "Adult")</f>
        <v>youth</v>
      </c>
      <c r="C239" t="s">
        <v>10</v>
      </c>
      <c r="D239">
        <v>38.39</v>
      </c>
      <c r="E239">
        <v>2</v>
      </c>
      <c r="F239" t="s">
        <v>11</v>
      </c>
      <c r="G239" t="s">
        <v>12</v>
      </c>
      <c r="H239" s="2">
        <v>4463.2051000000001</v>
      </c>
      <c r="I239" t="str">
        <f t="shared" si="3"/>
        <v>normal</v>
      </c>
    </row>
    <row r="240" spans="1:9" x14ac:dyDescent="0.25">
      <c r="A240">
        <v>19</v>
      </c>
      <c r="B240" t="str">
        <f>IF(Table1[[#This Row],[Age]] &lt;= 40, "youth", "Adult")</f>
        <v>youth</v>
      </c>
      <c r="C240" t="s">
        <v>10</v>
      </c>
      <c r="D240">
        <v>29.07</v>
      </c>
      <c r="E240">
        <v>0</v>
      </c>
      <c r="F240" t="s">
        <v>8</v>
      </c>
      <c r="G240" t="s">
        <v>13</v>
      </c>
      <c r="H240" s="2">
        <v>17352.6803</v>
      </c>
      <c r="I240" t="str">
        <f t="shared" si="3"/>
        <v>normal</v>
      </c>
    </row>
    <row r="241" spans="1:9" hidden="1" x14ac:dyDescent="0.25">
      <c r="A241">
        <v>44</v>
      </c>
      <c r="B241" t="str">
        <f>IF(Table1[[#This Row],[Age]] &lt;= 40, "youth", "Adult")</f>
        <v>Adult</v>
      </c>
      <c r="C241" t="s">
        <v>10</v>
      </c>
      <c r="D241">
        <v>38.06</v>
      </c>
      <c r="E241">
        <v>1</v>
      </c>
      <c r="F241" t="s">
        <v>11</v>
      </c>
      <c r="G241" t="s">
        <v>12</v>
      </c>
      <c r="H241" s="2">
        <v>7152.6714000000002</v>
      </c>
      <c r="I241" t="str">
        <f t="shared" si="3"/>
        <v>normal</v>
      </c>
    </row>
    <row r="242" spans="1:9" x14ac:dyDescent="0.25">
      <c r="A242">
        <v>23</v>
      </c>
      <c r="B242" t="str">
        <f>IF(Table1[[#This Row],[Age]] &lt;= 40, "youth", "Adult")</f>
        <v>youth</v>
      </c>
      <c r="C242" t="s">
        <v>7</v>
      </c>
      <c r="D242">
        <v>36.67</v>
      </c>
      <c r="E242">
        <v>2</v>
      </c>
      <c r="F242" t="s">
        <v>8</v>
      </c>
      <c r="G242" t="s">
        <v>14</v>
      </c>
      <c r="H242" s="2">
        <v>38511.628299999997</v>
      </c>
      <c r="I242" t="str">
        <f t="shared" si="3"/>
        <v>normal</v>
      </c>
    </row>
    <row r="243" spans="1:9" x14ac:dyDescent="0.25">
      <c r="A243">
        <v>33</v>
      </c>
      <c r="B243" t="str">
        <f>IF(Table1[[#This Row],[Age]] &lt;= 40, "youth", "Adult")</f>
        <v>youth</v>
      </c>
      <c r="C243" t="s">
        <v>7</v>
      </c>
      <c r="D243">
        <v>22.135000000000002</v>
      </c>
      <c r="E243">
        <v>1</v>
      </c>
      <c r="F243" t="s">
        <v>11</v>
      </c>
      <c r="G243" t="s">
        <v>14</v>
      </c>
      <c r="H243" s="2">
        <v>5354.0746499999996</v>
      </c>
      <c r="I243" t="str">
        <f t="shared" si="3"/>
        <v>normal</v>
      </c>
    </row>
    <row r="244" spans="1:9" hidden="1" x14ac:dyDescent="0.25">
      <c r="A244">
        <v>55</v>
      </c>
      <c r="B244" t="str">
        <f>IF(Table1[[#This Row],[Age]] &lt;= 40, "youth", "Adult")</f>
        <v>Adult</v>
      </c>
      <c r="C244" t="s">
        <v>7</v>
      </c>
      <c r="D244">
        <v>26.8</v>
      </c>
      <c r="E244">
        <v>1</v>
      </c>
      <c r="F244" t="s">
        <v>11</v>
      </c>
      <c r="G244" t="s">
        <v>9</v>
      </c>
      <c r="H244" s="2">
        <v>35160.134570000002</v>
      </c>
      <c r="I244" t="str">
        <f t="shared" si="3"/>
        <v>normal</v>
      </c>
    </row>
    <row r="245" spans="1:9" x14ac:dyDescent="0.25">
      <c r="A245">
        <v>40</v>
      </c>
      <c r="B245" t="str">
        <f>IF(Table1[[#This Row],[Age]] &lt;= 40, "youth", "Adult")</f>
        <v>youth</v>
      </c>
      <c r="C245" t="s">
        <v>10</v>
      </c>
      <c r="D245">
        <v>35.299999999999997</v>
      </c>
      <c r="E245">
        <v>3</v>
      </c>
      <c r="F245" t="s">
        <v>11</v>
      </c>
      <c r="G245" t="s">
        <v>9</v>
      </c>
      <c r="H245" s="2">
        <v>7196.8670000000002</v>
      </c>
      <c r="I245" t="str">
        <f t="shared" si="3"/>
        <v>normal</v>
      </c>
    </row>
    <row r="246" spans="1:9" hidden="1" x14ac:dyDescent="0.25">
      <c r="A246">
        <v>63</v>
      </c>
      <c r="B246" t="str">
        <f>IF(Table1[[#This Row],[Age]] &lt;= 40, "youth", "Adult")</f>
        <v>Adult</v>
      </c>
      <c r="C246" t="s">
        <v>7</v>
      </c>
      <c r="D246">
        <v>27.74</v>
      </c>
      <c r="E246">
        <v>0</v>
      </c>
      <c r="F246" t="s">
        <v>8</v>
      </c>
      <c r="G246" t="s">
        <v>14</v>
      </c>
      <c r="H246" s="2">
        <v>29523.1656</v>
      </c>
      <c r="I246" t="str">
        <f t="shared" si="3"/>
        <v>normal</v>
      </c>
    </row>
    <row r="247" spans="1:9" hidden="1" x14ac:dyDescent="0.25">
      <c r="A247">
        <v>54</v>
      </c>
      <c r="B247" t="str">
        <f>IF(Table1[[#This Row],[Age]] &lt;= 40, "youth", "Adult")</f>
        <v>Adult</v>
      </c>
      <c r="C247" t="s">
        <v>10</v>
      </c>
      <c r="D247">
        <v>30.02</v>
      </c>
      <c r="E247">
        <v>0</v>
      </c>
      <c r="F247" t="s">
        <v>11</v>
      </c>
      <c r="G247" t="s">
        <v>13</v>
      </c>
      <c r="H247" s="2">
        <v>24476.478510000001</v>
      </c>
      <c r="I247" t="str">
        <f t="shared" si="3"/>
        <v>normal</v>
      </c>
    </row>
    <row r="248" spans="1:9" hidden="1" x14ac:dyDescent="0.25">
      <c r="A248">
        <v>60</v>
      </c>
      <c r="B248" t="str">
        <f>IF(Table1[[#This Row],[Age]] &lt;= 40, "youth", "Adult")</f>
        <v>Adult</v>
      </c>
      <c r="C248" t="s">
        <v>7</v>
      </c>
      <c r="D248">
        <v>38.06</v>
      </c>
      <c r="E248">
        <v>0</v>
      </c>
      <c r="F248" t="s">
        <v>11</v>
      </c>
      <c r="G248" t="s">
        <v>12</v>
      </c>
      <c r="H248" s="2">
        <v>12648.7034</v>
      </c>
      <c r="I248" t="str">
        <f t="shared" si="3"/>
        <v>normal</v>
      </c>
    </row>
    <row r="249" spans="1:9" x14ac:dyDescent="0.25">
      <c r="A249">
        <v>24</v>
      </c>
      <c r="B249" t="str">
        <f>IF(Table1[[#This Row],[Age]] &lt;= 40, "youth", "Adult")</f>
        <v>youth</v>
      </c>
      <c r="C249" t="s">
        <v>10</v>
      </c>
      <c r="D249">
        <v>35.86</v>
      </c>
      <c r="E249">
        <v>0</v>
      </c>
      <c r="F249" t="s">
        <v>11</v>
      </c>
      <c r="G249" t="s">
        <v>12</v>
      </c>
      <c r="H249" s="2">
        <v>1986.9333999999999</v>
      </c>
      <c r="I249" t="str">
        <f t="shared" si="3"/>
        <v>normal</v>
      </c>
    </row>
    <row r="250" spans="1:9" x14ac:dyDescent="0.25">
      <c r="A250">
        <v>19</v>
      </c>
      <c r="B250" t="str">
        <f>IF(Table1[[#This Row],[Age]] &lt;= 40, "youth", "Adult")</f>
        <v>youth</v>
      </c>
      <c r="C250" t="s">
        <v>10</v>
      </c>
      <c r="D250">
        <v>20.9</v>
      </c>
      <c r="E250">
        <v>1</v>
      </c>
      <c r="F250" t="s">
        <v>11</v>
      </c>
      <c r="G250" t="s">
        <v>9</v>
      </c>
      <c r="H250" s="2">
        <v>1832.0940000000001</v>
      </c>
      <c r="I250" t="str">
        <f t="shared" si="3"/>
        <v>normal</v>
      </c>
    </row>
    <row r="251" spans="1:9" x14ac:dyDescent="0.25">
      <c r="A251">
        <v>29</v>
      </c>
      <c r="B251" t="str">
        <f>IF(Table1[[#This Row],[Age]] &lt;= 40, "youth", "Adult")</f>
        <v>youth</v>
      </c>
      <c r="C251" t="s">
        <v>10</v>
      </c>
      <c r="D251">
        <v>28.975000000000001</v>
      </c>
      <c r="E251">
        <v>1</v>
      </c>
      <c r="F251" t="s">
        <v>11</v>
      </c>
      <c r="G251" t="s">
        <v>14</v>
      </c>
      <c r="H251" s="2">
        <v>4040.55825</v>
      </c>
      <c r="I251" t="str">
        <f t="shared" si="3"/>
        <v>normal</v>
      </c>
    </row>
    <row r="252" spans="1:9" x14ac:dyDescent="0.25">
      <c r="A252">
        <v>18</v>
      </c>
      <c r="B252" t="str">
        <f>IF(Table1[[#This Row],[Age]] &lt;= 40, "youth", "Adult")</f>
        <v>youth</v>
      </c>
      <c r="C252" t="s">
        <v>10</v>
      </c>
      <c r="D252">
        <v>17.29</v>
      </c>
      <c r="E252">
        <v>2</v>
      </c>
      <c r="F252" t="s">
        <v>8</v>
      </c>
      <c r="G252" t="s">
        <v>14</v>
      </c>
      <c r="H252" s="2">
        <v>12829.455099999999</v>
      </c>
      <c r="I252" t="str">
        <f t="shared" si="3"/>
        <v>underweight</v>
      </c>
    </row>
    <row r="253" spans="1:9" hidden="1" x14ac:dyDescent="0.25">
      <c r="A253">
        <v>63</v>
      </c>
      <c r="B253" t="str">
        <f>IF(Table1[[#This Row],[Age]] &lt;= 40, "youth", "Adult")</f>
        <v>Adult</v>
      </c>
      <c r="C253" t="s">
        <v>7</v>
      </c>
      <c r="D253">
        <v>32.200000000000003</v>
      </c>
      <c r="E253">
        <v>2</v>
      </c>
      <c r="F253" t="s">
        <v>8</v>
      </c>
      <c r="G253" t="s">
        <v>9</v>
      </c>
      <c r="H253" s="2">
        <v>47305.305</v>
      </c>
      <c r="I253" t="str">
        <f t="shared" si="3"/>
        <v>normal</v>
      </c>
    </row>
    <row r="254" spans="1:9" hidden="1" x14ac:dyDescent="0.25">
      <c r="A254">
        <v>54</v>
      </c>
      <c r="B254" t="str">
        <f>IF(Table1[[#This Row],[Age]] &lt;= 40, "youth", "Adult")</f>
        <v>Adult</v>
      </c>
      <c r="C254" t="s">
        <v>10</v>
      </c>
      <c r="D254">
        <v>34.21</v>
      </c>
      <c r="E254">
        <v>2</v>
      </c>
      <c r="F254" t="s">
        <v>8</v>
      </c>
      <c r="G254" t="s">
        <v>12</v>
      </c>
      <c r="H254" s="2">
        <v>44260.749900000003</v>
      </c>
      <c r="I254" t="str">
        <f t="shared" si="3"/>
        <v>normal</v>
      </c>
    </row>
    <row r="255" spans="1:9" x14ac:dyDescent="0.25">
      <c r="A255">
        <v>27</v>
      </c>
      <c r="B255" t="str">
        <f>IF(Table1[[#This Row],[Age]] &lt;= 40, "youth", "Adult")</f>
        <v>youth</v>
      </c>
      <c r="C255" t="s">
        <v>10</v>
      </c>
      <c r="D255">
        <v>30.3</v>
      </c>
      <c r="E255">
        <v>3</v>
      </c>
      <c r="F255" t="s">
        <v>11</v>
      </c>
      <c r="G255" t="s">
        <v>9</v>
      </c>
      <c r="H255" s="2">
        <v>4260.7439999999997</v>
      </c>
      <c r="I255" t="str">
        <f t="shared" si="3"/>
        <v>normal</v>
      </c>
    </row>
    <row r="256" spans="1:9" hidden="1" x14ac:dyDescent="0.25">
      <c r="A256">
        <v>50</v>
      </c>
      <c r="B256" t="str">
        <f>IF(Table1[[#This Row],[Age]] &lt;= 40, "youth", "Adult")</f>
        <v>Adult</v>
      </c>
      <c r="C256" t="s">
        <v>10</v>
      </c>
      <c r="D256">
        <v>31.824999999999999</v>
      </c>
      <c r="E256">
        <v>0</v>
      </c>
      <c r="F256" t="s">
        <v>8</v>
      </c>
      <c r="G256" t="s">
        <v>14</v>
      </c>
      <c r="H256" s="2">
        <v>41097.161749999999</v>
      </c>
      <c r="I256" t="str">
        <f t="shared" si="3"/>
        <v>normal</v>
      </c>
    </row>
    <row r="257" spans="1:9" hidden="1" x14ac:dyDescent="0.25">
      <c r="A257">
        <v>55</v>
      </c>
      <c r="B257" t="str">
        <f>IF(Table1[[#This Row],[Age]] &lt;= 40, "youth", "Adult")</f>
        <v>Adult</v>
      </c>
      <c r="C257" t="s">
        <v>7</v>
      </c>
      <c r="D257">
        <v>25.364999999999998</v>
      </c>
      <c r="E257">
        <v>3</v>
      </c>
      <c r="F257" t="s">
        <v>11</v>
      </c>
      <c r="G257" t="s">
        <v>14</v>
      </c>
      <c r="H257" s="2">
        <v>13047.332350000001</v>
      </c>
      <c r="I257" t="str">
        <f t="shared" si="3"/>
        <v>normal</v>
      </c>
    </row>
    <row r="258" spans="1:9" hidden="1" x14ac:dyDescent="0.25">
      <c r="A258">
        <v>56</v>
      </c>
      <c r="B258" t="str">
        <f>IF(Table1[[#This Row],[Age]] &lt;= 40, "youth", "Adult")</f>
        <v>Adult</v>
      </c>
      <c r="C258" t="s">
        <v>10</v>
      </c>
      <c r="D258">
        <v>33.630000000000003</v>
      </c>
      <c r="E258">
        <v>0</v>
      </c>
      <c r="F258" t="s">
        <v>8</v>
      </c>
      <c r="G258" t="s">
        <v>13</v>
      </c>
      <c r="H258" s="2">
        <v>43921.183700000001</v>
      </c>
      <c r="I258" t="str">
        <f t="shared" si="3"/>
        <v>normal</v>
      </c>
    </row>
    <row r="259" spans="1:9" x14ac:dyDescent="0.25">
      <c r="A259">
        <v>38</v>
      </c>
      <c r="B259" t="str">
        <f>IF(Table1[[#This Row],[Age]] &lt;= 40, "youth", "Adult")</f>
        <v>youth</v>
      </c>
      <c r="C259" t="s">
        <v>7</v>
      </c>
      <c r="D259">
        <v>40.15</v>
      </c>
      <c r="E259">
        <v>0</v>
      </c>
      <c r="F259" t="s">
        <v>11</v>
      </c>
      <c r="G259" t="s">
        <v>12</v>
      </c>
      <c r="H259" s="2">
        <v>5400.9804999999997</v>
      </c>
      <c r="I259" t="str">
        <f t="shared" ref="I259:I322" si="4">IF(D259&lt;=18.4, "underweight", IF(D259 &gt;= 18.5, "normal", IF(D259 &gt;=25, "Overweight", IF(D259 &gt;= 40, "Obese", "Invalid"))))</f>
        <v>normal</v>
      </c>
    </row>
    <row r="260" spans="1:9" hidden="1" x14ac:dyDescent="0.25">
      <c r="A260">
        <v>51</v>
      </c>
      <c r="B260" t="str">
        <f>IF(Table1[[#This Row],[Age]] &lt;= 40, "youth", "Adult")</f>
        <v>Adult</v>
      </c>
      <c r="C260" t="s">
        <v>10</v>
      </c>
      <c r="D260">
        <v>24.414999999999999</v>
      </c>
      <c r="E260">
        <v>4</v>
      </c>
      <c r="F260" t="s">
        <v>11</v>
      </c>
      <c r="G260" t="s">
        <v>13</v>
      </c>
      <c r="H260" s="2">
        <v>11520.099850000001</v>
      </c>
      <c r="I260" t="str">
        <f t="shared" si="4"/>
        <v>normal</v>
      </c>
    </row>
    <row r="261" spans="1:9" x14ac:dyDescent="0.25">
      <c r="A261">
        <v>19</v>
      </c>
      <c r="B261" t="str">
        <f>IF(Table1[[#This Row],[Age]] &lt;= 40, "youth", "Adult")</f>
        <v>youth</v>
      </c>
      <c r="C261" t="s">
        <v>10</v>
      </c>
      <c r="D261">
        <v>31.92</v>
      </c>
      <c r="E261">
        <v>0</v>
      </c>
      <c r="F261" t="s">
        <v>8</v>
      </c>
      <c r="G261" t="s">
        <v>13</v>
      </c>
      <c r="H261" s="2">
        <v>33750.291799999999</v>
      </c>
      <c r="I261" t="str">
        <f t="shared" si="4"/>
        <v>normal</v>
      </c>
    </row>
    <row r="262" spans="1:9" hidden="1" x14ac:dyDescent="0.25">
      <c r="A262">
        <v>58</v>
      </c>
      <c r="B262" t="str">
        <f>IF(Table1[[#This Row],[Age]] &lt;= 40, "youth", "Adult")</f>
        <v>Adult</v>
      </c>
      <c r="C262" t="s">
        <v>7</v>
      </c>
      <c r="D262">
        <v>25.2</v>
      </c>
      <c r="E262">
        <v>0</v>
      </c>
      <c r="F262" t="s">
        <v>11</v>
      </c>
      <c r="G262" t="s">
        <v>9</v>
      </c>
      <c r="H262" s="2">
        <v>11837.16</v>
      </c>
      <c r="I262" t="str">
        <f t="shared" si="4"/>
        <v>normal</v>
      </c>
    </row>
    <row r="263" spans="1:9" x14ac:dyDescent="0.25">
      <c r="A263">
        <v>20</v>
      </c>
      <c r="B263" t="str">
        <f>IF(Table1[[#This Row],[Age]] &lt;= 40, "youth", "Adult")</f>
        <v>youth</v>
      </c>
      <c r="C263" t="s">
        <v>7</v>
      </c>
      <c r="D263">
        <v>26.84</v>
      </c>
      <c r="E263">
        <v>1</v>
      </c>
      <c r="F263" t="s">
        <v>8</v>
      </c>
      <c r="G263" t="s">
        <v>12</v>
      </c>
      <c r="H263" s="2">
        <v>17085.267599999999</v>
      </c>
      <c r="I263" t="str">
        <f t="shared" si="4"/>
        <v>normal</v>
      </c>
    </row>
    <row r="264" spans="1:9" hidden="1" x14ac:dyDescent="0.25">
      <c r="A264">
        <v>52</v>
      </c>
      <c r="B264" t="str">
        <f>IF(Table1[[#This Row],[Age]] &lt;= 40, "youth", "Adult")</f>
        <v>Adult</v>
      </c>
      <c r="C264" t="s">
        <v>10</v>
      </c>
      <c r="D264">
        <v>24.32</v>
      </c>
      <c r="E264">
        <v>3</v>
      </c>
      <c r="F264" t="s">
        <v>8</v>
      </c>
      <c r="G264" t="s">
        <v>14</v>
      </c>
      <c r="H264" s="2">
        <v>24869.836800000001</v>
      </c>
      <c r="I264" t="str">
        <f t="shared" si="4"/>
        <v>normal</v>
      </c>
    </row>
    <row r="265" spans="1:9" x14ac:dyDescent="0.25">
      <c r="A265">
        <v>19</v>
      </c>
      <c r="B265" t="str">
        <f>IF(Table1[[#This Row],[Age]] &lt;= 40, "youth", "Adult")</f>
        <v>youth</v>
      </c>
      <c r="C265" t="s">
        <v>10</v>
      </c>
      <c r="D265">
        <v>36.954999999999998</v>
      </c>
      <c r="E265">
        <v>0</v>
      </c>
      <c r="F265" t="s">
        <v>8</v>
      </c>
      <c r="G265" t="s">
        <v>13</v>
      </c>
      <c r="H265" s="2">
        <v>36219.405449999998</v>
      </c>
      <c r="I265" t="str">
        <f t="shared" si="4"/>
        <v>normal</v>
      </c>
    </row>
    <row r="266" spans="1:9" hidden="1" x14ac:dyDescent="0.25">
      <c r="A266">
        <v>53</v>
      </c>
      <c r="B266" t="str">
        <f>IF(Table1[[#This Row],[Age]] &lt;= 40, "youth", "Adult")</f>
        <v>Adult</v>
      </c>
      <c r="C266" t="s">
        <v>7</v>
      </c>
      <c r="D266">
        <v>38.06</v>
      </c>
      <c r="E266">
        <v>3</v>
      </c>
      <c r="F266" t="s">
        <v>11</v>
      </c>
      <c r="G266" t="s">
        <v>12</v>
      </c>
      <c r="H266" s="2">
        <v>20462.997660000001</v>
      </c>
      <c r="I266" t="str">
        <f t="shared" si="4"/>
        <v>normal</v>
      </c>
    </row>
    <row r="267" spans="1:9" hidden="1" x14ac:dyDescent="0.25">
      <c r="A267">
        <v>46</v>
      </c>
      <c r="B267" t="str">
        <f>IF(Table1[[#This Row],[Age]] &lt;= 40, "youth", "Adult")</f>
        <v>Adult</v>
      </c>
      <c r="C267" t="s">
        <v>10</v>
      </c>
      <c r="D267">
        <v>42.35</v>
      </c>
      <c r="E267">
        <v>3</v>
      </c>
      <c r="F267" t="s">
        <v>8</v>
      </c>
      <c r="G267" t="s">
        <v>12</v>
      </c>
      <c r="H267" s="2">
        <v>46151.124499999998</v>
      </c>
      <c r="I267" t="str">
        <f t="shared" si="4"/>
        <v>normal</v>
      </c>
    </row>
    <row r="268" spans="1:9" x14ac:dyDescent="0.25">
      <c r="A268">
        <v>40</v>
      </c>
      <c r="B268" t="str">
        <f>IF(Table1[[#This Row],[Age]] &lt;= 40, "youth", "Adult")</f>
        <v>youth</v>
      </c>
      <c r="C268" t="s">
        <v>10</v>
      </c>
      <c r="D268">
        <v>19.8</v>
      </c>
      <c r="E268">
        <v>1</v>
      </c>
      <c r="F268" t="s">
        <v>8</v>
      </c>
      <c r="G268" t="s">
        <v>12</v>
      </c>
      <c r="H268" s="2">
        <v>17179.522000000001</v>
      </c>
      <c r="I268" t="str">
        <f t="shared" si="4"/>
        <v>normal</v>
      </c>
    </row>
    <row r="269" spans="1:9" hidden="1" x14ac:dyDescent="0.25">
      <c r="A269">
        <v>59</v>
      </c>
      <c r="B269" t="str">
        <f>IF(Table1[[#This Row],[Age]] &lt;= 40, "youth", "Adult")</f>
        <v>Adult</v>
      </c>
      <c r="C269" t="s">
        <v>7</v>
      </c>
      <c r="D269">
        <v>32.395000000000003</v>
      </c>
      <c r="E269">
        <v>3</v>
      </c>
      <c r="F269" t="s">
        <v>11</v>
      </c>
      <c r="G269" t="s">
        <v>14</v>
      </c>
      <c r="H269" s="2">
        <v>14590.63205</v>
      </c>
      <c r="I269" t="str">
        <f t="shared" si="4"/>
        <v>normal</v>
      </c>
    </row>
    <row r="270" spans="1:9" hidden="1" x14ac:dyDescent="0.25">
      <c r="A270">
        <v>45</v>
      </c>
      <c r="B270" t="str">
        <f>IF(Table1[[#This Row],[Age]] &lt;= 40, "youth", "Adult")</f>
        <v>Adult</v>
      </c>
      <c r="C270" t="s">
        <v>10</v>
      </c>
      <c r="D270">
        <v>30.2</v>
      </c>
      <c r="E270">
        <v>1</v>
      </c>
      <c r="F270" t="s">
        <v>11</v>
      </c>
      <c r="G270" t="s">
        <v>9</v>
      </c>
      <c r="H270" s="2">
        <v>7441.0529999999999</v>
      </c>
      <c r="I270" t="str">
        <f t="shared" si="4"/>
        <v>normal</v>
      </c>
    </row>
    <row r="271" spans="1:9" hidden="1" x14ac:dyDescent="0.25">
      <c r="A271">
        <v>49</v>
      </c>
      <c r="B271" t="str">
        <f>IF(Table1[[#This Row],[Age]] &lt;= 40, "youth", "Adult")</f>
        <v>Adult</v>
      </c>
      <c r="C271" t="s">
        <v>10</v>
      </c>
      <c r="D271">
        <v>25.84</v>
      </c>
      <c r="E271">
        <v>1</v>
      </c>
      <c r="F271" t="s">
        <v>11</v>
      </c>
      <c r="G271" t="s">
        <v>14</v>
      </c>
      <c r="H271" s="2">
        <v>9282.4806000000008</v>
      </c>
      <c r="I271" t="str">
        <f t="shared" si="4"/>
        <v>normal</v>
      </c>
    </row>
    <row r="272" spans="1:9" x14ac:dyDescent="0.25">
      <c r="A272">
        <v>18</v>
      </c>
      <c r="B272" t="str">
        <f>IF(Table1[[#This Row],[Age]] &lt;= 40, "youth", "Adult")</f>
        <v>youth</v>
      </c>
      <c r="C272" t="s">
        <v>10</v>
      </c>
      <c r="D272">
        <v>29.37</v>
      </c>
      <c r="E272">
        <v>1</v>
      </c>
      <c r="F272" t="s">
        <v>11</v>
      </c>
      <c r="G272" t="s">
        <v>12</v>
      </c>
      <c r="H272" s="2">
        <v>1719.4363000000001</v>
      </c>
      <c r="I272" t="str">
        <f t="shared" si="4"/>
        <v>normal</v>
      </c>
    </row>
    <row r="273" spans="1:9" hidden="1" x14ac:dyDescent="0.25">
      <c r="A273">
        <v>50</v>
      </c>
      <c r="B273" t="str">
        <f>IF(Table1[[#This Row],[Age]] &lt;= 40, "youth", "Adult")</f>
        <v>Adult</v>
      </c>
      <c r="C273" t="s">
        <v>10</v>
      </c>
      <c r="D273">
        <v>34.200000000000003</v>
      </c>
      <c r="E273">
        <v>2</v>
      </c>
      <c r="F273" t="s">
        <v>8</v>
      </c>
      <c r="G273" t="s">
        <v>9</v>
      </c>
      <c r="H273" s="2">
        <v>42856.838000000003</v>
      </c>
      <c r="I273" t="str">
        <f t="shared" si="4"/>
        <v>normal</v>
      </c>
    </row>
    <row r="274" spans="1:9" hidden="1" x14ac:dyDescent="0.25">
      <c r="A274">
        <v>41</v>
      </c>
      <c r="B274" t="str">
        <f>IF(Table1[[#This Row],[Age]] &lt;= 40, "youth", "Adult")</f>
        <v>Adult</v>
      </c>
      <c r="C274" t="s">
        <v>10</v>
      </c>
      <c r="D274">
        <v>37.049999999999997</v>
      </c>
      <c r="E274">
        <v>2</v>
      </c>
      <c r="F274" t="s">
        <v>11</v>
      </c>
      <c r="G274" t="s">
        <v>13</v>
      </c>
      <c r="H274" s="2">
        <v>7265.7025000000003</v>
      </c>
      <c r="I274" t="str">
        <f t="shared" si="4"/>
        <v>normal</v>
      </c>
    </row>
    <row r="275" spans="1:9" hidden="1" x14ac:dyDescent="0.25">
      <c r="A275">
        <v>50</v>
      </c>
      <c r="B275" t="str">
        <f>IF(Table1[[#This Row],[Age]] &lt;= 40, "youth", "Adult")</f>
        <v>Adult</v>
      </c>
      <c r="C275" t="s">
        <v>10</v>
      </c>
      <c r="D275">
        <v>27.454999999999998</v>
      </c>
      <c r="E275">
        <v>1</v>
      </c>
      <c r="F275" t="s">
        <v>11</v>
      </c>
      <c r="G275" t="s">
        <v>14</v>
      </c>
      <c r="H275" s="2">
        <v>9617.6624499999998</v>
      </c>
      <c r="I275" t="str">
        <f t="shared" si="4"/>
        <v>normal</v>
      </c>
    </row>
    <row r="276" spans="1:9" x14ac:dyDescent="0.25">
      <c r="A276">
        <v>25</v>
      </c>
      <c r="B276" t="str">
        <f>IF(Table1[[#This Row],[Age]] &lt;= 40, "youth", "Adult")</f>
        <v>youth</v>
      </c>
      <c r="C276" t="s">
        <v>10</v>
      </c>
      <c r="D276">
        <v>27.55</v>
      </c>
      <c r="E276">
        <v>0</v>
      </c>
      <c r="F276" t="s">
        <v>11</v>
      </c>
      <c r="G276" t="s">
        <v>13</v>
      </c>
      <c r="H276" s="2">
        <v>2523.1695</v>
      </c>
      <c r="I276" t="str">
        <f t="shared" si="4"/>
        <v>normal</v>
      </c>
    </row>
    <row r="277" spans="1:9" hidden="1" x14ac:dyDescent="0.25">
      <c r="A277">
        <v>47</v>
      </c>
      <c r="B277" t="str">
        <f>IF(Table1[[#This Row],[Age]] &lt;= 40, "youth", "Adult")</f>
        <v>Adult</v>
      </c>
      <c r="C277" t="s">
        <v>7</v>
      </c>
      <c r="D277">
        <v>26.6</v>
      </c>
      <c r="E277">
        <v>2</v>
      </c>
      <c r="F277" t="s">
        <v>11</v>
      </c>
      <c r="G277" t="s">
        <v>14</v>
      </c>
      <c r="H277" s="2">
        <v>9715.8410000000003</v>
      </c>
      <c r="I277" t="str">
        <f t="shared" si="4"/>
        <v>normal</v>
      </c>
    </row>
    <row r="278" spans="1:9" x14ac:dyDescent="0.25">
      <c r="A278">
        <v>19</v>
      </c>
      <c r="B278" t="str">
        <f>IF(Table1[[#This Row],[Age]] &lt;= 40, "youth", "Adult")</f>
        <v>youth</v>
      </c>
      <c r="C278" t="s">
        <v>10</v>
      </c>
      <c r="D278">
        <v>20.614999999999998</v>
      </c>
      <c r="E278">
        <v>2</v>
      </c>
      <c r="F278" t="s">
        <v>11</v>
      </c>
      <c r="G278" t="s">
        <v>13</v>
      </c>
      <c r="H278" s="2">
        <v>2803.69785</v>
      </c>
      <c r="I278" t="str">
        <f t="shared" si="4"/>
        <v>normal</v>
      </c>
    </row>
    <row r="279" spans="1:9" x14ac:dyDescent="0.25">
      <c r="A279">
        <v>22</v>
      </c>
      <c r="B279" t="str">
        <f>IF(Table1[[#This Row],[Age]] &lt;= 40, "youth", "Adult")</f>
        <v>youth</v>
      </c>
      <c r="C279" t="s">
        <v>7</v>
      </c>
      <c r="D279">
        <v>24.3</v>
      </c>
      <c r="E279">
        <v>0</v>
      </c>
      <c r="F279" t="s">
        <v>11</v>
      </c>
      <c r="G279" t="s">
        <v>9</v>
      </c>
      <c r="H279" s="2">
        <v>2150.4690000000001</v>
      </c>
      <c r="I279" t="str">
        <f t="shared" si="4"/>
        <v>normal</v>
      </c>
    </row>
    <row r="280" spans="1:9" hidden="1" x14ac:dyDescent="0.25">
      <c r="A280">
        <v>59</v>
      </c>
      <c r="B280" t="str">
        <f>IF(Table1[[#This Row],[Age]] &lt;= 40, "youth", "Adult")</f>
        <v>Adult</v>
      </c>
      <c r="C280" t="s">
        <v>10</v>
      </c>
      <c r="D280">
        <v>31.79</v>
      </c>
      <c r="E280">
        <v>2</v>
      </c>
      <c r="F280" t="s">
        <v>11</v>
      </c>
      <c r="G280" t="s">
        <v>12</v>
      </c>
      <c r="H280" s="2">
        <v>12928.7911</v>
      </c>
      <c r="I280" t="str">
        <f t="shared" si="4"/>
        <v>normal</v>
      </c>
    </row>
    <row r="281" spans="1:9" hidden="1" x14ac:dyDescent="0.25">
      <c r="A281">
        <v>51</v>
      </c>
      <c r="B281" t="str">
        <f>IF(Table1[[#This Row],[Age]] &lt;= 40, "youth", "Adult")</f>
        <v>Adult</v>
      </c>
      <c r="C281" t="s">
        <v>7</v>
      </c>
      <c r="D281">
        <v>21.56</v>
      </c>
      <c r="E281">
        <v>1</v>
      </c>
      <c r="F281" t="s">
        <v>11</v>
      </c>
      <c r="G281" t="s">
        <v>12</v>
      </c>
      <c r="H281" s="2">
        <v>9855.1314000000002</v>
      </c>
      <c r="I281" t="str">
        <f t="shared" si="4"/>
        <v>normal</v>
      </c>
    </row>
    <row r="282" spans="1:9" x14ac:dyDescent="0.25">
      <c r="A282">
        <v>40</v>
      </c>
      <c r="B282" t="str">
        <f>IF(Table1[[#This Row],[Age]] &lt;= 40, "youth", "Adult")</f>
        <v>youth</v>
      </c>
      <c r="C282" t="s">
        <v>7</v>
      </c>
      <c r="D282">
        <v>28.12</v>
      </c>
      <c r="E282">
        <v>1</v>
      </c>
      <c r="F282" t="s">
        <v>8</v>
      </c>
      <c r="G282" t="s">
        <v>14</v>
      </c>
      <c r="H282" s="2">
        <v>22331.566800000001</v>
      </c>
      <c r="I282" t="str">
        <f t="shared" si="4"/>
        <v>normal</v>
      </c>
    </row>
    <row r="283" spans="1:9" hidden="1" x14ac:dyDescent="0.25">
      <c r="A283">
        <v>54</v>
      </c>
      <c r="B283" t="str">
        <f>IF(Table1[[#This Row],[Age]] &lt;= 40, "youth", "Adult")</f>
        <v>Adult</v>
      </c>
      <c r="C283" t="s">
        <v>10</v>
      </c>
      <c r="D283">
        <v>40.564999999999998</v>
      </c>
      <c r="E283">
        <v>3</v>
      </c>
      <c r="F283" t="s">
        <v>8</v>
      </c>
      <c r="G283" t="s">
        <v>14</v>
      </c>
      <c r="H283" s="2">
        <v>48549.178350000002</v>
      </c>
      <c r="I283" t="str">
        <f t="shared" si="4"/>
        <v>normal</v>
      </c>
    </row>
    <row r="284" spans="1:9" x14ac:dyDescent="0.25">
      <c r="A284">
        <v>30</v>
      </c>
      <c r="B284" t="str">
        <f>IF(Table1[[#This Row],[Age]] &lt;= 40, "youth", "Adult")</f>
        <v>youth</v>
      </c>
      <c r="C284" t="s">
        <v>10</v>
      </c>
      <c r="D284">
        <v>27.645</v>
      </c>
      <c r="E284">
        <v>1</v>
      </c>
      <c r="F284" t="s">
        <v>11</v>
      </c>
      <c r="G284" t="s">
        <v>14</v>
      </c>
      <c r="H284" s="2">
        <v>4237.12655</v>
      </c>
      <c r="I284" t="str">
        <f t="shared" si="4"/>
        <v>normal</v>
      </c>
    </row>
    <row r="285" spans="1:9" hidden="1" x14ac:dyDescent="0.25">
      <c r="A285">
        <v>55</v>
      </c>
      <c r="B285" t="str">
        <f>IF(Table1[[#This Row],[Age]] &lt;= 40, "youth", "Adult")</f>
        <v>Adult</v>
      </c>
      <c r="C285" t="s">
        <v>7</v>
      </c>
      <c r="D285">
        <v>32.395000000000003</v>
      </c>
      <c r="E285">
        <v>1</v>
      </c>
      <c r="F285" t="s">
        <v>11</v>
      </c>
      <c r="G285" t="s">
        <v>14</v>
      </c>
      <c r="H285" s="2">
        <v>11879.10405</v>
      </c>
      <c r="I285" t="str">
        <f t="shared" si="4"/>
        <v>normal</v>
      </c>
    </row>
    <row r="286" spans="1:9" hidden="1" x14ac:dyDescent="0.25">
      <c r="A286">
        <v>52</v>
      </c>
      <c r="B286" t="str">
        <f>IF(Table1[[#This Row],[Age]] &lt;= 40, "youth", "Adult")</f>
        <v>Adult</v>
      </c>
      <c r="C286" t="s">
        <v>7</v>
      </c>
      <c r="D286">
        <v>31.2</v>
      </c>
      <c r="E286">
        <v>0</v>
      </c>
      <c r="F286" t="s">
        <v>11</v>
      </c>
      <c r="G286" t="s">
        <v>9</v>
      </c>
      <c r="H286" s="2">
        <v>9625.92</v>
      </c>
      <c r="I286" t="str">
        <f t="shared" si="4"/>
        <v>normal</v>
      </c>
    </row>
    <row r="287" spans="1:9" hidden="1" x14ac:dyDescent="0.25">
      <c r="A287">
        <v>46</v>
      </c>
      <c r="B287" t="str">
        <f>IF(Table1[[#This Row],[Age]] &lt;= 40, "youth", "Adult")</f>
        <v>Adult</v>
      </c>
      <c r="C287" t="s">
        <v>10</v>
      </c>
      <c r="D287">
        <v>26.62</v>
      </c>
      <c r="E287">
        <v>1</v>
      </c>
      <c r="F287" t="s">
        <v>11</v>
      </c>
      <c r="G287" t="s">
        <v>12</v>
      </c>
      <c r="H287" s="2">
        <v>7742.1098000000002</v>
      </c>
      <c r="I287" t="str">
        <f t="shared" si="4"/>
        <v>normal</v>
      </c>
    </row>
    <row r="288" spans="1:9" hidden="1" x14ac:dyDescent="0.25">
      <c r="A288">
        <v>46</v>
      </c>
      <c r="B288" t="str">
        <f>IF(Table1[[#This Row],[Age]] &lt;= 40, "youth", "Adult")</f>
        <v>Adult</v>
      </c>
      <c r="C288" t="s">
        <v>7</v>
      </c>
      <c r="D288">
        <v>48.07</v>
      </c>
      <c r="E288">
        <v>2</v>
      </c>
      <c r="F288" t="s">
        <v>11</v>
      </c>
      <c r="G288" t="s">
        <v>14</v>
      </c>
      <c r="H288" s="2">
        <v>9432.9253000000008</v>
      </c>
      <c r="I288" t="str">
        <f t="shared" si="4"/>
        <v>normal</v>
      </c>
    </row>
    <row r="289" spans="1:9" hidden="1" x14ac:dyDescent="0.25">
      <c r="A289">
        <v>63</v>
      </c>
      <c r="B289" t="str">
        <f>IF(Table1[[#This Row],[Age]] &lt;= 40, "youth", "Adult")</f>
        <v>Adult</v>
      </c>
      <c r="C289" t="s">
        <v>7</v>
      </c>
      <c r="D289">
        <v>26.22</v>
      </c>
      <c r="E289">
        <v>0</v>
      </c>
      <c r="F289" t="s">
        <v>11</v>
      </c>
      <c r="G289" t="s">
        <v>13</v>
      </c>
      <c r="H289" s="2">
        <v>14256.192800000001</v>
      </c>
      <c r="I289" t="str">
        <f t="shared" si="4"/>
        <v>normal</v>
      </c>
    </row>
    <row r="290" spans="1:9" hidden="1" x14ac:dyDescent="0.25">
      <c r="A290">
        <v>59</v>
      </c>
      <c r="B290" t="str">
        <f>IF(Table1[[#This Row],[Age]] &lt;= 40, "youth", "Adult")</f>
        <v>Adult</v>
      </c>
      <c r="C290" t="s">
        <v>7</v>
      </c>
      <c r="D290">
        <v>36.765000000000001</v>
      </c>
      <c r="E290">
        <v>1</v>
      </c>
      <c r="F290" t="s">
        <v>8</v>
      </c>
      <c r="G290" t="s">
        <v>14</v>
      </c>
      <c r="H290" s="2">
        <v>47896.79135</v>
      </c>
      <c r="I290" t="str">
        <f t="shared" si="4"/>
        <v>normal</v>
      </c>
    </row>
    <row r="291" spans="1:9" hidden="1" x14ac:dyDescent="0.25">
      <c r="A291">
        <v>52</v>
      </c>
      <c r="B291" t="str">
        <f>IF(Table1[[#This Row],[Age]] &lt;= 40, "youth", "Adult")</f>
        <v>Adult</v>
      </c>
      <c r="C291" t="s">
        <v>10</v>
      </c>
      <c r="D291">
        <v>26.4</v>
      </c>
      <c r="E291">
        <v>3</v>
      </c>
      <c r="F291" t="s">
        <v>11</v>
      </c>
      <c r="G291" t="s">
        <v>12</v>
      </c>
      <c r="H291" s="2">
        <v>25992.821039999999</v>
      </c>
      <c r="I291" t="str">
        <f t="shared" si="4"/>
        <v>normal</v>
      </c>
    </row>
    <row r="292" spans="1:9" x14ac:dyDescent="0.25">
      <c r="A292">
        <v>28</v>
      </c>
      <c r="B292" t="str">
        <f>IF(Table1[[#This Row],[Age]] &lt;= 40, "youth", "Adult")</f>
        <v>youth</v>
      </c>
      <c r="C292" t="s">
        <v>7</v>
      </c>
      <c r="D292">
        <v>33.4</v>
      </c>
      <c r="E292">
        <v>0</v>
      </c>
      <c r="F292" t="s">
        <v>11</v>
      </c>
      <c r="G292" t="s">
        <v>9</v>
      </c>
      <c r="H292" s="2">
        <v>3172.018</v>
      </c>
      <c r="I292" t="str">
        <f t="shared" si="4"/>
        <v>normal</v>
      </c>
    </row>
    <row r="293" spans="1:9" x14ac:dyDescent="0.25">
      <c r="A293">
        <v>29</v>
      </c>
      <c r="B293" t="str">
        <f>IF(Table1[[#This Row],[Age]] &lt;= 40, "youth", "Adult")</f>
        <v>youth</v>
      </c>
      <c r="C293" t="s">
        <v>10</v>
      </c>
      <c r="D293">
        <v>29.64</v>
      </c>
      <c r="E293">
        <v>1</v>
      </c>
      <c r="F293" t="s">
        <v>11</v>
      </c>
      <c r="G293" t="s">
        <v>14</v>
      </c>
      <c r="H293" s="2">
        <v>20277.807509999999</v>
      </c>
      <c r="I293" t="str">
        <f t="shared" si="4"/>
        <v>normal</v>
      </c>
    </row>
    <row r="294" spans="1:9" x14ac:dyDescent="0.25">
      <c r="A294">
        <v>25</v>
      </c>
      <c r="B294" t="str">
        <f>IF(Table1[[#This Row],[Age]] &lt;= 40, "youth", "Adult")</f>
        <v>youth</v>
      </c>
      <c r="C294" t="s">
        <v>10</v>
      </c>
      <c r="D294">
        <v>45.54</v>
      </c>
      <c r="E294">
        <v>2</v>
      </c>
      <c r="F294" t="s">
        <v>8</v>
      </c>
      <c r="G294" t="s">
        <v>12</v>
      </c>
      <c r="H294" s="2">
        <v>42112.2356</v>
      </c>
      <c r="I294" t="str">
        <f t="shared" si="4"/>
        <v>normal</v>
      </c>
    </row>
    <row r="295" spans="1:9" x14ac:dyDescent="0.25">
      <c r="A295">
        <v>22</v>
      </c>
      <c r="B295" t="str">
        <f>IF(Table1[[#This Row],[Age]] &lt;= 40, "youth", "Adult")</f>
        <v>youth</v>
      </c>
      <c r="C295" t="s">
        <v>7</v>
      </c>
      <c r="D295">
        <v>28.82</v>
      </c>
      <c r="E295">
        <v>0</v>
      </c>
      <c r="F295" t="s">
        <v>11</v>
      </c>
      <c r="G295" t="s">
        <v>12</v>
      </c>
      <c r="H295" s="2">
        <v>2156.7518</v>
      </c>
      <c r="I295" t="str">
        <f t="shared" si="4"/>
        <v>normal</v>
      </c>
    </row>
    <row r="296" spans="1:9" x14ac:dyDescent="0.25">
      <c r="A296">
        <v>25</v>
      </c>
      <c r="B296" t="str">
        <f>IF(Table1[[#This Row],[Age]] &lt;= 40, "youth", "Adult")</f>
        <v>youth</v>
      </c>
      <c r="C296" t="s">
        <v>10</v>
      </c>
      <c r="D296">
        <v>26.8</v>
      </c>
      <c r="E296">
        <v>3</v>
      </c>
      <c r="F296" t="s">
        <v>11</v>
      </c>
      <c r="G296" t="s">
        <v>9</v>
      </c>
      <c r="H296" s="2">
        <v>3906.127</v>
      </c>
      <c r="I296" t="str">
        <f t="shared" si="4"/>
        <v>normal</v>
      </c>
    </row>
    <row r="297" spans="1:9" x14ac:dyDescent="0.25">
      <c r="A297">
        <v>18</v>
      </c>
      <c r="B297" t="str">
        <f>IF(Table1[[#This Row],[Age]] &lt;= 40, "youth", "Adult")</f>
        <v>youth</v>
      </c>
      <c r="C297" t="s">
        <v>10</v>
      </c>
      <c r="D297">
        <v>22.99</v>
      </c>
      <c r="E297">
        <v>0</v>
      </c>
      <c r="F297" t="s">
        <v>11</v>
      </c>
      <c r="G297" t="s">
        <v>14</v>
      </c>
      <c r="H297" s="2">
        <v>1704.5681</v>
      </c>
      <c r="I297" t="str">
        <f t="shared" si="4"/>
        <v>normal</v>
      </c>
    </row>
    <row r="298" spans="1:9" x14ac:dyDescent="0.25">
      <c r="A298">
        <v>19</v>
      </c>
      <c r="B298" t="str">
        <f>IF(Table1[[#This Row],[Age]] &lt;= 40, "youth", "Adult")</f>
        <v>youth</v>
      </c>
      <c r="C298" t="s">
        <v>10</v>
      </c>
      <c r="D298">
        <v>27.7</v>
      </c>
      <c r="E298">
        <v>0</v>
      </c>
      <c r="F298" t="s">
        <v>8</v>
      </c>
      <c r="G298" t="s">
        <v>9</v>
      </c>
      <c r="H298" s="2">
        <v>16297.846</v>
      </c>
      <c r="I298" t="str">
        <f t="shared" si="4"/>
        <v>normal</v>
      </c>
    </row>
    <row r="299" spans="1:9" hidden="1" x14ac:dyDescent="0.25">
      <c r="A299">
        <v>47</v>
      </c>
      <c r="B299" t="str">
        <f>IF(Table1[[#This Row],[Age]] &lt;= 40, "youth", "Adult")</f>
        <v>Adult</v>
      </c>
      <c r="C299" t="s">
        <v>10</v>
      </c>
      <c r="D299">
        <v>25.41</v>
      </c>
      <c r="E299">
        <v>1</v>
      </c>
      <c r="F299" t="s">
        <v>8</v>
      </c>
      <c r="G299" t="s">
        <v>12</v>
      </c>
      <c r="H299" s="2">
        <v>21978.676899999999</v>
      </c>
      <c r="I299" t="str">
        <f t="shared" si="4"/>
        <v>normal</v>
      </c>
    </row>
    <row r="300" spans="1:9" x14ac:dyDescent="0.25">
      <c r="A300">
        <v>31</v>
      </c>
      <c r="B300" t="str">
        <f>IF(Table1[[#This Row],[Age]] &lt;= 40, "youth", "Adult")</f>
        <v>youth</v>
      </c>
      <c r="C300" t="s">
        <v>10</v>
      </c>
      <c r="D300">
        <v>34.39</v>
      </c>
      <c r="E300">
        <v>3</v>
      </c>
      <c r="F300" t="s">
        <v>8</v>
      </c>
      <c r="G300" t="s">
        <v>13</v>
      </c>
      <c r="H300" s="2">
        <v>38746.355100000001</v>
      </c>
      <c r="I300" t="str">
        <f t="shared" si="4"/>
        <v>normal</v>
      </c>
    </row>
    <row r="301" spans="1:9" hidden="1" x14ac:dyDescent="0.25">
      <c r="A301">
        <v>48</v>
      </c>
      <c r="B301" t="str">
        <f>IF(Table1[[#This Row],[Age]] &lt;= 40, "youth", "Adult")</f>
        <v>Adult</v>
      </c>
      <c r="C301" t="s">
        <v>7</v>
      </c>
      <c r="D301">
        <v>28.88</v>
      </c>
      <c r="E301">
        <v>1</v>
      </c>
      <c r="F301" t="s">
        <v>11</v>
      </c>
      <c r="G301" t="s">
        <v>13</v>
      </c>
      <c r="H301" s="2">
        <v>9249.4951999999994</v>
      </c>
      <c r="I301" t="str">
        <f t="shared" si="4"/>
        <v>normal</v>
      </c>
    </row>
    <row r="302" spans="1:9" x14ac:dyDescent="0.25">
      <c r="A302">
        <v>36</v>
      </c>
      <c r="B302" t="str">
        <f>IF(Table1[[#This Row],[Age]] &lt;= 40, "youth", "Adult")</f>
        <v>youth</v>
      </c>
      <c r="C302" t="s">
        <v>10</v>
      </c>
      <c r="D302">
        <v>27.55</v>
      </c>
      <c r="E302">
        <v>3</v>
      </c>
      <c r="F302" t="s">
        <v>11</v>
      </c>
      <c r="G302" t="s">
        <v>14</v>
      </c>
      <c r="H302" s="2">
        <v>6746.7425000000003</v>
      </c>
      <c r="I302" t="str">
        <f t="shared" si="4"/>
        <v>normal</v>
      </c>
    </row>
    <row r="303" spans="1:9" hidden="1" x14ac:dyDescent="0.25">
      <c r="A303">
        <v>53</v>
      </c>
      <c r="B303" t="str">
        <f>IF(Table1[[#This Row],[Age]] &lt;= 40, "youth", "Adult")</f>
        <v>Adult</v>
      </c>
      <c r="C303" t="s">
        <v>7</v>
      </c>
      <c r="D303">
        <v>22.61</v>
      </c>
      <c r="E303">
        <v>3</v>
      </c>
      <c r="F303" t="s">
        <v>8</v>
      </c>
      <c r="G303" t="s">
        <v>14</v>
      </c>
      <c r="H303" s="2">
        <v>24873.384900000001</v>
      </c>
      <c r="I303" t="str">
        <f t="shared" si="4"/>
        <v>normal</v>
      </c>
    </row>
    <row r="304" spans="1:9" hidden="1" x14ac:dyDescent="0.25">
      <c r="A304">
        <v>56</v>
      </c>
      <c r="B304" t="str">
        <f>IF(Table1[[#This Row],[Age]] &lt;= 40, "youth", "Adult")</f>
        <v>Adult</v>
      </c>
      <c r="C304" t="s">
        <v>7</v>
      </c>
      <c r="D304">
        <v>37.51</v>
      </c>
      <c r="E304">
        <v>2</v>
      </c>
      <c r="F304" t="s">
        <v>11</v>
      </c>
      <c r="G304" t="s">
        <v>12</v>
      </c>
      <c r="H304" s="2">
        <v>12265.5069</v>
      </c>
      <c r="I304" t="str">
        <f t="shared" si="4"/>
        <v>normal</v>
      </c>
    </row>
    <row r="305" spans="1:9" x14ac:dyDescent="0.25">
      <c r="A305">
        <v>28</v>
      </c>
      <c r="B305" t="str">
        <f>IF(Table1[[#This Row],[Age]] &lt;= 40, "youth", "Adult")</f>
        <v>youth</v>
      </c>
      <c r="C305" t="s">
        <v>7</v>
      </c>
      <c r="D305">
        <v>33</v>
      </c>
      <c r="E305">
        <v>2</v>
      </c>
      <c r="F305" t="s">
        <v>11</v>
      </c>
      <c r="G305" t="s">
        <v>12</v>
      </c>
      <c r="H305" s="2">
        <v>4349.4620000000004</v>
      </c>
      <c r="I305" t="str">
        <f t="shared" si="4"/>
        <v>normal</v>
      </c>
    </row>
    <row r="306" spans="1:9" hidden="1" x14ac:dyDescent="0.25">
      <c r="A306">
        <v>57</v>
      </c>
      <c r="B306" t="str">
        <f>IF(Table1[[#This Row],[Age]] &lt;= 40, "youth", "Adult")</f>
        <v>Adult</v>
      </c>
      <c r="C306" t="s">
        <v>7</v>
      </c>
      <c r="D306">
        <v>38</v>
      </c>
      <c r="E306">
        <v>2</v>
      </c>
      <c r="F306" t="s">
        <v>11</v>
      </c>
      <c r="G306" t="s">
        <v>9</v>
      </c>
      <c r="H306" s="2">
        <v>12646.207</v>
      </c>
      <c r="I306" t="str">
        <f t="shared" si="4"/>
        <v>normal</v>
      </c>
    </row>
    <row r="307" spans="1:9" x14ac:dyDescent="0.25">
      <c r="A307">
        <v>29</v>
      </c>
      <c r="B307" t="str">
        <f>IF(Table1[[#This Row],[Age]] &lt;= 40, "youth", "Adult")</f>
        <v>youth</v>
      </c>
      <c r="C307" t="s">
        <v>10</v>
      </c>
      <c r="D307">
        <v>33.344999999999999</v>
      </c>
      <c r="E307">
        <v>2</v>
      </c>
      <c r="F307" t="s">
        <v>11</v>
      </c>
      <c r="G307" t="s">
        <v>13</v>
      </c>
      <c r="H307" s="2">
        <v>19442.353500000001</v>
      </c>
      <c r="I307" t="str">
        <f t="shared" si="4"/>
        <v>normal</v>
      </c>
    </row>
    <row r="308" spans="1:9" x14ac:dyDescent="0.25">
      <c r="A308">
        <v>28</v>
      </c>
      <c r="B308" t="str">
        <f>IF(Table1[[#This Row],[Age]] &lt;= 40, "youth", "Adult")</f>
        <v>youth</v>
      </c>
      <c r="C308" t="s">
        <v>7</v>
      </c>
      <c r="D308">
        <v>27.5</v>
      </c>
      <c r="E308">
        <v>2</v>
      </c>
      <c r="F308" t="s">
        <v>11</v>
      </c>
      <c r="G308" t="s">
        <v>9</v>
      </c>
      <c r="H308" s="2">
        <v>20177.671129999999</v>
      </c>
      <c r="I308" t="str">
        <f t="shared" si="4"/>
        <v>normal</v>
      </c>
    </row>
    <row r="309" spans="1:9" x14ac:dyDescent="0.25">
      <c r="A309">
        <v>30</v>
      </c>
      <c r="B309" t="str">
        <f>IF(Table1[[#This Row],[Age]] &lt;= 40, "youth", "Adult")</f>
        <v>youth</v>
      </c>
      <c r="C309" t="s">
        <v>7</v>
      </c>
      <c r="D309">
        <v>33.33</v>
      </c>
      <c r="E309">
        <v>1</v>
      </c>
      <c r="F309" t="s">
        <v>11</v>
      </c>
      <c r="G309" t="s">
        <v>12</v>
      </c>
      <c r="H309" s="2">
        <v>4151.0286999999998</v>
      </c>
      <c r="I309" t="str">
        <f t="shared" si="4"/>
        <v>normal</v>
      </c>
    </row>
    <row r="310" spans="1:9" hidden="1" x14ac:dyDescent="0.25">
      <c r="A310">
        <v>58</v>
      </c>
      <c r="B310" t="str">
        <f>IF(Table1[[#This Row],[Age]] &lt;= 40, "youth", "Adult")</f>
        <v>Adult</v>
      </c>
      <c r="C310" t="s">
        <v>10</v>
      </c>
      <c r="D310">
        <v>34.865000000000002</v>
      </c>
      <c r="E310">
        <v>0</v>
      </c>
      <c r="F310" t="s">
        <v>11</v>
      </c>
      <c r="G310" t="s">
        <v>14</v>
      </c>
      <c r="H310" s="2">
        <v>11944.594349999999</v>
      </c>
      <c r="I310" t="str">
        <f t="shared" si="4"/>
        <v>normal</v>
      </c>
    </row>
    <row r="311" spans="1:9" hidden="1" x14ac:dyDescent="0.25">
      <c r="A311">
        <v>41</v>
      </c>
      <c r="B311" t="str">
        <f>IF(Table1[[#This Row],[Age]] &lt;= 40, "youth", "Adult")</f>
        <v>Adult</v>
      </c>
      <c r="C311" t="s">
        <v>7</v>
      </c>
      <c r="D311">
        <v>33.06</v>
      </c>
      <c r="E311">
        <v>2</v>
      </c>
      <c r="F311" t="s">
        <v>11</v>
      </c>
      <c r="G311" t="s">
        <v>13</v>
      </c>
      <c r="H311" s="2">
        <v>7749.1563999999998</v>
      </c>
      <c r="I311" t="str">
        <f t="shared" si="4"/>
        <v>normal</v>
      </c>
    </row>
    <row r="312" spans="1:9" hidden="1" x14ac:dyDescent="0.25">
      <c r="A312">
        <v>50</v>
      </c>
      <c r="B312" t="str">
        <f>IF(Table1[[#This Row],[Age]] &lt;= 40, "youth", "Adult")</f>
        <v>Adult</v>
      </c>
      <c r="C312" t="s">
        <v>10</v>
      </c>
      <c r="D312">
        <v>26.6</v>
      </c>
      <c r="E312">
        <v>0</v>
      </c>
      <c r="F312" t="s">
        <v>11</v>
      </c>
      <c r="G312" t="s">
        <v>9</v>
      </c>
      <c r="H312" s="2">
        <v>8444.4740000000002</v>
      </c>
      <c r="I312" t="str">
        <f t="shared" si="4"/>
        <v>normal</v>
      </c>
    </row>
    <row r="313" spans="1:9" x14ac:dyDescent="0.25">
      <c r="A313">
        <v>19</v>
      </c>
      <c r="B313" t="str">
        <f>IF(Table1[[#This Row],[Age]] &lt;= 40, "youth", "Adult")</f>
        <v>youth</v>
      </c>
      <c r="C313" t="s">
        <v>7</v>
      </c>
      <c r="D313">
        <v>24.7</v>
      </c>
      <c r="E313">
        <v>0</v>
      </c>
      <c r="F313" t="s">
        <v>11</v>
      </c>
      <c r="G313" t="s">
        <v>9</v>
      </c>
      <c r="H313" s="2">
        <v>1737.376</v>
      </c>
      <c r="I313" t="str">
        <f t="shared" si="4"/>
        <v>normal</v>
      </c>
    </row>
    <row r="314" spans="1:9" hidden="1" x14ac:dyDescent="0.25">
      <c r="A314">
        <v>43</v>
      </c>
      <c r="B314" t="str">
        <f>IF(Table1[[#This Row],[Age]] &lt;= 40, "youth", "Adult")</f>
        <v>Adult</v>
      </c>
      <c r="C314" t="s">
        <v>10</v>
      </c>
      <c r="D314">
        <v>35.97</v>
      </c>
      <c r="E314">
        <v>3</v>
      </c>
      <c r="F314" t="s">
        <v>8</v>
      </c>
      <c r="G314" t="s">
        <v>12</v>
      </c>
      <c r="H314" s="2">
        <v>42124.515299999999</v>
      </c>
      <c r="I314" t="str">
        <f t="shared" si="4"/>
        <v>normal</v>
      </c>
    </row>
    <row r="315" spans="1:9" hidden="1" x14ac:dyDescent="0.25">
      <c r="A315">
        <v>49</v>
      </c>
      <c r="B315" t="str">
        <f>IF(Table1[[#This Row],[Age]] &lt;= 40, "youth", "Adult")</f>
        <v>Adult</v>
      </c>
      <c r="C315" t="s">
        <v>10</v>
      </c>
      <c r="D315">
        <v>35.86</v>
      </c>
      <c r="E315">
        <v>0</v>
      </c>
      <c r="F315" t="s">
        <v>11</v>
      </c>
      <c r="G315" t="s">
        <v>12</v>
      </c>
      <c r="H315" s="2">
        <v>8124.4084000000003</v>
      </c>
      <c r="I315" t="str">
        <f t="shared" si="4"/>
        <v>normal</v>
      </c>
    </row>
    <row r="316" spans="1:9" x14ac:dyDescent="0.25">
      <c r="A316">
        <v>27</v>
      </c>
      <c r="B316" t="str">
        <f>IF(Table1[[#This Row],[Age]] &lt;= 40, "youth", "Adult")</f>
        <v>youth</v>
      </c>
      <c r="C316" t="s">
        <v>7</v>
      </c>
      <c r="D316">
        <v>31.4</v>
      </c>
      <c r="E316">
        <v>0</v>
      </c>
      <c r="F316" t="s">
        <v>8</v>
      </c>
      <c r="G316" t="s">
        <v>9</v>
      </c>
      <c r="H316" s="2">
        <v>34838.873</v>
      </c>
      <c r="I316" t="str">
        <f t="shared" si="4"/>
        <v>normal</v>
      </c>
    </row>
    <row r="317" spans="1:9" hidden="1" x14ac:dyDescent="0.25">
      <c r="A317">
        <v>52</v>
      </c>
      <c r="B317" t="str">
        <f>IF(Table1[[#This Row],[Age]] &lt;= 40, "youth", "Adult")</f>
        <v>Adult</v>
      </c>
      <c r="C317" t="s">
        <v>10</v>
      </c>
      <c r="D317">
        <v>33.25</v>
      </c>
      <c r="E317">
        <v>0</v>
      </c>
      <c r="F317" t="s">
        <v>11</v>
      </c>
      <c r="G317" t="s">
        <v>14</v>
      </c>
      <c r="H317" s="2">
        <v>9722.7695000000003</v>
      </c>
      <c r="I317" t="str">
        <f t="shared" si="4"/>
        <v>normal</v>
      </c>
    </row>
    <row r="318" spans="1:9" hidden="1" x14ac:dyDescent="0.25">
      <c r="A318">
        <v>50</v>
      </c>
      <c r="B318" t="str">
        <f>IF(Table1[[#This Row],[Age]] &lt;= 40, "youth", "Adult")</f>
        <v>Adult</v>
      </c>
      <c r="C318" t="s">
        <v>10</v>
      </c>
      <c r="D318">
        <v>32.204999999999998</v>
      </c>
      <c r="E318">
        <v>0</v>
      </c>
      <c r="F318" t="s">
        <v>11</v>
      </c>
      <c r="G318" t="s">
        <v>13</v>
      </c>
      <c r="H318" s="2">
        <v>8835.2649500000007</v>
      </c>
      <c r="I318" t="str">
        <f t="shared" si="4"/>
        <v>normal</v>
      </c>
    </row>
    <row r="319" spans="1:9" hidden="1" x14ac:dyDescent="0.25">
      <c r="A319">
        <v>54</v>
      </c>
      <c r="B319" t="str">
        <f>IF(Table1[[#This Row],[Age]] &lt;= 40, "youth", "Adult")</f>
        <v>Adult</v>
      </c>
      <c r="C319" t="s">
        <v>10</v>
      </c>
      <c r="D319">
        <v>32.774999999999999</v>
      </c>
      <c r="E319">
        <v>0</v>
      </c>
      <c r="F319" t="s">
        <v>11</v>
      </c>
      <c r="G319" t="s">
        <v>14</v>
      </c>
      <c r="H319" s="2">
        <v>10435.06525</v>
      </c>
      <c r="I319" t="str">
        <f t="shared" si="4"/>
        <v>normal</v>
      </c>
    </row>
    <row r="320" spans="1:9" hidden="1" x14ac:dyDescent="0.25">
      <c r="A320">
        <v>44</v>
      </c>
      <c r="B320" t="str">
        <f>IF(Table1[[#This Row],[Age]] &lt;= 40, "youth", "Adult")</f>
        <v>Adult</v>
      </c>
      <c r="C320" t="s">
        <v>7</v>
      </c>
      <c r="D320">
        <v>27.645</v>
      </c>
      <c r="E320">
        <v>0</v>
      </c>
      <c r="F320" t="s">
        <v>11</v>
      </c>
      <c r="G320" t="s">
        <v>13</v>
      </c>
      <c r="H320" s="2">
        <v>7421.1945500000002</v>
      </c>
      <c r="I320" t="str">
        <f t="shared" si="4"/>
        <v>normal</v>
      </c>
    </row>
    <row r="321" spans="1:9" x14ac:dyDescent="0.25">
      <c r="A321">
        <v>32</v>
      </c>
      <c r="B321" t="str">
        <f>IF(Table1[[#This Row],[Age]] &lt;= 40, "youth", "Adult")</f>
        <v>youth</v>
      </c>
      <c r="C321" t="s">
        <v>10</v>
      </c>
      <c r="D321">
        <v>37.335000000000001</v>
      </c>
      <c r="E321">
        <v>1</v>
      </c>
      <c r="F321" t="s">
        <v>11</v>
      </c>
      <c r="G321" t="s">
        <v>14</v>
      </c>
      <c r="H321" s="2">
        <v>4667.6076499999999</v>
      </c>
      <c r="I321" t="str">
        <f t="shared" si="4"/>
        <v>normal</v>
      </c>
    </row>
    <row r="322" spans="1:9" x14ac:dyDescent="0.25">
      <c r="A322">
        <v>34</v>
      </c>
      <c r="B322" t="str">
        <f>IF(Table1[[#This Row],[Age]] &lt;= 40, "youth", "Adult")</f>
        <v>youth</v>
      </c>
      <c r="C322" t="s">
        <v>10</v>
      </c>
      <c r="D322">
        <v>25.27</v>
      </c>
      <c r="E322">
        <v>1</v>
      </c>
      <c r="F322" t="s">
        <v>11</v>
      </c>
      <c r="G322" t="s">
        <v>13</v>
      </c>
      <c r="H322" s="2">
        <v>4894.7533000000003</v>
      </c>
      <c r="I322" t="str">
        <f t="shared" si="4"/>
        <v>normal</v>
      </c>
    </row>
    <row r="323" spans="1:9" x14ac:dyDescent="0.25">
      <c r="A323">
        <v>26</v>
      </c>
      <c r="B323" t="str">
        <f>IF(Table1[[#This Row],[Age]] &lt;= 40, "youth", "Adult")</f>
        <v>youth</v>
      </c>
      <c r="C323" t="s">
        <v>7</v>
      </c>
      <c r="D323">
        <v>29.64</v>
      </c>
      <c r="E323">
        <v>4</v>
      </c>
      <c r="F323" t="s">
        <v>11</v>
      </c>
      <c r="G323" t="s">
        <v>14</v>
      </c>
      <c r="H323" s="2">
        <v>24671.663339999999</v>
      </c>
      <c r="I323" t="str">
        <f t="shared" ref="I323:I386" si="5">IF(D323&lt;=18.4, "underweight", IF(D323 &gt;= 18.5, "normal", IF(D323 &gt;=25, "Overweight", IF(D323 &gt;= 40, "Obese", "Invalid"))))</f>
        <v>normal</v>
      </c>
    </row>
    <row r="324" spans="1:9" x14ac:dyDescent="0.25">
      <c r="A324">
        <v>34</v>
      </c>
      <c r="B324" t="str">
        <f>IF(Table1[[#This Row],[Age]] &lt;= 40, "youth", "Adult")</f>
        <v>youth</v>
      </c>
      <c r="C324" t="s">
        <v>10</v>
      </c>
      <c r="D324">
        <v>30.8</v>
      </c>
      <c r="E324">
        <v>0</v>
      </c>
      <c r="F324" t="s">
        <v>8</v>
      </c>
      <c r="G324" t="s">
        <v>9</v>
      </c>
      <c r="H324" s="2">
        <v>35491.64</v>
      </c>
      <c r="I324" t="str">
        <f t="shared" si="5"/>
        <v>normal</v>
      </c>
    </row>
    <row r="325" spans="1:9" hidden="1" x14ac:dyDescent="0.25">
      <c r="A325">
        <v>57</v>
      </c>
      <c r="B325" t="str">
        <f>IF(Table1[[#This Row],[Age]] &lt;= 40, "youth", "Adult")</f>
        <v>Adult</v>
      </c>
      <c r="C325" t="s">
        <v>10</v>
      </c>
      <c r="D325">
        <v>40.945</v>
      </c>
      <c r="E325">
        <v>0</v>
      </c>
      <c r="F325" t="s">
        <v>11</v>
      </c>
      <c r="G325" t="s">
        <v>14</v>
      </c>
      <c r="H325" s="2">
        <v>11566.30055</v>
      </c>
      <c r="I325" t="str">
        <f t="shared" si="5"/>
        <v>normal</v>
      </c>
    </row>
    <row r="326" spans="1:9" x14ac:dyDescent="0.25">
      <c r="A326">
        <v>29</v>
      </c>
      <c r="B326" t="str">
        <f>IF(Table1[[#This Row],[Age]] &lt;= 40, "youth", "Adult")</f>
        <v>youth</v>
      </c>
      <c r="C326" t="s">
        <v>10</v>
      </c>
      <c r="D326">
        <v>27.2</v>
      </c>
      <c r="E326">
        <v>0</v>
      </c>
      <c r="F326" t="s">
        <v>11</v>
      </c>
      <c r="G326" t="s">
        <v>9</v>
      </c>
      <c r="H326" s="2">
        <v>2866.0909999999999</v>
      </c>
      <c r="I326" t="str">
        <f t="shared" si="5"/>
        <v>normal</v>
      </c>
    </row>
    <row r="327" spans="1:9" x14ac:dyDescent="0.25">
      <c r="A327">
        <v>40</v>
      </c>
      <c r="B327" t="str">
        <f>IF(Table1[[#This Row],[Age]] &lt;= 40, "youth", "Adult")</f>
        <v>youth</v>
      </c>
      <c r="C327" t="s">
        <v>10</v>
      </c>
      <c r="D327">
        <v>34.104999999999997</v>
      </c>
      <c r="E327">
        <v>1</v>
      </c>
      <c r="F327" t="s">
        <v>11</v>
      </c>
      <c r="G327" t="s">
        <v>14</v>
      </c>
      <c r="H327" s="2">
        <v>6600.2059499999996</v>
      </c>
      <c r="I327" t="str">
        <f t="shared" si="5"/>
        <v>normal</v>
      </c>
    </row>
    <row r="328" spans="1:9" x14ac:dyDescent="0.25">
      <c r="A328">
        <v>27</v>
      </c>
      <c r="B328" t="str">
        <f>IF(Table1[[#This Row],[Age]] &lt;= 40, "youth", "Adult")</f>
        <v>youth</v>
      </c>
      <c r="C328" t="s">
        <v>7</v>
      </c>
      <c r="D328">
        <v>23.21</v>
      </c>
      <c r="E328">
        <v>1</v>
      </c>
      <c r="F328" t="s">
        <v>11</v>
      </c>
      <c r="G328" t="s">
        <v>12</v>
      </c>
      <c r="H328" s="2">
        <v>3561.8888999999999</v>
      </c>
      <c r="I328" t="str">
        <f t="shared" si="5"/>
        <v>normal</v>
      </c>
    </row>
    <row r="329" spans="1:9" hidden="1" x14ac:dyDescent="0.25">
      <c r="A329">
        <v>45</v>
      </c>
      <c r="B329" t="str">
        <f>IF(Table1[[#This Row],[Age]] &lt;= 40, "youth", "Adult")</f>
        <v>Adult</v>
      </c>
      <c r="C329" t="s">
        <v>10</v>
      </c>
      <c r="D329">
        <v>36.479999999999997</v>
      </c>
      <c r="E329">
        <v>2</v>
      </c>
      <c r="F329" t="s">
        <v>8</v>
      </c>
      <c r="G329" t="s">
        <v>13</v>
      </c>
      <c r="H329" s="2">
        <v>42760.502200000003</v>
      </c>
      <c r="I329" t="str">
        <f t="shared" si="5"/>
        <v>normal</v>
      </c>
    </row>
    <row r="330" spans="1:9" hidden="1" x14ac:dyDescent="0.25">
      <c r="A330">
        <v>64</v>
      </c>
      <c r="B330" t="str">
        <f>IF(Table1[[#This Row],[Age]] &lt;= 40, "youth", "Adult")</f>
        <v>Adult</v>
      </c>
      <c r="C330" t="s">
        <v>7</v>
      </c>
      <c r="D330">
        <v>33.799999999999997</v>
      </c>
      <c r="E330">
        <v>1</v>
      </c>
      <c r="F330" t="s">
        <v>8</v>
      </c>
      <c r="G330" t="s">
        <v>9</v>
      </c>
      <c r="H330" s="2">
        <v>47928.03</v>
      </c>
      <c r="I330" t="str">
        <f t="shared" si="5"/>
        <v>normal</v>
      </c>
    </row>
    <row r="331" spans="1:9" hidden="1" x14ac:dyDescent="0.25">
      <c r="A331">
        <v>52</v>
      </c>
      <c r="B331" t="str">
        <f>IF(Table1[[#This Row],[Age]] &lt;= 40, "youth", "Adult")</f>
        <v>Adult</v>
      </c>
      <c r="C331" t="s">
        <v>10</v>
      </c>
      <c r="D331">
        <v>36.700000000000003</v>
      </c>
      <c r="E331">
        <v>0</v>
      </c>
      <c r="F331" t="s">
        <v>11</v>
      </c>
      <c r="G331" t="s">
        <v>9</v>
      </c>
      <c r="H331" s="2">
        <v>9144.5650000000005</v>
      </c>
      <c r="I331" t="str">
        <f t="shared" si="5"/>
        <v>normal</v>
      </c>
    </row>
    <row r="332" spans="1:9" hidden="1" x14ac:dyDescent="0.25">
      <c r="A332">
        <v>61</v>
      </c>
      <c r="B332" t="str">
        <f>IF(Table1[[#This Row],[Age]] &lt;= 40, "youth", "Adult")</f>
        <v>Adult</v>
      </c>
      <c r="C332" t="s">
        <v>7</v>
      </c>
      <c r="D332">
        <v>36.384999999999998</v>
      </c>
      <c r="E332">
        <v>1</v>
      </c>
      <c r="F332" t="s">
        <v>8</v>
      </c>
      <c r="G332" t="s">
        <v>14</v>
      </c>
      <c r="H332" s="2">
        <v>48517.563150000002</v>
      </c>
      <c r="I332" t="str">
        <f t="shared" si="5"/>
        <v>normal</v>
      </c>
    </row>
    <row r="333" spans="1:9" hidden="1" x14ac:dyDescent="0.25">
      <c r="A333">
        <v>52</v>
      </c>
      <c r="B333" t="str">
        <f>IF(Table1[[#This Row],[Age]] &lt;= 40, "youth", "Adult")</f>
        <v>Adult</v>
      </c>
      <c r="C333" t="s">
        <v>10</v>
      </c>
      <c r="D333">
        <v>27.36</v>
      </c>
      <c r="E333">
        <v>0</v>
      </c>
      <c r="F333" t="s">
        <v>8</v>
      </c>
      <c r="G333" t="s">
        <v>13</v>
      </c>
      <c r="H333" s="2">
        <v>24393.6224</v>
      </c>
      <c r="I333" t="str">
        <f t="shared" si="5"/>
        <v>normal</v>
      </c>
    </row>
    <row r="334" spans="1:9" hidden="1" x14ac:dyDescent="0.25">
      <c r="A334">
        <v>61</v>
      </c>
      <c r="B334" t="str">
        <f>IF(Table1[[#This Row],[Age]] &lt;= 40, "youth", "Adult")</f>
        <v>Adult</v>
      </c>
      <c r="C334" t="s">
        <v>7</v>
      </c>
      <c r="D334">
        <v>31.16</v>
      </c>
      <c r="E334">
        <v>0</v>
      </c>
      <c r="F334" t="s">
        <v>11</v>
      </c>
      <c r="G334" t="s">
        <v>13</v>
      </c>
      <c r="H334" s="2">
        <v>13429.035400000001</v>
      </c>
      <c r="I334" t="str">
        <f t="shared" si="5"/>
        <v>normal</v>
      </c>
    </row>
    <row r="335" spans="1:9" hidden="1" x14ac:dyDescent="0.25">
      <c r="A335">
        <v>56</v>
      </c>
      <c r="B335" t="str">
        <f>IF(Table1[[#This Row],[Age]] &lt;= 40, "youth", "Adult")</f>
        <v>Adult</v>
      </c>
      <c r="C335" t="s">
        <v>7</v>
      </c>
      <c r="D335">
        <v>28.785</v>
      </c>
      <c r="E335">
        <v>0</v>
      </c>
      <c r="F335" t="s">
        <v>11</v>
      </c>
      <c r="G335" t="s">
        <v>14</v>
      </c>
      <c r="H335" s="2">
        <v>11658.379150000001</v>
      </c>
      <c r="I335" t="str">
        <f t="shared" si="5"/>
        <v>normal</v>
      </c>
    </row>
    <row r="336" spans="1:9" hidden="1" x14ac:dyDescent="0.25">
      <c r="A336">
        <v>43</v>
      </c>
      <c r="B336" t="str">
        <f>IF(Table1[[#This Row],[Age]] &lt;= 40, "youth", "Adult")</f>
        <v>Adult</v>
      </c>
      <c r="C336" t="s">
        <v>7</v>
      </c>
      <c r="D336">
        <v>35.72</v>
      </c>
      <c r="E336">
        <v>2</v>
      </c>
      <c r="F336" t="s">
        <v>11</v>
      </c>
      <c r="G336" t="s">
        <v>14</v>
      </c>
      <c r="H336" s="2">
        <v>19144.576519999999</v>
      </c>
      <c r="I336" t="str">
        <f t="shared" si="5"/>
        <v>normal</v>
      </c>
    </row>
    <row r="337" spans="1:9" hidden="1" x14ac:dyDescent="0.25">
      <c r="A337">
        <v>64</v>
      </c>
      <c r="B337" t="str">
        <f>IF(Table1[[#This Row],[Age]] &lt;= 40, "youth", "Adult")</f>
        <v>Adult</v>
      </c>
      <c r="C337" t="s">
        <v>10</v>
      </c>
      <c r="D337">
        <v>34.5</v>
      </c>
      <c r="E337">
        <v>0</v>
      </c>
      <c r="F337" t="s">
        <v>11</v>
      </c>
      <c r="G337" t="s">
        <v>9</v>
      </c>
      <c r="H337" s="2">
        <v>13822.803</v>
      </c>
      <c r="I337" t="str">
        <f t="shared" si="5"/>
        <v>normal</v>
      </c>
    </row>
    <row r="338" spans="1:9" hidden="1" x14ac:dyDescent="0.25">
      <c r="A338">
        <v>60</v>
      </c>
      <c r="B338" t="str">
        <f>IF(Table1[[#This Row],[Age]] &lt;= 40, "youth", "Adult")</f>
        <v>Adult</v>
      </c>
      <c r="C338" t="s">
        <v>10</v>
      </c>
      <c r="D338">
        <v>25.74</v>
      </c>
      <c r="E338">
        <v>0</v>
      </c>
      <c r="F338" t="s">
        <v>11</v>
      </c>
      <c r="G338" t="s">
        <v>12</v>
      </c>
      <c r="H338" s="2">
        <v>12142.578600000001</v>
      </c>
      <c r="I338" t="str">
        <f t="shared" si="5"/>
        <v>normal</v>
      </c>
    </row>
    <row r="339" spans="1:9" hidden="1" x14ac:dyDescent="0.25">
      <c r="A339">
        <v>62</v>
      </c>
      <c r="B339" t="str">
        <f>IF(Table1[[#This Row],[Age]] &lt;= 40, "youth", "Adult")</f>
        <v>Adult</v>
      </c>
      <c r="C339" t="s">
        <v>10</v>
      </c>
      <c r="D339">
        <v>27.55</v>
      </c>
      <c r="E339">
        <v>1</v>
      </c>
      <c r="F339" t="s">
        <v>11</v>
      </c>
      <c r="G339" t="s">
        <v>13</v>
      </c>
      <c r="H339" s="2">
        <v>13937.666499999999</v>
      </c>
      <c r="I339" t="str">
        <f t="shared" si="5"/>
        <v>normal</v>
      </c>
    </row>
    <row r="340" spans="1:9" hidden="1" x14ac:dyDescent="0.25">
      <c r="A340">
        <v>50</v>
      </c>
      <c r="B340" t="str">
        <f>IF(Table1[[#This Row],[Age]] &lt;= 40, "youth", "Adult")</f>
        <v>Adult</v>
      </c>
      <c r="C340" t="s">
        <v>10</v>
      </c>
      <c r="D340">
        <v>32.299999999999997</v>
      </c>
      <c r="E340">
        <v>1</v>
      </c>
      <c r="F340" t="s">
        <v>8</v>
      </c>
      <c r="G340" t="s">
        <v>14</v>
      </c>
      <c r="H340" s="2">
        <v>41919.097000000002</v>
      </c>
      <c r="I340" t="str">
        <f t="shared" si="5"/>
        <v>normal</v>
      </c>
    </row>
    <row r="341" spans="1:9" hidden="1" x14ac:dyDescent="0.25">
      <c r="A341">
        <v>46</v>
      </c>
      <c r="B341" t="str">
        <f>IF(Table1[[#This Row],[Age]] &lt;= 40, "youth", "Adult")</f>
        <v>Adult</v>
      </c>
      <c r="C341" t="s">
        <v>7</v>
      </c>
      <c r="D341">
        <v>27.72</v>
      </c>
      <c r="E341">
        <v>1</v>
      </c>
      <c r="F341" t="s">
        <v>11</v>
      </c>
      <c r="G341" t="s">
        <v>12</v>
      </c>
      <c r="H341" s="2">
        <v>8232.6388000000006</v>
      </c>
      <c r="I341" t="str">
        <f t="shared" si="5"/>
        <v>normal</v>
      </c>
    </row>
    <row r="342" spans="1:9" x14ac:dyDescent="0.25">
      <c r="A342">
        <v>24</v>
      </c>
      <c r="B342" t="str">
        <f>IF(Table1[[#This Row],[Age]] &lt;= 40, "youth", "Adult")</f>
        <v>youth</v>
      </c>
      <c r="C342" t="s">
        <v>7</v>
      </c>
      <c r="D342">
        <v>27.6</v>
      </c>
      <c r="E342">
        <v>0</v>
      </c>
      <c r="F342" t="s">
        <v>11</v>
      </c>
      <c r="G342" t="s">
        <v>9</v>
      </c>
      <c r="H342" s="2">
        <v>18955.220170000001</v>
      </c>
      <c r="I342" t="str">
        <f t="shared" si="5"/>
        <v>normal</v>
      </c>
    </row>
    <row r="343" spans="1:9" hidden="1" x14ac:dyDescent="0.25">
      <c r="A343">
        <v>62</v>
      </c>
      <c r="B343" t="str">
        <f>IF(Table1[[#This Row],[Age]] &lt;= 40, "youth", "Adult")</f>
        <v>Adult</v>
      </c>
      <c r="C343" t="s">
        <v>10</v>
      </c>
      <c r="D343">
        <v>30.02</v>
      </c>
      <c r="E343">
        <v>0</v>
      </c>
      <c r="F343" t="s">
        <v>11</v>
      </c>
      <c r="G343" t="s">
        <v>13</v>
      </c>
      <c r="H343" s="2">
        <v>13352.0998</v>
      </c>
      <c r="I343" t="str">
        <f t="shared" si="5"/>
        <v>normal</v>
      </c>
    </row>
    <row r="344" spans="1:9" hidden="1" x14ac:dyDescent="0.25">
      <c r="A344">
        <v>60</v>
      </c>
      <c r="B344" t="str">
        <f>IF(Table1[[#This Row],[Age]] &lt;= 40, "youth", "Adult")</f>
        <v>Adult</v>
      </c>
      <c r="C344" t="s">
        <v>7</v>
      </c>
      <c r="D344">
        <v>27.55</v>
      </c>
      <c r="E344">
        <v>0</v>
      </c>
      <c r="F344" t="s">
        <v>11</v>
      </c>
      <c r="G344" t="s">
        <v>14</v>
      </c>
      <c r="H344" s="2">
        <v>13217.094499999999</v>
      </c>
      <c r="I344" t="str">
        <f t="shared" si="5"/>
        <v>normal</v>
      </c>
    </row>
    <row r="345" spans="1:9" hidden="1" x14ac:dyDescent="0.25">
      <c r="A345">
        <v>63</v>
      </c>
      <c r="B345" t="str">
        <f>IF(Table1[[#This Row],[Age]] &lt;= 40, "youth", "Adult")</f>
        <v>Adult</v>
      </c>
      <c r="C345" t="s">
        <v>10</v>
      </c>
      <c r="D345">
        <v>36.765000000000001</v>
      </c>
      <c r="E345">
        <v>0</v>
      </c>
      <c r="F345" t="s">
        <v>11</v>
      </c>
      <c r="G345" t="s">
        <v>14</v>
      </c>
      <c r="H345" s="2">
        <v>13981.850350000001</v>
      </c>
      <c r="I345" t="str">
        <f t="shared" si="5"/>
        <v>normal</v>
      </c>
    </row>
    <row r="346" spans="1:9" hidden="1" x14ac:dyDescent="0.25">
      <c r="A346">
        <v>49</v>
      </c>
      <c r="B346" t="str">
        <f>IF(Table1[[#This Row],[Age]] &lt;= 40, "youth", "Adult")</f>
        <v>Adult</v>
      </c>
      <c r="C346" t="s">
        <v>7</v>
      </c>
      <c r="D346">
        <v>41.47</v>
      </c>
      <c r="E346">
        <v>4</v>
      </c>
      <c r="F346" t="s">
        <v>11</v>
      </c>
      <c r="G346" t="s">
        <v>12</v>
      </c>
      <c r="H346" s="2">
        <v>10977.2063</v>
      </c>
      <c r="I346" t="str">
        <f t="shared" si="5"/>
        <v>normal</v>
      </c>
    </row>
    <row r="347" spans="1:9" x14ac:dyDescent="0.25">
      <c r="A347">
        <v>34</v>
      </c>
      <c r="B347" t="str">
        <f>IF(Table1[[#This Row],[Age]] &lt;= 40, "youth", "Adult")</f>
        <v>youth</v>
      </c>
      <c r="C347" t="s">
        <v>7</v>
      </c>
      <c r="D347">
        <v>29.26</v>
      </c>
      <c r="E347">
        <v>3</v>
      </c>
      <c r="F347" t="s">
        <v>11</v>
      </c>
      <c r="G347" t="s">
        <v>12</v>
      </c>
      <c r="H347" s="2">
        <v>6184.2993999999999</v>
      </c>
      <c r="I347" t="str">
        <f t="shared" si="5"/>
        <v>normal</v>
      </c>
    </row>
    <row r="348" spans="1:9" x14ac:dyDescent="0.25">
      <c r="A348">
        <v>33</v>
      </c>
      <c r="B348" t="str">
        <f>IF(Table1[[#This Row],[Age]] &lt;= 40, "youth", "Adult")</f>
        <v>youth</v>
      </c>
      <c r="C348" t="s">
        <v>10</v>
      </c>
      <c r="D348">
        <v>35.75</v>
      </c>
      <c r="E348">
        <v>2</v>
      </c>
      <c r="F348" t="s">
        <v>11</v>
      </c>
      <c r="G348" t="s">
        <v>12</v>
      </c>
      <c r="H348" s="2">
        <v>4889.9994999999999</v>
      </c>
      <c r="I348" t="str">
        <f t="shared" si="5"/>
        <v>normal</v>
      </c>
    </row>
    <row r="349" spans="1:9" hidden="1" x14ac:dyDescent="0.25">
      <c r="A349">
        <v>46</v>
      </c>
      <c r="B349" t="str">
        <f>IF(Table1[[#This Row],[Age]] &lt;= 40, "youth", "Adult")</f>
        <v>Adult</v>
      </c>
      <c r="C349" t="s">
        <v>10</v>
      </c>
      <c r="D349">
        <v>33.344999999999999</v>
      </c>
      <c r="E349">
        <v>1</v>
      </c>
      <c r="F349" t="s">
        <v>11</v>
      </c>
      <c r="G349" t="s">
        <v>14</v>
      </c>
      <c r="H349" s="2">
        <v>8334.4575499999992</v>
      </c>
      <c r="I349" t="str">
        <f t="shared" si="5"/>
        <v>normal</v>
      </c>
    </row>
    <row r="350" spans="1:9" x14ac:dyDescent="0.25">
      <c r="A350">
        <v>36</v>
      </c>
      <c r="B350" t="str">
        <f>IF(Table1[[#This Row],[Age]] &lt;= 40, "youth", "Adult")</f>
        <v>youth</v>
      </c>
      <c r="C350" t="s">
        <v>7</v>
      </c>
      <c r="D350">
        <v>29.92</v>
      </c>
      <c r="E350">
        <v>1</v>
      </c>
      <c r="F350" t="s">
        <v>11</v>
      </c>
      <c r="G350" t="s">
        <v>12</v>
      </c>
      <c r="H350" s="2">
        <v>5478.0367999999999</v>
      </c>
      <c r="I350" t="str">
        <f t="shared" si="5"/>
        <v>normal</v>
      </c>
    </row>
    <row r="351" spans="1:9" x14ac:dyDescent="0.25">
      <c r="A351">
        <v>19</v>
      </c>
      <c r="B351" t="str">
        <f>IF(Table1[[#This Row],[Age]] &lt;= 40, "youth", "Adult")</f>
        <v>youth</v>
      </c>
      <c r="C351" t="s">
        <v>10</v>
      </c>
      <c r="D351">
        <v>27.835000000000001</v>
      </c>
      <c r="E351">
        <v>0</v>
      </c>
      <c r="F351" t="s">
        <v>11</v>
      </c>
      <c r="G351" t="s">
        <v>13</v>
      </c>
      <c r="H351" s="2">
        <v>1635.7336499999999</v>
      </c>
      <c r="I351" t="str">
        <f t="shared" si="5"/>
        <v>normal</v>
      </c>
    </row>
    <row r="352" spans="1:9" hidden="1" x14ac:dyDescent="0.25">
      <c r="A352">
        <v>57</v>
      </c>
      <c r="B352" t="str">
        <f>IF(Table1[[#This Row],[Age]] &lt;= 40, "youth", "Adult")</f>
        <v>Adult</v>
      </c>
      <c r="C352" t="s">
        <v>7</v>
      </c>
      <c r="D352">
        <v>23.18</v>
      </c>
      <c r="E352">
        <v>0</v>
      </c>
      <c r="F352" t="s">
        <v>11</v>
      </c>
      <c r="G352" t="s">
        <v>13</v>
      </c>
      <c r="H352" s="2">
        <v>11830.6072</v>
      </c>
      <c r="I352" t="str">
        <f t="shared" si="5"/>
        <v>normal</v>
      </c>
    </row>
    <row r="353" spans="1:9" hidden="1" x14ac:dyDescent="0.25">
      <c r="A353">
        <v>50</v>
      </c>
      <c r="B353" t="str">
        <f>IF(Table1[[#This Row],[Age]] &lt;= 40, "youth", "Adult")</f>
        <v>Adult</v>
      </c>
      <c r="C353" t="s">
        <v>7</v>
      </c>
      <c r="D353">
        <v>25.6</v>
      </c>
      <c r="E353">
        <v>0</v>
      </c>
      <c r="F353" t="s">
        <v>11</v>
      </c>
      <c r="G353" t="s">
        <v>9</v>
      </c>
      <c r="H353" s="2">
        <v>8932.0840000000007</v>
      </c>
      <c r="I353" t="str">
        <f t="shared" si="5"/>
        <v>normal</v>
      </c>
    </row>
    <row r="354" spans="1:9" x14ac:dyDescent="0.25">
      <c r="A354">
        <v>30</v>
      </c>
      <c r="B354" t="str">
        <f>IF(Table1[[#This Row],[Age]] &lt;= 40, "youth", "Adult")</f>
        <v>youth</v>
      </c>
      <c r="C354" t="s">
        <v>7</v>
      </c>
      <c r="D354">
        <v>27.7</v>
      </c>
      <c r="E354">
        <v>0</v>
      </c>
      <c r="F354" t="s">
        <v>11</v>
      </c>
      <c r="G354" t="s">
        <v>9</v>
      </c>
      <c r="H354" s="2">
        <v>3554.203</v>
      </c>
      <c r="I354" t="str">
        <f t="shared" si="5"/>
        <v>normal</v>
      </c>
    </row>
    <row r="355" spans="1:9" x14ac:dyDescent="0.25">
      <c r="A355">
        <v>33</v>
      </c>
      <c r="B355" t="str">
        <f>IF(Table1[[#This Row],[Age]] &lt;= 40, "youth", "Adult")</f>
        <v>youth</v>
      </c>
      <c r="C355" t="s">
        <v>10</v>
      </c>
      <c r="D355">
        <v>35.244999999999997</v>
      </c>
      <c r="E355">
        <v>0</v>
      </c>
      <c r="F355" t="s">
        <v>11</v>
      </c>
      <c r="G355" t="s">
        <v>14</v>
      </c>
      <c r="H355" s="2">
        <v>12404.8791</v>
      </c>
      <c r="I355" t="str">
        <f t="shared" si="5"/>
        <v>normal</v>
      </c>
    </row>
    <row r="356" spans="1:9" x14ac:dyDescent="0.25">
      <c r="A356">
        <v>18</v>
      </c>
      <c r="B356" t="str">
        <f>IF(Table1[[#This Row],[Age]] &lt;= 40, "youth", "Adult")</f>
        <v>youth</v>
      </c>
      <c r="C356" t="s">
        <v>7</v>
      </c>
      <c r="D356">
        <v>38.28</v>
      </c>
      <c r="E356">
        <v>0</v>
      </c>
      <c r="F356" t="s">
        <v>11</v>
      </c>
      <c r="G356" t="s">
        <v>12</v>
      </c>
      <c r="H356" s="2">
        <v>14133.03775</v>
      </c>
      <c r="I356" t="str">
        <f t="shared" si="5"/>
        <v>normal</v>
      </c>
    </row>
    <row r="357" spans="1:9" hidden="1" x14ac:dyDescent="0.25">
      <c r="A357">
        <v>46</v>
      </c>
      <c r="B357" t="str">
        <f>IF(Table1[[#This Row],[Age]] &lt;= 40, "youth", "Adult")</f>
        <v>Adult</v>
      </c>
      <c r="C357" t="s">
        <v>10</v>
      </c>
      <c r="D357">
        <v>27.6</v>
      </c>
      <c r="E357">
        <v>0</v>
      </c>
      <c r="F357" t="s">
        <v>11</v>
      </c>
      <c r="G357" t="s">
        <v>9</v>
      </c>
      <c r="H357" s="2">
        <v>24603.04837</v>
      </c>
      <c r="I357" t="str">
        <f t="shared" si="5"/>
        <v>normal</v>
      </c>
    </row>
    <row r="358" spans="1:9" hidden="1" x14ac:dyDescent="0.25">
      <c r="A358">
        <v>46</v>
      </c>
      <c r="B358" t="str">
        <f>IF(Table1[[#This Row],[Age]] &lt;= 40, "youth", "Adult")</f>
        <v>Adult</v>
      </c>
      <c r="C358" t="s">
        <v>10</v>
      </c>
      <c r="D358">
        <v>43.89</v>
      </c>
      <c r="E358">
        <v>3</v>
      </c>
      <c r="F358" t="s">
        <v>11</v>
      </c>
      <c r="G358" t="s">
        <v>12</v>
      </c>
      <c r="H358" s="2">
        <v>8944.1151000000009</v>
      </c>
      <c r="I358" t="str">
        <f t="shared" si="5"/>
        <v>normal</v>
      </c>
    </row>
    <row r="359" spans="1:9" hidden="1" x14ac:dyDescent="0.25">
      <c r="A359">
        <v>47</v>
      </c>
      <c r="B359" t="str">
        <f>IF(Table1[[#This Row],[Age]] &lt;= 40, "youth", "Adult")</f>
        <v>Adult</v>
      </c>
      <c r="C359" t="s">
        <v>10</v>
      </c>
      <c r="D359">
        <v>29.83</v>
      </c>
      <c r="E359">
        <v>3</v>
      </c>
      <c r="F359" t="s">
        <v>11</v>
      </c>
      <c r="G359" t="s">
        <v>13</v>
      </c>
      <c r="H359" s="2">
        <v>9620.3307000000004</v>
      </c>
      <c r="I359" t="str">
        <f t="shared" si="5"/>
        <v>normal</v>
      </c>
    </row>
    <row r="360" spans="1:9" x14ac:dyDescent="0.25">
      <c r="A360">
        <v>23</v>
      </c>
      <c r="B360" t="str">
        <f>IF(Table1[[#This Row],[Age]] &lt;= 40, "youth", "Adult")</f>
        <v>youth</v>
      </c>
      <c r="C360" t="s">
        <v>10</v>
      </c>
      <c r="D360">
        <v>41.91</v>
      </c>
      <c r="E360">
        <v>0</v>
      </c>
      <c r="F360" t="s">
        <v>11</v>
      </c>
      <c r="G360" t="s">
        <v>12</v>
      </c>
      <c r="H360" s="2">
        <v>1837.2819</v>
      </c>
      <c r="I360" t="str">
        <f t="shared" si="5"/>
        <v>normal</v>
      </c>
    </row>
    <row r="361" spans="1:9" x14ac:dyDescent="0.25">
      <c r="A361">
        <v>18</v>
      </c>
      <c r="B361" t="str">
        <f>IF(Table1[[#This Row],[Age]] &lt;= 40, "youth", "Adult")</f>
        <v>youth</v>
      </c>
      <c r="C361" t="s">
        <v>7</v>
      </c>
      <c r="D361">
        <v>20.79</v>
      </c>
      <c r="E361">
        <v>0</v>
      </c>
      <c r="F361" t="s">
        <v>11</v>
      </c>
      <c r="G361" t="s">
        <v>12</v>
      </c>
      <c r="H361" s="2">
        <v>1607.5101</v>
      </c>
      <c r="I361" t="str">
        <f t="shared" si="5"/>
        <v>normal</v>
      </c>
    </row>
    <row r="362" spans="1:9" hidden="1" x14ac:dyDescent="0.25">
      <c r="A362">
        <v>48</v>
      </c>
      <c r="B362" t="str">
        <f>IF(Table1[[#This Row],[Age]] &lt;= 40, "youth", "Adult")</f>
        <v>Adult</v>
      </c>
      <c r="C362" t="s">
        <v>7</v>
      </c>
      <c r="D362">
        <v>32.299999999999997</v>
      </c>
      <c r="E362">
        <v>2</v>
      </c>
      <c r="F362" t="s">
        <v>11</v>
      </c>
      <c r="G362" t="s">
        <v>14</v>
      </c>
      <c r="H362" s="2">
        <v>10043.249</v>
      </c>
      <c r="I362" t="str">
        <f t="shared" si="5"/>
        <v>normal</v>
      </c>
    </row>
    <row r="363" spans="1:9" x14ac:dyDescent="0.25">
      <c r="A363">
        <v>35</v>
      </c>
      <c r="B363" t="str">
        <f>IF(Table1[[#This Row],[Age]] &lt;= 40, "youth", "Adult")</f>
        <v>youth</v>
      </c>
      <c r="C363" t="s">
        <v>10</v>
      </c>
      <c r="D363">
        <v>30.5</v>
      </c>
      <c r="E363">
        <v>1</v>
      </c>
      <c r="F363" t="s">
        <v>11</v>
      </c>
      <c r="G363" t="s">
        <v>9</v>
      </c>
      <c r="H363" s="2">
        <v>4751.07</v>
      </c>
      <c r="I363" t="str">
        <f t="shared" si="5"/>
        <v>normal</v>
      </c>
    </row>
    <row r="364" spans="1:9" x14ac:dyDescent="0.25">
      <c r="A364">
        <v>19</v>
      </c>
      <c r="B364" t="str">
        <f>IF(Table1[[#This Row],[Age]] &lt;= 40, "youth", "Adult")</f>
        <v>youth</v>
      </c>
      <c r="C364" t="s">
        <v>7</v>
      </c>
      <c r="D364">
        <v>21.7</v>
      </c>
      <c r="E364">
        <v>0</v>
      </c>
      <c r="F364" t="s">
        <v>8</v>
      </c>
      <c r="G364" t="s">
        <v>9</v>
      </c>
      <c r="H364" s="2">
        <v>13844.505999999999</v>
      </c>
      <c r="I364" t="str">
        <f t="shared" si="5"/>
        <v>normal</v>
      </c>
    </row>
    <row r="365" spans="1:9" x14ac:dyDescent="0.25">
      <c r="A365">
        <v>21</v>
      </c>
      <c r="B365" t="str">
        <f>IF(Table1[[#This Row],[Age]] &lt;= 40, "youth", "Adult")</f>
        <v>youth</v>
      </c>
      <c r="C365" t="s">
        <v>7</v>
      </c>
      <c r="D365">
        <v>26.4</v>
      </c>
      <c r="E365">
        <v>1</v>
      </c>
      <c r="F365" t="s">
        <v>11</v>
      </c>
      <c r="G365" t="s">
        <v>9</v>
      </c>
      <c r="H365" s="2">
        <v>2597.779</v>
      </c>
      <c r="I365" t="str">
        <f t="shared" si="5"/>
        <v>normal</v>
      </c>
    </row>
    <row r="366" spans="1:9" x14ac:dyDescent="0.25">
      <c r="A366">
        <v>21</v>
      </c>
      <c r="B366" t="str">
        <f>IF(Table1[[#This Row],[Age]] &lt;= 40, "youth", "Adult")</f>
        <v>youth</v>
      </c>
      <c r="C366" t="s">
        <v>7</v>
      </c>
      <c r="D366">
        <v>21.89</v>
      </c>
      <c r="E366">
        <v>2</v>
      </c>
      <c r="F366" t="s">
        <v>11</v>
      </c>
      <c r="G366" t="s">
        <v>12</v>
      </c>
      <c r="H366" s="2">
        <v>3180.5101</v>
      </c>
      <c r="I366" t="str">
        <f t="shared" si="5"/>
        <v>normal</v>
      </c>
    </row>
    <row r="367" spans="1:9" hidden="1" x14ac:dyDescent="0.25">
      <c r="A367">
        <v>49</v>
      </c>
      <c r="B367" t="str">
        <f>IF(Table1[[#This Row],[Age]] &lt;= 40, "youth", "Adult")</f>
        <v>Adult</v>
      </c>
      <c r="C367" t="s">
        <v>7</v>
      </c>
      <c r="D367">
        <v>30.78</v>
      </c>
      <c r="E367">
        <v>1</v>
      </c>
      <c r="F367" t="s">
        <v>11</v>
      </c>
      <c r="G367" t="s">
        <v>14</v>
      </c>
      <c r="H367" s="2">
        <v>9778.3472000000002</v>
      </c>
      <c r="I367" t="str">
        <f t="shared" si="5"/>
        <v>normal</v>
      </c>
    </row>
    <row r="368" spans="1:9" hidden="1" x14ac:dyDescent="0.25">
      <c r="A368">
        <v>56</v>
      </c>
      <c r="B368" t="str">
        <f>IF(Table1[[#This Row],[Age]] &lt;= 40, "youth", "Adult")</f>
        <v>Adult</v>
      </c>
      <c r="C368" t="s">
        <v>7</v>
      </c>
      <c r="D368">
        <v>32.299999999999997</v>
      </c>
      <c r="E368">
        <v>3</v>
      </c>
      <c r="F368" t="s">
        <v>11</v>
      </c>
      <c r="G368" t="s">
        <v>14</v>
      </c>
      <c r="H368" s="2">
        <v>13430.264999999999</v>
      </c>
      <c r="I368" t="str">
        <f t="shared" si="5"/>
        <v>normal</v>
      </c>
    </row>
    <row r="369" spans="1:9" hidden="1" x14ac:dyDescent="0.25">
      <c r="A369">
        <v>42</v>
      </c>
      <c r="B369" t="str">
        <f>IF(Table1[[#This Row],[Age]] &lt;= 40, "youth", "Adult")</f>
        <v>Adult</v>
      </c>
      <c r="C369" t="s">
        <v>7</v>
      </c>
      <c r="D369">
        <v>24.984999999999999</v>
      </c>
      <c r="E369">
        <v>2</v>
      </c>
      <c r="F369" t="s">
        <v>11</v>
      </c>
      <c r="G369" t="s">
        <v>13</v>
      </c>
      <c r="H369" s="2">
        <v>8017.0611500000005</v>
      </c>
      <c r="I369" t="str">
        <f t="shared" si="5"/>
        <v>normal</v>
      </c>
    </row>
    <row r="370" spans="1:9" hidden="1" x14ac:dyDescent="0.25">
      <c r="A370">
        <v>44</v>
      </c>
      <c r="B370" t="str">
        <f>IF(Table1[[#This Row],[Age]] &lt;= 40, "youth", "Adult")</f>
        <v>Adult</v>
      </c>
      <c r="C370" t="s">
        <v>10</v>
      </c>
      <c r="D370">
        <v>32.015000000000001</v>
      </c>
      <c r="E370">
        <v>2</v>
      </c>
      <c r="F370" t="s">
        <v>11</v>
      </c>
      <c r="G370" t="s">
        <v>13</v>
      </c>
      <c r="H370" s="2">
        <v>8116.2688500000004</v>
      </c>
      <c r="I370" t="str">
        <f t="shared" si="5"/>
        <v>normal</v>
      </c>
    </row>
    <row r="371" spans="1:9" x14ac:dyDescent="0.25">
      <c r="A371">
        <v>18</v>
      </c>
      <c r="B371" t="str">
        <f>IF(Table1[[#This Row],[Age]] &lt;= 40, "youth", "Adult")</f>
        <v>youth</v>
      </c>
      <c r="C371" t="s">
        <v>10</v>
      </c>
      <c r="D371">
        <v>30.4</v>
      </c>
      <c r="E371">
        <v>3</v>
      </c>
      <c r="F371" t="s">
        <v>11</v>
      </c>
      <c r="G371" t="s">
        <v>14</v>
      </c>
      <c r="H371" s="2">
        <v>3481.8679999999999</v>
      </c>
      <c r="I371" t="str">
        <f t="shared" si="5"/>
        <v>normal</v>
      </c>
    </row>
    <row r="372" spans="1:9" hidden="1" x14ac:dyDescent="0.25">
      <c r="A372">
        <v>61</v>
      </c>
      <c r="B372" t="str">
        <f>IF(Table1[[#This Row],[Age]] &lt;= 40, "youth", "Adult")</f>
        <v>Adult</v>
      </c>
      <c r="C372" t="s">
        <v>7</v>
      </c>
      <c r="D372">
        <v>21.09</v>
      </c>
      <c r="E372">
        <v>0</v>
      </c>
      <c r="F372" t="s">
        <v>11</v>
      </c>
      <c r="G372" t="s">
        <v>13</v>
      </c>
      <c r="H372" s="2">
        <v>13415.0381</v>
      </c>
      <c r="I372" t="str">
        <f t="shared" si="5"/>
        <v>normal</v>
      </c>
    </row>
    <row r="373" spans="1:9" hidden="1" x14ac:dyDescent="0.25">
      <c r="A373">
        <v>57</v>
      </c>
      <c r="B373" t="str">
        <f>IF(Table1[[#This Row],[Age]] &lt;= 40, "youth", "Adult")</f>
        <v>Adult</v>
      </c>
      <c r="C373" t="s">
        <v>7</v>
      </c>
      <c r="D373">
        <v>22.23</v>
      </c>
      <c r="E373">
        <v>0</v>
      </c>
      <c r="F373" t="s">
        <v>11</v>
      </c>
      <c r="G373" t="s">
        <v>14</v>
      </c>
      <c r="H373" s="2">
        <v>12029.286700000001</v>
      </c>
      <c r="I373" t="str">
        <f t="shared" si="5"/>
        <v>normal</v>
      </c>
    </row>
    <row r="374" spans="1:9" hidden="1" x14ac:dyDescent="0.25">
      <c r="A374">
        <v>42</v>
      </c>
      <c r="B374" t="str">
        <f>IF(Table1[[#This Row],[Age]] &lt;= 40, "youth", "Adult")</f>
        <v>Adult</v>
      </c>
      <c r="C374" t="s">
        <v>7</v>
      </c>
      <c r="D374">
        <v>33.155000000000001</v>
      </c>
      <c r="E374">
        <v>1</v>
      </c>
      <c r="F374" t="s">
        <v>11</v>
      </c>
      <c r="G374" t="s">
        <v>14</v>
      </c>
      <c r="H374" s="2">
        <v>7639.4174499999999</v>
      </c>
      <c r="I374" t="str">
        <f t="shared" si="5"/>
        <v>normal</v>
      </c>
    </row>
    <row r="375" spans="1:9" x14ac:dyDescent="0.25">
      <c r="A375">
        <v>26</v>
      </c>
      <c r="B375" t="str">
        <f>IF(Table1[[#This Row],[Age]] &lt;= 40, "youth", "Adult")</f>
        <v>youth</v>
      </c>
      <c r="C375" t="s">
        <v>10</v>
      </c>
      <c r="D375">
        <v>32.9</v>
      </c>
      <c r="E375">
        <v>2</v>
      </c>
      <c r="F375" t="s">
        <v>8</v>
      </c>
      <c r="G375" t="s">
        <v>9</v>
      </c>
      <c r="H375" s="2">
        <v>36085.218999999997</v>
      </c>
      <c r="I375" t="str">
        <f t="shared" si="5"/>
        <v>normal</v>
      </c>
    </row>
    <row r="376" spans="1:9" x14ac:dyDescent="0.25">
      <c r="A376">
        <v>20</v>
      </c>
      <c r="B376" t="str">
        <f>IF(Table1[[#This Row],[Age]] &lt;= 40, "youth", "Adult")</f>
        <v>youth</v>
      </c>
      <c r="C376" t="s">
        <v>10</v>
      </c>
      <c r="D376">
        <v>33.33</v>
      </c>
      <c r="E376">
        <v>0</v>
      </c>
      <c r="F376" t="s">
        <v>11</v>
      </c>
      <c r="G376" t="s">
        <v>12</v>
      </c>
      <c r="H376" s="2">
        <v>1391.5287000000001</v>
      </c>
      <c r="I376" t="str">
        <f t="shared" si="5"/>
        <v>normal</v>
      </c>
    </row>
    <row r="377" spans="1:9" x14ac:dyDescent="0.25">
      <c r="A377">
        <v>23</v>
      </c>
      <c r="B377" t="str">
        <f>IF(Table1[[#This Row],[Age]] &lt;= 40, "youth", "Adult")</f>
        <v>youth</v>
      </c>
      <c r="C377" t="s">
        <v>7</v>
      </c>
      <c r="D377">
        <v>28.31</v>
      </c>
      <c r="E377">
        <v>0</v>
      </c>
      <c r="F377" t="s">
        <v>8</v>
      </c>
      <c r="G377" t="s">
        <v>13</v>
      </c>
      <c r="H377" s="2">
        <v>18033.9679</v>
      </c>
      <c r="I377" t="str">
        <f t="shared" si="5"/>
        <v>normal</v>
      </c>
    </row>
    <row r="378" spans="1:9" x14ac:dyDescent="0.25">
      <c r="A378">
        <v>39</v>
      </c>
      <c r="B378" t="str">
        <f>IF(Table1[[#This Row],[Age]] &lt;= 40, "youth", "Adult")</f>
        <v>youth</v>
      </c>
      <c r="C378" t="s">
        <v>7</v>
      </c>
      <c r="D378">
        <v>24.89</v>
      </c>
      <c r="E378">
        <v>3</v>
      </c>
      <c r="F378" t="s">
        <v>8</v>
      </c>
      <c r="G378" t="s">
        <v>14</v>
      </c>
      <c r="H378" s="2">
        <v>21659.930100000001</v>
      </c>
      <c r="I378" t="str">
        <f t="shared" si="5"/>
        <v>normal</v>
      </c>
    </row>
    <row r="379" spans="1:9" x14ac:dyDescent="0.25">
      <c r="A379">
        <v>24</v>
      </c>
      <c r="B379" t="str">
        <f>IF(Table1[[#This Row],[Age]] &lt;= 40, "youth", "Adult")</f>
        <v>youth</v>
      </c>
      <c r="C379" t="s">
        <v>10</v>
      </c>
      <c r="D379">
        <v>40.15</v>
      </c>
      <c r="E379">
        <v>0</v>
      </c>
      <c r="F379" t="s">
        <v>8</v>
      </c>
      <c r="G379" t="s">
        <v>12</v>
      </c>
      <c r="H379" s="2">
        <v>38126.246500000001</v>
      </c>
      <c r="I379" t="str">
        <f t="shared" si="5"/>
        <v>normal</v>
      </c>
    </row>
    <row r="380" spans="1:9" hidden="1" x14ac:dyDescent="0.25">
      <c r="A380">
        <v>64</v>
      </c>
      <c r="B380" t="str">
        <f>IF(Table1[[#This Row],[Age]] &lt;= 40, "youth", "Adult")</f>
        <v>Adult</v>
      </c>
      <c r="C380" t="s">
        <v>7</v>
      </c>
      <c r="D380">
        <v>30.114999999999998</v>
      </c>
      <c r="E380">
        <v>3</v>
      </c>
      <c r="F380" t="s">
        <v>11</v>
      </c>
      <c r="G380" t="s">
        <v>13</v>
      </c>
      <c r="H380" s="2">
        <v>16455.707849999999</v>
      </c>
      <c r="I380" t="str">
        <f t="shared" si="5"/>
        <v>normal</v>
      </c>
    </row>
    <row r="381" spans="1:9" hidden="1" x14ac:dyDescent="0.25">
      <c r="A381">
        <v>62</v>
      </c>
      <c r="B381" t="str">
        <f>IF(Table1[[#This Row],[Age]] &lt;= 40, "youth", "Adult")</f>
        <v>Adult</v>
      </c>
      <c r="C381" t="s">
        <v>10</v>
      </c>
      <c r="D381">
        <v>31.46</v>
      </c>
      <c r="E381">
        <v>1</v>
      </c>
      <c r="F381" t="s">
        <v>11</v>
      </c>
      <c r="G381" t="s">
        <v>12</v>
      </c>
      <c r="H381" s="2">
        <v>27000.98473</v>
      </c>
      <c r="I381" t="str">
        <f t="shared" si="5"/>
        <v>normal</v>
      </c>
    </row>
    <row r="382" spans="1:9" x14ac:dyDescent="0.25">
      <c r="A382">
        <v>27</v>
      </c>
      <c r="B382" t="str">
        <f>IF(Table1[[#This Row],[Age]] &lt;= 40, "youth", "Adult")</f>
        <v>youth</v>
      </c>
      <c r="C382" t="s">
        <v>7</v>
      </c>
      <c r="D382">
        <v>17.954999999999998</v>
      </c>
      <c r="E382">
        <v>2</v>
      </c>
      <c r="F382" t="s">
        <v>8</v>
      </c>
      <c r="G382" t="s">
        <v>14</v>
      </c>
      <c r="H382" s="2">
        <v>15006.579449999999</v>
      </c>
      <c r="I382" t="str">
        <f t="shared" si="5"/>
        <v>underweight</v>
      </c>
    </row>
    <row r="383" spans="1:9" hidden="1" x14ac:dyDescent="0.25">
      <c r="A383">
        <v>55</v>
      </c>
      <c r="B383" t="str">
        <f>IF(Table1[[#This Row],[Age]] &lt;= 40, "youth", "Adult")</f>
        <v>Adult</v>
      </c>
      <c r="C383" t="s">
        <v>10</v>
      </c>
      <c r="D383">
        <v>30.684999999999999</v>
      </c>
      <c r="E383">
        <v>0</v>
      </c>
      <c r="F383" t="s">
        <v>8</v>
      </c>
      <c r="G383" t="s">
        <v>14</v>
      </c>
      <c r="H383" s="2">
        <v>42303.692150000003</v>
      </c>
      <c r="I383" t="str">
        <f t="shared" si="5"/>
        <v>normal</v>
      </c>
    </row>
    <row r="384" spans="1:9" hidden="1" x14ac:dyDescent="0.25">
      <c r="A384">
        <v>55</v>
      </c>
      <c r="B384" t="str">
        <f>IF(Table1[[#This Row],[Age]] &lt;= 40, "youth", "Adult")</f>
        <v>Adult</v>
      </c>
      <c r="C384" t="s">
        <v>10</v>
      </c>
      <c r="D384">
        <v>33</v>
      </c>
      <c r="E384">
        <v>0</v>
      </c>
      <c r="F384" t="s">
        <v>11</v>
      </c>
      <c r="G384" t="s">
        <v>12</v>
      </c>
      <c r="H384" s="2">
        <v>20781.48892</v>
      </c>
      <c r="I384" t="str">
        <f t="shared" si="5"/>
        <v>normal</v>
      </c>
    </row>
    <row r="385" spans="1:9" x14ac:dyDescent="0.25">
      <c r="A385">
        <v>35</v>
      </c>
      <c r="B385" t="str">
        <f>IF(Table1[[#This Row],[Age]] &lt;= 40, "youth", "Adult")</f>
        <v>youth</v>
      </c>
      <c r="C385" t="s">
        <v>7</v>
      </c>
      <c r="D385">
        <v>43.34</v>
      </c>
      <c r="E385">
        <v>2</v>
      </c>
      <c r="F385" t="s">
        <v>11</v>
      </c>
      <c r="G385" t="s">
        <v>12</v>
      </c>
      <c r="H385" s="2">
        <v>5846.9175999999998</v>
      </c>
      <c r="I385" t="str">
        <f t="shared" si="5"/>
        <v>normal</v>
      </c>
    </row>
    <row r="386" spans="1:9" hidden="1" x14ac:dyDescent="0.25">
      <c r="A386">
        <v>44</v>
      </c>
      <c r="B386" t="str">
        <f>IF(Table1[[#This Row],[Age]] &lt;= 40, "youth", "Adult")</f>
        <v>Adult</v>
      </c>
      <c r="C386" t="s">
        <v>10</v>
      </c>
      <c r="D386">
        <v>22.135000000000002</v>
      </c>
      <c r="E386">
        <v>2</v>
      </c>
      <c r="F386" t="s">
        <v>11</v>
      </c>
      <c r="G386" t="s">
        <v>14</v>
      </c>
      <c r="H386" s="2">
        <v>8302.5356499999998</v>
      </c>
      <c r="I386" t="str">
        <f t="shared" si="5"/>
        <v>normal</v>
      </c>
    </row>
    <row r="387" spans="1:9" x14ac:dyDescent="0.25">
      <c r="A387">
        <v>19</v>
      </c>
      <c r="B387" t="str">
        <f>IF(Table1[[#This Row],[Age]] &lt;= 40, "youth", "Adult")</f>
        <v>youth</v>
      </c>
      <c r="C387" t="s">
        <v>10</v>
      </c>
      <c r="D387">
        <v>34.4</v>
      </c>
      <c r="E387">
        <v>0</v>
      </c>
      <c r="F387" t="s">
        <v>11</v>
      </c>
      <c r="G387" t="s">
        <v>9</v>
      </c>
      <c r="H387" s="2">
        <v>1261.8589999999999</v>
      </c>
      <c r="I387" t="str">
        <f t="shared" ref="I387:I450" si="6">IF(D387&lt;=18.4, "underweight", IF(D387 &gt;= 18.5, "normal", IF(D387 &gt;=25, "Overweight", IF(D387 &gt;= 40, "Obese", "Invalid"))))</f>
        <v>normal</v>
      </c>
    </row>
    <row r="388" spans="1:9" hidden="1" x14ac:dyDescent="0.25">
      <c r="A388">
        <v>58</v>
      </c>
      <c r="B388" t="str">
        <f>IF(Table1[[#This Row],[Age]] &lt;= 40, "youth", "Adult")</f>
        <v>Adult</v>
      </c>
      <c r="C388" t="s">
        <v>7</v>
      </c>
      <c r="D388">
        <v>39.049999999999997</v>
      </c>
      <c r="E388">
        <v>0</v>
      </c>
      <c r="F388" t="s">
        <v>11</v>
      </c>
      <c r="G388" t="s">
        <v>12</v>
      </c>
      <c r="H388" s="2">
        <v>11856.4115</v>
      </c>
      <c r="I388" t="str">
        <f t="shared" si="6"/>
        <v>normal</v>
      </c>
    </row>
    <row r="389" spans="1:9" hidden="1" x14ac:dyDescent="0.25">
      <c r="A389">
        <v>50</v>
      </c>
      <c r="B389" t="str">
        <f>IF(Table1[[#This Row],[Age]] &lt;= 40, "youth", "Adult")</f>
        <v>Adult</v>
      </c>
      <c r="C389" t="s">
        <v>10</v>
      </c>
      <c r="D389">
        <v>25.364999999999998</v>
      </c>
      <c r="E389">
        <v>2</v>
      </c>
      <c r="F389" t="s">
        <v>11</v>
      </c>
      <c r="G389" t="s">
        <v>13</v>
      </c>
      <c r="H389" s="2">
        <v>30284.642940000002</v>
      </c>
      <c r="I389" t="str">
        <f t="shared" si="6"/>
        <v>normal</v>
      </c>
    </row>
    <row r="390" spans="1:9" x14ac:dyDescent="0.25">
      <c r="A390">
        <v>26</v>
      </c>
      <c r="B390" t="str">
        <f>IF(Table1[[#This Row],[Age]] &lt;= 40, "youth", "Adult")</f>
        <v>youth</v>
      </c>
      <c r="C390" t="s">
        <v>7</v>
      </c>
      <c r="D390">
        <v>22.61</v>
      </c>
      <c r="E390">
        <v>0</v>
      </c>
      <c r="F390" t="s">
        <v>11</v>
      </c>
      <c r="G390" t="s">
        <v>13</v>
      </c>
      <c r="H390" s="2">
        <v>3176.8159000000001</v>
      </c>
      <c r="I390" t="str">
        <f t="shared" si="6"/>
        <v>normal</v>
      </c>
    </row>
    <row r="391" spans="1:9" x14ac:dyDescent="0.25">
      <c r="A391">
        <v>24</v>
      </c>
      <c r="B391" t="str">
        <f>IF(Table1[[#This Row],[Age]] &lt;= 40, "youth", "Adult")</f>
        <v>youth</v>
      </c>
      <c r="C391" t="s">
        <v>7</v>
      </c>
      <c r="D391">
        <v>30.21</v>
      </c>
      <c r="E391">
        <v>3</v>
      </c>
      <c r="F391" t="s">
        <v>11</v>
      </c>
      <c r="G391" t="s">
        <v>13</v>
      </c>
      <c r="H391" s="2">
        <v>4618.0798999999997</v>
      </c>
      <c r="I391" t="str">
        <f t="shared" si="6"/>
        <v>normal</v>
      </c>
    </row>
    <row r="392" spans="1:9" hidden="1" x14ac:dyDescent="0.25">
      <c r="A392">
        <v>48</v>
      </c>
      <c r="B392" t="str">
        <f>IF(Table1[[#This Row],[Age]] &lt;= 40, "youth", "Adult")</f>
        <v>Adult</v>
      </c>
      <c r="C392" t="s">
        <v>10</v>
      </c>
      <c r="D392">
        <v>35.625</v>
      </c>
      <c r="E392">
        <v>4</v>
      </c>
      <c r="F392" t="s">
        <v>11</v>
      </c>
      <c r="G392" t="s">
        <v>14</v>
      </c>
      <c r="H392" s="2">
        <v>10736.87075</v>
      </c>
      <c r="I392" t="str">
        <f t="shared" si="6"/>
        <v>normal</v>
      </c>
    </row>
    <row r="393" spans="1:9" x14ac:dyDescent="0.25">
      <c r="A393">
        <v>19</v>
      </c>
      <c r="B393" t="str">
        <f>IF(Table1[[#This Row],[Age]] &lt;= 40, "youth", "Adult")</f>
        <v>youth</v>
      </c>
      <c r="C393" t="s">
        <v>7</v>
      </c>
      <c r="D393">
        <v>37.43</v>
      </c>
      <c r="E393">
        <v>0</v>
      </c>
      <c r="F393" t="s">
        <v>11</v>
      </c>
      <c r="G393" t="s">
        <v>13</v>
      </c>
      <c r="H393" s="2">
        <v>2138.0707000000002</v>
      </c>
      <c r="I393" t="str">
        <f t="shared" si="6"/>
        <v>normal</v>
      </c>
    </row>
    <row r="394" spans="1:9" hidden="1" x14ac:dyDescent="0.25">
      <c r="A394">
        <v>48</v>
      </c>
      <c r="B394" t="str">
        <f>IF(Table1[[#This Row],[Age]] &lt;= 40, "youth", "Adult")</f>
        <v>Adult</v>
      </c>
      <c r="C394" t="s">
        <v>10</v>
      </c>
      <c r="D394">
        <v>31.445</v>
      </c>
      <c r="E394">
        <v>1</v>
      </c>
      <c r="F394" t="s">
        <v>11</v>
      </c>
      <c r="G394" t="s">
        <v>14</v>
      </c>
      <c r="H394" s="2">
        <v>8964.0605500000001</v>
      </c>
      <c r="I394" t="str">
        <f t="shared" si="6"/>
        <v>normal</v>
      </c>
    </row>
    <row r="395" spans="1:9" hidden="1" x14ac:dyDescent="0.25">
      <c r="A395">
        <v>49</v>
      </c>
      <c r="B395" t="str">
        <f>IF(Table1[[#This Row],[Age]] &lt;= 40, "youth", "Adult")</f>
        <v>Adult</v>
      </c>
      <c r="C395" t="s">
        <v>10</v>
      </c>
      <c r="D395">
        <v>31.35</v>
      </c>
      <c r="E395">
        <v>1</v>
      </c>
      <c r="F395" t="s">
        <v>11</v>
      </c>
      <c r="G395" t="s">
        <v>14</v>
      </c>
      <c r="H395" s="2">
        <v>9290.1394999999993</v>
      </c>
      <c r="I395" t="str">
        <f t="shared" si="6"/>
        <v>normal</v>
      </c>
    </row>
    <row r="396" spans="1:9" hidden="1" x14ac:dyDescent="0.25">
      <c r="A396">
        <v>46</v>
      </c>
      <c r="B396" t="str">
        <f>IF(Table1[[#This Row],[Age]] &lt;= 40, "youth", "Adult")</f>
        <v>Adult</v>
      </c>
      <c r="C396" t="s">
        <v>7</v>
      </c>
      <c r="D396">
        <v>32.299999999999997</v>
      </c>
      <c r="E396">
        <v>2</v>
      </c>
      <c r="F396" t="s">
        <v>11</v>
      </c>
      <c r="G396" t="s">
        <v>14</v>
      </c>
      <c r="H396" s="2">
        <v>9411.0049999999992</v>
      </c>
      <c r="I396" t="str">
        <f t="shared" si="6"/>
        <v>normal</v>
      </c>
    </row>
    <row r="397" spans="1:9" hidden="1" x14ac:dyDescent="0.25">
      <c r="A397">
        <v>46</v>
      </c>
      <c r="B397" t="str">
        <f>IF(Table1[[#This Row],[Age]] &lt;= 40, "youth", "Adult")</f>
        <v>Adult</v>
      </c>
      <c r="C397" t="s">
        <v>10</v>
      </c>
      <c r="D397">
        <v>19.855</v>
      </c>
      <c r="E397">
        <v>0</v>
      </c>
      <c r="F397" t="s">
        <v>11</v>
      </c>
      <c r="G397" t="s">
        <v>13</v>
      </c>
      <c r="H397" s="2">
        <v>7526.7064499999997</v>
      </c>
      <c r="I397" t="str">
        <f t="shared" si="6"/>
        <v>normal</v>
      </c>
    </row>
    <row r="398" spans="1:9" hidden="1" x14ac:dyDescent="0.25">
      <c r="A398">
        <v>43</v>
      </c>
      <c r="B398" t="str">
        <f>IF(Table1[[#This Row],[Age]] &lt;= 40, "youth", "Adult")</f>
        <v>Adult</v>
      </c>
      <c r="C398" t="s">
        <v>7</v>
      </c>
      <c r="D398">
        <v>34.4</v>
      </c>
      <c r="E398">
        <v>3</v>
      </c>
      <c r="F398" t="s">
        <v>11</v>
      </c>
      <c r="G398" t="s">
        <v>9</v>
      </c>
      <c r="H398" s="2">
        <v>8522.0030000000006</v>
      </c>
      <c r="I398" t="str">
        <f t="shared" si="6"/>
        <v>normal</v>
      </c>
    </row>
    <row r="399" spans="1:9" x14ac:dyDescent="0.25">
      <c r="A399">
        <v>21</v>
      </c>
      <c r="B399" t="str">
        <f>IF(Table1[[#This Row],[Age]] &lt;= 40, "youth", "Adult")</f>
        <v>youth</v>
      </c>
      <c r="C399" t="s">
        <v>10</v>
      </c>
      <c r="D399">
        <v>31.02</v>
      </c>
      <c r="E399">
        <v>0</v>
      </c>
      <c r="F399" t="s">
        <v>11</v>
      </c>
      <c r="G399" t="s">
        <v>12</v>
      </c>
      <c r="H399" s="2">
        <v>16586.49771</v>
      </c>
      <c r="I399" t="str">
        <f t="shared" si="6"/>
        <v>normal</v>
      </c>
    </row>
    <row r="400" spans="1:9" hidden="1" x14ac:dyDescent="0.25">
      <c r="A400">
        <v>64</v>
      </c>
      <c r="B400" t="str">
        <f>IF(Table1[[#This Row],[Age]] &lt;= 40, "youth", "Adult")</f>
        <v>Adult</v>
      </c>
      <c r="C400" t="s">
        <v>10</v>
      </c>
      <c r="D400">
        <v>25.6</v>
      </c>
      <c r="E400">
        <v>2</v>
      </c>
      <c r="F400" t="s">
        <v>11</v>
      </c>
      <c r="G400" t="s">
        <v>9</v>
      </c>
      <c r="H400" s="2">
        <v>14988.432000000001</v>
      </c>
      <c r="I400" t="str">
        <f t="shared" si="6"/>
        <v>normal</v>
      </c>
    </row>
    <row r="401" spans="1:9" x14ac:dyDescent="0.25">
      <c r="A401">
        <v>18</v>
      </c>
      <c r="B401" t="str">
        <f>IF(Table1[[#This Row],[Age]] &lt;= 40, "youth", "Adult")</f>
        <v>youth</v>
      </c>
      <c r="C401" t="s">
        <v>7</v>
      </c>
      <c r="D401">
        <v>38.17</v>
      </c>
      <c r="E401">
        <v>0</v>
      </c>
      <c r="F401" t="s">
        <v>11</v>
      </c>
      <c r="G401" t="s">
        <v>12</v>
      </c>
      <c r="H401" s="2">
        <v>1631.6683</v>
      </c>
      <c r="I401" t="str">
        <f t="shared" si="6"/>
        <v>normal</v>
      </c>
    </row>
    <row r="402" spans="1:9" hidden="1" x14ac:dyDescent="0.25">
      <c r="A402">
        <v>51</v>
      </c>
      <c r="B402" t="str">
        <f>IF(Table1[[#This Row],[Age]] &lt;= 40, "youth", "Adult")</f>
        <v>Adult</v>
      </c>
      <c r="C402" t="s">
        <v>7</v>
      </c>
      <c r="D402">
        <v>20.6</v>
      </c>
      <c r="E402">
        <v>0</v>
      </c>
      <c r="F402" t="s">
        <v>11</v>
      </c>
      <c r="G402" t="s">
        <v>9</v>
      </c>
      <c r="H402" s="2">
        <v>9264.7970000000005</v>
      </c>
      <c r="I402" t="str">
        <f t="shared" si="6"/>
        <v>normal</v>
      </c>
    </row>
    <row r="403" spans="1:9" hidden="1" x14ac:dyDescent="0.25">
      <c r="A403">
        <v>47</v>
      </c>
      <c r="B403" t="str">
        <f>IF(Table1[[#This Row],[Age]] &lt;= 40, "youth", "Adult")</f>
        <v>Adult</v>
      </c>
      <c r="C403" t="s">
        <v>10</v>
      </c>
      <c r="D403">
        <v>47.52</v>
      </c>
      <c r="E403">
        <v>1</v>
      </c>
      <c r="F403" t="s">
        <v>11</v>
      </c>
      <c r="G403" t="s">
        <v>12</v>
      </c>
      <c r="H403" s="2">
        <v>8083.9197999999997</v>
      </c>
      <c r="I403" t="str">
        <f t="shared" si="6"/>
        <v>normal</v>
      </c>
    </row>
    <row r="404" spans="1:9" hidden="1" x14ac:dyDescent="0.25">
      <c r="A404">
        <v>64</v>
      </c>
      <c r="B404" t="str">
        <f>IF(Table1[[#This Row],[Age]] &lt;= 40, "youth", "Adult")</f>
        <v>Adult</v>
      </c>
      <c r="C404" t="s">
        <v>7</v>
      </c>
      <c r="D404">
        <v>32.965000000000003</v>
      </c>
      <c r="E404">
        <v>0</v>
      </c>
      <c r="F404" t="s">
        <v>11</v>
      </c>
      <c r="G404" t="s">
        <v>13</v>
      </c>
      <c r="H404" s="2">
        <v>14692.66935</v>
      </c>
      <c r="I404" t="str">
        <f t="shared" si="6"/>
        <v>normal</v>
      </c>
    </row>
    <row r="405" spans="1:9" hidden="1" x14ac:dyDescent="0.25">
      <c r="A405">
        <v>49</v>
      </c>
      <c r="B405" t="str">
        <f>IF(Table1[[#This Row],[Age]] &lt;= 40, "youth", "Adult")</f>
        <v>Adult</v>
      </c>
      <c r="C405" t="s">
        <v>10</v>
      </c>
      <c r="D405">
        <v>32.299999999999997</v>
      </c>
      <c r="E405">
        <v>3</v>
      </c>
      <c r="F405" t="s">
        <v>11</v>
      </c>
      <c r="G405" t="s">
        <v>13</v>
      </c>
      <c r="H405" s="2">
        <v>10269.459999999999</v>
      </c>
      <c r="I405" t="str">
        <f t="shared" si="6"/>
        <v>normal</v>
      </c>
    </row>
    <row r="406" spans="1:9" x14ac:dyDescent="0.25">
      <c r="A406">
        <v>31</v>
      </c>
      <c r="B406" t="str">
        <f>IF(Table1[[#This Row],[Age]] &lt;= 40, "youth", "Adult")</f>
        <v>youth</v>
      </c>
      <c r="C406" t="s">
        <v>10</v>
      </c>
      <c r="D406">
        <v>20.399999999999999</v>
      </c>
      <c r="E406">
        <v>0</v>
      </c>
      <c r="F406" t="s">
        <v>11</v>
      </c>
      <c r="G406" t="s">
        <v>9</v>
      </c>
      <c r="H406" s="2">
        <v>3260.1990000000001</v>
      </c>
      <c r="I406" t="str">
        <f t="shared" si="6"/>
        <v>normal</v>
      </c>
    </row>
    <row r="407" spans="1:9" hidden="1" x14ac:dyDescent="0.25">
      <c r="A407">
        <v>52</v>
      </c>
      <c r="B407" t="str">
        <f>IF(Table1[[#This Row],[Age]] &lt;= 40, "youth", "Adult")</f>
        <v>Adult</v>
      </c>
      <c r="C407" t="s">
        <v>7</v>
      </c>
      <c r="D407">
        <v>38.380000000000003</v>
      </c>
      <c r="E407">
        <v>2</v>
      </c>
      <c r="F407" t="s">
        <v>11</v>
      </c>
      <c r="G407" t="s">
        <v>14</v>
      </c>
      <c r="H407" s="2">
        <v>11396.9002</v>
      </c>
      <c r="I407" t="str">
        <f t="shared" si="6"/>
        <v>normal</v>
      </c>
    </row>
    <row r="408" spans="1:9" x14ac:dyDescent="0.25">
      <c r="A408">
        <v>33</v>
      </c>
      <c r="B408" t="str">
        <f>IF(Table1[[#This Row],[Age]] &lt;= 40, "youth", "Adult")</f>
        <v>youth</v>
      </c>
      <c r="C408" t="s">
        <v>7</v>
      </c>
      <c r="D408">
        <v>24.31</v>
      </c>
      <c r="E408">
        <v>0</v>
      </c>
      <c r="F408" t="s">
        <v>11</v>
      </c>
      <c r="G408" t="s">
        <v>12</v>
      </c>
      <c r="H408" s="2">
        <v>4185.0978999999998</v>
      </c>
      <c r="I408" t="str">
        <f t="shared" si="6"/>
        <v>normal</v>
      </c>
    </row>
    <row r="409" spans="1:9" hidden="1" x14ac:dyDescent="0.25">
      <c r="A409">
        <v>47</v>
      </c>
      <c r="B409" t="str">
        <f>IF(Table1[[#This Row],[Age]] &lt;= 40, "youth", "Adult")</f>
        <v>Adult</v>
      </c>
      <c r="C409" t="s">
        <v>7</v>
      </c>
      <c r="D409">
        <v>23.6</v>
      </c>
      <c r="E409">
        <v>1</v>
      </c>
      <c r="F409" t="s">
        <v>11</v>
      </c>
      <c r="G409" t="s">
        <v>9</v>
      </c>
      <c r="H409" s="2">
        <v>8539.6710000000003</v>
      </c>
      <c r="I409" t="str">
        <f t="shared" si="6"/>
        <v>normal</v>
      </c>
    </row>
    <row r="410" spans="1:9" x14ac:dyDescent="0.25">
      <c r="A410">
        <v>38</v>
      </c>
      <c r="B410" t="str">
        <f>IF(Table1[[#This Row],[Age]] &lt;= 40, "youth", "Adult")</f>
        <v>youth</v>
      </c>
      <c r="C410" t="s">
        <v>10</v>
      </c>
      <c r="D410">
        <v>21.12</v>
      </c>
      <c r="E410">
        <v>3</v>
      </c>
      <c r="F410" t="s">
        <v>11</v>
      </c>
      <c r="G410" t="s">
        <v>12</v>
      </c>
      <c r="H410" s="2">
        <v>6652.5288</v>
      </c>
      <c r="I410" t="str">
        <f t="shared" si="6"/>
        <v>normal</v>
      </c>
    </row>
    <row r="411" spans="1:9" x14ac:dyDescent="0.25">
      <c r="A411">
        <v>32</v>
      </c>
      <c r="B411" t="str">
        <f>IF(Table1[[#This Row],[Age]] &lt;= 40, "youth", "Adult")</f>
        <v>youth</v>
      </c>
      <c r="C411" t="s">
        <v>10</v>
      </c>
      <c r="D411">
        <v>30.03</v>
      </c>
      <c r="E411">
        <v>1</v>
      </c>
      <c r="F411" t="s">
        <v>11</v>
      </c>
      <c r="G411" t="s">
        <v>12</v>
      </c>
      <c r="H411" s="2">
        <v>4074.4537</v>
      </c>
      <c r="I411" t="str">
        <f t="shared" si="6"/>
        <v>normal</v>
      </c>
    </row>
    <row r="412" spans="1:9" x14ac:dyDescent="0.25">
      <c r="A412">
        <v>19</v>
      </c>
      <c r="B412" t="str">
        <f>IF(Table1[[#This Row],[Age]] &lt;= 40, "youth", "Adult")</f>
        <v>youth</v>
      </c>
      <c r="C412" t="s">
        <v>10</v>
      </c>
      <c r="D412">
        <v>17.48</v>
      </c>
      <c r="E412">
        <v>0</v>
      </c>
      <c r="F412" t="s">
        <v>11</v>
      </c>
      <c r="G412" t="s">
        <v>13</v>
      </c>
      <c r="H412" s="2">
        <v>1621.3402000000001</v>
      </c>
      <c r="I412" t="str">
        <f t="shared" si="6"/>
        <v>underweight</v>
      </c>
    </row>
    <row r="413" spans="1:9" hidden="1" x14ac:dyDescent="0.25">
      <c r="A413">
        <v>44</v>
      </c>
      <c r="B413" t="str">
        <f>IF(Table1[[#This Row],[Age]] &lt;= 40, "youth", "Adult")</f>
        <v>Adult</v>
      </c>
      <c r="C413" t="s">
        <v>7</v>
      </c>
      <c r="D413">
        <v>20.234999999999999</v>
      </c>
      <c r="E413">
        <v>1</v>
      </c>
      <c r="F413" t="s">
        <v>8</v>
      </c>
      <c r="G413" t="s">
        <v>14</v>
      </c>
      <c r="H413" s="2">
        <v>19594.809649999999</v>
      </c>
      <c r="I413" t="str">
        <f t="shared" si="6"/>
        <v>normal</v>
      </c>
    </row>
    <row r="414" spans="1:9" x14ac:dyDescent="0.25">
      <c r="A414">
        <v>26</v>
      </c>
      <c r="B414" t="str">
        <f>IF(Table1[[#This Row],[Age]] &lt;= 40, "youth", "Adult")</f>
        <v>youth</v>
      </c>
      <c r="C414" t="s">
        <v>7</v>
      </c>
      <c r="D414">
        <v>17.195</v>
      </c>
      <c r="E414">
        <v>2</v>
      </c>
      <c r="F414" t="s">
        <v>8</v>
      </c>
      <c r="G414" t="s">
        <v>14</v>
      </c>
      <c r="H414" s="2">
        <v>14455.644050000001</v>
      </c>
      <c r="I414" t="str">
        <f t="shared" si="6"/>
        <v>underweight</v>
      </c>
    </row>
    <row r="415" spans="1:9" x14ac:dyDescent="0.25">
      <c r="A415">
        <v>25</v>
      </c>
      <c r="B415" t="str">
        <f>IF(Table1[[#This Row],[Age]] &lt;= 40, "youth", "Adult")</f>
        <v>youth</v>
      </c>
      <c r="C415" t="s">
        <v>10</v>
      </c>
      <c r="D415">
        <v>23.9</v>
      </c>
      <c r="E415">
        <v>5</v>
      </c>
      <c r="F415" t="s">
        <v>11</v>
      </c>
      <c r="G415" t="s">
        <v>9</v>
      </c>
      <c r="H415" s="2">
        <v>5080.0959999999995</v>
      </c>
      <c r="I415" t="str">
        <f t="shared" si="6"/>
        <v>normal</v>
      </c>
    </row>
    <row r="416" spans="1:9" x14ac:dyDescent="0.25">
      <c r="A416">
        <v>19</v>
      </c>
      <c r="B416" t="str">
        <f>IF(Table1[[#This Row],[Age]] &lt;= 40, "youth", "Adult")</f>
        <v>youth</v>
      </c>
      <c r="C416" t="s">
        <v>7</v>
      </c>
      <c r="D416">
        <v>35.15</v>
      </c>
      <c r="E416">
        <v>0</v>
      </c>
      <c r="F416" t="s">
        <v>11</v>
      </c>
      <c r="G416" t="s">
        <v>13</v>
      </c>
      <c r="H416" s="2">
        <v>2134.9014999999999</v>
      </c>
      <c r="I416" t="str">
        <f t="shared" si="6"/>
        <v>normal</v>
      </c>
    </row>
    <row r="417" spans="1:9" hidden="1" x14ac:dyDescent="0.25">
      <c r="A417">
        <v>43</v>
      </c>
      <c r="B417" t="str">
        <f>IF(Table1[[#This Row],[Age]] &lt;= 40, "youth", "Adult")</f>
        <v>Adult</v>
      </c>
      <c r="C417" t="s">
        <v>7</v>
      </c>
      <c r="D417">
        <v>35.64</v>
      </c>
      <c r="E417">
        <v>1</v>
      </c>
      <c r="F417" t="s">
        <v>11</v>
      </c>
      <c r="G417" t="s">
        <v>12</v>
      </c>
      <c r="H417" s="2">
        <v>7345.7266</v>
      </c>
      <c r="I417" t="str">
        <f t="shared" si="6"/>
        <v>normal</v>
      </c>
    </row>
    <row r="418" spans="1:9" hidden="1" x14ac:dyDescent="0.25">
      <c r="A418">
        <v>52</v>
      </c>
      <c r="B418" t="str">
        <f>IF(Table1[[#This Row],[Age]] &lt;= 40, "youth", "Adult")</f>
        <v>Adult</v>
      </c>
      <c r="C418" t="s">
        <v>10</v>
      </c>
      <c r="D418">
        <v>34.1</v>
      </c>
      <c r="E418">
        <v>0</v>
      </c>
      <c r="F418" t="s">
        <v>11</v>
      </c>
      <c r="G418" t="s">
        <v>12</v>
      </c>
      <c r="H418" s="2">
        <v>9140.9509999999991</v>
      </c>
      <c r="I418" t="str">
        <f t="shared" si="6"/>
        <v>normal</v>
      </c>
    </row>
    <row r="419" spans="1:9" x14ac:dyDescent="0.25">
      <c r="A419">
        <v>36</v>
      </c>
      <c r="B419" t="str">
        <f>IF(Table1[[#This Row],[Age]] &lt;= 40, "youth", "Adult")</f>
        <v>youth</v>
      </c>
      <c r="C419" t="s">
        <v>7</v>
      </c>
      <c r="D419">
        <v>22.6</v>
      </c>
      <c r="E419">
        <v>2</v>
      </c>
      <c r="F419" t="s">
        <v>8</v>
      </c>
      <c r="G419" t="s">
        <v>9</v>
      </c>
      <c r="H419" s="2">
        <v>18608.261999999999</v>
      </c>
      <c r="I419" t="str">
        <f t="shared" si="6"/>
        <v>normal</v>
      </c>
    </row>
    <row r="420" spans="1:9" hidden="1" x14ac:dyDescent="0.25">
      <c r="A420">
        <v>64</v>
      </c>
      <c r="B420" t="str">
        <f>IF(Table1[[#This Row],[Age]] &lt;= 40, "youth", "Adult")</f>
        <v>Adult</v>
      </c>
      <c r="C420" t="s">
        <v>10</v>
      </c>
      <c r="D420">
        <v>39.159999999999997</v>
      </c>
      <c r="E420">
        <v>1</v>
      </c>
      <c r="F420" t="s">
        <v>11</v>
      </c>
      <c r="G420" t="s">
        <v>12</v>
      </c>
      <c r="H420" s="2">
        <v>14418.2804</v>
      </c>
      <c r="I420" t="str">
        <f t="shared" si="6"/>
        <v>normal</v>
      </c>
    </row>
    <row r="421" spans="1:9" hidden="1" x14ac:dyDescent="0.25">
      <c r="A421">
        <v>63</v>
      </c>
      <c r="B421" t="str">
        <f>IF(Table1[[#This Row],[Age]] &lt;= 40, "youth", "Adult")</f>
        <v>Adult</v>
      </c>
      <c r="C421" t="s">
        <v>7</v>
      </c>
      <c r="D421">
        <v>26.98</v>
      </c>
      <c r="E421">
        <v>0</v>
      </c>
      <c r="F421" t="s">
        <v>8</v>
      </c>
      <c r="G421" t="s">
        <v>13</v>
      </c>
      <c r="H421" s="2">
        <v>28950.4692</v>
      </c>
      <c r="I421" t="str">
        <f t="shared" si="6"/>
        <v>normal</v>
      </c>
    </row>
    <row r="422" spans="1:9" hidden="1" x14ac:dyDescent="0.25">
      <c r="A422">
        <v>64</v>
      </c>
      <c r="B422" t="str">
        <f>IF(Table1[[#This Row],[Age]] &lt;= 40, "youth", "Adult")</f>
        <v>Adult</v>
      </c>
      <c r="C422" t="s">
        <v>10</v>
      </c>
      <c r="D422">
        <v>33.880000000000003</v>
      </c>
      <c r="E422">
        <v>0</v>
      </c>
      <c r="F422" t="s">
        <v>8</v>
      </c>
      <c r="G422" t="s">
        <v>12</v>
      </c>
      <c r="H422" s="2">
        <v>46889.261200000001</v>
      </c>
      <c r="I422" t="str">
        <f t="shared" si="6"/>
        <v>normal</v>
      </c>
    </row>
    <row r="423" spans="1:9" hidden="1" x14ac:dyDescent="0.25">
      <c r="A423">
        <v>61</v>
      </c>
      <c r="B423" t="str">
        <f>IF(Table1[[#This Row],[Age]] &lt;= 40, "youth", "Adult")</f>
        <v>Adult</v>
      </c>
      <c r="C423" t="s">
        <v>10</v>
      </c>
      <c r="D423">
        <v>35.86</v>
      </c>
      <c r="E423">
        <v>0</v>
      </c>
      <c r="F423" t="s">
        <v>8</v>
      </c>
      <c r="G423" t="s">
        <v>12</v>
      </c>
      <c r="H423" s="2">
        <v>46599.108399999997</v>
      </c>
      <c r="I423" t="str">
        <f t="shared" si="6"/>
        <v>normal</v>
      </c>
    </row>
    <row r="424" spans="1:9" x14ac:dyDescent="0.25">
      <c r="A424">
        <v>40</v>
      </c>
      <c r="B424" t="str">
        <f>IF(Table1[[#This Row],[Age]] &lt;= 40, "youth", "Adult")</f>
        <v>youth</v>
      </c>
      <c r="C424" t="s">
        <v>10</v>
      </c>
      <c r="D424">
        <v>32.774999999999999</v>
      </c>
      <c r="E424">
        <v>1</v>
      </c>
      <c r="F424" t="s">
        <v>8</v>
      </c>
      <c r="G424" t="s">
        <v>14</v>
      </c>
      <c r="H424" s="2">
        <v>39125.332249999999</v>
      </c>
      <c r="I424" t="str">
        <f t="shared" si="6"/>
        <v>normal</v>
      </c>
    </row>
    <row r="425" spans="1:9" x14ac:dyDescent="0.25">
      <c r="A425">
        <v>25</v>
      </c>
      <c r="B425" t="str">
        <f>IF(Table1[[#This Row],[Age]] &lt;= 40, "youth", "Adult")</f>
        <v>youth</v>
      </c>
      <c r="C425" t="s">
        <v>10</v>
      </c>
      <c r="D425">
        <v>30.59</v>
      </c>
      <c r="E425">
        <v>0</v>
      </c>
      <c r="F425" t="s">
        <v>11</v>
      </c>
      <c r="G425" t="s">
        <v>14</v>
      </c>
      <c r="H425" s="2">
        <v>2727.3951000000002</v>
      </c>
      <c r="I425" t="str">
        <f t="shared" si="6"/>
        <v>normal</v>
      </c>
    </row>
    <row r="426" spans="1:9" hidden="1" x14ac:dyDescent="0.25">
      <c r="A426">
        <v>48</v>
      </c>
      <c r="B426" t="str">
        <f>IF(Table1[[#This Row],[Age]] &lt;= 40, "youth", "Adult")</f>
        <v>Adult</v>
      </c>
      <c r="C426" t="s">
        <v>10</v>
      </c>
      <c r="D426">
        <v>30.2</v>
      </c>
      <c r="E426">
        <v>2</v>
      </c>
      <c r="F426" t="s">
        <v>11</v>
      </c>
      <c r="G426" t="s">
        <v>9</v>
      </c>
      <c r="H426" s="2">
        <v>8968.33</v>
      </c>
      <c r="I426" t="str">
        <f t="shared" si="6"/>
        <v>normal</v>
      </c>
    </row>
    <row r="427" spans="1:9" hidden="1" x14ac:dyDescent="0.25">
      <c r="A427">
        <v>45</v>
      </c>
      <c r="B427" t="str">
        <f>IF(Table1[[#This Row],[Age]] &lt;= 40, "youth", "Adult")</f>
        <v>Adult</v>
      </c>
      <c r="C427" t="s">
        <v>10</v>
      </c>
      <c r="D427">
        <v>24.31</v>
      </c>
      <c r="E427">
        <v>5</v>
      </c>
      <c r="F427" t="s">
        <v>11</v>
      </c>
      <c r="G427" t="s">
        <v>12</v>
      </c>
      <c r="H427" s="2">
        <v>9788.8659000000007</v>
      </c>
      <c r="I427" t="str">
        <f t="shared" si="6"/>
        <v>normal</v>
      </c>
    </row>
    <row r="428" spans="1:9" x14ac:dyDescent="0.25">
      <c r="A428">
        <v>38</v>
      </c>
      <c r="B428" t="str">
        <f>IF(Table1[[#This Row],[Age]] &lt;= 40, "youth", "Adult")</f>
        <v>youth</v>
      </c>
      <c r="C428" t="s">
        <v>7</v>
      </c>
      <c r="D428">
        <v>27.265000000000001</v>
      </c>
      <c r="E428">
        <v>1</v>
      </c>
      <c r="F428" t="s">
        <v>11</v>
      </c>
      <c r="G428" t="s">
        <v>14</v>
      </c>
      <c r="H428" s="2">
        <v>6555.07035</v>
      </c>
      <c r="I428" t="str">
        <f t="shared" si="6"/>
        <v>normal</v>
      </c>
    </row>
    <row r="429" spans="1:9" x14ac:dyDescent="0.25">
      <c r="A429">
        <v>18</v>
      </c>
      <c r="B429" t="str">
        <f>IF(Table1[[#This Row],[Age]] &lt;= 40, "youth", "Adult")</f>
        <v>youth</v>
      </c>
      <c r="C429" t="s">
        <v>7</v>
      </c>
      <c r="D429">
        <v>29.164999999999999</v>
      </c>
      <c r="E429">
        <v>0</v>
      </c>
      <c r="F429" t="s">
        <v>11</v>
      </c>
      <c r="G429" t="s">
        <v>14</v>
      </c>
      <c r="H429" s="2">
        <v>7323.7348190000002</v>
      </c>
      <c r="I429" t="str">
        <f t="shared" si="6"/>
        <v>normal</v>
      </c>
    </row>
    <row r="430" spans="1:9" x14ac:dyDescent="0.25">
      <c r="A430">
        <v>21</v>
      </c>
      <c r="B430" t="str">
        <f>IF(Table1[[#This Row],[Age]] &lt;= 40, "youth", "Adult")</f>
        <v>youth</v>
      </c>
      <c r="C430" t="s">
        <v>7</v>
      </c>
      <c r="D430">
        <v>16.815000000000001</v>
      </c>
      <c r="E430">
        <v>1</v>
      </c>
      <c r="F430" t="s">
        <v>11</v>
      </c>
      <c r="G430" t="s">
        <v>14</v>
      </c>
      <c r="H430" s="2">
        <v>3167.4558499999998</v>
      </c>
      <c r="I430" t="str">
        <f t="shared" si="6"/>
        <v>underweight</v>
      </c>
    </row>
    <row r="431" spans="1:9" x14ac:dyDescent="0.25">
      <c r="A431">
        <v>27</v>
      </c>
      <c r="B431" t="str">
        <f>IF(Table1[[#This Row],[Age]] &lt;= 40, "youth", "Adult")</f>
        <v>youth</v>
      </c>
      <c r="C431" t="s">
        <v>7</v>
      </c>
      <c r="D431">
        <v>30.4</v>
      </c>
      <c r="E431">
        <v>3</v>
      </c>
      <c r="F431" t="s">
        <v>11</v>
      </c>
      <c r="G431" t="s">
        <v>13</v>
      </c>
      <c r="H431" s="2">
        <v>18804.752400000001</v>
      </c>
      <c r="I431" t="str">
        <f t="shared" si="6"/>
        <v>normal</v>
      </c>
    </row>
    <row r="432" spans="1:9" x14ac:dyDescent="0.25">
      <c r="A432">
        <v>19</v>
      </c>
      <c r="B432" t="str">
        <f>IF(Table1[[#This Row],[Age]] &lt;= 40, "youth", "Adult")</f>
        <v>youth</v>
      </c>
      <c r="C432" t="s">
        <v>10</v>
      </c>
      <c r="D432">
        <v>33.1</v>
      </c>
      <c r="E432">
        <v>0</v>
      </c>
      <c r="F432" t="s">
        <v>11</v>
      </c>
      <c r="G432" t="s">
        <v>9</v>
      </c>
      <c r="H432" s="2">
        <v>23082.955330000001</v>
      </c>
      <c r="I432" t="str">
        <f t="shared" si="6"/>
        <v>normal</v>
      </c>
    </row>
    <row r="433" spans="1:9" x14ac:dyDescent="0.25">
      <c r="A433">
        <v>29</v>
      </c>
      <c r="B433" t="str">
        <f>IF(Table1[[#This Row],[Age]] &lt;= 40, "youth", "Adult")</f>
        <v>youth</v>
      </c>
      <c r="C433" t="s">
        <v>7</v>
      </c>
      <c r="D433">
        <v>20.234999999999999</v>
      </c>
      <c r="E433">
        <v>2</v>
      </c>
      <c r="F433" t="s">
        <v>11</v>
      </c>
      <c r="G433" t="s">
        <v>13</v>
      </c>
      <c r="H433" s="2">
        <v>4906.4096499999996</v>
      </c>
      <c r="I433" t="str">
        <f t="shared" si="6"/>
        <v>normal</v>
      </c>
    </row>
    <row r="434" spans="1:9" hidden="1" x14ac:dyDescent="0.25">
      <c r="A434">
        <v>42</v>
      </c>
      <c r="B434" t="str">
        <f>IF(Table1[[#This Row],[Age]] &lt;= 40, "youth", "Adult")</f>
        <v>Adult</v>
      </c>
      <c r="C434" t="s">
        <v>10</v>
      </c>
      <c r="D434">
        <v>26.9</v>
      </c>
      <c r="E434">
        <v>0</v>
      </c>
      <c r="F434" t="s">
        <v>11</v>
      </c>
      <c r="G434" t="s">
        <v>9</v>
      </c>
      <c r="H434" s="2">
        <v>5969.723</v>
      </c>
      <c r="I434" t="str">
        <f t="shared" si="6"/>
        <v>normal</v>
      </c>
    </row>
    <row r="435" spans="1:9" hidden="1" x14ac:dyDescent="0.25">
      <c r="A435">
        <v>60</v>
      </c>
      <c r="B435" t="str">
        <f>IF(Table1[[#This Row],[Age]] &lt;= 40, "youth", "Adult")</f>
        <v>Adult</v>
      </c>
      <c r="C435" t="s">
        <v>7</v>
      </c>
      <c r="D435">
        <v>30.5</v>
      </c>
      <c r="E435">
        <v>0</v>
      </c>
      <c r="F435" t="s">
        <v>11</v>
      </c>
      <c r="G435" t="s">
        <v>9</v>
      </c>
      <c r="H435" s="2">
        <v>12638.195</v>
      </c>
      <c r="I435" t="str">
        <f t="shared" si="6"/>
        <v>normal</v>
      </c>
    </row>
    <row r="436" spans="1:9" x14ac:dyDescent="0.25">
      <c r="A436">
        <v>31</v>
      </c>
      <c r="B436" t="str">
        <f>IF(Table1[[#This Row],[Age]] &lt;= 40, "youth", "Adult")</f>
        <v>youth</v>
      </c>
      <c r="C436" t="s">
        <v>10</v>
      </c>
      <c r="D436">
        <v>28.594999999999999</v>
      </c>
      <c r="E436">
        <v>1</v>
      </c>
      <c r="F436" t="s">
        <v>11</v>
      </c>
      <c r="G436" t="s">
        <v>13</v>
      </c>
      <c r="H436" s="2">
        <v>4243.5900499999998</v>
      </c>
      <c r="I436" t="str">
        <f t="shared" si="6"/>
        <v>normal</v>
      </c>
    </row>
    <row r="437" spans="1:9" hidden="1" x14ac:dyDescent="0.25">
      <c r="A437">
        <v>60</v>
      </c>
      <c r="B437" t="str">
        <f>IF(Table1[[#This Row],[Age]] &lt;= 40, "youth", "Adult")</f>
        <v>Adult</v>
      </c>
      <c r="C437" t="s">
        <v>10</v>
      </c>
      <c r="D437">
        <v>33.11</v>
      </c>
      <c r="E437">
        <v>3</v>
      </c>
      <c r="F437" t="s">
        <v>11</v>
      </c>
      <c r="G437" t="s">
        <v>12</v>
      </c>
      <c r="H437" s="2">
        <v>13919.822899999999</v>
      </c>
      <c r="I437" t="str">
        <f t="shared" si="6"/>
        <v>normal</v>
      </c>
    </row>
    <row r="438" spans="1:9" x14ac:dyDescent="0.25">
      <c r="A438">
        <v>22</v>
      </c>
      <c r="B438" t="str">
        <f>IF(Table1[[#This Row],[Age]] &lt;= 40, "youth", "Adult")</f>
        <v>youth</v>
      </c>
      <c r="C438" t="s">
        <v>10</v>
      </c>
      <c r="D438">
        <v>31.73</v>
      </c>
      <c r="E438">
        <v>0</v>
      </c>
      <c r="F438" t="s">
        <v>11</v>
      </c>
      <c r="G438" t="s">
        <v>14</v>
      </c>
      <c r="H438" s="2">
        <v>2254.7966999999999</v>
      </c>
      <c r="I438" t="str">
        <f t="shared" si="6"/>
        <v>normal</v>
      </c>
    </row>
    <row r="439" spans="1:9" x14ac:dyDescent="0.25">
      <c r="A439">
        <v>35</v>
      </c>
      <c r="B439" t="str">
        <f>IF(Table1[[#This Row],[Age]] &lt;= 40, "youth", "Adult")</f>
        <v>youth</v>
      </c>
      <c r="C439" t="s">
        <v>10</v>
      </c>
      <c r="D439">
        <v>28.9</v>
      </c>
      <c r="E439">
        <v>3</v>
      </c>
      <c r="F439" t="s">
        <v>11</v>
      </c>
      <c r="G439" t="s">
        <v>9</v>
      </c>
      <c r="H439" s="2">
        <v>5926.8459999999995</v>
      </c>
      <c r="I439" t="str">
        <f t="shared" si="6"/>
        <v>normal</v>
      </c>
    </row>
    <row r="440" spans="1:9" hidden="1" x14ac:dyDescent="0.25">
      <c r="A440">
        <v>52</v>
      </c>
      <c r="B440" t="str">
        <f>IF(Table1[[#This Row],[Age]] &lt;= 40, "youth", "Adult")</f>
        <v>Adult</v>
      </c>
      <c r="C440" t="s">
        <v>7</v>
      </c>
      <c r="D440">
        <v>46.75</v>
      </c>
      <c r="E440">
        <v>5</v>
      </c>
      <c r="F440" t="s">
        <v>11</v>
      </c>
      <c r="G440" t="s">
        <v>12</v>
      </c>
      <c r="H440" s="2">
        <v>12592.5345</v>
      </c>
      <c r="I440" t="str">
        <f t="shared" si="6"/>
        <v>normal</v>
      </c>
    </row>
    <row r="441" spans="1:9" x14ac:dyDescent="0.25">
      <c r="A441">
        <v>26</v>
      </c>
      <c r="B441" t="str">
        <f>IF(Table1[[#This Row],[Age]] &lt;= 40, "youth", "Adult")</f>
        <v>youth</v>
      </c>
      <c r="C441" t="s">
        <v>10</v>
      </c>
      <c r="D441">
        <v>29.45</v>
      </c>
      <c r="E441">
        <v>0</v>
      </c>
      <c r="F441" t="s">
        <v>11</v>
      </c>
      <c r="G441" t="s">
        <v>14</v>
      </c>
      <c r="H441" s="2">
        <v>2897.3235</v>
      </c>
      <c r="I441" t="str">
        <f t="shared" si="6"/>
        <v>normal</v>
      </c>
    </row>
    <row r="442" spans="1:9" x14ac:dyDescent="0.25">
      <c r="A442">
        <v>31</v>
      </c>
      <c r="B442" t="str">
        <f>IF(Table1[[#This Row],[Age]] &lt;= 40, "youth", "Adult")</f>
        <v>youth</v>
      </c>
      <c r="C442" t="s">
        <v>7</v>
      </c>
      <c r="D442">
        <v>32.68</v>
      </c>
      <c r="E442">
        <v>1</v>
      </c>
      <c r="F442" t="s">
        <v>11</v>
      </c>
      <c r="G442" t="s">
        <v>13</v>
      </c>
      <c r="H442" s="2">
        <v>4738.2682000000004</v>
      </c>
      <c r="I442" t="str">
        <f t="shared" si="6"/>
        <v>normal</v>
      </c>
    </row>
    <row r="443" spans="1:9" x14ac:dyDescent="0.25">
      <c r="A443">
        <v>33</v>
      </c>
      <c r="B443" t="str">
        <f>IF(Table1[[#This Row],[Age]] &lt;= 40, "youth", "Adult")</f>
        <v>youth</v>
      </c>
      <c r="C443" t="s">
        <v>7</v>
      </c>
      <c r="D443">
        <v>33.5</v>
      </c>
      <c r="E443">
        <v>0</v>
      </c>
      <c r="F443" t="s">
        <v>8</v>
      </c>
      <c r="G443" t="s">
        <v>9</v>
      </c>
      <c r="H443" s="2">
        <v>37079.372000000003</v>
      </c>
      <c r="I443" t="str">
        <f t="shared" si="6"/>
        <v>normal</v>
      </c>
    </row>
    <row r="444" spans="1:9" x14ac:dyDescent="0.25">
      <c r="A444">
        <v>18</v>
      </c>
      <c r="B444" t="str">
        <f>IF(Table1[[#This Row],[Age]] &lt;= 40, "youth", "Adult")</f>
        <v>youth</v>
      </c>
      <c r="C444" t="s">
        <v>10</v>
      </c>
      <c r="D444">
        <v>43.01</v>
      </c>
      <c r="E444">
        <v>0</v>
      </c>
      <c r="F444" t="s">
        <v>11</v>
      </c>
      <c r="G444" t="s">
        <v>12</v>
      </c>
      <c r="H444" s="2">
        <v>1149.3959</v>
      </c>
      <c r="I444" t="str">
        <f t="shared" si="6"/>
        <v>normal</v>
      </c>
    </row>
    <row r="445" spans="1:9" hidden="1" x14ac:dyDescent="0.25">
      <c r="A445">
        <v>59</v>
      </c>
      <c r="B445" t="str">
        <f>IF(Table1[[#This Row],[Age]] &lt;= 40, "youth", "Adult")</f>
        <v>Adult</v>
      </c>
      <c r="C445" t="s">
        <v>7</v>
      </c>
      <c r="D445">
        <v>36.520000000000003</v>
      </c>
      <c r="E445">
        <v>1</v>
      </c>
      <c r="F445" t="s">
        <v>11</v>
      </c>
      <c r="G445" t="s">
        <v>12</v>
      </c>
      <c r="H445" s="2">
        <v>28287.897659999999</v>
      </c>
      <c r="I445" t="str">
        <f t="shared" si="6"/>
        <v>normal</v>
      </c>
    </row>
    <row r="446" spans="1:9" hidden="1" x14ac:dyDescent="0.25">
      <c r="A446">
        <v>56</v>
      </c>
      <c r="B446" t="str">
        <f>IF(Table1[[#This Row],[Age]] &lt;= 40, "youth", "Adult")</f>
        <v>Adult</v>
      </c>
      <c r="C446" t="s">
        <v>10</v>
      </c>
      <c r="D446">
        <v>26.695</v>
      </c>
      <c r="E446">
        <v>1</v>
      </c>
      <c r="F446" t="s">
        <v>8</v>
      </c>
      <c r="G446" t="s">
        <v>13</v>
      </c>
      <c r="H446" s="2">
        <v>26109.32905</v>
      </c>
      <c r="I446" t="str">
        <f t="shared" si="6"/>
        <v>normal</v>
      </c>
    </row>
    <row r="447" spans="1:9" hidden="1" x14ac:dyDescent="0.25">
      <c r="A447">
        <v>45</v>
      </c>
      <c r="B447" t="str">
        <f>IF(Table1[[#This Row],[Age]] &lt;= 40, "youth", "Adult")</f>
        <v>Adult</v>
      </c>
      <c r="C447" t="s">
        <v>7</v>
      </c>
      <c r="D447">
        <v>33.1</v>
      </c>
      <c r="E447">
        <v>0</v>
      </c>
      <c r="F447" t="s">
        <v>11</v>
      </c>
      <c r="G447" t="s">
        <v>9</v>
      </c>
      <c r="H447" s="2">
        <v>7345.0839999999998</v>
      </c>
      <c r="I447" t="str">
        <f t="shared" si="6"/>
        <v>normal</v>
      </c>
    </row>
    <row r="448" spans="1:9" hidden="1" x14ac:dyDescent="0.25">
      <c r="A448">
        <v>60</v>
      </c>
      <c r="B448" t="str">
        <f>IF(Table1[[#This Row],[Age]] &lt;= 40, "youth", "Adult")</f>
        <v>Adult</v>
      </c>
      <c r="C448" t="s">
        <v>10</v>
      </c>
      <c r="D448">
        <v>29.64</v>
      </c>
      <c r="E448">
        <v>0</v>
      </c>
      <c r="F448" t="s">
        <v>11</v>
      </c>
      <c r="G448" t="s">
        <v>14</v>
      </c>
      <c r="H448" s="2">
        <v>12730.999599999999</v>
      </c>
      <c r="I448" t="str">
        <f t="shared" si="6"/>
        <v>normal</v>
      </c>
    </row>
    <row r="449" spans="1:9" hidden="1" x14ac:dyDescent="0.25">
      <c r="A449">
        <v>56</v>
      </c>
      <c r="B449" t="str">
        <f>IF(Table1[[#This Row],[Age]] &lt;= 40, "youth", "Adult")</f>
        <v>Adult</v>
      </c>
      <c r="C449" t="s">
        <v>7</v>
      </c>
      <c r="D449">
        <v>25.65</v>
      </c>
      <c r="E449">
        <v>0</v>
      </c>
      <c r="F449" t="s">
        <v>11</v>
      </c>
      <c r="G449" t="s">
        <v>13</v>
      </c>
      <c r="H449" s="2">
        <v>11454.021500000001</v>
      </c>
      <c r="I449" t="str">
        <f t="shared" si="6"/>
        <v>normal</v>
      </c>
    </row>
    <row r="450" spans="1:9" x14ac:dyDescent="0.25">
      <c r="A450">
        <v>40</v>
      </c>
      <c r="B450" t="str">
        <f>IF(Table1[[#This Row],[Age]] &lt;= 40, "youth", "Adult")</f>
        <v>youth</v>
      </c>
      <c r="C450" t="s">
        <v>7</v>
      </c>
      <c r="D450">
        <v>29.6</v>
      </c>
      <c r="E450">
        <v>0</v>
      </c>
      <c r="F450" t="s">
        <v>11</v>
      </c>
      <c r="G450" t="s">
        <v>9</v>
      </c>
      <c r="H450" s="2">
        <v>5910.9440000000004</v>
      </c>
      <c r="I450" t="str">
        <f t="shared" si="6"/>
        <v>normal</v>
      </c>
    </row>
    <row r="451" spans="1:9" x14ac:dyDescent="0.25">
      <c r="A451">
        <v>35</v>
      </c>
      <c r="B451" t="str">
        <f>IF(Table1[[#This Row],[Age]] &lt;= 40, "youth", "Adult")</f>
        <v>youth</v>
      </c>
      <c r="C451" t="s">
        <v>10</v>
      </c>
      <c r="D451">
        <v>38.6</v>
      </c>
      <c r="E451">
        <v>1</v>
      </c>
      <c r="F451" t="s">
        <v>11</v>
      </c>
      <c r="G451" t="s">
        <v>9</v>
      </c>
      <c r="H451" s="2">
        <v>4762.3289999999997</v>
      </c>
      <c r="I451" t="str">
        <f t="shared" ref="I451:I514" si="7">IF(D451&lt;=18.4, "underweight", IF(D451 &gt;= 18.5, "normal", IF(D451 &gt;=25, "Overweight", IF(D451 &gt;= 40, "Obese", "Invalid"))))</f>
        <v>normal</v>
      </c>
    </row>
    <row r="452" spans="1:9" x14ac:dyDescent="0.25">
      <c r="A452">
        <v>39</v>
      </c>
      <c r="B452" t="str">
        <f>IF(Table1[[#This Row],[Age]] &lt;= 40, "youth", "Adult")</f>
        <v>youth</v>
      </c>
      <c r="C452" t="s">
        <v>10</v>
      </c>
      <c r="D452">
        <v>29.6</v>
      </c>
      <c r="E452">
        <v>4</v>
      </c>
      <c r="F452" t="s">
        <v>11</v>
      </c>
      <c r="G452" t="s">
        <v>9</v>
      </c>
      <c r="H452" s="2">
        <v>7512.2669999999998</v>
      </c>
      <c r="I452" t="str">
        <f t="shared" si="7"/>
        <v>normal</v>
      </c>
    </row>
    <row r="453" spans="1:9" x14ac:dyDescent="0.25">
      <c r="A453">
        <v>30</v>
      </c>
      <c r="B453" t="str">
        <f>IF(Table1[[#This Row],[Age]] &lt;= 40, "youth", "Adult")</f>
        <v>youth</v>
      </c>
      <c r="C453" t="s">
        <v>10</v>
      </c>
      <c r="D453">
        <v>24.13</v>
      </c>
      <c r="E453">
        <v>1</v>
      </c>
      <c r="F453" t="s">
        <v>11</v>
      </c>
      <c r="G453" t="s">
        <v>13</v>
      </c>
      <c r="H453" s="2">
        <v>4032.2406999999998</v>
      </c>
      <c r="I453" t="str">
        <f t="shared" si="7"/>
        <v>normal</v>
      </c>
    </row>
    <row r="454" spans="1:9" x14ac:dyDescent="0.25">
      <c r="A454">
        <v>24</v>
      </c>
      <c r="B454" t="str">
        <f>IF(Table1[[#This Row],[Age]] &lt;= 40, "youth", "Adult")</f>
        <v>youth</v>
      </c>
      <c r="C454" t="s">
        <v>10</v>
      </c>
      <c r="D454">
        <v>23.4</v>
      </c>
      <c r="E454">
        <v>0</v>
      </c>
      <c r="F454" t="s">
        <v>11</v>
      </c>
      <c r="G454" t="s">
        <v>9</v>
      </c>
      <c r="H454" s="2">
        <v>1969.614</v>
      </c>
      <c r="I454" t="str">
        <f t="shared" si="7"/>
        <v>normal</v>
      </c>
    </row>
    <row r="455" spans="1:9" x14ac:dyDescent="0.25">
      <c r="A455">
        <v>20</v>
      </c>
      <c r="B455" t="str">
        <f>IF(Table1[[#This Row],[Age]] &lt;= 40, "youth", "Adult")</f>
        <v>youth</v>
      </c>
      <c r="C455" t="s">
        <v>10</v>
      </c>
      <c r="D455">
        <v>29.734999999999999</v>
      </c>
      <c r="E455">
        <v>0</v>
      </c>
      <c r="F455" t="s">
        <v>11</v>
      </c>
      <c r="G455" t="s">
        <v>13</v>
      </c>
      <c r="H455" s="2">
        <v>1769.5316499999999</v>
      </c>
      <c r="I455" t="str">
        <f t="shared" si="7"/>
        <v>normal</v>
      </c>
    </row>
    <row r="456" spans="1:9" x14ac:dyDescent="0.25">
      <c r="A456">
        <v>32</v>
      </c>
      <c r="B456" t="str">
        <f>IF(Table1[[#This Row],[Age]] &lt;= 40, "youth", "Adult")</f>
        <v>youth</v>
      </c>
      <c r="C456" t="s">
        <v>10</v>
      </c>
      <c r="D456">
        <v>46.53</v>
      </c>
      <c r="E456">
        <v>2</v>
      </c>
      <c r="F456" t="s">
        <v>11</v>
      </c>
      <c r="G456" t="s">
        <v>12</v>
      </c>
      <c r="H456" s="2">
        <v>4686.3887000000004</v>
      </c>
      <c r="I456" t="str">
        <f t="shared" si="7"/>
        <v>normal</v>
      </c>
    </row>
    <row r="457" spans="1:9" hidden="1" x14ac:dyDescent="0.25">
      <c r="A457">
        <v>59</v>
      </c>
      <c r="B457" t="str">
        <f>IF(Table1[[#This Row],[Age]] &lt;= 40, "youth", "Adult")</f>
        <v>Adult</v>
      </c>
      <c r="C457" t="s">
        <v>10</v>
      </c>
      <c r="D457">
        <v>37.4</v>
      </c>
      <c r="E457">
        <v>0</v>
      </c>
      <c r="F457" t="s">
        <v>11</v>
      </c>
      <c r="G457" t="s">
        <v>9</v>
      </c>
      <c r="H457" s="2">
        <v>21797.000400000001</v>
      </c>
      <c r="I457" t="str">
        <f t="shared" si="7"/>
        <v>normal</v>
      </c>
    </row>
    <row r="458" spans="1:9" hidden="1" x14ac:dyDescent="0.25">
      <c r="A458">
        <v>55</v>
      </c>
      <c r="B458" t="str">
        <f>IF(Table1[[#This Row],[Age]] &lt;= 40, "youth", "Adult")</f>
        <v>Adult</v>
      </c>
      <c r="C458" t="s">
        <v>7</v>
      </c>
      <c r="D458">
        <v>30.14</v>
      </c>
      <c r="E458">
        <v>2</v>
      </c>
      <c r="F458" t="s">
        <v>11</v>
      </c>
      <c r="G458" t="s">
        <v>12</v>
      </c>
      <c r="H458" s="2">
        <v>11881.9696</v>
      </c>
      <c r="I458" t="str">
        <f t="shared" si="7"/>
        <v>normal</v>
      </c>
    </row>
    <row r="459" spans="1:9" hidden="1" x14ac:dyDescent="0.25">
      <c r="A459">
        <v>57</v>
      </c>
      <c r="B459" t="str">
        <f>IF(Table1[[#This Row],[Age]] &lt;= 40, "youth", "Adult")</f>
        <v>Adult</v>
      </c>
      <c r="C459" t="s">
        <v>7</v>
      </c>
      <c r="D459">
        <v>30.495000000000001</v>
      </c>
      <c r="E459">
        <v>0</v>
      </c>
      <c r="F459" t="s">
        <v>11</v>
      </c>
      <c r="G459" t="s">
        <v>13</v>
      </c>
      <c r="H459" s="2">
        <v>11840.77505</v>
      </c>
      <c r="I459" t="str">
        <f t="shared" si="7"/>
        <v>normal</v>
      </c>
    </row>
    <row r="460" spans="1:9" hidden="1" x14ac:dyDescent="0.25">
      <c r="A460">
        <v>56</v>
      </c>
      <c r="B460" t="str">
        <f>IF(Table1[[#This Row],[Age]] &lt;= 40, "youth", "Adult")</f>
        <v>Adult</v>
      </c>
      <c r="C460" t="s">
        <v>10</v>
      </c>
      <c r="D460">
        <v>39.6</v>
      </c>
      <c r="E460">
        <v>0</v>
      </c>
      <c r="F460" t="s">
        <v>11</v>
      </c>
      <c r="G460" t="s">
        <v>9</v>
      </c>
      <c r="H460" s="2">
        <v>10601.412</v>
      </c>
      <c r="I460" t="str">
        <f t="shared" si="7"/>
        <v>normal</v>
      </c>
    </row>
    <row r="461" spans="1:9" x14ac:dyDescent="0.25">
      <c r="A461">
        <v>40</v>
      </c>
      <c r="B461" t="str">
        <f>IF(Table1[[#This Row],[Age]] &lt;= 40, "youth", "Adult")</f>
        <v>youth</v>
      </c>
      <c r="C461" t="s">
        <v>7</v>
      </c>
      <c r="D461">
        <v>33</v>
      </c>
      <c r="E461">
        <v>3</v>
      </c>
      <c r="F461" t="s">
        <v>11</v>
      </c>
      <c r="G461" t="s">
        <v>12</v>
      </c>
      <c r="H461" s="2">
        <v>7682.67</v>
      </c>
      <c r="I461" t="str">
        <f t="shared" si="7"/>
        <v>normal</v>
      </c>
    </row>
    <row r="462" spans="1:9" hidden="1" x14ac:dyDescent="0.25">
      <c r="A462">
        <v>49</v>
      </c>
      <c r="B462" t="str">
        <f>IF(Table1[[#This Row],[Age]] &lt;= 40, "youth", "Adult")</f>
        <v>Adult</v>
      </c>
      <c r="C462" t="s">
        <v>7</v>
      </c>
      <c r="D462">
        <v>36.630000000000003</v>
      </c>
      <c r="E462">
        <v>3</v>
      </c>
      <c r="F462" t="s">
        <v>11</v>
      </c>
      <c r="G462" t="s">
        <v>12</v>
      </c>
      <c r="H462" s="2">
        <v>10381.4787</v>
      </c>
      <c r="I462" t="str">
        <f t="shared" si="7"/>
        <v>normal</v>
      </c>
    </row>
    <row r="463" spans="1:9" hidden="1" x14ac:dyDescent="0.25">
      <c r="A463">
        <v>42</v>
      </c>
      <c r="B463" t="str">
        <f>IF(Table1[[#This Row],[Age]] &lt;= 40, "youth", "Adult")</f>
        <v>Adult</v>
      </c>
      <c r="C463" t="s">
        <v>10</v>
      </c>
      <c r="D463">
        <v>30</v>
      </c>
      <c r="E463">
        <v>0</v>
      </c>
      <c r="F463" t="s">
        <v>8</v>
      </c>
      <c r="G463" t="s">
        <v>9</v>
      </c>
      <c r="H463" s="2">
        <v>22144.031999999999</v>
      </c>
      <c r="I463" t="str">
        <f t="shared" si="7"/>
        <v>normal</v>
      </c>
    </row>
    <row r="464" spans="1:9" hidden="1" x14ac:dyDescent="0.25">
      <c r="A464">
        <v>62</v>
      </c>
      <c r="B464" t="str">
        <f>IF(Table1[[#This Row],[Age]] &lt;= 40, "youth", "Adult")</f>
        <v>Adult</v>
      </c>
      <c r="C464" t="s">
        <v>7</v>
      </c>
      <c r="D464">
        <v>38.094999999999999</v>
      </c>
      <c r="E464">
        <v>2</v>
      </c>
      <c r="F464" t="s">
        <v>11</v>
      </c>
      <c r="G464" t="s">
        <v>14</v>
      </c>
      <c r="H464" s="2">
        <v>15230.324049999999</v>
      </c>
      <c r="I464" t="str">
        <f t="shared" si="7"/>
        <v>normal</v>
      </c>
    </row>
    <row r="465" spans="1:9" hidden="1" x14ac:dyDescent="0.25">
      <c r="A465">
        <v>56</v>
      </c>
      <c r="B465" t="str">
        <f>IF(Table1[[#This Row],[Age]] &lt;= 40, "youth", "Adult")</f>
        <v>Adult</v>
      </c>
      <c r="C465" t="s">
        <v>10</v>
      </c>
      <c r="D465">
        <v>25.934999999999999</v>
      </c>
      <c r="E465">
        <v>0</v>
      </c>
      <c r="F465" t="s">
        <v>11</v>
      </c>
      <c r="G465" t="s">
        <v>14</v>
      </c>
      <c r="H465" s="2">
        <v>11165.417649999999</v>
      </c>
      <c r="I465" t="str">
        <f t="shared" si="7"/>
        <v>normal</v>
      </c>
    </row>
    <row r="466" spans="1:9" x14ac:dyDescent="0.25">
      <c r="A466">
        <v>19</v>
      </c>
      <c r="B466" t="str">
        <f>IF(Table1[[#This Row],[Age]] &lt;= 40, "youth", "Adult")</f>
        <v>youth</v>
      </c>
      <c r="C466" t="s">
        <v>10</v>
      </c>
      <c r="D466">
        <v>25.175000000000001</v>
      </c>
      <c r="E466">
        <v>0</v>
      </c>
      <c r="F466" t="s">
        <v>11</v>
      </c>
      <c r="G466" t="s">
        <v>13</v>
      </c>
      <c r="H466" s="2">
        <v>1632.0362500000001</v>
      </c>
      <c r="I466" t="str">
        <f t="shared" si="7"/>
        <v>normal</v>
      </c>
    </row>
    <row r="467" spans="1:9" x14ac:dyDescent="0.25">
      <c r="A467">
        <v>30</v>
      </c>
      <c r="B467" t="str">
        <f>IF(Table1[[#This Row],[Age]] &lt;= 40, "youth", "Adult")</f>
        <v>youth</v>
      </c>
      <c r="C467" t="s">
        <v>7</v>
      </c>
      <c r="D467">
        <v>28.38</v>
      </c>
      <c r="E467">
        <v>1</v>
      </c>
      <c r="F467" t="s">
        <v>8</v>
      </c>
      <c r="G467" t="s">
        <v>12</v>
      </c>
      <c r="H467" s="2">
        <v>19521.968199999999</v>
      </c>
      <c r="I467" t="str">
        <f t="shared" si="7"/>
        <v>normal</v>
      </c>
    </row>
    <row r="468" spans="1:9" hidden="1" x14ac:dyDescent="0.25">
      <c r="A468">
        <v>60</v>
      </c>
      <c r="B468" t="str">
        <f>IF(Table1[[#This Row],[Age]] &lt;= 40, "youth", "Adult")</f>
        <v>Adult</v>
      </c>
      <c r="C468" t="s">
        <v>7</v>
      </c>
      <c r="D468">
        <v>28.7</v>
      </c>
      <c r="E468">
        <v>1</v>
      </c>
      <c r="F468" t="s">
        <v>11</v>
      </c>
      <c r="G468" t="s">
        <v>9</v>
      </c>
      <c r="H468" s="2">
        <v>13224.692999999999</v>
      </c>
      <c r="I468" t="str">
        <f t="shared" si="7"/>
        <v>normal</v>
      </c>
    </row>
    <row r="469" spans="1:9" hidden="1" x14ac:dyDescent="0.25">
      <c r="A469">
        <v>56</v>
      </c>
      <c r="B469" t="str">
        <f>IF(Table1[[#This Row],[Age]] &lt;= 40, "youth", "Adult")</f>
        <v>Adult</v>
      </c>
      <c r="C469" t="s">
        <v>7</v>
      </c>
      <c r="D469">
        <v>33.82</v>
      </c>
      <c r="E469">
        <v>2</v>
      </c>
      <c r="F469" t="s">
        <v>11</v>
      </c>
      <c r="G469" t="s">
        <v>13</v>
      </c>
      <c r="H469" s="2">
        <v>12643.3778</v>
      </c>
      <c r="I469" t="str">
        <f t="shared" si="7"/>
        <v>normal</v>
      </c>
    </row>
    <row r="470" spans="1:9" x14ac:dyDescent="0.25">
      <c r="A470">
        <v>28</v>
      </c>
      <c r="B470" t="str">
        <f>IF(Table1[[#This Row],[Age]] &lt;= 40, "youth", "Adult")</f>
        <v>youth</v>
      </c>
      <c r="C470" t="s">
        <v>7</v>
      </c>
      <c r="D470">
        <v>24.32</v>
      </c>
      <c r="E470">
        <v>1</v>
      </c>
      <c r="F470" t="s">
        <v>11</v>
      </c>
      <c r="G470" t="s">
        <v>14</v>
      </c>
      <c r="H470" s="2">
        <v>23288.928400000001</v>
      </c>
      <c r="I470" t="str">
        <f t="shared" si="7"/>
        <v>normal</v>
      </c>
    </row>
    <row r="471" spans="1:9" x14ac:dyDescent="0.25">
      <c r="A471">
        <v>18</v>
      </c>
      <c r="B471" t="str">
        <f>IF(Table1[[#This Row],[Age]] &lt;= 40, "youth", "Adult")</f>
        <v>youth</v>
      </c>
      <c r="C471" t="s">
        <v>7</v>
      </c>
      <c r="D471">
        <v>24.09</v>
      </c>
      <c r="E471">
        <v>1</v>
      </c>
      <c r="F471" t="s">
        <v>11</v>
      </c>
      <c r="G471" t="s">
        <v>12</v>
      </c>
      <c r="H471" s="2">
        <v>2201.0971</v>
      </c>
      <c r="I471" t="str">
        <f t="shared" si="7"/>
        <v>normal</v>
      </c>
    </row>
    <row r="472" spans="1:9" x14ac:dyDescent="0.25">
      <c r="A472">
        <v>27</v>
      </c>
      <c r="B472" t="str">
        <f>IF(Table1[[#This Row],[Age]] &lt;= 40, "youth", "Adult")</f>
        <v>youth</v>
      </c>
      <c r="C472" t="s">
        <v>10</v>
      </c>
      <c r="D472">
        <v>32.67</v>
      </c>
      <c r="E472">
        <v>0</v>
      </c>
      <c r="F472" t="s">
        <v>11</v>
      </c>
      <c r="G472" t="s">
        <v>12</v>
      </c>
      <c r="H472" s="2">
        <v>2497.0383000000002</v>
      </c>
      <c r="I472" t="str">
        <f t="shared" si="7"/>
        <v>normal</v>
      </c>
    </row>
    <row r="473" spans="1:9" x14ac:dyDescent="0.25">
      <c r="A473">
        <v>18</v>
      </c>
      <c r="B473" t="str">
        <f>IF(Table1[[#This Row],[Age]] &lt;= 40, "youth", "Adult")</f>
        <v>youth</v>
      </c>
      <c r="C473" t="s">
        <v>7</v>
      </c>
      <c r="D473">
        <v>30.114999999999998</v>
      </c>
      <c r="E473">
        <v>0</v>
      </c>
      <c r="F473" t="s">
        <v>11</v>
      </c>
      <c r="G473" t="s">
        <v>14</v>
      </c>
      <c r="H473" s="2">
        <v>2203.4718499999999</v>
      </c>
      <c r="I473" t="str">
        <f t="shared" si="7"/>
        <v>normal</v>
      </c>
    </row>
    <row r="474" spans="1:9" x14ac:dyDescent="0.25">
      <c r="A474">
        <v>19</v>
      </c>
      <c r="B474" t="str">
        <f>IF(Table1[[#This Row],[Age]] &lt;= 40, "youth", "Adult")</f>
        <v>youth</v>
      </c>
      <c r="C474" t="s">
        <v>7</v>
      </c>
      <c r="D474">
        <v>29.8</v>
      </c>
      <c r="E474">
        <v>0</v>
      </c>
      <c r="F474" t="s">
        <v>11</v>
      </c>
      <c r="G474" t="s">
        <v>9</v>
      </c>
      <c r="H474" s="2">
        <v>1744.4649999999999</v>
      </c>
      <c r="I474" t="str">
        <f t="shared" si="7"/>
        <v>normal</v>
      </c>
    </row>
    <row r="475" spans="1:9" hidden="1" x14ac:dyDescent="0.25">
      <c r="A475">
        <v>47</v>
      </c>
      <c r="B475" t="str">
        <f>IF(Table1[[#This Row],[Age]] &lt;= 40, "youth", "Adult")</f>
        <v>Adult</v>
      </c>
      <c r="C475" t="s">
        <v>7</v>
      </c>
      <c r="D475">
        <v>33.344999999999999</v>
      </c>
      <c r="E475">
        <v>0</v>
      </c>
      <c r="F475" t="s">
        <v>11</v>
      </c>
      <c r="G475" t="s">
        <v>14</v>
      </c>
      <c r="H475" s="2">
        <v>20878.78443</v>
      </c>
      <c r="I475" t="str">
        <f t="shared" si="7"/>
        <v>normal</v>
      </c>
    </row>
    <row r="476" spans="1:9" hidden="1" x14ac:dyDescent="0.25">
      <c r="A476">
        <v>54</v>
      </c>
      <c r="B476" t="str">
        <f>IF(Table1[[#This Row],[Age]] &lt;= 40, "youth", "Adult")</f>
        <v>Adult</v>
      </c>
      <c r="C476" t="s">
        <v>10</v>
      </c>
      <c r="D476">
        <v>25.1</v>
      </c>
      <c r="E476">
        <v>3</v>
      </c>
      <c r="F476" t="s">
        <v>8</v>
      </c>
      <c r="G476" t="s">
        <v>9</v>
      </c>
      <c r="H476" s="2">
        <v>25382.296999999999</v>
      </c>
      <c r="I476" t="str">
        <f t="shared" si="7"/>
        <v>normal</v>
      </c>
    </row>
    <row r="477" spans="1:9" hidden="1" x14ac:dyDescent="0.25">
      <c r="A477">
        <v>61</v>
      </c>
      <c r="B477" t="str">
        <f>IF(Table1[[#This Row],[Age]] &lt;= 40, "youth", "Adult")</f>
        <v>Adult</v>
      </c>
      <c r="C477" t="s">
        <v>10</v>
      </c>
      <c r="D477">
        <v>28.31</v>
      </c>
      <c r="E477">
        <v>1</v>
      </c>
      <c r="F477" t="s">
        <v>8</v>
      </c>
      <c r="G477" t="s">
        <v>13</v>
      </c>
      <c r="H477" s="2">
        <v>28868.6639</v>
      </c>
      <c r="I477" t="str">
        <f t="shared" si="7"/>
        <v>normal</v>
      </c>
    </row>
    <row r="478" spans="1:9" x14ac:dyDescent="0.25">
      <c r="A478">
        <v>24</v>
      </c>
      <c r="B478" t="str">
        <f>IF(Table1[[#This Row],[Age]] &lt;= 40, "youth", "Adult")</f>
        <v>youth</v>
      </c>
      <c r="C478" t="s">
        <v>10</v>
      </c>
      <c r="D478">
        <v>28.5</v>
      </c>
      <c r="E478">
        <v>0</v>
      </c>
      <c r="F478" t="s">
        <v>8</v>
      </c>
      <c r="G478" t="s">
        <v>14</v>
      </c>
      <c r="H478" s="2">
        <v>35147.528480000001</v>
      </c>
      <c r="I478" t="str">
        <f t="shared" si="7"/>
        <v>normal</v>
      </c>
    </row>
    <row r="479" spans="1:9" x14ac:dyDescent="0.25">
      <c r="A479">
        <v>25</v>
      </c>
      <c r="B479" t="str">
        <f>IF(Table1[[#This Row],[Age]] &lt;= 40, "youth", "Adult")</f>
        <v>youth</v>
      </c>
      <c r="C479" t="s">
        <v>10</v>
      </c>
      <c r="D479">
        <v>35.625</v>
      </c>
      <c r="E479">
        <v>0</v>
      </c>
      <c r="F479" t="s">
        <v>11</v>
      </c>
      <c r="G479" t="s">
        <v>13</v>
      </c>
      <c r="H479" s="2">
        <v>2534.3937500000002</v>
      </c>
      <c r="I479" t="str">
        <f t="shared" si="7"/>
        <v>normal</v>
      </c>
    </row>
    <row r="480" spans="1:9" x14ac:dyDescent="0.25">
      <c r="A480">
        <v>21</v>
      </c>
      <c r="B480" t="str">
        <f>IF(Table1[[#This Row],[Age]] &lt;= 40, "youth", "Adult")</f>
        <v>youth</v>
      </c>
      <c r="C480" t="s">
        <v>10</v>
      </c>
      <c r="D480">
        <v>36.85</v>
      </c>
      <c r="E480">
        <v>0</v>
      </c>
      <c r="F480" t="s">
        <v>11</v>
      </c>
      <c r="G480" t="s">
        <v>12</v>
      </c>
      <c r="H480" s="2">
        <v>1534.3045</v>
      </c>
      <c r="I480" t="str">
        <f t="shared" si="7"/>
        <v>normal</v>
      </c>
    </row>
    <row r="481" spans="1:9" x14ac:dyDescent="0.25">
      <c r="A481">
        <v>23</v>
      </c>
      <c r="B481" t="str">
        <f>IF(Table1[[#This Row],[Age]] &lt;= 40, "youth", "Adult")</f>
        <v>youth</v>
      </c>
      <c r="C481" t="s">
        <v>10</v>
      </c>
      <c r="D481">
        <v>32.56</v>
      </c>
      <c r="E481">
        <v>0</v>
      </c>
      <c r="F481" t="s">
        <v>11</v>
      </c>
      <c r="G481" t="s">
        <v>12</v>
      </c>
      <c r="H481" s="2">
        <v>1824.2854</v>
      </c>
      <c r="I481" t="str">
        <f t="shared" si="7"/>
        <v>normal</v>
      </c>
    </row>
    <row r="482" spans="1:9" hidden="1" x14ac:dyDescent="0.25">
      <c r="A482">
        <v>63</v>
      </c>
      <c r="B482" t="str">
        <f>IF(Table1[[#This Row],[Age]] &lt;= 40, "youth", "Adult")</f>
        <v>Adult</v>
      </c>
      <c r="C482" t="s">
        <v>10</v>
      </c>
      <c r="D482">
        <v>41.325000000000003</v>
      </c>
      <c r="E482">
        <v>3</v>
      </c>
      <c r="F482" t="s">
        <v>11</v>
      </c>
      <c r="G482" t="s">
        <v>13</v>
      </c>
      <c r="H482" s="2">
        <v>15555.188749999999</v>
      </c>
      <c r="I482" t="str">
        <f t="shared" si="7"/>
        <v>normal</v>
      </c>
    </row>
    <row r="483" spans="1:9" hidden="1" x14ac:dyDescent="0.25">
      <c r="A483">
        <v>49</v>
      </c>
      <c r="B483" t="str">
        <f>IF(Table1[[#This Row],[Age]] &lt;= 40, "youth", "Adult")</f>
        <v>Adult</v>
      </c>
      <c r="C483" t="s">
        <v>10</v>
      </c>
      <c r="D483">
        <v>37.51</v>
      </c>
      <c r="E483">
        <v>2</v>
      </c>
      <c r="F483" t="s">
        <v>11</v>
      </c>
      <c r="G483" t="s">
        <v>12</v>
      </c>
      <c r="H483" s="2">
        <v>9304.7019</v>
      </c>
      <c r="I483" t="str">
        <f t="shared" si="7"/>
        <v>normal</v>
      </c>
    </row>
    <row r="484" spans="1:9" x14ac:dyDescent="0.25">
      <c r="A484">
        <v>18</v>
      </c>
      <c r="B484" t="str">
        <f>IF(Table1[[#This Row],[Age]] &lt;= 40, "youth", "Adult")</f>
        <v>youth</v>
      </c>
      <c r="C484" t="s">
        <v>7</v>
      </c>
      <c r="D484">
        <v>31.35</v>
      </c>
      <c r="E484">
        <v>0</v>
      </c>
      <c r="F484" t="s">
        <v>11</v>
      </c>
      <c r="G484" t="s">
        <v>12</v>
      </c>
      <c r="H484" s="2">
        <v>1622.1885</v>
      </c>
      <c r="I484" t="str">
        <f t="shared" si="7"/>
        <v>normal</v>
      </c>
    </row>
    <row r="485" spans="1:9" hidden="1" x14ac:dyDescent="0.25">
      <c r="A485">
        <v>51</v>
      </c>
      <c r="B485" t="str">
        <f>IF(Table1[[#This Row],[Age]] &lt;= 40, "youth", "Adult")</f>
        <v>Adult</v>
      </c>
      <c r="C485" t="s">
        <v>7</v>
      </c>
      <c r="D485">
        <v>39.5</v>
      </c>
      <c r="E485">
        <v>1</v>
      </c>
      <c r="F485" t="s">
        <v>11</v>
      </c>
      <c r="G485" t="s">
        <v>9</v>
      </c>
      <c r="H485" s="2">
        <v>9880.0679999999993</v>
      </c>
      <c r="I485" t="str">
        <f t="shared" si="7"/>
        <v>normal</v>
      </c>
    </row>
    <row r="486" spans="1:9" hidden="1" x14ac:dyDescent="0.25">
      <c r="A486">
        <v>48</v>
      </c>
      <c r="B486" t="str">
        <f>IF(Table1[[#This Row],[Age]] &lt;= 40, "youth", "Adult")</f>
        <v>Adult</v>
      </c>
      <c r="C486" t="s">
        <v>10</v>
      </c>
      <c r="D486">
        <v>34.299999999999997</v>
      </c>
      <c r="E486">
        <v>3</v>
      </c>
      <c r="F486" t="s">
        <v>11</v>
      </c>
      <c r="G486" t="s">
        <v>9</v>
      </c>
      <c r="H486" s="2">
        <v>9563.0290000000005</v>
      </c>
      <c r="I486" t="str">
        <f t="shared" si="7"/>
        <v>normal</v>
      </c>
    </row>
    <row r="487" spans="1:9" x14ac:dyDescent="0.25">
      <c r="A487">
        <v>31</v>
      </c>
      <c r="B487" t="str">
        <f>IF(Table1[[#This Row],[Age]] &lt;= 40, "youth", "Adult")</f>
        <v>youth</v>
      </c>
      <c r="C487" t="s">
        <v>7</v>
      </c>
      <c r="D487">
        <v>31.065000000000001</v>
      </c>
      <c r="E487">
        <v>0</v>
      </c>
      <c r="F487" t="s">
        <v>11</v>
      </c>
      <c r="G487" t="s">
        <v>14</v>
      </c>
      <c r="H487" s="2">
        <v>4347.0233500000004</v>
      </c>
      <c r="I487" t="str">
        <f t="shared" si="7"/>
        <v>normal</v>
      </c>
    </row>
    <row r="488" spans="1:9" hidden="1" x14ac:dyDescent="0.25">
      <c r="A488">
        <v>54</v>
      </c>
      <c r="B488" t="str">
        <f>IF(Table1[[#This Row],[Age]] &lt;= 40, "youth", "Adult")</f>
        <v>Adult</v>
      </c>
      <c r="C488" t="s">
        <v>7</v>
      </c>
      <c r="D488">
        <v>21.47</v>
      </c>
      <c r="E488">
        <v>3</v>
      </c>
      <c r="F488" t="s">
        <v>11</v>
      </c>
      <c r="G488" t="s">
        <v>13</v>
      </c>
      <c r="H488" s="2">
        <v>12475.3513</v>
      </c>
      <c r="I488" t="str">
        <f t="shared" si="7"/>
        <v>normal</v>
      </c>
    </row>
    <row r="489" spans="1:9" x14ac:dyDescent="0.25">
      <c r="A489">
        <v>19</v>
      </c>
      <c r="B489" t="str">
        <f>IF(Table1[[#This Row],[Age]] &lt;= 40, "youth", "Adult")</f>
        <v>youth</v>
      </c>
      <c r="C489" t="s">
        <v>10</v>
      </c>
      <c r="D489">
        <v>28.7</v>
      </c>
      <c r="E489">
        <v>0</v>
      </c>
      <c r="F489" t="s">
        <v>11</v>
      </c>
      <c r="G489" t="s">
        <v>9</v>
      </c>
      <c r="H489" s="2">
        <v>1253.9359999999999</v>
      </c>
      <c r="I489" t="str">
        <f t="shared" si="7"/>
        <v>normal</v>
      </c>
    </row>
    <row r="490" spans="1:9" hidden="1" x14ac:dyDescent="0.25">
      <c r="A490">
        <v>44</v>
      </c>
      <c r="B490" t="str">
        <f>IF(Table1[[#This Row],[Age]] &lt;= 40, "youth", "Adult")</f>
        <v>Adult</v>
      </c>
      <c r="C490" t="s">
        <v>7</v>
      </c>
      <c r="D490">
        <v>38.06</v>
      </c>
      <c r="E490">
        <v>0</v>
      </c>
      <c r="F490" t="s">
        <v>8</v>
      </c>
      <c r="G490" t="s">
        <v>12</v>
      </c>
      <c r="H490" s="2">
        <v>48885.135609999998</v>
      </c>
      <c r="I490" t="str">
        <f t="shared" si="7"/>
        <v>normal</v>
      </c>
    </row>
    <row r="491" spans="1:9" hidden="1" x14ac:dyDescent="0.25">
      <c r="A491">
        <v>53</v>
      </c>
      <c r="B491" t="str">
        <f>IF(Table1[[#This Row],[Age]] &lt;= 40, "youth", "Adult")</f>
        <v>Adult</v>
      </c>
      <c r="C491" t="s">
        <v>10</v>
      </c>
      <c r="D491">
        <v>31.16</v>
      </c>
      <c r="E491">
        <v>1</v>
      </c>
      <c r="F491" t="s">
        <v>11</v>
      </c>
      <c r="G491" t="s">
        <v>13</v>
      </c>
      <c r="H491" s="2">
        <v>10461.9794</v>
      </c>
      <c r="I491" t="str">
        <f t="shared" si="7"/>
        <v>normal</v>
      </c>
    </row>
    <row r="492" spans="1:9" x14ac:dyDescent="0.25">
      <c r="A492">
        <v>19</v>
      </c>
      <c r="B492" t="str">
        <f>IF(Table1[[#This Row],[Age]] &lt;= 40, "youth", "Adult")</f>
        <v>youth</v>
      </c>
      <c r="C492" t="s">
        <v>7</v>
      </c>
      <c r="D492">
        <v>32.9</v>
      </c>
      <c r="E492">
        <v>0</v>
      </c>
      <c r="F492" t="s">
        <v>11</v>
      </c>
      <c r="G492" t="s">
        <v>9</v>
      </c>
      <c r="H492" s="2">
        <v>1748.7739999999999</v>
      </c>
      <c r="I492" t="str">
        <f t="shared" si="7"/>
        <v>normal</v>
      </c>
    </row>
    <row r="493" spans="1:9" hidden="1" x14ac:dyDescent="0.25">
      <c r="A493">
        <v>61</v>
      </c>
      <c r="B493" t="str">
        <f>IF(Table1[[#This Row],[Age]] &lt;= 40, "youth", "Adult")</f>
        <v>Adult</v>
      </c>
      <c r="C493" t="s">
        <v>7</v>
      </c>
      <c r="D493">
        <v>25.08</v>
      </c>
      <c r="E493">
        <v>0</v>
      </c>
      <c r="F493" t="s">
        <v>11</v>
      </c>
      <c r="G493" t="s">
        <v>12</v>
      </c>
      <c r="H493" s="2">
        <v>24513.091260000001</v>
      </c>
      <c r="I493" t="str">
        <f t="shared" si="7"/>
        <v>normal</v>
      </c>
    </row>
    <row r="494" spans="1:9" x14ac:dyDescent="0.25">
      <c r="A494">
        <v>18</v>
      </c>
      <c r="B494" t="str">
        <f>IF(Table1[[#This Row],[Age]] &lt;= 40, "youth", "Adult")</f>
        <v>youth</v>
      </c>
      <c r="C494" t="s">
        <v>7</v>
      </c>
      <c r="D494">
        <v>25.08</v>
      </c>
      <c r="E494">
        <v>0</v>
      </c>
      <c r="F494" t="s">
        <v>11</v>
      </c>
      <c r="G494" t="s">
        <v>14</v>
      </c>
      <c r="H494" s="2">
        <v>2196.4731999999999</v>
      </c>
      <c r="I494" t="str">
        <f t="shared" si="7"/>
        <v>normal</v>
      </c>
    </row>
    <row r="495" spans="1:9" hidden="1" x14ac:dyDescent="0.25">
      <c r="A495">
        <v>61</v>
      </c>
      <c r="B495" t="str">
        <f>IF(Table1[[#This Row],[Age]] &lt;= 40, "youth", "Adult")</f>
        <v>Adult</v>
      </c>
      <c r="C495" t="s">
        <v>10</v>
      </c>
      <c r="D495">
        <v>43.4</v>
      </c>
      <c r="E495">
        <v>0</v>
      </c>
      <c r="F495" t="s">
        <v>11</v>
      </c>
      <c r="G495" t="s">
        <v>9</v>
      </c>
      <c r="H495" s="2">
        <v>12574.049000000001</v>
      </c>
      <c r="I495" t="str">
        <f t="shared" si="7"/>
        <v>normal</v>
      </c>
    </row>
    <row r="496" spans="1:9" x14ac:dyDescent="0.25">
      <c r="A496">
        <v>21</v>
      </c>
      <c r="B496" t="str">
        <f>IF(Table1[[#This Row],[Age]] &lt;= 40, "youth", "Adult")</f>
        <v>youth</v>
      </c>
      <c r="C496" t="s">
        <v>10</v>
      </c>
      <c r="D496">
        <v>25.7</v>
      </c>
      <c r="E496">
        <v>4</v>
      </c>
      <c r="F496" t="s">
        <v>8</v>
      </c>
      <c r="G496" t="s">
        <v>9</v>
      </c>
      <c r="H496" s="2">
        <v>17942.106</v>
      </c>
      <c r="I496" t="str">
        <f t="shared" si="7"/>
        <v>normal</v>
      </c>
    </row>
    <row r="497" spans="1:9" x14ac:dyDescent="0.25">
      <c r="A497">
        <v>20</v>
      </c>
      <c r="B497" t="str">
        <f>IF(Table1[[#This Row],[Age]] &lt;= 40, "youth", "Adult")</f>
        <v>youth</v>
      </c>
      <c r="C497" t="s">
        <v>10</v>
      </c>
      <c r="D497">
        <v>27.93</v>
      </c>
      <c r="E497">
        <v>0</v>
      </c>
      <c r="F497" t="s">
        <v>11</v>
      </c>
      <c r="G497" t="s">
        <v>14</v>
      </c>
      <c r="H497" s="2">
        <v>1967.0227</v>
      </c>
      <c r="I497" t="str">
        <f t="shared" si="7"/>
        <v>normal</v>
      </c>
    </row>
    <row r="498" spans="1:9" x14ac:dyDescent="0.25">
      <c r="A498">
        <v>31</v>
      </c>
      <c r="B498" t="str">
        <f>IF(Table1[[#This Row],[Age]] &lt;= 40, "youth", "Adult")</f>
        <v>youth</v>
      </c>
      <c r="C498" t="s">
        <v>7</v>
      </c>
      <c r="D498">
        <v>23.6</v>
      </c>
      <c r="E498">
        <v>2</v>
      </c>
      <c r="F498" t="s">
        <v>11</v>
      </c>
      <c r="G498" t="s">
        <v>9</v>
      </c>
      <c r="H498" s="2">
        <v>4931.6469999999999</v>
      </c>
      <c r="I498" t="str">
        <f t="shared" si="7"/>
        <v>normal</v>
      </c>
    </row>
    <row r="499" spans="1:9" hidden="1" x14ac:dyDescent="0.25">
      <c r="A499">
        <v>45</v>
      </c>
      <c r="B499" t="str">
        <f>IF(Table1[[#This Row],[Age]] &lt;= 40, "youth", "Adult")</f>
        <v>Adult</v>
      </c>
      <c r="C499" t="s">
        <v>10</v>
      </c>
      <c r="D499">
        <v>28.7</v>
      </c>
      <c r="E499">
        <v>2</v>
      </c>
      <c r="F499" t="s">
        <v>11</v>
      </c>
      <c r="G499" t="s">
        <v>9</v>
      </c>
      <c r="H499" s="2">
        <v>8027.9679999999998</v>
      </c>
      <c r="I499" t="str">
        <f t="shared" si="7"/>
        <v>normal</v>
      </c>
    </row>
    <row r="500" spans="1:9" hidden="1" x14ac:dyDescent="0.25">
      <c r="A500">
        <v>44</v>
      </c>
      <c r="B500" t="str">
        <f>IF(Table1[[#This Row],[Age]] &lt;= 40, "youth", "Adult")</f>
        <v>Adult</v>
      </c>
      <c r="C500" t="s">
        <v>7</v>
      </c>
      <c r="D500">
        <v>23.98</v>
      </c>
      <c r="E500">
        <v>2</v>
      </c>
      <c r="F500" t="s">
        <v>11</v>
      </c>
      <c r="G500" t="s">
        <v>12</v>
      </c>
      <c r="H500" s="2">
        <v>8211.1002000000008</v>
      </c>
      <c r="I500" t="str">
        <f t="shared" si="7"/>
        <v>normal</v>
      </c>
    </row>
    <row r="501" spans="1:9" hidden="1" x14ac:dyDescent="0.25">
      <c r="A501">
        <v>62</v>
      </c>
      <c r="B501" t="str">
        <f>IF(Table1[[#This Row],[Age]] &lt;= 40, "youth", "Adult")</f>
        <v>Adult</v>
      </c>
      <c r="C501" t="s">
        <v>7</v>
      </c>
      <c r="D501">
        <v>39.200000000000003</v>
      </c>
      <c r="E501">
        <v>0</v>
      </c>
      <c r="F501" t="s">
        <v>11</v>
      </c>
      <c r="G501" t="s">
        <v>9</v>
      </c>
      <c r="H501" s="2">
        <v>13470.86</v>
      </c>
      <c r="I501" t="str">
        <f t="shared" si="7"/>
        <v>normal</v>
      </c>
    </row>
    <row r="502" spans="1:9" x14ac:dyDescent="0.25">
      <c r="A502">
        <v>29</v>
      </c>
      <c r="B502" t="str">
        <f>IF(Table1[[#This Row],[Age]] &lt;= 40, "youth", "Adult")</f>
        <v>youth</v>
      </c>
      <c r="C502" t="s">
        <v>10</v>
      </c>
      <c r="D502">
        <v>34.4</v>
      </c>
      <c r="E502">
        <v>0</v>
      </c>
      <c r="F502" t="s">
        <v>8</v>
      </c>
      <c r="G502" t="s">
        <v>9</v>
      </c>
      <c r="H502" s="2">
        <v>36197.699000000001</v>
      </c>
      <c r="I502" t="str">
        <f t="shared" si="7"/>
        <v>normal</v>
      </c>
    </row>
    <row r="503" spans="1:9" hidden="1" x14ac:dyDescent="0.25">
      <c r="A503">
        <v>43</v>
      </c>
      <c r="B503" t="str">
        <f>IF(Table1[[#This Row],[Age]] &lt;= 40, "youth", "Adult")</f>
        <v>Adult</v>
      </c>
      <c r="C503" t="s">
        <v>10</v>
      </c>
      <c r="D503">
        <v>26.03</v>
      </c>
      <c r="E503">
        <v>0</v>
      </c>
      <c r="F503" t="s">
        <v>11</v>
      </c>
      <c r="G503" t="s">
        <v>14</v>
      </c>
      <c r="H503" s="2">
        <v>6837.3687</v>
      </c>
      <c r="I503" t="str">
        <f t="shared" si="7"/>
        <v>normal</v>
      </c>
    </row>
    <row r="504" spans="1:9" hidden="1" x14ac:dyDescent="0.25">
      <c r="A504">
        <v>51</v>
      </c>
      <c r="B504" t="str">
        <f>IF(Table1[[#This Row],[Age]] &lt;= 40, "youth", "Adult")</f>
        <v>Adult</v>
      </c>
      <c r="C504" t="s">
        <v>10</v>
      </c>
      <c r="D504">
        <v>23.21</v>
      </c>
      <c r="E504">
        <v>1</v>
      </c>
      <c r="F504" t="s">
        <v>8</v>
      </c>
      <c r="G504" t="s">
        <v>12</v>
      </c>
      <c r="H504" s="2">
        <v>22218.1149</v>
      </c>
      <c r="I504" t="str">
        <f t="shared" si="7"/>
        <v>normal</v>
      </c>
    </row>
    <row r="505" spans="1:9" x14ac:dyDescent="0.25">
      <c r="A505">
        <v>19</v>
      </c>
      <c r="B505" t="str">
        <f>IF(Table1[[#This Row],[Age]] &lt;= 40, "youth", "Adult")</f>
        <v>youth</v>
      </c>
      <c r="C505" t="s">
        <v>10</v>
      </c>
      <c r="D505">
        <v>30.25</v>
      </c>
      <c r="E505">
        <v>0</v>
      </c>
      <c r="F505" t="s">
        <v>8</v>
      </c>
      <c r="G505" t="s">
        <v>12</v>
      </c>
      <c r="H505" s="2">
        <v>32548.340499999998</v>
      </c>
      <c r="I505" t="str">
        <f t="shared" si="7"/>
        <v>normal</v>
      </c>
    </row>
    <row r="506" spans="1:9" x14ac:dyDescent="0.25">
      <c r="A506">
        <v>38</v>
      </c>
      <c r="B506" t="str">
        <f>IF(Table1[[#This Row],[Age]] &lt;= 40, "youth", "Adult")</f>
        <v>youth</v>
      </c>
      <c r="C506" t="s">
        <v>7</v>
      </c>
      <c r="D506">
        <v>28.93</v>
      </c>
      <c r="E506">
        <v>1</v>
      </c>
      <c r="F506" t="s">
        <v>11</v>
      </c>
      <c r="G506" t="s">
        <v>12</v>
      </c>
      <c r="H506" s="2">
        <v>5974.3846999999996</v>
      </c>
      <c r="I506" t="str">
        <f t="shared" si="7"/>
        <v>normal</v>
      </c>
    </row>
    <row r="507" spans="1:9" x14ac:dyDescent="0.25">
      <c r="A507">
        <v>37</v>
      </c>
      <c r="B507" t="str">
        <f>IF(Table1[[#This Row],[Age]] &lt;= 40, "youth", "Adult")</f>
        <v>youth</v>
      </c>
      <c r="C507" t="s">
        <v>10</v>
      </c>
      <c r="D507">
        <v>30.875</v>
      </c>
      <c r="E507">
        <v>3</v>
      </c>
      <c r="F507" t="s">
        <v>11</v>
      </c>
      <c r="G507" t="s">
        <v>13</v>
      </c>
      <c r="H507" s="2">
        <v>6796.8632500000003</v>
      </c>
      <c r="I507" t="str">
        <f t="shared" si="7"/>
        <v>normal</v>
      </c>
    </row>
    <row r="508" spans="1:9" x14ac:dyDescent="0.25">
      <c r="A508">
        <v>22</v>
      </c>
      <c r="B508" t="str">
        <f>IF(Table1[[#This Row],[Age]] &lt;= 40, "youth", "Adult")</f>
        <v>youth</v>
      </c>
      <c r="C508" t="s">
        <v>10</v>
      </c>
      <c r="D508">
        <v>31.35</v>
      </c>
      <c r="E508">
        <v>1</v>
      </c>
      <c r="F508" t="s">
        <v>11</v>
      </c>
      <c r="G508" t="s">
        <v>13</v>
      </c>
      <c r="H508" s="2">
        <v>2643.2685000000001</v>
      </c>
      <c r="I508" t="str">
        <f t="shared" si="7"/>
        <v>normal</v>
      </c>
    </row>
    <row r="509" spans="1:9" x14ac:dyDescent="0.25">
      <c r="A509">
        <v>21</v>
      </c>
      <c r="B509" t="str">
        <f>IF(Table1[[#This Row],[Age]] &lt;= 40, "youth", "Adult")</f>
        <v>youth</v>
      </c>
      <c r="C509" t="s">
        <v>10</v>
      </c>
      <c r="D509">
        <v>23.75</v>
      </c>
      <c r="E509">
        <v>2</v>
      </c>
      <c r="F509" t="s">
        <v>11</v>
      </c>
      <c r="G509" t="s">
        <v>13</v>
      </c>
      <c r="H509" s="2">
        <v>3077.0954999999999</v>
      </c>
      <c r="I509" t="str">
        <f t="shared" si="7"/>
        <v>normal</v>
      </c>
    </row>
    <row r="510" spans="1:9" x14ac:dyDescent="0.25">
      <c r="A510">
        <v>24</v>
      </c>
      <c r="B510" t="str">
        <f>IF(Table1[[#This Row],[Age]] &lt;= 40, "youth", "Adult")</f>
        <v>youth</v>
      </c>
      <c r="C510" t="s">
        <v>7</v>
      </c>
      <c r="D510">
        <v>25.27</v>
      </c>
      <c r="E510">
        <v>0</v>
      </c>
      <c r="F510" t="s">
        <v>11</v>
      </c>
      <c r="G510" t="s">
        <v>14</v>
      </c>
      <c r="H510" s="2">
        <v>3044.2132999999999</v>
      </c>
      <c r="I510" t="str">
        <f t="shared" si="7"/>
        <v>normal</v>
      </c>
    </row>
    <row r="511" spans="1:9" hidden="1" x14ac:dyDescent="0.25">
      <c r="A511">
        <v>57</v>
      </c>
      <c r="B511" t="str">
        <f>IF(Table1[[#This Row],[Age]] &lt;= 40, "youth", "Adult")</f>
        <v>Adult</v>
      </c>
      <c r="C511" t="s">
        <v>7</v>
      </c>
      <c r="D511">
        <v>28.7</v>
      </c>
      <c r="E511">
        <v>0</v>
      </c>
      <c r="F511" t="s">
        <v>11</v>
      </c>
      <c r="G511" t="s">
        <v>9</v>
      </c>
      <c r="H511" s="2">
        <v>11455.28</v>
      </c>
      <c r="I511" t="str">
        <f t="shared" si="7"/>
        <v>normal</v>
      </c>
    </row>
    <row r="512" spans="1:9" hidden="1" x14ac:dyDescent="0.25">
      <c r="A512">
        <v>56</v>
      </c>
      <c r="B512" t="str">
        <f>IF(Table1[[#This Row],[Age]] &lt;= 40, "youth", "Adult")</f>
        <v>Adult</v>
      </c>
      <c r="C512" t="s">
        <v>10</v>
      </c>
      <c r="D512">
        <v>32.11</v>
      </c>
      <c r="E512">
        <v>1</v>
      </c>
      <c r="F512" t="s">
        <v>11</v>
      </c>
      <c r="G512" t="s">
        <v>14</v>
      </c>
      <c r="H512" s="2">
        <v>11763.000899999999</v>
      </c>
      <c r="I512" t="str">
        <f t="shared" si="7"/>
        <v>normal</v>
      </c>
    </row>
    <row r="513" spans="1:9" x14ac:dyDescent="0.25">
      <c r="A513">
        <v>27</v>
      </c>
      <c r="B513" t="str">
        <f>IF(Table1[[#This Row],[Age]] &lt;= 40, "youth", "Adult")</f>
        <v>youth</v>
      </c>
      <c r="C513" t="s">
        <v>10</v>
      </c>
      <c r="D513">
        <v>33.659999999999997</v>
      </c>
      <c r="E513">
        <v>0</v>
      </c>
      <c r="F513" t="s">
        <v>11</v>
      </c>
      <c r="G513" t="s">
        <v>12</v>
      </c>
      <c r="H513" s="2">
        <v>2498.4144000000001</v>
      </c>
      <c r="I513" t="str">
        <f t="shared" si="7"/>
        <v>normal</v>
      </c>
    </row>
    <row r="514" spans="1:9" hidden="1" x14ac:dyDescent="0.25">
      <c r="A514">
        <v>51</v>
      </c>
      <c r="B514" t="str">
        <f>IF(Table1[[#This Row],[Age]] &lt;= 40, "youth", "Adult")</f>
        <v>Adult</v>
      </c>
      <c r="C514" t="s">
        <v>10</v>
      </c>
      <c r="D514">
        <v>22.42</v>
      </c>
      <c r="E514">
        <v>0</v>
      </c>
      <c r="F514" t="s">
        <v>11</v>
      </c>
      <c r="G514" t="s">
        <v>14</v>
      </c>
      <c r="H514" s="2">
        <v>9361.3268000000007</v>
      </c>
      <c r="I514" t="str">
        <f t="shared" si="7"/>
        <v>normal</v>
      </c>
    </row>
    <row r="515" spans="1:9" x14ac:dyDescent="0.25">
      <c r="A515">
        <v>19</v>
      </c>
      <c r="B515" t="str">
        <f>IF(Table1[[#This Row],[Age]] &lt;= 40, "youth", "Adult")</f>
        <v>youth</v>
      </c>
      <c r="C515" t="s">
        <v>10</v>
      </c>
      <c r="D515">
        <v>30.4</v>
      </c>
      <c r="E515">
        <v>0</v>
      </c>
      <c r="F515" t="s">
        <v>11</v>
      </c>
      <c r="G515" t="s">
        <v>9</v>
      </c>
      <c r="H515" s="2">
        <v>1256.299</v>
      </c>
      <c r="I515" t="str">
        <f t="shared" ref="I515:I578" si="8">IF(D515&lt;=18.4, "underweight", IF(D515 &gt;= 18.5, "normal", IF(D515 &gt;=25, "Overweight", IF(D515 &gt;= 40, "Obese", "Invalid"))))</f>
        <v>normal</v>
      </c>
    </row>
    <row r="516" spans="1:9" x14ac:dyDescent="0.25">
      <c r="A516">
        <v>39</v>
      </c>
      <c r="B516" t="str">
        <f>IF(Table1[[#This Row],[Age]] &lt;= 40, "youth", "Adult")</f>
        <v>youth</v>
      </c>
      <c r="C516" t="s">
        <v>10</v>
      </c>
      <c r="D516">
        <v>28.3</v>
      </c>
      <c r="E516">
        <v>1</v>
      </c>
      <c r="F516" t="s">
        <v>8</v>
      </c>
      <c r="G516" t="s">
        <v>9</v>
      </c>
      <c r="H516" s="2">
        <v>21082.16</v>
      </c>
      <c r="I516" t="str">
        <f t="shared" si="8"/>
        <v>normal</v>
      </c>
    </row>
    <row r="517" spans="1:9" hidden="1" x14ac:dyDescent="0.25">
      <c r="A517">
        <v>58</v>
      </c>
      <c r="B517" t="str">
        <f>IF(Table1[[#This Row],[Age]] &lt;= 40, "youth", "Adult")</f>
        <v>Adult</v>
      </c>
      <c r="C517" t="s">
        <v>10</v>
      </c>
      <c r="D517">
        <v>35.700000000000003</v>
      </c>
      <c r="E517">
        <v>0</v>
      </c>
      <c r="F517" t="s">
        <v>11</v>
      </c>
      <c r="G517" t="s">
        <v>9</v>
      </c>
      <c r="H517" s="2">
        <v>11362.754999999999</v>
      </c>
      <c r="I517" t="str">
        <f t="shared" si="8"/>
        <v>normal</v>
      </c>
    </row>
    <row r="518" spans="1:9" x14ac:dyDescent="0.25">
      <c r="A518">
        <v>20</v>
      </c>
      <c r="B518" t="str">
        <f>IF(Table1[[#This Row],[Age]] &lt;= 40, "youth", "Adult")</f>
        <v>youth</v>
      </c>
      <c r="C518" t="s">
        <v>10</v>
      </c>
      <c r="D518">
        <v>35.31</v>
      </c>
      <c r="E518">
        <v>1</v>
      </c>
      <c r="F518" t="s">
        <v>11</v>
      </c>
      <c r="G518" t="s">
        <v>12</v>
      </c>
      <c r="H518" s="2">
        <v>27724.28875</v>
      </c>
      <c r="I518" t="str">
        <f t="shared" si="8"/>
        <v>normal</v>
      </c>
    </row>
    <row r="519" spans="1:9" hidden="1" x14ac:dyDescent="0.25">
      <c r="A519">
        <v>45</v>
      </c>
      <c r="B519" t="str">
        <f>IF(Table1[[#This Row],[Age]] &lt;= 40, "youth", "Adult")</f>
        <v>Adult</v>
      </c>
      <c r="C519" t="s">
        <v>10</v>
      </c>
      <c r="D519">
        <v>30.495000000000001</v>
      </c>
      <c r="E519">
        <v>2</v>
      </c>
      <c r="F519" t="s">
        <v>11</v>
      </c>
      <c r="G519" t="s">
        <v>13</v>
      </c>
      <c r="H519" s="2">
        <v>8413.4630500000003</v>
      </c>
      <c r="I519" t="str">
        <f t="shared" si="8"/>
        <v>normal</v>
      </c>
    </row>
    <row r="520" spans="1:9" x14ac:dyDescent="0.25">
      <c r="A520">
        <v>35</v>
      </c>
      <c r="B520" t="str">
        <f>IF(Table1[[#This Row],[Age]] &lt;= 40, "youth", "Adult")</f>
        <v>youth</v>
      </c>
      <c r="C520" t="s">
        <v>7</v>
      </c>
      <c r="D520">
        <v>31</v>
      </c>
      <c r="E520">
        <v>1</v>
      </c>
      <c r="F520" t="s">
        <v>11</v>
      </c>
      <c r="G520" t="s">
        <v>9</v>
      </c>
      <c r="H520" s="2">
        <v>5240.7650000000003</v>
      </c>
      <c r="I520" t="str">
        <f t="shared" si="8"/>
        <v>normal</v>
      </c>
    </row>
    <row r="521" spans="1:9" x14ac:dyDescent="0.25">
      <c r="A521">
        <v>31</v>
      </c>
      <c r="B521" t="str">
        <f>IF(Table1[[#This Row],[Age]] &lt;= 40, "youth", "Adult")</f>
        <v>youth</v>
      </c>
      <c r="C521" t="s">
        <v>10</v>
      </c>
      <c r="D521">
        <v>30.875</v>
      </c>
      <c r="E521">
        <v>0</v>
      </c>
      <c r="F521" t="s">
        <v>11</v>
      </c>
      <c r="G521" t="s">
        <v>14</v>
      </c>
      <c r="H521" s="2">
        <v>3857.7592500000001</v>
      </c>
      <c r="I521" t="str">
        <f t="shared" si="8"/>
        <v>normal</v>
      </c>
    </row>
    <row r="522" spans="1:9" hidden="1" x14ac:dyDescent="0.25">
      <c r="A522">
        <v>50</v>
      </c>
      <c r="B522" t="str">
        <f>IF(Table1[[#This Row],[Age]] &lt;= 40, "youth", "Adult")</f>
        <v>Adult</v>
      </c>
      <c r="C522" t="s">
        <v>7</v>
      </c>
      <c r="D522">
        <v>27.36</v>
      </c>
      <c r="E522">
        <v>0</v>
      </c>
      <c r="F522" t="s">
        <v>11</v>
      </c>
      <c r="G522" t="s">
        <v>14</v>
      </c>
      <c r="H522" s="2">
        <v>25656.575260000001</v>
      </c>
      <c r="I522" t="str">
        <f t="shared" si="8"/>
        <v>normal</v>
      </c>
    </row>
    <row r="523" spans="1:9" x14ac:dyDescent="0.25">
      <c r="A523">
        <v>32</v>
      </c>
      <c r="B523" t="str">
        <f>IF(Table1[[#This Row],[Age]] &lt;= 40, "youth", "Adult")</f>
        <v>youth</v>
      </c>
      <c r="C523" t="s">
        <v>7</v>
      </c>
      <c r="D523">
        <v>44.22</v>
      </c>
      <c r="E523">
        <v>0</v>
      </c>
      <c r="F523" t="s">
        <v>11</v>
      </c>
      <c r="G523" t="s">
        <v>12</v>
      </c>
      <c r="H523" s="2">
        <v>3994.1777999999999</v>
      </c>
      <c r="I523" t="str">
        <f t="shared" si="8"/>
        <v>normal</v>
      </c>
    </row>
    <row r="524" spans="1:9" hidden="1" x14ac:dyDescent="0.25">
      <c r="A524">
        <v>51</v>
      </c>
      <c r="B524" t="str">
        <f>IF(Table1[[#This Row],[Age]] &lt;= 40, "youth", "Adult")</f>
        <v>Adult</v>
      </c>
      <c r="C524" t="s">
        <v>7</v>
      </c>
      <c r="D524">
        <v>33.914999999999999</v>
      </c>
      <c r="E524">
        <v>0</v>
      </c>
      <c r="F524" t="s">
        <v>11</v>
      </c>
      <c r="G524" t="s">
        <v>14</v>
      </c>
      <c r="H524" s="2">
        <v>9866.3048500000004</v>
      </c>
      <c r="I524" t="str">
        <f t="shared" si="8"/>
        <v>normal</v>
      </c>
    </row>
    <row r="525" spans="1:9" x14ac:dyDescent="0.25">
      <c r="A525">
        <v>38</v>
      </c>
      <c r="B525" t="str">
        <f>IF(Table1[[#This Row],[Age]] &lt;= 40, "youth", "Adult")</f>
        <v>youth</v>
      </c>
      <c r="C525" t="s">
        <v>7</v>
      </c>
      <c r="D525">
        <v>37.729999999999997</v>
      </c>
      <c r="E525">
        <v>0</v>
      </c>
      <c r="F525" t="s">
        <v>11</v>
      </c>
      <c r="G525" t="s">
        <v>12</v>
      </c>
      <c r="H525" s="2">
        <v>5397.6166999999996</v>
      </c>
      <c r="I525" t="str">
        <f t="shared" si="8"/>
        <v>normal</v>
      </c>
    </row>
    <row r="526" spans="1:9" hidden="1" x14ac:dyDescent="0.25">
      <c r="A526">
        <v>42</v>
      </c>
      <c r="B526" t="str">
        <f>IF(Table1[[#This Row],[Age]] &lt;= 40, "youth", "Adult")</f>
        <v>Adult</v>
      </c>
      <c r="C526" t="s">
        <v>10</v>
      </c>
      <c r="D526">
        <v>26.07</v>
      </c>
      <c r="E526">
        <v>1</v>
      </c>
      <c r="F526" t="s">
        <v>8</v>
      </c>
      <c r="G526" t="s">
        <v>12</v>
      </c>
      <c r="H526" s="2">
        <v>38245.593269999998</v>
      </c>
      <c r="I526" t="str">
        <f t="shared" si="8"/>
        <v>normal</v>
      </c>
    </row>
    <row r="527" spans="1:9" x14ac:dyDescent="0.25">
      <c r="A527">
        <v>18</v>
      </c>
      <c r="B527" t="str">
        <f>IF(Table1[[#This Row],[Age]] &lt;= 40, "youth", "Adult")</f>
        <v>youth</v>
      </c>
      <c r="C527" t="s">
        <v>7</v>
      </c>
      <c r="D527">
        <v>33.880000000000003</v>
      </c>
      <c r="E527">
        <v>0</v>
      </c>
      <c r="F527" t="s">
        <v>11</v>
      </c>
      <c r="G527" t="s">
        <v>12</v>
      </c>
      <c r="H527" s="2">
        <v>11482.63485</v>
      </c>
      <c r="I527" t="str">
        <f t="shared" si="8"/>
        <v>normal</v>
      </c>
    </row>
    <row r="528" spans="1:9" x14ac:dyDescent="0.25">
      <c r="A528">
        <v>19</v>
      </c>
      <c r="B528" t="str">
        <f>IF(Table1[[#This Row],[Age]] &lt;= 40, "youth", "Adult")</f>
        <v>youth</v>
      </c>
      <c r="C528" t="s">
        <v>7</v>
      </c>
      <c r="D528">
        <v>30.59</v>
      </c>
      <c r="E528">
        <v>2</v>
      </c>
      <c r="F528" t="s">
        <v>11</v>
      </c>
      <c r="G528" t="s">
        <v>13</v>
      </c>
      <c r="H528" s="2">
        <v>24059.680189999999</v>
      </c>
      <c r="I528" t="str">
        <f t="shared" si="8"/>
        <v>normal</v>
      </c>
    </row>
    <row r="529" spans="1:9" hidden="1" x14ac:dyDescent="0.25">
      <c r="A529">
        <v>51</v>
      </c>
      <c r="B529" t="str">
        <f>IF(Table1[[#This Row],[Age]] &lt;= 40, "youth", "Adult")</f>
        <v>Adult</v>
      </c>
      <c r="C529" t="s">
        <v>7</v>
      </c>
      <c r="D529">
        <v>25.8</v>
      </c>
      <c r="E529">
        <v>1</v>
      </c>
      <c r="F529" t="s">
        <v>11</v>
      </c>
      <c r="G529" t="s">
        <v>9</v>
      </c>
      <c r="H529" s="2">
        <v>9861.0249999999996</v>
      </c>
      <c r="I529" t="str">
        <f t="shared" si="8"/>
        <v>normal</v>
      </c>
    </row>
    <row r="530" spans="1:9" hidden="1" x14ac:dyDescent="0.25">
      <c r="A530">
        <v>46</v>
      </c>
      <c r="B530" t="str">
        <f>IF(Table1[[#This Row],[Age]] &lt;= 40, "youth", "Adult")</f>
        <v>Adult</v>
      </c>
      <c r="C530" t="s">
        <v>10</v>
      </c>
      <c r="D530">
        <v>39.424999999999997</v>
      </c>
      <c r="E530">
        <v>1</v>
      </c>
      <c r="F530" t="s">
        <v>11</v>
      </c>
      <c r="G530" t="s">
        <v>14</v>
      </c>
      <c r="H530" s="2">
        <v>8342.9087500000005</v>
      </c>
      <c r="I530" t="str">
        <f t="shared" si="8"/>
        <v>normal</v>
      </c>
    </row>
    <row r="531" spans="1:9" x14ac:dyDescent="0.25">
      <c r="A531">
        <v>18</v>
      </c>
      <c r="B531" t="str">
        <f>IF(Table1[[#This Row],[Age]] &lt;= 40, "youth", "Adult")</f>
        <v>youth</v>
      </c>
      <c r="C531" t="s">
        <v>10</v>
      </c>
      <c r="D531">
        <v>25.46</v>
      </c>
      <c r="E531">
        <v>0</v>
      </c>
      <c r="F531" t="s">
        <v>11</v>
      </c>
      <c r="G531" t="s">
        <v>14</v>
      </c>
      <c r="H531" s="2">
        <v>1708.0014000000001</v>
      </c>
      <c r="I531" t="str">
        <f t="shared" si="8"/>
        <v>normal</v>
      </c>
    </row>
    <row r="532" spans="1:9" hidden="1" x14ac:dyDescent="0.25">
      <c r="A532">
        <v>57</v>
      </c>
      <c r="B532" t="str">
        <f>IF(Table1[[#This Row],[Age]] &lt;= 40, "youth", "Adult")</f>
        <v>Adult</v>
      </c>
      <c r="C532" t="s">
        <v>10</v>
      </c>
      <c r="D532">
        <v>42.13</v>
      </c>
      <c r="E532">
        <v>1</v>
      </c>
      <c r="F532" t="s">
        <v>8</v>
      </c>
      <c r="G532" t="s">
        <v>12</v>
      </c>
      <c r="H532" s="2">
        <v>48675.517699999997</v>
      </c>
      <c r="I532" t="str">
        <f t="shared" si="8"/>
        <v>normal</v>
      </c>
    </row>
    <row r="533" spans="1:9" hidden="1" x14ac:dyDescent="0.25">
      <c r="A533">
        <v>62</v>
      </c>
      <c r="B533" t="str">
        <f>IF(Table1[[#This Row],[Age]] &lt;= 40, "youth", "Adult")</f>
        <v>Adult</v>
      </c>
      <c r="C533" t="s">
        <v>7</v>
      </c>
      <c r="D533">
        <v>31.73</v>
      </c>
      <c r="E533">
        <v>0</v>
      </c>
      <c r="F533" t="s">
        <v>11</v>
      </c>
      <c r="G533" t="s">
        <v>14</v>
      </c>
      <c r="H533" s="2">
        <v>14043.476699999999</v>
      </c>
      <c r="I533" t="str">
        <f t="shared" si="8"/>
        <v>normal</v>
      </c>
    </row>
    <row r="534" spans="1:9" hidden="1" x14ac:dyDescent="0.25">
      <c r="A534">
        <v>59</v>
      </c>
      <c r="B534" t="str">
        <f>IF(Table1[[#This Row],[Age]] &lt;= 40, "youth", "Adult")</f>
        <v>Adult</v>
      </c>
      <c r="C534" t="s">
        <v>10</v>
      </c>
      <c r="D534">
        <v>29.7</v>
      </c>
      <c r="E534">
        <v>2</v>
      </c>
      <c r="F534" t="s">
        <v>11</v>
      </c>
      <c r="G534" t="s">
        <v>12</v>
      </c>
      <c r="H534" s="2">
        <v>12925.886</v>
      </c>
      <c r="I534" t="str">
        <f t="shared" si="8"/>
        <v>normal</v>
      </c>
    </row>
    <row r="535" spans="1:9" x14ac:dyDescent="0.25">
      <c r="A535">
        <v>37</v>
      </c>
      <c r="B535" t="str">
        <f>IF(Table1[[#This Row],[Age]] &lt;= 40, "youth", "Adult")</f>
        <v>youth</v>
      </c>
      <c r="C535" t="s">
        <v>10</v>
      </c>
      <c r="D535">
        <v>36.19</v>
      </c>
      <c r="E535">
        <v>0</v>
      </c>
      <c r="F535" t="s">
        <v>11</v>
      </c>
      <c r="G535" t="s">
        <v>12</v>
      </c>
      <c r="H535" s="2">
        <v>19214.705529999999</v>
      </c>
      <c r="I535" t="str">
        <f t="shared" si="8"/>
        <v>normal</v>
      </c>
    </row>
    <row r="536" spans="1:9" hidden="1" x14ac:dyDescent="0.25">
      <c r="A536">
        <v>64</v>
      </c>
      <c r="B536" t="str">
        <f>IF(Table1[[#This Row],[Age]] &lt;= 40, "youth", "Adult")</f>
        <v>Adult</v>
      </c>
      <c r="C536" t="s">
        <v>10</v>
      </c>
      <c r="D536">
        <v>40.479999999999997</v>
      </c>
      <c r="E536">
        <v>0</v>
      </c>
      <c r="F536" t="s">
        <v>11</v>
      </c>
      <c r="G536" t="s">
        <v>12</v>
      </c>
      <c r="H536" s="2">
        <v>13831.1152</v>
      </c>
      <c r="I536" t="str">
        <f t="shared" si="8"/>
        <v>normal</v>
      </c>
    </row>
    <row r="537" spans="1:9" x14ac:dyDescent="0.25">
      <c r="A537">
        <v>38</v>
      </c>
      <c r="B537" t="str">
        <f>IF(Table1[[#This Row],[Age]] &lt;= 40, "youth", "Adult")</f>
        <v>youth</v>
      </c>
      <c r="C537" t="s">
        <v>10</v>
      </c>
      <c r="D537">
        <v>28.024999999999999</v>
      </c>
      <c r="E537">
        <v>1</v>
      </c>
      <c r="F537" t="s">
        <v>11</v>
      </c>
      <c r="G537" t="s">
        <v>14</v>
      </c>
      <c r="H537" s="2">
        <v>6067.1267500000004</v>
      </c>
      <c r="I537" t="str">
        <f t="shared" si="8"/>
        <v>normal</v>
      </c>
    </row>
    <row r="538" spans="1:9" x14ac:dyDescent="0.25">
      <c r="A538">
        <v>33</v>
      </c>
      <c r="B538" t="str">
        <f>IF(Table1[[#This Row],[Age]] &lt;= 40, "youth", "Adult")</f>
        <v>youth</v>
      </c>
      <c r="C538" t="s">
        <v>7</v>
      </c>
      <c r="D538">
        <v>38.9</v>
      </c>
      <c r="E538">
        <v>3</v>
      </c>
      <c r="F538" t="s">
        <v>11</v>
      </c>
      <c r="G538" t="s">
        <v>9</v>
      </c>
      <c r="H538" s="2">
        <v>5972.3779999999997</v>
      </c>
      <c r="I538" t="str">
        <f t="shared" si="8"/>
        <v>normal</v>
      </c>
    </row>
    <row r="539" spans="1:9" hidden="1" x14ac:dyDescent="0.25">
      <c r="A539">
        <v>46</v>
      </c>
      <c r="B539" t="str">
        <f>IF(Table1[[#This Row],[Age]] &lt;= 40, "youth", "Adult")</f>
        <v>Adult</v>
      </c>
      <c r="C539" t="s">
        <v>7</v>
      </c>
      <c r="D539">
        <v>30.2</v>
      </c>
      <c r="E539">
        <v>2</v>
      </c>
      <c r="F539" t="s">
        <v>11</v>
      </c>
      <c r="G539" t="s">
        <v>9</v>
      </c>
      <c r="H539" s="2">
        <v>8825.0859999999993</v>
      </c>
      <c r="I539" t="str">
        <f t="shared" si="8"/>
        <v>normal</v>
      </c>
    </row>
    <row r="540" spans="1:9" hidden="1" x14ac:dyDescent="0.25">
      <c r="A540">
        <v>46</v>
      </c>
      <c r="B540" t="str">
        <f>IF(Table1[[#This Row],[Age]] &lt;= 40, "youth", "Adult")</f>
        <v>Adult</v>
      </c>
      <c r="C540" t="s">
        <v>7</v>
      </c>
      <c r="D540">
        <v>28.05</v>
      </c>
      <c r="E540">
        <v>1</v>
      </c>
      <c r="F540" t="s">
        <v>11</v>
      </c>
      <c r="G540" t="s">
        <v>12</v>
      </c>
      <c r="H540" s="2">
        <v>8233.0974999999999</v>
      </c>
      <c r="I540" t="str">
        <f t="shared" si="8"/>
        <v>normal</v>
      </c>
    </row>
    <row r="541" spans="1:9" hidden="1" x14ac:dyDescent="0.25">
      <c r="A541">
        <v>53</v>
      </c>
      <c r="B541" t="str">
        <f>IF(Table1[[#This Row],[Age]] &lt;= 40, "youth", "Adult")</f>
        <v>Adult</v>
      </c>
      <c r="C541" t="s">
        <v>10</v>
      </c>
      <c r="D541">
        <v>31.35</v>
      </c>
      <c r="E541">
        <v>0</v>
      </c>
      <c r="F541" t="s">
        <v>11</v>
      </c>
      <c r="G541" t="s">
        <v>12</v>
      </c>
      <c r="H541" s="2">
        <v>27346.04207</v>
      </c>
      <c r="I541" t="str">
        <f t="shared" si="8"/>
        <v>normal</v>
      </c>
    </row>
    <row r="542" spans="1:9" x14ac:dyDescent="0.25">
      <c r="A542">
        <v>34</v>
      </c>
      <c r="B542" t="str">
        <f>IF(Table1[[#This Row],[Age]] &lt;= 40, "youth", "Adult")</f>
        <v>youth</v>
      </c>
      <c r="C542" t="s">
        <v>7</v>
      </c>
      <c r="D542">
        <v>38</v>
      </c>
      <c r="E542">
        <v>3</v>
      </c>
      <c r="F542" t="s">
        <v>11</v>
      </c>
      <c r="G542" t="s">
        <v>9</v>
      </c>
      <c r="H542" s="2">
        <v>6196.4480000000003</v>
      </c>
      <c r="I542" t="str">
        <f t="shared" si="8"/>
        <v>normal</v>
      </c>
    </row>
    <row r="543" spans="1:9" x14ac:dyDescent="0.25">
      <c r="A543">
        <v>20</v>
      </c>
      <c r="B543" t="str">
        <f>IF(Table1[[#This Row],[Age]] &lt;= 40, "youth", "Adult")</f>
        <v>youth</v>
      </c>
      <c r="C543" t="s">
        <v>7</v>
      </c>
      <c r="D543">
        <v>31.79</v>
      </c>
      <c r="E543">
        <v>2</v>
      </c>
      <c r="F543" t="s">
        <v>11</v>
      </c>
      <c r="G543" t="s">
        <v>12</v>
      </c>
      <c r="H543" s="2">
        <v>3056.3881000000001</v>
      </c>
      <c r="I543" t="str">
        <f t="shared" si="8"/>
        <v>normal</v>
      </c>
    </row>
    <row r="544" spans="1:9" hidden="1" x14ac:dyDescent="0.25">
      <c r="A544">
        <v>63</v>
      </c>
      <c r="B544" t="str">
        <f>IF(Table1[[#This Row],[Age]] &lt;= 40, "youth", "Adult")</f>
        <v>Adult</v>
      </c>
      <c r="C544" t="s">
        <v>7</v>
      </c>
      <c r="D544">
        <v>36.299999999999997</v>
      </c>
      <c r="E544">
        <v>0</v>
      </c>
      <c r="F544" t="s">
        <v>11</v>
      </c>
      <c r="G544" t="s">
        <v>12</v>
      </c>
      <c r="H544" s="2">
        <v>13887.204</v>
      </c>
      <c r="I544" t="str">
        <f t="shared" si="8"/>
        <v>normal</v>
      </c>
    </row>
    <row r="545" spans="1:9" hidden="1" x14ac:dyDescent="0.25">
      <c r="A545">
        <v>54</v>
      </c>
      <c r="B545" t="str">
        <f>IF(Table1[[#This Row],[Age]] &lt;= 40, "youth", "Adult")</f>
        <v>Adult</v>
      </c>
      <c r="C545" t="s">
        <v>7</v>
      </c>
      <c r="D545">
        <v>47.41</v>
      </c>
      <c r="E545">
        <v>0</v>
      </c>
      <c r="F545" t="s">
        <v>8</v>
      </c>
      <c r="G545" t="s">
        <v>12</v>
      </c>
      <c r="H545" s="2">
        <v>63770.428010000003</v>
      </c>
      <c r="I545" t="str">
        <f t="shared" si="8"/>
        <v>normal</v>
      </c>
    </row>
    <row r="546" spans="1:9" hidden="1" x14ac:dyDescent="0.25">
      <c r="A546">
        <v>54</v>
      </c>
      <c r="B546" t="str">
        <f>IF(Table1[[#This Row],[Age]] &lt;= 40, "youth", "Adult")</f>
        <v>Adult</v>
      </c>
      <c r="C546" t="s">
        <v>10</v>
      </c>
      <c r="D546">
        <v>30.21</v>
      </c>
      <c r="E546">
        <v>0</v>
      </c>
      <c r="F546" t="s">
        <v>11</v>
      </c>
      <c r="G546" t="s">
        <v>13</v>
      </c>
      <c r="H546" s="2">
        <v>10231.499900000001</v>
      </c>
      <c r="I546" t="str">
        <f t="shared" si="8"/>
        <v>normal</v>
      </c>
    </row>
    <row r="547" spans="1:9" hidden="1" x14ac:dyDescent="0.25">
      <c r="A547">
        <v>49</v>
      </c>
      <c r="B547" t="str">
        <f>IF(Table1[[#This Row],[Age]] &lt;= 40, "youth", "Adult")</f>
        <v>Adult</v>
      </c>
      <c r="C547" t="s">
        <v>10</v>
      </c>
      <c r="D547">
        <v>25.84</v>
      </c>
      <c r="E547">
        <v>2</v>
      </c>
      <c r="F547" t="s">
        <v>8</v>
      </c>
      <c r="G547" t="s">
        <v>13</v>
      </c>
      <c r="H547" s="2">
        <v>23807.240600000001</v>
      </c>
      <c r="I547" t="str">
        <f t="shared" si="8"/>
        <v>normal</v>
      </c>
    </row>
    <row r="548" spans="1:9" x14ac:dyDescent="0.25">
      <c r="A548">
        <v>28</v>
      </c>
      <c r="B548" t="str">
        <f>IF(Table1[[#This Row],[Age]] &lt;= 40, "youth", "Adult")</f>
        <v>youth</v>
      </c>
      <c r="C548" t="s">
        <v>10</v>
      </c>
      <c r="D548">
        <v>35.435000000000002</v>
      </c>
      <c r="E548">
        <v>0</v>
      </c>
      <c r="F548" t="s">
        <v>11</v>
      </c>
      <c r="G548" t="s">
        <v>14</v>
      </c>
      <c r="H548" s="2">
        <v>3268.84665</v>
      </c>
      <c r="I548" t="str">
        <f t="shared" si="8"/>
        <v>normal</v>
      </c>
    </row>
    <row r="549" spans="1:9" hidden="1" x14ac:dyDescent="0.25">
      <c r="A549">
        <v>54</v>
      </c>
      <c r="B549" t="str">
        <f>IF(Table1[[#This Row],[Age]] &lt;= 40, "youth", "Adult")</f>
        <v>Adult</v>
      </c>
      <c r="C549" t="s">
        <v>7</v>
      </c>
      <c r="D549">
        <v>46.7</v>
      </c>
      <c r="E549">
        <v>2</v>
      </c>
      <c r="F549" t="s">
        <v>11</v>
      </c>
      <c r="G549" t="s">
        <v>9</v>
      </c>
      <c r="H549" s="2">
        <v>11538.421</v>
      </c>
      <c r="I549" t="str">
        <f t="shared" si="8"/>
        <v>normal</v>
      </c>
    </row>
    <row r="550" spans="1:9" x14ac:dyDescent="0.25">
      <c r="A550">
        <v>25</v>
      </c>
      <c r="B550" t="str">
        <f>IF(Table1[[#This Row],[Age]] &lt;= 40, "youth", "Adult")</f>
        <v>youth</v>
      </c>
      <c r="C550" t="s">
        <v>7</v>
      </c>
      <c r="D550">
        <v>28.594999999999999</v>
      </c>
      <c r="E550">
        <v>0</v>
      </c>
      <c r="F550" t="s">
        <v>11</v>
      </c>
      <c r="G550" t="s">
        <v>14</v>
      </c>
      <c r="H550" s="2">
        <v>3213.6220499999999</v>
      </c>
      <c r="I550" t="str">
        <f t="shared" si="8"/>
        <v>normal</v>
      </c>
    </row>
    <row r="551" spans="1:9" hidden="1" x14ac:dyDescent="0.25">
      <c r="A551">
        <v>43</v>
      </c>
      <c r="B551" t="str">
        <f>IF(Table1[[#This Row],[Age]] &lt;= 40, "youth", "Adult")</f>
        <v>Adult</v>
      </c>
      <c r="C551" t="s">
        <v>7</v>
      </c>
      <c r="D551">
        <v>46.2</v>
      </c>
      <c r="E551">
        <v>0</v>
      </c>
      <c r="F551" t="s">
        <v>8</v>
      </c>
      <c r="G551" t="s">
        <v>12</v>
      </c>
      <c r="H551" s="2">
        <v>45863.205000000002</v>
      </c>
      <c r="I551" t="str">
        <f t="shared" si="8"/>
        <v>normal</v>
      </c>
    </row>
    <row r="552" spans="1:9" hidden="1" x14ac:dyDescent="0.25">
      <c r="A552">
        <v>63</v>
      </c>
      <c r="B552" t="str">
        <f>IF(Table1[[#This Row],[Age]] &lt;= 40, "youth", "Adult")</f>
        <v>Adult</v>
      </c>
      <c r="C552" t="s">
        <v>10</v>
      </c>
      <c r="D552">
        <v>30.8</v>
      </c>
      <c r="E552">
        <v>0</v>
      </c>
      <c r="F552" t="s">
        <v>11</v>
      </c>
      <c r="G552" t="s">
        <v>9</v>
      </c>
      <c r="H552" s="2">
        <v>13390.558999999999</v>
      </c>
      <c r="I552" t="str">
        <f t="shared" si="8"/>
        <v>normal</v>
      </c>
    </row>
    <row r="553" spans="1:9" x14ac:dyDescent="0.25">
      <c r="A553">
        <v>32</v>
      </c>
      <c r="B553" t="str">
        <f>IF(Table1[[#This Row],[Age]] &lt;= 40, "youth", "Adult")</f>
        <v>youth</v>
      </c>
      <c r="C553" t="s">
        <v>7</v>
      </c>
      <c r="D553">
        <v>28.93</v>
      </c>
      <c r="E553">
        <v>0</v>
      </c>
      <c r="F553" t="s">
        <v>11</v>
      </c>
      <c r="G553" t="s">
        <v>12</v>
      </c>
      <c r="H553" s="2">
        <v>3972.9247</v>
      </c>
      <c r="I553" t="str">
        <f t="shared" si="8"/>
        <v>normal</v>
      </c>
    </row>
    <row r="554" spans="1:9" hidden="1" x14ac:dyDescent="0.25">
      <c r="A554">
        <v>62</v>
      </c>
      <c r="B554" t="str">
        <f>IF(Table1[[#This Row],[Age]] &lt;= 40, "youth", "Adult")</f>
        <v>Adult</v>
      </c>
      <c r="C554" t="s">
        <v>10</v>
      </c>
      <c r="D554">
        <v>21.4</v>
      </c>
      <c r="E554">
        <v>0</v>
      </c>
      <c r="F554" t="s">
        <v>11</v>
      </c>
      <c r="G554" t="s">
        <v>9</v>
      </c>
      <c r="H554" s="2">
        <v>12957.118</v>
      </c>
      <c r="I554" t="str">
        <f t="shared" si="8"/>
        <v>normal</v>
      </c>
    </row>
    <row r="555" spans="1:9" hidden="1" x14ac:dyDescent="0.25">
      <c r="A555">
        <v>52</v>
      </c>
      <c r="B555" t="str">
        <f>IF(Table1[[#This Row],[Age]] &lt;= 40, "youth", "Adult")</f>
        <v>Adult</v>
      </c>
      <c r="C555" t="s">
        <v>7</v>
      </c>
      <c r="D555">
        <v>31.73</v>
      </c>
      <c r="E555">
        <v>2</v>
      </c>
      <c r="F555" t="s">
        <v>11</v>
      </c>
      <c r="G555" t="s">
        <v>13</v>
      </c>
      <c r="H555" s="2">
        <v>11187.6567</v>
      </c>
      <c r="I555" t="str">
        <f t="shared" si="8"/>
        <v>normal</v>
      </c>
    </row>
    <row r="556" spans="1:9" x14ac:dyDescent="0.25">
      <c r="A556">
        <v>25</v>
      </c>
      <c r="B556" t="str">
        <f>IF(Table1[[#This Row],[Age]] &lt;= 40, "youth", "Adult")</f>
        <v>youth</v>
      </c>
      <c r="C556" t="s">
        <v>7</v>
      </c>
      <c r="D556">
        <v>41.325000000000003</v>
      </c>
      <c r="E556">
        <v>0</v>
      </c>
      <c r="F556" t="s">
        <v>11</v>
      </c>
      <c r="G556" t="s">
        <v>14</v>
      </c>
      <c r="H556" s="2">
        <v>17878.900679999999</v>
      </c>
      <c r="I556" t="str">
        <f t="shared" si="8"/>
        <v>normal</v>
      </c>
    </row>
    <row r="557" spans="1:9" x14ac:dyDescent="0.25">
      <c r="A557">
        <v>28</v>
      </c>
      <c r="B557" t="str">
        <f>IF(Table1[[#This Row],[Age]] &lt;= 40, "youth", "Adult")</f>
        <v>youth</v>
      </c>
      <c r="C557" t="s">
        <v>10</v>
      </c>
      <c r="D557">
        <v>23.8</v>
      </c>
      <c r="E557">
        <v>2</v>
      </c>
      <c r="F557" t="s">
        <v>11</v>
      </c>
      <c r="G557" t="s">
        <v>9</v>
      </c>
      <c r="H557" s="2">
        <v>3847.674</v>
      </c>
      <c r="I557" t="str">
        <f t="shared" si="8"/>
        <v>normal</v>
      </c>
    </row>
    <row r="558" spans="1:9" hidden="1" x14ac:dyDescent="0.25">
      <c r="A558">
        <v>46</v>
      </c>
      <c r="B558" t="str">
        <f>IF(Table1[[#This Row],[Age]] &lt;= 40, "youth", "Adult")</f>
        <v>Adult</v>
      </c>
      <c r="C558" t="s">
        <v>10</v>
      </c>
      <c r="D558">
        <v>33.44</v>
      </c>
      <c r="E558">
        <v>1</v>
      </c>
      <c r="F558" t="s">
        <v>11</v>
      </c>
      <c r="G558" t="s">
        <v>14</v>
      </c>
      <c r="H558" s="2">
        <v>8334.5895999999993</v>
      </c>
      <c r="I558" t="str">
        <f t="shared" si="8"/>
        <v>normal</v>
      </c>
    </row>
    <row r="559" spans="1:9" x14ac:dyDescent="0.25">
      <c r="A559">
        <v>34</v>
      </c>
      <c r="B559" t="str">
        <f>IF(Table1[[#This Row],[Age]] &lt;= 40, "youth", "Adult")</f>
        <v>youth</v>
      </c>
      <c r="C559" t="s">
        <v>10</v>
      </c>
      <c r="D559">
        <v>34.21</v>
      </c>
      <c r="E559">
        <v>0</v>
      </c>
      <c r="F559" t="s">
        <v>11</v>
      </c>
      <c r="G559" t="s">
        <v>12</v>
      </c>
      <c r="H559" s="2">
        <v>3935.1799000000001</v>
      </c>
      <c r="I559" t="str">
        <f t="shared" si="8"/>
        <v>normal</v>
      </c>
    </row>
    <row r="560" spans="1:9" x14ac:dyDescent="0.25">
      <c r="A560">
        <v>35</v>
      </c>
      <c r="B560" t="str">
        <f>IF(Table1[[#This Row],[Age]] &lt;= 40, "youth", "Adult")</f>
        <v>youth</v>
      </c>
      <c r="C560" t="s">
        <v>7</v>
      </c>
      <c r="D560">
        <v>34.104999999999997</v>
      </c>
      <c r="E560">
        <v>3</v>
      </c>
      <c r="F560" t="s">
        <v>8</v>
      </c>
      <c r="G560" t="s">
        <v>13</v>
      </c>
      <c r="H560" s="2">
        <v>39983.425949999997</v>
      </c>
      <c r="I560" t="str">
        <f t="shared" si="8"/>
        <v>normal</v>
      </c>
    </row>
    <row r="561" spans="1:9" x14ac:dyDescent="0.25">
      <c r="A561">
        <v>19</v>
      </c>
      <c r="B561" t="str">
        <f>IF(Table1[[#This Row],[Age]] &lt;= 40, "youth", "Adult")</f>
        <v>youth</v>
      </c>
      <c r="C561" t="s">
        <v>10</v>
      </c>
      <c r="D561">
        <v>35.53</v>
      </c>
      <c r="E561">
        <v>0</v>
      </c>
      <c r="F561" t="s">
        <v>11</v>
      </c>
      <c r="G561" t="s">
        <v>13</v>
      </c>
      <c r="H561" s="2">
        <v>1646.4296999999999</v>
      </c>
      <c r="I561" t="str">
        <f t="shared" si="8"/>
        <v>normal</v>
      </c>
    </row>
    <row r="562" spans="1:9" hidden="1" x14ac:dyDescent="0.25">
      <c r="A562">
        <v>46</v>
      </c>
      <c r="B562" t="str">
        <f>IF(Table1[[#This Row],[Age]] &lt;= 40, "youth", "Adult")</f>
        <v>Adult</v>
      </c>
      <c r="C562" t="s">
        <v>7</v>
      </c>
      <c r="D562">
        <v>19.95</v>
      </c>
      <c r="E562">
        <v>2</v>
      </c>
      <c r="F562" t="s">
        <v>11</v>
      </c>
      <c r="G562" t="s">
        <v>13</v>
      </c>
      <c r="H562" s="2">
        <v>9193.8384999999998</v>
      </c>
      <c r="I562" t="str">
        <f t="shared" si="8"/>
        <v>normal</v>
      </c>
    </row>
    <row r="563" spans="1:9" hidden="1" x14ac:dyDescent="0.25">
      <c r="A563">
        <v>54</v>
      </c>
      <c r="B563" t="str">
        <f>IF(Table1[[#This Row],[Age]] &lt;= 40, "youth", "Adult")</f>
        <v>Adult</v>
      </c>
      <c r="C563" t="s">
        <v>7</v>
      </c>
      <c r="D563">
        <v>32.68</v>
      </c>
      <c r="E563">
        <v>0</v>
      </c>
      <c r="F563" t="s">
        <v>11</v>
      </c>
      <c r="G563" t="s">
        <v>14</v>
      </c>
      <c r="H563" s="2">
        <v>10923.933199999999</v>
      </c>
      <c r="I563" t="str">
        <f t="shared" si="8"/>
        <v>normal</v>
      </c>
    </row>
    <row r="564" spans="1:9" x14ac:dyDescent="0.25">
      <c r="A564">
        <v>27</v>
      </c>
      <c r="B564" t="str">
        <f>IF(Table1[[#This Row],[Age]] &lt;= 40, "youth", "Adult")</f>
        <v>youth</v>
      </c>
      <c r="C564" t="s">
        <v>10</v>
      </c>
      <c r="D564">
        <v>30.5</v>
      </c>
      <c r="E564">
        <v>0</v>
      </c>
      <c r="F564" t="s">
        <v>11</v>
      </c>
      <c r="G564" t="s">
        <v>9</v>
      </c>
      <c r="H564" s="2">
        <v>2494.0219999999999</v>
      </c>
      <c r="I564" t="str">
        <f t="shared" si="8"/>
        <v>normal</v>
      </c>
    </row>
    <row r="565" spans="1:9" hidden="1" x14ac:dyDescent="0.25">
      <c r="A565">
        <v>50</v>
      </c>
      <c r="B565" t="str">
        <f>IF(Table1[[#This Row],[Age]] &lt;= 40, "youth", "Adult")</f>
        <v>Adult</v>
      </c>
      <c r="C565" t="s">
        <v>10</v>
      </c>
      <c r="D565">
        <v>44.77</v>
      </c>
      <c r="E565">
        <v>1</v>
      </c>
      <c r="F565" t="s">
        <v>11</v>
      </c>
      <c r="G565" t="s">
        <v>12</v>
      </c>
      <c r="H565" s="2">
        <v>9058.7302999999993</v>
      </c>
      <c r="I565" t="str">
        <f t="shared" si="8"/>
        <v>normal</v>
      </c>
    </row>
    <row r="566" spans="1:9" x14ac:dyDescent="0.25">
      <c r="A566">
        <v>18</v>
      </c>
      <c r="B566" t="str">
        <f>IF(Table1[[#This Row],[Age]] &lt;= 40, "youth", "Adult")</f>
        <v>youth</v>
      </c>
      <c r="C566" t="s">
        <v>7</v>
      </c>
      <c r="D566">
        <v>32.119999999999997</v>
      </c>
      <c r="E566">
        <v>2</v>
      </c>
      <c r="F566" t="s">
        <v>11</v>
      </c>
      <c r="G566" t="s">
        <v>12</v>
      </c>
      <c r="H566" s="2">
        <v>2801.2588000000001</v>
      </c>
      <c r="I566" t="str">
        <f t="shared" si="8"/>
        <v>normal</v>
      </c>
    </row>
    <row r="567" spans="1:9" x14ac:dyDescent="0.25">
      <c r="A567">
        <v>19</v>
      </c>
      <c r="B567" t="str">
        <f>IF(Table1[[#This Row],[Age]] &lt;= 40, "youth", "Adult")</f>
        <v>youth</v>
      </c>
      <c r="C567" t="s">
        <v>7</v>
      </c>
      <c r="D567">
        <v>30.495000000000001</v>
      </c>
      <c r="E567">
        <v>0</v>
      </c>
      <c r="F567" t="s">
        <v>11</v>
      </c>
      <c r="G567" t="s">
        <v>13</v>
      </c>
      <c r="H567" s="2">
        <v>2128.4310500000001</v>
      </c>
      <c r="I567" t="str">
        <f t="shared" si="8"/>
        <v>normal</v>
      </c>
    </row>
    <row r="568" spans="1:9" x14ac:dyDescent="0.25">
      <c r="A568">
        <v>38</v>
      </c>
      <c r="B568" t="str">
        <f>IF(Table1[[#This Row],[Age]] &lt;= 40, "youth", "Adult")</f>
        <v>youth</v>
      </c>
      <c r="C568" t="s">
        <v>7</v>
      </c>
      <c r="D568">
        <v>40.564999999999998</v>
      </c>
      <c r="E568">
        <v>1</v>
      </c>
      <c r="F568" t="s">
        <v>11</v>
      </c>
      <c r="G568" t="s">
        <v>13</v>
      </c>
      <c r="H568" s="2">
        <v>6373.55735</v>
      </c>
      <c r="I568" t="str">
        <f t="shared" si="8"/>
        <v>normal</v>
      </c>
    </row>
    <row r="569" spans="1:9" hidden="1" x14ac:dyDescent="0.25">
      <c r="A569">
        <v>41</v>
      </c>
      <c r="B569" t="str">
        <f>IF(Table1[[#This Row],[Age]] &lt;= 40, "youth", "Adult")</f>
        <v>Adult</v>
      </c>
      <c r="C569" t="s">
        <v>10</v>
      </c>
      <c r="D569">
        <v>30.59</v>
      </c>
      <c r="E569">
        <v>2</v>
      </c>
      <c r="F569" t="s">
        <v>11</v>
      </c>
      <c r="G569" t="s">
        <v>13</v>
      </c>
      <c r="H569" s="2">
        <v>7256.7231000000002</v>
      </c>
      <c r="I569" t="str">
        <f t="shared" si="8"/>
        <v>normal</v>
      </c>
    </row>
    <row r="570" spans="1:9" hidden="1" x14ac:dyDescent="0.25">
      <c r="A570">
        <v>49</v>
      </c>
      <c r="B570" t="str">
        <f>IF(Table1[[#This Row],[Age]] &lt;= 40, "youth", "Adult")</f>
        <v>Adult</v>
      </c>
      <c r="C570" t="s">
        <v>7</v>
      </c>
      <c r="D570">
        <v>31.9</v>
      </c>
      <c r="E570">
        <v>5</v>
      </c>
      <c r="F570" t="s">
        <v>11</v>
      </c>
      <c r="G570" t="s">
        <v>9</v>
      </c>
      <c r="H570" s="2">
        <v>11552.904</v>
      </c>
      <c r="I570" t="str">
        <f t="shared" si="8"/>
        <v>normal</v>
      </c>
    </row>
    <row r="571" spans="1:9" hidden="1" x14ac:dyDescent="0.25">
      <c r="A571">
        <v>48</v>
      </c>
      <c r="B571" t="str">
        <f>IF(Table1[[#This Row],[Age]] &lt;= 40, "youth", "Adult")</f>
        <v>Adult</v>
      </c>
      <c r="C571" t="s">
        <v>10</v>
      </c>
      <c r="D571">
        <v>40.564999999999998</v>
      </c>
      <c r="E571">
        <v>2</v>
      </c>
      <c r="F571" t="s">
        <v>8</v>
      </c>
      <c r="G571" t="s">
        <v>13</v>
      </c>
      <c r="H571" s="2">
        <v>45702.022349999999</v>
      </c>
      <c r="I571" t="str">
        <f t="shared" si="8"/>
        <v>normal</v>
      </c>
    </row>
    <row r="572" spans="1:9" x14ac:dyDescent="0.25">
      <c r="A572">
        <v>31</v>
      </c>
      <c r="B572" t="str">
        <f>IF(Table1[[#This Row],[Age]] &lt;= 40, "youth", "Adult")</f>
        <v>youth</v>
      </c>
      <c r="C572" t="s">
        <v>7</v>
      </c>
      <c r="D572">
        <v>29.1</v>
      </c>
      <c r="E572">
        <v>0</v>
      </c>
      <c r="F572" t="s">
        <v>11</v>
      </c>
      <c r="G572" t="s">
        <v>9</v>
      </c>
      <c r="H572" s="2">
        <v>3761.2919999999999</v>
      </c>
      <c r="I572" t="str">
        <f t="shared" si="8"/>
        <v>normal</v>
      </c>
    </row>
    <row r="573" spans="1:9" x14ac:dyDescent="0.25">
      <c r="A573">
        <v>18</v>
      </c>
      <c r="B573" t="str">
        <f>IF(Table1[[#This Row],[Age]] &lt;= 40, "youth", "Adult")</f>
        <v>youth</v>
      </c>
      <c r="C573" t="s">
        <v>7</v>
      </c>
      <c r="D573">
        <v>37.29</v>
      </c>
      <c r="E573">
        <v>1</v>
      </c>
      <c r="F573" t="s">
        <v>11</v>
      </c>
      <c r="G573" t="s">
        <v>12</v>
      </c>
      <c r="H573" s="2">
        <v>2219.4450999999999</v>
      </c>
      <c r="I573" t="str">
        <f t="shared" si="8"/>
        <v>normal</v>
      </c>
    </row>
    <row r="574" spans="1:9" x14ac:dyDescent="0.25">
      <c r="A574">
        <v>30</v>
      </c>
      <c r="B574" t="str">
        <f>IF(Table1[[#This Row],[Age]] &lt;= 40, "youth", "Adult")</f>
        <v>youth</v>
      </c>
      <c r="C574" t="s">
        <v>7</v>
      </c>
      <c r="D574">
        <v>43.12</v>
      </c>
      <c r="E574">
        <v>2</v>
      </c>
      <c r="F574" t="s">
        <v>11</v>
      </c>
      <c r="G574" t="s">
        <v>12</v>
      </c>
      <c r="H574" s="2">
        <v>4753.6368000000002</v>
      </c>
      <c r="I574" t="str">
        <f t="shared" si="8"/>
        <v>normal</v>
      </c>
    </row>
    <row r="575" spans="1:9" hidden="1" x14ac:dyDescent="0.25">
      <c r="A575">
        <v>62</v>
      </c>
      <c r="B575" t="str">
        <f>IF(Table1[[#This Row],[Age]] &lt;= 40, "youth", "Adult")</f>
        <v>Adult</v>
      </c>
      <c r="C575" t="s">
        <v>7</v>
      </c>
      <c r="D575">
        <v>36.86</v>
      </c>
      <c r="E575">
        <v>1</v>
      </c>
      <c r="F575" t="s">
        <v>11</v>
      </c>
      <c r="G575" t="s">
        <v>14</v>
      </c>
      <c r="H575" s="2">
        <v>31620.001059999999</v>
      </c>
      <c r="I575" t="str">
        <f t="shared" si="8"/>
        <v>normal</v>
      </c>
    </row>
    <row r="576" spans="1:9" hidden="1" x14ac:dyDescent="0.25">
      <c r="A576">
        <v>57</v>
      </c>
      <c r="B576" t="str">
        <f>IF(Table1[[#This Row],[Age]] &lt;= 40, "youth", "Adult")</f>
        <v>Adult</v>
      </c>
      <c r="C576" t="s">
        <v>7</v>
      </c>
      <c r="D576">
        <v>34.295000000000002</v>
      </c>
      <c r="E576">
        <v>2</v>
      </c>
      <c r="F576" t="s">
        <v>11</v>
      </c>
      <c r="G576" t="s">
        <v>14</v>
      </c>
      <c r="H576" s="2">
        <v>13224.057049999999</v>
      </c>
      <c r="I576" t="str">
        <f t="shared" si="8"/>
        <v>normal</v>
      </c>
    </row>
    <row r="577" spans="1:9" hidden="1" x14ac:dyDescent="0.25">
      <c r="A577">
        <v>58</v>
      </c>
      <c r="B577" t="str">
        <f>IF(Table1[[#This Row],[Age]] &lt;= 40, "youth", "Adult")</f>
        <v>Adult</v>
      </c>
      <c r="C577" t="s">
        <v>7</v>
      </c>
      <c r="D577">
        <v>27.17</v>
      </c>
      <c r="E577">
        <v>0</v>
      </c>
      <c r="F577" t="s">
        <v>11</v>
      </c>
      <c r="G577" t="s">
        <v>13</v>
      </c>
      <c r="H577" s="2">
        <v>12222.898300000001</v>
      </c>
      <c r="I577" t="str">
        <f t="shared" si="8"/>
        <v>normal</v>
      </c>
    </row>
    <row r="578" spans="1:9" x14ac:dyDescent="0.25">
      <c r="A578">
        <v>22</v>
      </c>
      <c r="B578" t="str">
        <f>IF(Table1[[#This Row],[Age]] &lt;= 40, "youth", "Adult")</f>
        <v>youth</v>
      </c>
      <c r="C578" t="s">
        <v>10</v>
      </c>
      <c r="D578">
        <v>26.84</v>
      </c>
      <c r="E578">
        <v>0</v>
      </c>
      <c r="F578" t="s">
        <v>11</v>
      </c>
      <c r="G578" t="s">
        <v>12</v>
      </c>
      <c r="H578" s="2">
        <v>1664.9996000000001</v>
      </c>
      <c r="I578" t="str">
        <f t="shared" si="8"/>
        <v>normal</v>
      </c>
    </row>
    <row r="579" spans="1:9" x14ac:dyDescent="0.25">
      <c r="A579">
        <v>31</v>
      </c>
      <c r="B579" t="str">
        <f>IF(Table1[[#This Row],[Age]] &lt;= 40, "youth", "Adult")</f>
        <v>youth</v>
      </c>
      <c r="C579" t="s">
        <v>7</v>
      </c>
      <c r="D579">
        <v>38.094999999999999</v>
      </c>
      <c r="E579">
        <v>1</v>
      </c>
      <c r="F579" t="s">
        <v>8</v>
      </c>
      <c r="G579" t="s">
        <v>14</v>
      </c>
      <c r="H579" s="2">
        <v>58571.074480000003</v>
      </c>
      <c r="I579" t="str">
        <f t="shared" ref="I579:I642" si="9">IF(D579&lt;=18.4, "underweight", IF(D579 &gt;= 18.5, "normal", IF(D579 &gt;=25, "Overweight", IF(D579 &gt;= 40, "Obese", "Invalid"))))</f>
        <v>normal</v>
      </c>
    </row>
    <row r="580" spans="1:9" hidden="1" x14ac:dyDescent="0.25">
      <c r="A580">
        <v>52</v>
      </c>
      <c r="B580" t="str">
        <f>IF(Table1[[#This Row],[Age]] &lt;= 40, "youth", "Adult")</f>
        <v>Adult</v>
      </c>
      <c r="C580" t="s">
        <v>10</v>
      </c>
      <c r="D580">
        <v>30.2</v>
      </c>
      <c r="E580">
        <v>1</v>
      </c>
      <c r="F580" t="s">
        <v>11</v>
      </c>
      <c r="G580" t="s">
        <v>9</v>
      </c>
      <c r="H580" s="2">
        <v>9724.5300000000007</v>
      </c>
      <c r="I580" t="str">
        <f t="shared" si="9"/>
        <v>normal</v>
      </c>
    </row>
    <row r="581" spans="1:9" x14ac:dyDescent="0.25">
      <c r="A581">
        <v>25</v>
      </c>
      <c r="B581" t="str">
        <f>IF(Table1[[#This Row],[Age]] &lt;= 40, "youth", "Adult")</f>
        <v>youth</v>
      </c>
      <c r="C581" t="s">
        <v>7</v>
      </c>
      <c r="D581">
        <v>23.465</v>
      </c>
      <c r="E581">
        <v>0</v>
      </c>
      <c r="F581" t="s">
        <v>11</v>
      </c>
      <c r="G581" t="s">
        <v>14</v>
      </c>
      <c r="H581" s="2">
        <v>3206.4913499999998</v>
      </c>
      <c r="I581" t="str">
        <f t="shared" si="9"/>
        <v>normal</v>
      </c>
    </row>
    <row r="582" spans="1:9" hidden="1" x14ac:dyDescent="0.25">
      <c r="A582">
        <v>59</v>
      </c>
      <c r="B582" t="str">
        <f>IF(Table1[[#This Row],[Age]] &lt;= 40, "youth", "Adult")</f>
        <v>Adult</v>
      </c>
      <c r="C582" t="s">
        <v>10</v>
      </c>
      <c r="D582">
        <v>25.46</v>
      </c>
      <c r="E582">
        <v>1</v>
      </c>
      <c r="F582" t="s">
        <v>11</v>
      </c>
      <c r="G582" t="s">
        <v>14</v>
      </c>
      <c r="H582" s="2">
        <v>12913.992399999999</v>
      </c>
      <c r="I582" t="str">
        <f t="shared" si="9"/>
        <v>normal</v>
      </c>
    </row>
    <row r="583" spans="1:9" x14ac:dyDescent="0.25">
      <c r="A583">
        <v>19</v>
      </c>
      <c r="B583" t="str">
        <f>IF(Table1[[#This Row],[Age]] &lt;= 40, "youth", "Adult")</f>
        <v>youth</v>
      </c>
      <c r="C583" t="s">
        <v>10</v>
      </c>
      <c r="D583">
        <v>30.59</v>
      </c>
      <c r="E583">
        <v>0</v>
      </c>
      <c r="F583" t="s">
        <v>11</v>
      </c>
      <c r="G583" t="s">
        <v>13</v>
      </c>
      <c r="H583" s="2">
        <v>1639.5631000000001</v>
      </c>
      <c r="I583" t="str">
        <f t="shared" si="9"/>
        <v>normal</v>
      </c>
    </row>
    <row r="584" spans="1:9" x14ac:dyDescent="0.25">
      <c r="A584">
        <v>39</v>
      </c>
      <c r="B584" t="str">
        <f>IF(Table1[[#This Row],[Age]] &lt;= 40, "youth", "Adult")</f>
        <v>youth</v>
      </c>
      <c r="C584" t="s">
        <v>10</v>
      </c>
      <c r="D584">
        <v>45.43</v>
      </c>
      <c r="E584">
        <v>2</v>
      </c>
      <c r="F584" t="s">
        <v>11</v>
      </c>
      <c r="G584" t="s">
        <v>12</v>
      </c>
      <c r="H584" s="2">
        <v>6356.2707</v>
      </c>
      <c r="I584" t="str">
        <f t="shared" si="9"/>
        <v>normal</v>
      </c>
    </row>
    <row r="585" spans="1:9" x14ac:dyDescent="0.25">
      <c r="A585">
        <v>32</v>
      </c>
      <c r="B585" t="str">
        <f>IF(Table1[[#This Row],[Age]] &lt;= 40, "youth", "Adult")</f>
        <v>youth</v>
      </c>
      <c r="C585" t="s">
        <v>7</v>
      </c>
      <c r="D585">
        <v>23.65</v>
      </c>
      <c r="E585">
        <v>1</v>
      </c>
      <c r="F585" t="s">
        <v>11</v>
      </c>
      <c r="G585" t="s">
        <v>12</v>
      </c>
      <c r="H585" s="2">
        <v>17626.239509999999</v>
      </c>
      <c r="I585" t="str">
        <f t="shared" si="9"/>
        <v>normal</v>
      </c>
    </row>
    <row r="586" spans="1:9" x14ac:dyDescent="0.25">
      <c r="A586">
        <v>19</v>
      </c>
      <c r="B586" t="str">
        <f>IF(Table1[[#This Row],[Age]] &lt;= 40, "youth", "Adult")</f>
        <v>youth</v>
      </c>
      <c r="C586" t="s">
        <v>10</v>
      </c>
      <c r="D586">
        <v>20.7</v>
      </c>
      <c r="E586">
        <v>0</v>
      </c>
      <c r="F586" t="s">
        <v>11</v>
      </c>
      <c r="G586" t="s">
        <v>9</v>
      </c>
      <c r="H586" s="2">
        <v>1242.816</v>
      </c>
      <c r="I586" t="str">
        <f t="shared" si="9"/>
        <v>normal</v>
      </c>
    </row>
    <row r="587" spans="1:9" x14ac:dyDescent="0.25">
      <c r="A587">
        <v>33</v>
      </c>
      <c r="B587" t="str">
        <f>IF(Table1[[#This Row],[Age]] &lt;= 40, "youth", "Adult")</f>
        <v>youth</v>
      </c>
      <c r="C587" t="s">
        <v>7</v>
      </c>
      <c r="D587">
        <v>28.27</v>
      </c>
      <c r="E587">
        <v>1</v>
      </c>
      <c r="F587" t="s">
        <v>11</v>
      </c>
      <c r="G587" t="s">
        <v>12</v>
      </c>
      <c r="H587" s="2">
        <v>4779.6022999999996</v>
      </c>
      <c r="I587" t="str">
        <f t="shared" si="9"/>
        <v>normal</v>
      </c>
    </row>
    <row r="588" spans="1:9" x14ac:dyDescent="0.25">
      <c r="A588">
        <v>21</v>
      </c>
      <c r="B588" t="str">
        <f>IF(Table1[[#This Row],[Age]] &lt;= 40, "youth", "Adult")</f>
        <v>youth</v>
      </c>
      <c r="C588" t="s">
        <v>10</v>
      </c>
      <c r="D588">
        <v>20.234999999999999</v>
      </c>
      <c r="E588">
        <v>3</v>
      </c>
      <c r="F588" t="s">
        <v>11</v>
      </c>
      <c r="G588" t="s">
        <v>14</v>
      </c>
      <c r="H588" s="2">
        <v>3861.2096499999998</v>
      </c>
      <c r="I588" t="str">
        <f t="shared" si="9"/>
        <v>normal</v>
      </c>
    </row>
    <row r="589" spans="1:9" x14ac:dyDescent="0.25">
      <c r="A589">
        <v>34</v>
      </c>
      <c r="B589" t="str">
        <f>IF(Table1[[#This Row],[Age]] &lt;= 40, "youth", "Adult")</f>
        <v>youth</v>
      </c>
      <c r="C589" t="s">
        <v>7</v>
      </c>
      <c r="D589">
        <v>30.21</v>
      </c>
      <c r="E589">
        <v>1</v>
      </c>
      <c r="F589" t="s">
        <v>8</v>
      </c>
      <c r="G589" t="s">
        <v>13</v>
      </c>
      <c r="H589" s="2">
        <v>43943.876100000001</v>
      </c>
      <c r="I589" t="str">
        <f t="shared" si="9"/>
        <v>normal</v>
      </c>
    </row>
    <row r="590" spans="1:9" hidden="1" x14ac:dyDescent="0.25">
      <c r="A590">
        <v>61</v>
      </c>
      <c r="B590" t="str">
        <f>IF(Table1[[#This Row],[Age]] &lt;= 40, "youth", "Adult")</f>
        <v>Adult</v>
      </c>
      <c r="C590" t="s">
        <v>7</v>
      </c>
      <c r="D590">
        <v>35.909999999999997</v>
      </c>
      <c r="E590">
        <v>0</v>
      </c>
      <c r="F590" t="s">
        <v>11</v>
      </c>
      <c r="G590" t="s">
        <v>14</v>
      </c>
      <c r="H590" s="2">
        <v>13635.6379</v>
      </c>
      <c r="I590" t="str">
        <f t="shared" si="9"/>
        <v>normal</v>
      </c>
    </row>
    <row r="591" spans="1:9" x14ac:dyDescent="0.25">
      <c r="A591">
        <v>38</v>
      </c>
      <c r="B591" t="str">
        <f>IF(Table1[[#This Row],[Age]] &lt;= 40, "youth", "Adult")</f>
        <v>youth</v>
      </c>
      <c r="C591" t="s">
        <v>7</v>
      </c>
      <c r="D591">
        <v>30.69</v>
      </c>
      <c r="E591">
        <v>1</v>
      </c>
      <c r="F591" t="s">
        <v>11</v>
      </c>
      <c r="G591" t="s">
        <v>12</v>
      </c>
      <c r="H591" s="2">
        <v>5976.8311000000003</v>
      </c>
      <c r="I591" t="str">
        <f t="shared" si="9"/>
        <v>normal</v>
      </c>
    </row>
    <row r="592" spans="1:9" hidden="1" x14ac:dyDescent="0.25">
      <c r="A592">
        <v>58</v>
      </c>
      <c r="B592" t="str">
        <f>IF(Table1[[#This Row],[Age]] &lt;= 40, "youth", "Adult")</f>
        <v>Adult</v>
      </c>
      <c r="C592" t="s">
        <v>7</v>
      </c>
      <c r="D592">
        <v>29</v>
      </c>
      <c r="E592">
        <v>0</v>
      </c>
      <c r="F592" t="s">
        <v>11</v>
      </c>
      <c r="G592" t="s">
        <v>9</v>
      </c>
      <c r="H592" s="2">
        <v>11842.441999999999</v>
      </c>
      <c r="I592" t="str">
        <f t="shared" si="9"/>
        <v>normal</v>
      </c>
    </row>
    <row r="593" spans="1:9" hidden="1" x14ac:dyDescent="0.25">
      <c r="A593">
        <v>47</v>
      </c>
      <c r="B593" t="str">
        <f>IF(Table1[[#This Row],[Age]] &lt;= 40, "youth", "Adult")</f>
        <v>Adult</v>
      </c>
      <c r="C593" t="s">
        <v>10</v>
      </c>
      <c r="D593">
        <v>19.57</v>
      </c>
      <c r="E593">
        <v>1</v>
      </c>
      <c r="F593" t="s">
        <v>11</v>
      </c>
      <c r="G593" t="s">
        <v>13</v>
      </c>
      <c r="H593" s="2">
        <v>8428.0692999999992</v>
      </c>
      <c r="I593" t="str">
        <f t="shared" si="9"/>
        <v>normal</v>
      </c>
    </row>
    <row r="594" spans="1:9" x14ac:dyDescent="0.25">
      <c r="A594">
        <v>20</v>
      </c>
      <c r="B594" t="str">
        <f>IF(Table1[[#This Row],[Age]] &lt;= 40, "youth", "Adult")</f>
        <v>youth</v>
      </c>
      <c r="C594" t="s">
        <v>10</v>
      </c>
      <c r="D594">
        <v>31.13</v>
      </c>
      <c r="E594">
        <v>2</v>
      </c>
      <c r="F594" t="s">
        <v>11</v>
      </c>
      <c r="G594" t="s">
        <v>12</v>
      </c>
      <c r="H594" s="2">
        <v>2566.4706999999999</v>
      </c>
      <c r="I594" t="str">
        <f t="shared" si="9"/>
        <v>normal</v>
      </c>
    </row>
    <row r="595" spans="1:9" x14ac:dyDescent="0.25">
      <c r="A595">
        <v>21</v>
      </c>
      <c r="B595" t="str">
        <f>IF(Table1[[#This Row],[Age]] &lt;= 40, "youth", "Adult")</f>
        <v>youth</v>
      </c>
      <c r="C595" t="s">
        <v>7</v>
      </c>
      <c r="D595">
        <v>21.85</v>
      </c>
      <c r="E595">
        <v>1</v>
      </c>
      <c r="F595" t="s">
        <v>8</v>
      </c>
      <c r="G595" t="s">
        <v>14</v>
      </c>
      <c r="H595" s="2">
        <v>15359.104499999999</v>
      </c>
      <c r="I595" t="str">
        <f t="shared" si="9"/>
        <v>normal</v>
      </c>
    </row>
    <row r="596" spans="1:9" hidden="1" x14ac:dyDescent="0.25">
      <c r="A596">
        <v>41</v>
      </c>
      <c r="B596" t="str">
        <f>IF(Table1[[#This Row],[Age]] &lt;= 40, "youth", "Adult")</f>
        <v>Adult</v>
      </c>
      <c r="C596" t="s">
        <v>10</v>
      </c>
      <c r="D596">
        <v>40.26</v>
      </c>
      <c r="E596">
        <v>0</v>
      </c>
      <c r="F596" t="s">
        <v>11</v>
      </c>
      <c r="G596" t="s">
        <v>12</v>
      </c>
      <c r="H596" s="2">
        <v>5709.1643999999997</v>
      </c>
      <c r="I596" t="str">
        <f t="shared" si="9"/>
        <v>normal</v>
      </c>
    </row>
    <row r="597" spans="1:9" hidden="1" x14ac:dyDescent="0.25">
      <c r="A597">
        <v>46</v>
      </c>
      <c r="B597" t="str">
        <f>IF(Table1[[#This Row],[Age]] &lt;= 40, "youth", "Adult")</f>
        <v>Adult</v>
      </c>
      <c r="C597" t="s">
        <v>7</v>
      </c>
      <c r="D597">
        <v>33.725000000000001</v>
      </c>
      <c r="E597">
        <v>1</v>
      </c>
      <c r="F597" t="s">
        <v>11</v>
      </c>
      <c r="G597" t="s">
        <v>14</v>
      </c>
      <c r="H597" s="2">
        <v>8823.9857499999998</v>
      </c>
      <c r="I597" t="str">
        <f t="shared" si="9"/>
        <v>normal</v>
      </c>
    </row>
    <row r="598" spans="1:9" hidden="1" x14ac:dyDescent="0.25">
      <c r="A598">
        <v>42</v>
      </c>
      <c r="B598" t="str">
        <f>IF(Table1[[#This Row],[Age]] &lt;= 40, "youth", "Adult")</f>
        <v>Adult</v>
      </c>
      <c r="C598" t="s">
        <v>7</v>
      </c>
      <c r="D598">
        <v>29.48</v>
      </c>
      <c r="E598">
        <v>2</v>
      </c>
      <c r="F598" t="s">
        <v>11</v>
      </c>
      <c r="G598" t="s">
        <v>12</v>
      </c>
      <c r="H598" s="2">
        <v>7640.3091999999997</v>
      </c>
      <c r="I598" t="str">
        <f t="shared" si="9"/>
        <v>normal</v>
      </c>
    </row>
    <row r="599" spans="1:9" x14ac:dyDescent="0.25">
      <c r="A599">
        <v>34</v>
      </c>
      <c r="B599" t="str">
        <f>IF(Table1[[#This Row],[Age]] &lt;= 40, "youth", "Adult")</f>
        <v>youth</v>
      </c>
      <c r="C599" t="s">
        <v>7</v>
      </c>
      <c r="D599">
        <v>33.25</v>
      </c>
      <c r="E599">
        <v>1</v>
      </c>
      <c r="F599" t="s">
        <v>11</v>
      </c>
      <c r="G599" t="s">
        <v>14</v>
      </c>
      <c r="H599" s="2">
        <v>5594.8455000000004</v>
      </c>
      <c r="I599" t="str">
        <f t="shared" si="9"/>
        <v>normal</v>
      </c>
    </row>
    <row r="600" spans="1:9" hidden="1" x14ac:dyDescent="0.25">
      <c r="A600">
        <v>43</v>
      </c>
      <c r="B600" t="str">
        <f>IF(Table1[[#This Row],[Age]] &lt;= 40, "youth", "Adult")</f>
        <v>Adult</v>
      </c>
      <c r="C600" t="s">
        <v>10</v>
      </c>
      <c r="D600">
        <v>32.6</v>
      </c>
      <c r="E600">
        <v>2</v>
      </c>
      <c r="F600" t="s">
        <v>11</v>
      </c>
      <c r="G600" t="s">
        <v>9</v>
      </c>
      <c r="H600" s="2">
        <v>7441.5010000000002</v>
      </c>
      <c r="I600" t="str">
        <f t="shared" si="9"/>
        <v>normal</v>
      </c>
    </row>
    <row r="601" spans="1:9" hidden="1" x14ac:dyDescent="0.25">
      <c r="A601">
        <v>52</v>
      </c>
      <c r="B601" t="str">
        <f>IF(Table1[[#This Row],[Age]] &lt;= 40, "youth", "Adult")</f>
        <v>Adult</v>
      </c>
      <c r="C601" t="s">
        <v>7</v>
      </c>
      <c r="D601">
        <v>37.524999999999999</v>
      </c>
      <c r="E601">
        <v>2</v>
      </c>
      <c r="F601" t="s">
        <v>11</v>
      </c>
      <c r="G601" t="s">
        <v>13</v>
      </c>
      <c r="H601" s="2">
        <v>33471.971890000001</v>
      </c>
      <c r="I601" t="str">
        <f t="shared" si="9"/>
        <v>normal</v>
      </c>
    </row>
    <row r="602" spans="1:9" x14ac:dyDescent="0.25">
      <c r="A602">
        <v>18</v>
      </c>
      <c r="B602" t="str">
        <f>IF(Table1[[#This Row],[Age]] &lt;= 40, "youth", "Adult")</f>
        <v>youth</v>
      </c>
      <c r="C602" t="s">
        <v>7</v>
      </c>
      <c r="D602">
        <v>39.159999999999997</v>
      </c>
      <c r="E602">
        <v>0</v>
      </c>
      <c r="F602" t="s">
        <v>11</v>
      </c>
      <c r="G602" t="s">
        <v>12</v>
      </c>
      <c r="H602" s="2">
        <v>1633.0444</v>
      </c>
      <c r="I602" t="str">
        <f t="shared" si="9"/>
        <v>normal</v>
      </c>
    </row>
    <row r="603" spans="1:9" hidden="1" x14ac:dyDescent="0.25">
      <c r="A603">
        <v>51</v>
      </c>
      <c r="B603" t="str">
        <f>IF(Table1[[#This Row],[Age]] &lt;= 40, "youth", "Adult")</f>
        <v>Adult</v>
      </c>
      <c r="C603" t="s">
        <v>10</v>
      </c>
      <c r="D603">
        <v>31.635000000000002</v>
      </c>
      <c r="E603">
        <v>0</v>
      </c>
      <c r="F603" t="s">
        <v>11</v>
      </c>
      <c r="G603" t="s">
        <v>13</v>
      </c>
      <c r="H603" s="2">
        <v>9174.1356500000002</v>
      </c>
      <c r="I603" t="str">
        <f t="shared" si="9"/>
        <v>normal</v>
      </c>
    </row>
    <row r="604" spans="1:9" hidden="1" x14ac:dyDescent="0.25">
      <c r="A604">
        <v>56</v>
      </c>
      <c r="B604" t="str">
        <f>IF(Table1[[#This Row],[Age]] &lt;= 40, "youth", "Adult")</f>
        <v>Adult</v>
      </c>
      <c r="C604" t="s">
        <v>7</v>
      </c>
      <c r="D604">
        <v>25.3</v>
      </c>
      <c r="E604">
        <v>0</v>
      </c>
      <c r="F604" t="s">
        <v>11</v>
      </c>
      <c r="G604" t="s">
        <v>9</v>
      </c>
      <c r="H604" s="2">
        <v>11070.535</v>
      </c>
      <c r="I604" t="str">
        <f t="shared" si="9"/>
        <v>normal</v>
      </c>
    </row>
    <row r="605" spans="1:9" hidden="1" x14ac:dyDescent="0.25">
      <c r="A605">
        <v>64</v>
      </c>
      <c r="B605" t="str">
        <f>IF(Table1[[#This Row],[Age]] &lt;= 40, "youth", "Adult")</f>
        <v>Adult</v>
      </c>
      <c r="C605" t="s">
        <v>7</v>
      </c>
      <c r="D605">
        <v>39.049999999999997</v>
      </c>
      <c r="E605">
        <v>3</v>
      </c>
      <c r="F605" t="s">
        <v>11</v>
      </c>
      <c r="G605" t="s">
        <v>12</v>
      </c>
      <c r="H605" s="2">
        <v>16085.127500000001</v>
      </c>
      <c r="I605" t="str">
        <f t="shared" si="9"/>
        <v>normal</v>
      </c>
    </row>
    <row r="606" spans="1:9" x14ac:dyDescent="0.25">
      <c r="A606">
        <v>19</v>
      </c>
      <c r="B606" t="str">
        <f>IF(Table1[[#This Row],[Age]] &lt;= 40, "youth", "Adult")</f>
        <v>youth</v>
      </c>
      <c r="C606" t="s">
        <v>7</v>
      </c>
      <c r="D606">
        <v>28.31</v>
      </c>
      <c r="E606">
        <v>0</v>
      </c>
      <c r="F606" t="s">
        <v>8</v>
      </c>
      <c r="G606" t="s">
        <v>13</v>
      </c>
      <c r="H606" s="2">
        <v>17468.983899999999</v>
      </c>
      <c r="I606" t="str">
        <f t="shared" si="9"/>
        <v>normal</v>
      </c>
    </row>
    <row r="607" spans="1:9" hidden="1" x14ac:dyDescent="0.25">
      <c r="A607">
        <v>51</v>
      </c>
      <c r="B607" t="str">
        <f>IF(Table1[[#This Row],[Age]] &lt;= 40, "youth", "Adult")</f>
        <v>Adult</v>
      </c>
      <c r="C607" t="s">
        <v>7</v>
      </c>
      <c r="D607">
        <v>34.1</v>
      </c>
      <c r="E607">
        <v>0</v>
      </c>
      <c r="F607" t="s">
        <v>11</v>
      </c>
      <c r="G607" t="s">
        <v>12</v>
      </c>
      <c r="H607" s="2">
        <v>9283.5619999999999</v>
      </c>
      <c r="I607" t="str">
        <f t="shared" si="9"/>
        <v>normal</v>
      </c>
    </row>
    <row r="608" spans="1:9" x14ac:dyDescent="0.25">
      <c r="A608">
        <v>27</v>
      </c>
      <c r="B608" t="str">
        <f>IF(Table1[[#This Row],[Age]] &lt;= 40, "youth", "Adult")</f>
        <v>youth</v>
      </c>
      <c r="C608" t="s">
        <v>7</v>
      </c>
      <c r="D608">
        <v>25.175000000000001</v>
      </c>
      <c r="E608">
        <v>0</v>
      </c>
      <c r="F608" t="s">
        <v>11</v>
      </c>
      <c r="G608" t="s">
        <v>14</v>
      </c>
      <c r="H608" s="2">
        <v>3558.6202499999999</v>
      </c>
      <c r="I608" t="str">
        <f t="shared" si="9"/>
        <v>normal</v>
      </c>
    </row>
    <row r="609" spans="1:9" hidden="1" x14ac:dyDescent="0.25">
      <c r="A609">
        <v>59</v>
      </c>
      <c r="B609" t="str">
        <f>IF(Table1[[#This Row],[Age]] &lt;= 40, "youth", "Adult")</f>
        <v>Adult</v>
      </c>
      <c r="C609" t="s">
        <v>7</v>
      </c>
      <c r="D609">
        <v>23.655000000000001</v>
      </c>
      <c r="E609">
        <v>0</v>
      </c>
      <c r="F609" t="s">
        <v>8</v>
      </c>
      <c r="G609" t="s">
        <v>13</v>
      </c>
      <c r="H609" s="2">
        <v>25678.778450000002</v>
      </c>
      <c r="I609" t="str">
        <f t="shared" si="9"/>
        <v>normal</v>
      </c>
    </row>
    <row r="610" spans="1:9" x14ac:dyDescent="0.25">
      <c r="A610">
        <v>28</v>
      </c>
      <c r="B610" t="str">
        <f>IF(Table1[[#This Row],[Age]] &lt;= 40, "youth", "Adult")</f>
        <v>youth</v>
      </c>
      <c r="C610" t="s">
        <v>10</v>
      </c>
      <c r="D610">
        <v>26.98</v>
      </c>
      <c r="E610">
        <v>2</v>
      </c>
      <c r="F610" t="s">
        <v>11</v>
      </c>
      <c r="G610" t="s">
        <v>14</v>
      </c>
      <c r="H610" s="2">
        <v>4435.0941999999995</v>
      </c>
      <c r="I610" t="str">
        <f t="shared" si="9"/>
        <v>normal</v>
      </c>
    </row>
    <row r="611" spans="1:9" x14ac:dyDescent="0.25">
      <c r="A611">
        <v>30</v>
      </c>
      <c r="B611" t="str">
        <f>IF(Table1[[#This Row],[Age]] &lt;= 40, "youth", "Adult")</f>
        <v>youth</v>
      </c>
      <c r="C611" t="s">
        <v>10</v>
      </c>
      <c r="D611">
        <v>37.799999999999997</v>
      </c>
      <c r="E611">
        <v>2</v>
      </c>
      <c r="F611" t="s">
        <v>8</v>
      </c>
      <c r="G611" t="s">
        <v>9</v>
      </c>
      <c r="H611" s="2">
        <v>39241.442000000003</v>
      </c>
      <c r="I611" t="str">
        <f t="shared" si="9"/>
        <v>normal</v>
      </c>
    </row>
    <row r="612" spans="1:9" hidden="1" x14ac:dyDescent="0.25">
      <c r="A612">
        <v>47</v>
      </c>
      <c r="B612" t="str">
        <f>IF(Table1[[#This Row],[Age]] &lt;= 40, "youth", "Adult")</f>
        <v>Adult</v>
      </c>
      <c r="C612" t="s">
        <v>7</v>
      </c>
      <c r="D612">
        <v>29.37</v>
      </c>
      <c r="E612">
        <v>1</v>
      </c>
      <c r="F612" t="s">
        <v>11</v>
      </c>
      <c r="G612" t="s">
        <v>12</v>
      </c>
      <c r="H612" s="2">
        <v>8547.6913000000004</v>
      </c>
      <c r="I612" t="str">
        <f t="shared" si="9"/>
        <v>normal</v>
      </c>
    </row>
    <row r="613" spans="1:9" x14ac:dyDescent="0.25">
      <c r="A613">
        <v>38</v>
      </c>
      <c r="B613" t="str">
        <f>IF(Table1[[#This Row],[Age]] &lt;= 40, "youth", "Adult")</f>
        <v>youth</v>
      </c>
      <c r="C613" t="s">
        <v>7</v>
      </c>
      <c r="D613">
        <v>34.799999999999997</v>
      </c>
      <c r="E613">
        <v>2</v>
      </c>
      <c r="F613" t="s">
        <v>11</v>
      </c>
      <c r="G613" t="s">
        <v>9</v>
      </c>
      <c r="H613" s="2">
        <v>6571.5439999999999</v>
      </c>
      <c r="I613" t="str">
        <f t="shared" si="9"/>
        <v>normal</v>
      </c>
    </row>
    <row r="614" spans="1:9" x14ac:dyDescent="0.25">
      <c r="A614">
        <v>18</v>
      </c>
      <c r="B614" t="str">
        <f>IF(Table1[[#This Row],[Age]] &lt;= 40, "youth", "Adult")</f>
        <v>youth</v>
      </c>
      <c r="C614" t="s">
        <v>7</v>
      </c>
      <c r="D614">
        <v>33.155000000000001</v>
      </c>
      <c r="E614">
        <v>0</v>
      </c>
      <c r="F614" t="s">
        <v>11</v>
      </c>
      <c r="G614" t="s">
        <v>14</v>
      </c>
      <c r="H614" s="2">
        <v>2207.6974500000001</v>
      </c>
      <c r="I614" t="str">
        <f t="shared" si="9"/>
        <v>normal</v>
      </c>
    </row>
    <row r="615" spans="1:9" x14ac:dyDescent="0.25">
      <c r="A615">
        <v>34</v>
      </c>
      <c r="B615" t="str">
        <f>IF(Table1[[#This Row],[Age]] &lt;= 40, "youth", "Adult")</f>
        <v>youth</v>
      </c>
      <c r="C615" t="s">
        <v>7</v>
      </c>
      <c r="D615">
        <v>19</v>
      </c>
      <c r="E615">
        <v>3</v>
      </c>
      <c r="F615" t="s">
        <v>11</v>
      </c>
      <c r="G615" t="s">
        <v>14</v>
      </c>
      <c r="H615" s="2">
        <v>6753.0379999999996</v>
      </c>
      <c r="I615" t="str">
        <f t="shared" si="9"/>
        <v>normal</v>
      </c>
    </row>
    <row r="616" spans="1:9" x14ac:dyDescent="0.25">
      <c r="A616">
        <v>20</v>
      </c>
      <c r="B616" t="str">
        <f>IF(Table1[[#This Row],[Age]] &lt;= 40, "youth", "Adult")</f>
        <v>youth</v>
      </c>
      <c r="C616" t="s">
        <v>7</v>
      </c>
      <c r="D616">
        <v>33</v>
      </c>
      <c r="E616">
        <v>0</v>
      </c>
      <c r="F616" t="s">
        <v>11</v>
      </c>
      <c r="G616" t="s">
        <v>12</v>
      </c>
      <c r="H616" s="2">
        <v>1880.07</v>
      </c>
      <c r="I616" t="str">
        <f t="shared" si="9"/>
        <v>normal</v>
      </c>
    </row>
    <row r="617" spans="1:9" hidden="1" x14ac:dyDescent="0.25">
      <c r="A617">
        <v>47</v>
      </c>
      <c r="B617" t="str">
        <f>IF(Table1[[#This Row],[Age]] &lt;= 40, "youth", "Adult")</f>
        <v>Adult</v>
      </c>
      <c r="C617" t="s">
        <v>7</v>
      </c>
      <c r="D617">
        <v>36.630000000000003</v>
      </c>
      <c r="E617">
        <v>1</v>
      </c>
      <c r="F617" t="s">
        <v>8</v>
      </c>
      <c r="G617" t="s">
        <v>12</v>
      </c>
      <c r="H617" s="2">
        <v>42969.852700000003</v>
      </c>
      <c r="I617" t="str">
        <f t="shared" si="9"/>
        <v>normal</v>
      </c>
    </row>
    <row r="618" spans="1:9" hidden="1" x14ac:dyDescent="0.25">
      <c r="A618">
        <v>56</v>
      </c>
      <c r="B618" t="str">
        <f>IF(Table1[[#This Row],[Age]] &lt;= 40, "youth", "Adult")</f>
        <v>Adult</v>
      </c>
      <c r="C618" t="s">
        <v>7</v>
      </c>
      <c r="D618">
        <v>28.594999999999999</v>
      </c>
      <c r="E618">
        <v>0</v>
      </c>
      <c r="F618" t="s">
        <v>11</v>
      </c>
      <c r="G618" t="s">
        <v>14</v>
      </c>
      <c r="H618" s="2">
        <v>11658.11505</v>
      </c>
      <c r="I618" t="str">
        <f t="shared" si="9"/>
        <v>normal</v>
      </c>
    </row>
    <row r="619" spans="1:9" hidden="1" x14ac:dyDescent="0.25">
      <c r="A619">
        <v>49</v>
      </c>
      <c r="B619" t="str">
        <f>IF(Table1[[#This Row],[Age]] &lt;= 40, "youth", "Adult")</f>
        <v>Adult</v>
      </c>
      <c r="C619" t="s">
        <v>10</v>
      </c>
      <c r="D619">
        <v>25.6</v>
      </c>
      <c r="E619">
        <v>2</v>
      </c>
      <c r="F619" t="s">
        <v>8</v>
      </c>
      <c r="G619" t="s">
        <v>9</v>
      </c>
      <c r="H619" s="2">
        <v>23306.546999999999</v>
      </c>
      <c r="I619" t="str">
        <f t="shared" si="9"/>
        <v>normal</v>
      </c>
    </row>
    <row r="620" spans="1:9" x14ac:dyDescent="0.25">
      <c r="A620">
        <v>19</v>
      </c>
      <c r="B620" t="str">
        <f>IF(Table1[[#This Row],[Age]] &lt;= 40, "youth", "Adult")</f>
        <v>youth</v>
      </c>
      <c r="C620" t="s">
        <v>7</v>
      </c>
      <c r="D620">
        <v>33.11</v>
      </c>
      <c r="E620">
        <v>0</v>
      </c>
      <c r="F620" t="s">
        <v>8</v>
      </c>
      <c r="G620" t="s">
        <v>12</v>
      </c>
      <c r="H620" s="2">
        <v>34439.855900000002</v>
      </c>
      <c r="I620" t="str">
        <f t="shared" si="9"/>
        <v>normal</v>
      </c>
    </row>
    <row r="621" spans="1:9" hidden="1" x14ac:dyDescent="0.25">
      <c r="A621">
        <v>55</v>
      </c>
      <c r="B621" t="str">
        <f>IF(Table1[[#This Row],[Age]] &lt;= 40, "youth", "Adult")</f>
        <v>Adult</v>
      </c>
      <c r="C621" t="s">
        <v>7</v>
      </c>
      <c r="D621">
        <v>37.1</v>
      </c>
      <c r="E621">
        <v>0</v>
      </c>
      <c r="F621" t="s">
        <v>11</v>
      </c>
      <c r="G621" t="s">
        <v>9</v>
      </c>
      <c r="H621" s="2">
        <v>10713.644</v>
      </c>
      <c r="I621" t="str">
        <f t="shared" si="9"/>
        <v>normal</v>
      </c>
    </row>
    <row r="622" spans="1:9" x14ac:dyDescent="0.25">
      <c r="A622">
        <v>30</v>
      </c>
      <c r="B622" t="str">
        <f>IF(Table1[[#This Row],[Age]] &lt;= 40, "youth", "Adult")</f>
        <v>youth</v>
      </c>
      <c r="C622" t="s">
        <v>10</v>
      </c>
      <c r="D622">
        <v>31.4</v>
      </c>
      <c r="E622">
        <v>1</v>
      </c>
      <c r="F622" t="s">
        <v>11</v>
      </c>
      <c r="G622" t="s">
        <v>9</v>
      </c>
      <c r="H622" s="2">
        <v>3659.346</v>
      </c>
      <c r="I622" t="str">
        <f t="shared" si="9"/>
        <v>normal</v>
      </c>
    </row>
    <row r="623" spans="1:9" x14ac:dyDescent="0.25">
      <c r="A623">
        <v>37</v>
      </c>
      <c r="B623" t="str">
        <f>IF(Table1[[#This Row],[Age]] &lt;= 40, "youth", "Adult")</f>
        <v>youth</v>
      </c>
      <c r="C623" t="s">
        <v>10</v>
      </c>
      <c r="D623">
        <v>34.1</v>
      </c>
      <c r="E623">
        <v>4</v>
      </c>
      <c r="F623" t="s">
        <v>8</v>
      </c>
      <c r="G623" t="s">
        <v>9</v>
      </c>
      <c r="H623" s="2">
        <v>40182.245999999999</v>
      </c>
      <c r="I623" t="str">
        <f t="shared" si="9"/>
        <v>normal</v>
      </c>
    </row>
    <row r="624" spans="1:9" hidden="1" x14ac:dyDescent="0.25">
      <c r="A624">
        <v>49</v>
      </c>
      <c r="B624" t="str">
        <f>IF(Table1[[#This Row],[Age]] &lt;= 40, "youth", "Adult")</f>
        <v>Adult</v>
      </c>
      <c r="C624" t="s">
        <v>7</v>
      </c>
      <c r="D624">
        <v>21.3</v>
      </c>
      <c r="E624">
        <v>1</v>
      </c>
      <c r="F624" t="s">
        <v>11</v>
      </c>
      <c r="G624" t="s">
        <v>9</v>
      </c>
      <c r="H624" s="2">
        <v>9182.17</v>
      </c>
      <c r="I624" t="str">
        <f t="shared" si="9"/>
        <v>normal</v>
      </c>
    </row>
    <row r="625" spans="1:9" x14ac:dyDescent="0.25">
      <c r="A625">
        <v>18</v>
      </c>
      <c r="B625" t="str">
        <f>IF(Table1[[#This Row],[Age]] &lt;= 40, "youth", "Adult")</f>
        <v>youth</v>
      </c>
      <c r="C625" t="s">
        <v>10</v>
      </c>
      <c r="D625">
        <v>33.534999999999997</v>
      </c>
      <c r="E625">
        <v>0</v>
      </c>
      <c r="F625" t="s">
        <v>8</v>
      </c>
      <c r="G625" t="s">
        <v>14</v>
      </c>
      <c r="H625" s="2">
        <v>34617.840649999998</v>
      </c>
      <c r="I625" t="str">
        <f t="shared" si="9"/>
        <v>normal</v>
      </c>
    </row>
    <row r="626" spans="1:9" hidden="1" x14ac:dyDescent="0.25">
      <c r="A626">
        <v>59</v>
      </c>
      <c r="B626" t="str">
        <f>IF(Table1[[#This Row],[Age]] &lt;= 40, "youth", "Adult")</f>
        <v>Adult</v>
      </c>
      <c r="C626" t="s">
        <v>10</v>
      </c>
      <c r="D626">
        <v>28.785</v>
      </c>
      <c r="E626">
        <v>0</v>
      </c>
      <c r="F626" t="s">
        <v>11</v>
      </c>
      <c r="G626" t="s">
        <v>13</v>
      </c>
      <c r="H626" s="2">
        <v>12129.614149999999</v>
      </c>
      <c r="I626" t="str">
        <f t="shared" si="9"/>
        <v>normal</v>
      </c>
    </row>
    <row r="627" spans="1:9" x14ac:dyDescent="0.25">
      <c r="A627">
        <v>29</v>
      </c>
      <c r="B627" t="str">
        <f>IF(Table1[[#This Row],[Age]] &lt;= 40, "youth", "Adult")</f>
        <v>youth</v>
      </c>
      <c r="C627" t="s">
        <v>7</v>
      </c>
      <c r="D627">
        <v>26.03</v>
      </c>
      <c r="E627">
        <v>0</v>
      </c>
      <c r="F627" t="s">
        <v>11</v>
      </c>
      <c r="G627" t="s">
        <v>13</v>
      </c>
      <c r="H627" s="2">
        <v>3736.4647</v>
      </c>
      <c r="I627" t="str">
        <f t="shared" si="9"/>
        <v>normal</v>
      </c>
    </row>
    <row r="628" spans="1:9" x14ac:dyDescent="0.25">
      <c r="A628">
        <v>36</v>
      </c>
      <c r="B628" t="str">
        <f>IF(Table1[[#This Row],[Age]] &lt;= 40, "youth", "Adult")</f>
        <v>youth</v>
      </c>
      <c r="C628" t="s">
        <v>10</v>
      </c>
      <c r="D628">
        <v>28.88</v>
      </c>
      <c r="E628">
        <v>3</v>
      </c>
      <c r="F628" t="s">
        <v>11</v>
      </c>
      <c r="G628" t="s">
        <v>14</v>
      </c>
      <c r="H628" s="2">
        <v>6748.5911999999998</v>
      </c>
      <c r="I628" t="str">
        <f t="shared" si="9"/>
        <v>normal</v>
      </c>
    </row>
    <row r="629" spans="1:9" x14ac:dyDescent="0.25">
      <c r="A629">
        <v>33</v>
      </c>
      <c r="B629" t="str">
        <f>IF(Table1[[#This Row],[Age]] &lt;= 40, "youth", "Adult")</f>
        <v>youth</v>
      </c>
      <c r="C629" t="s">
        <v>10</v>
      </c>
      <c r="D629">
        <v>42.46</v>
      </c>
      <c r="E629">
        <v>1</v>
      </c>
      <c r="F629" t="s">
        <v>11</v>
      </c>
      <c r="G629" t="s">
        <v>12</v>
      </c>
      <c r="H629" s="2">
        <v>11326.71487</v>
      </c>
      <c r="I629" t="str">
        <f t="shared" si="9"/>
        <v>normal</v>
      </c>
    </row>
    <row r="630" spans="1:9" hidden="1" x14ac:dyDescent="0.25">
      <c r="A630">
        <v>58</v>
      </c>
      <c r="B630" t="str">
        <f>IF(Table1[[#This Row],[Age]] &lt;= 40, "youth", "Adult")</f>
        <v>Adult</v>
      </c>
      <c r="C630" t="s">
        <v>10</v>
      </c>
      <c r="D630">
        <v>38</v>
      </c>
      <c r="E630">
        <v>0</v>
      </c>
      <c r="F630" t="s">
        <v>11</v>
      </c>
      <c r="G630" t="s">
        <v>9</v>
      </c>
      <c r="H630" s="2">
        <v>11365.951999999999</v>
      </c>
      <c r="I630" t="str">
        <f t="shared" si="9"/>
        <v>normal</v>
      </c>
    </row>
    <row r="631" spans="1:9" hidden="1" x14ac:dyDescent="0.25">
      <c r="A631">
        <v>44</v>
      </c>
      <c r="B631" t="str">
        <f>IF(Table1[[#This Row],[Age]] &lt;= 40, "youth", "Adult")</f>
        <v>Adult</v>
      </c>
      <c r="C631" t="s">
        <v>7</v>
      </c>
      <c r="D631">
        <v>38.950000000000003</v>
      </c>
      <c r="E631">
        <v>0</v>
      </c>
      <c r="F631" t="s">
        <v>8</v>
      </c>
      <c r="G631" t="s">
        <v>13</v>
      </c>
      <c r="H631" s="2">
        <v>42983.458500000001</v>
      </c>
      <c r="I631" t="str">
        <f t="shared" si="9"/>
        <v>normal</v>
      </c>
    </row>
    <row r="632" spans="1:9" hidden="1" x14ac:dyDescent="0.25">
      <c r="A632">
        <v>53</v>
      </c>
      <c r="B632" t="str">
        <f>IF(Table1[[#This Row],[Age]] &lt;= 40, "youth", "Adult")</f>
        <v>Adult</v>
      </c>
      <c r="C632" t="s">
        <v>10</v>
      </c>
      <c r="D632">
        <v>36.1</v>
      </c>
      <c r="E632">
        <v>1</v>
      </c>
      <c r="F632" t="s">
        <v>11</v>
      </c>
      <c r="G632" t="s">
        <v>9</v>
      </c>
      <c r="H632" s="2">
        <v>10085.846</v>
      </c>
      <c r="I632" t="str">
        <f t="shared" si="9"/>
        <v>normal</v>
      </c>
    </row>
    <row r="633" spans="1:9" x14ac:dyDescent="0.25">
      <c r="A633">
        <v>24</v>
      </c>
      <c r="B633" t="str">
        <f>IF(Table1[[#This Row],[Age]] &lt;= 40, "youth", "Adult")</f>
        <v>youth</v>
      </c>
      <c r="C633" t="s">
        <v>10</v>
      </c>
      <c r="D633">
        <v>29.3</v>
      </c>
      <c r="E633">
        <v>0</v>
      </c>
      <c r="F633" t="s">
        <v>11</v>
      </c>
      <c r="G633" t="s">
        <v>9</v>
      </c>
      <c r="H633" s="2">
        <v>1977.8150000000001</v>
      </c>
      <c r="I633" t="str">
        <f t="shared" si="9"/>
        <v>normal</v>
      </c>
    </row>
    <row r="634" spans="1:9" x14ac:dyDescent="0.25">
      <c r="A634">
        <v>29</v>
      </c>
      <c r="B634" t="str">
        <f>IF(Table1[[#This Row],[Age]] &lt;= 40, "youth", "Adult")</f>
        <v>youth</v>
      </c>
      <c r="C634" t="s">
        <v>7</v>
      </c>
      <c r="D634">
        <v>35.53</v>
      </c>
      <c r="E634">
        <v>0</v>
      </c>
      <c r="F634" t="s">
        <v>11</v>
      </c>
      <c r="G634" t="s">
        <v>12</v>
      </c>
      <c r="H634" s="2">
        <v>3366.6696999999999</v>
      </c>
      <c r="I634" t="str">
        <f t="shared" si="9"/>
        <v>normal</v>
      </c>
    </row>
    <row r="635" spans="1:9" x14ac:dyDescent="0.25">
      <c r="A635">
        <v>40</v>
      </c>
      <c r="B635" t="str">
        <f>IF(Table1[[#This Row],[Age]] &lt;= 40, "youth", "Adult")</f>
        <v>youth</v>
      </c>
      <c r="C635" t="s">
        <v>10</v>
      </c>
      <c r="D635">
        <v>22.704999999999998</v>
      </c>
      <c r="E635">
        <v>2</v>
      </c>
      <c r="F635" t="s">
        <v>11</v>
      </c>
      <c r="G635" t="s">
        <v>14</v>
      </c>
      <c r="H635" s="2">
        <v>7173.35995</v>
      </c>
      <c r="I635" t="str">
        <f t="shared" si="9"/>
        <v>normal</v>
      </c>
    </row>
    <row r="636" spans="1:9" hidden="1" x14ac:dyDescent="0.25">
      <c r="A636">
        <v>51</v>
      </c>
      <c r="B636" t="str">
        <f>IF(Table1[[#This Row],[Age]] &lt;= 40, "youth", "Adult")</f>
        <v>Adult</v>
      </c>
      <c r="C636" t="s">
        <v>10</v>
      </c>
      <c r="D636">
        <v>39.700000000000003</v>
      </c>
      <c r="E636">
        <v>1</v>
      </c>
      <c r="F636" t="s">
        <v>11</v>
      </c>
      <c r="G636" t="s">
        <v>9</v>
      </c>
      <c r="H636" s="2">
        <v>9391.3459999999995</v>
      </c>
      <c r="I636" t="str">
        <f t="shared" si="9"/>
        <v>normal</v>
      </c>
    </row>
    <row r="637" spans="1:9" hidden="1" x14ac:dyDescent="0.25">
      <c r="A637">
        <v>64</v>
      </c>
      <c r="B637" t="str">
        <f>IF(Table1[[#This Row],[Age]] &lt;= 40, "youth", "Adult")</f>
        <v>Adult</v>
      </c>
      <c r="C637" t="s">
        <v>10</v>
      </c>
      <c r="D637">
        <v>38.19</v>
      </c>
      <c r="E637">
        <v>0</v>
      </c>
      <c r="F637" t="s">
        <v>11</v>
      </c>
      <c r="G637" t="s">
        <v>14</v>
      </c>
      <c r="H637" s="2">
        <v>14410.9321</v>
      </c>
      <c r="I637" t="str">
        <f t="shared" si="9"/>
        <v>normal</v>
      </c>
    </row>
    <row r="638" spans="1:9" x14ac:dyDescent="0.25">
      <c r="A638">
        <v>19</v>
      </c>
      <c r="B638" t="str">
        <f>IF(Table1[[#This Row],[Age]] &lt;= 40, "youth", "Adult")</f>
        <v>youth</v>
      </c>
      <c r="C638" t="s">
        <v>7</v>
      </c>
      <c r="D638">
        <v>24.51</v>
      </c>
      <c r="E638">
        <v>1</v>
      </c>
      <c r="F638" t="s">
        <v>11</v>
      </c>
      <c r="G638" t="s">
        <v>13</v>
      </c>
      <c r="H638" s="2">
        <v>2709.1118999999999</v>
      </c>
      <c r="I638" t="str">
        <f t="shared" si="9"/>
        <v>normal</v>
      </c>
    </row>
    <row r="639" spans="1:9" x14ac:dyDescent="0.25">
      <c r="A639">
        <v>35</v>
      </c>
      <c r="B639" t="str">
        <f>IF(Table1[[#This Row],[Age]] &lt;= 40, "youth", "Adult")</f>
        <v>youth</v>
      </c>
      <c r="C639" t="s">
        <v>7</v>
      </c>
      <c r="D639">
        <v>38.094999999999999</v>
      </c>
      <c r="E639">
        <v>2</v>
      </c>
      <c r="F639" t="s">
        <v>11</v>
      </c>
      <c r="G639" t="s">
        <v>14</v>
      </c>
      <c r="H639" s="2">
        <v>24915.046259999999</v>
      </c>
      <c r="I639" t="str">
        <f t="shared" si="9"/>
        <v>normal</v>
      </c>
    </row>
    <row r="640" spans="1:9" x14ac:dyDescent="0.25">
      <c r="A640">
        <v>39</v>
      </c>
      <c r="B640" t="str">
        <f>IF(Table1[[#This Row],[Age]] &lt;= 40, "youth", "Adult")</f>
        <v>youth</v>
      </c>
      <c r="C640" t="s">
        <v>10</v>
      </c>
      <c r="D640">
        <v>26.41</v>
      </c>
      <c r="E640">
        <v>0</v>
      </c>
      <c r="F640" t="s">
        <v>8</v>
      </c>
      <c r="G640" t="s">
        <v>14</v>
      </c>
      <c r="H640" s="2">
        <v>20149.322899999999</v>
      </c>
      <c r="I640" t="str">
        <f t="shared" si="9"/>
        <v>normal</v>
      </c>
    </row>
    <row r="641" spans="1:9" hidden="1" x14ac:dyDescent="0.25">
      <c r="A641">
        <v>56</v>
      </c>
      <c r="B641" t="str">
        <f>IF(Table1[[#This Row],[Age]] &lt;= 40, "youth", "Adult")</f>
        <v>Adult</v>
      </c>
      <c r="C641" t="s">
        <v>10</v>
      </c>
      <c r="D641">
        <v>33.659999999999997</v>
      </c>
      <c r="E641">
        <v>4</v>
      </c>
      <c r="F641" t="s">
        <v>11</v>
      </c>
      <c r="G641" t="s">
        <v>12</v>
      </c>
      <c r="H641" s="2">
        <v>12949.1554</v>
      </c>
      <c r="I641" t="str">
        <f t="shared" si="9"/>
        <v>normal</v>
      </c>
    </row>
    <row r="642" spans="1:9" x14ac:dyDescent="0.25">
      <c r="A642">
        <v>33</v>
      </c>
      <c r="B642" t="str">
        <f>IF(Table1[[#This Row],[Age]] &lt;= 40, "youth", "Adult")</f>
        <v>youth</v>
      </c>
      <c r="C642" t="s">
        <v>10</v>
      </c>
      <c r="D642">
        <v>42.4</v>
      </c>
      <c r="E642">
        <v>5</v>
      </c>
      <c r="F642" t="s">
        <v>11</v>
      </c>
      <c r="G642" t="s">
        <v>9</v>
      </c>
      <c r="H642" s="2">
        <v>6666.2430000000004</v>
      </c>
      <c r="I642" t="str">
        <f t="shared" si="9"/>
        <v>normal</v>
      </c>
    </row>
    <row r="643" spans="1:9" hidden="1" x14ac:dyDescent="0.25">
      <c r="A643">
        <v>42</v>
      </c>
      <c r="B643" t="str">
        <f>IF(Table1[[#This Row],[Age]] &lt;= 40, "youth", "Adult")</f>
        <v>Adult</v>
      </c>
      <c r="C643" t="s">
        <v>10</v>
      </c>
      <c r="D643">
        <v>28.31</v>
      </c>
      <c r="E643">
        <v>3</v>
      </c>
      <c r="F643" t="s">
        <v>8</v>
      </c>
      <c r="G643" t="s">
        <v>13</v>
      </c>
      <c r="H643" s="2">
        <v>32787.458590000002</v>
      </c>
      <c r="I643" t="str">
        <f t="shared" ref="I643:I706" si="10">IF(D643&lt;=18.4, "underweight", IF(D643 &gt;= 18.5, "normal", IF(D643 &gt;=25, "Overweight", IF(D643 &gt;= 40, "Obese", "Invalid"))))</f>
        <v>normal</v>
      </c>
    </row>
    <row r="644" spans="1:9" hidden="1" x14ac:dyDescent="0.25">
      <c r="A644">
        <v>61</v>
      </c>
      <c r="B644" t="str">
        <f>IF(Table1[[#This Row],[Age]] &lt;= 40, "youth", "Adult")</f>
        <v>Adult</v>
      </c>
      <c r="C644" t="s">
        <v>10</v>
      </c>
      <c r="D644">
        <v>33.914999999999999</v>
      </c>
      <c r="E644">
        <v>0</v>
      </c>
      <c r="F644" t="s">
        <v>11</v>
      </c>
      <c r="G644" t="s">
        <v>14</v>
      </c>
      <c r="H644" s="2">
        <v>13143.86485</v>
      </c>
      <c r="I644" t="str">
        <f t="shared" si="10"/>
        <v>normal</v>
      </c>
    </row>
    <row r="645" spans="1:9" x14ac:dyDescent="0.25">
      <c r="A645">
        <v>23</v>
      </c>
      <c r="B645" t="str">
        <f>IF(Table1[[#This Row],[Age]] &lt;= 40, "youth", "Adult")</f>
        <v>youth</v>
      </c>
      <c r="C645" t="s">
        <v>7</v>
      </c>
      <c r="D645">
        <v>34.96</v>
      </c>
      <c r="E645">
        <v>3</v>
      </c>
      <c r="F645" t="s">
        <v>11</v>
      </c>
      <c r="G645" t="s">
        <v>13</v>
      </c>
      <c r="H645" s="2">
        <v>4466.6214</v>
      </c>
      <c r="I645" t="str">
        <f t="shared" si="10"/>
        <v>normal</v>
      </c>
    </row>
    <row r="646" spans="1:9" hidden="1" x14ac:dyDescent="0.25">
      <c r="A646">
        <v>43</v>
      </c>
      <c r="B646" t="str">
        <f>IF(Table1[[#This Row],[Age]] &lt;= 40, "youth", "Adult")</f>
        <v>Adult</v>
      </c>
      <c r="C646" t="s">
        <v>10</v>
      </c>
      <c r="D646">
        <v>35.31</v>
      </c>
      <c r="E646">
        <v>2</v>
      </c>
      <c r="F646" t="s">
        <v>11</v>
      </c>
      <c r="G646" t="s">
        <v>12</v>
      </c>
      <c r="H646" s="2">
        <v>18806.145469999999</v>
      </c>
      <c r="I646" t="str">
        <f t="shared" si="10"/>
        <v>normal</v>
      </c>
    </row>
    <row r="647" spans="1:9" hidden="1" x14ac:dyDescent="0.25">
      <c r="A647">
        <v>48</v>
      </c>
      <c r="B647" t="str">
        <f>IF(Table1[[#This Row],[Age]] &lt;= 40, "youth", "Adult")</f>
        <v>Adult</v>
      </c>
      <c r="C647" t="s">
        <v>10</v>
      </c>
      <c r="D647">
        <v>30.78</v>
      </c>
      <c r="E647">
        <v>3</v>
      </c>
      <c r="F647" t="s">
        <v>11</v>
      </c>
      <c r="G647" t="s">
        <v>14</v>
      </c>
      <c r="H647" s="2">
        <v>10141.136200000001</v>
      </c>
      <c r="I647" t="str">
        <f t="shared" si="10"/>
        <v>normal</v>
      </c>
    </row>
    <row r="648" spans="1:9" x14ac:dyDescent="0.25">
      <c r="A648">
        <v>39</v>
      </c>
      <c r="B648" t="str">
        <f>IF(Table1[[#This Row],[Age]] &lt;= 40, "youth", "Adult")</f>
        <v>youth</v>
      </c>
      <c r="C648" t="s">
        <v>10</v>
      </c>
      <c r="D648">
        <v>26.22</v>
      </c>
      <c r="E648">
        <v>1</v>
      </c>
      <c r="F648" t="s">
        <v>11</v>
      </c>
      <c r="G648" t="s">
        <v>13</v>
      </c>
      <c r="H648" s="2">
        <v>6123.5688</v>
      </c>
      <c r="I648" t="str">
        <f t="shared" si="10"/>
        <v>normal</v>
      </c>
    </row>
    <row r="649" spans="1:9" x14ac:dyDescent="0.25">
      <c r="A649">
        <v>40</v>
      </c>
      <c r="B649" t="str">
        <f>IF(Table1[[#This Row],[Age]] &lt;= 40, "youth", "Adult")</f>
        <v>youth</v>
      </c>
      <c r="C649" t="s">
        <v>7</v>
      </c>
      <c r="D649">
        <v>23.37</v>
      </c>
      <c r="E649">
        <v>3</v>
      </c>
      <c r="F649" t="s">
        <v>11</v>
      </c>
      <c r="G649" t="s">
        <v>14</v>
      </c>
      <c r="H649" s="2">
        <v>8252.2842999999993</v>
      </c>
      <c r="I649" t="str">
        <f t="shared" si="10"/>
        <v>normal</v>
      </c>
    </row>
    <row r="650" spans="1:9" x14ac:dyDescent="0.25">
      <c r="A650">
        <v>18</v>
      </c>
      <c r="B650" t="str">
        <f>IF(Table1[[#This Row],[Age]] &lt;= 40, "youth", "Adult")</f>
        <v>youth</v>
      </c>
      <c r="C650" t="s">
        <v>10</v>
      </c>
      <c r="D650">
        <v>28.5</v>
      </c>
      <c r="E650">
        <v>0</v>
      </c>
      <c r="F650" t="s">
        <v>11</v>
      </c>
      <c r="G650" t="s">
        <v>14</v>
      </c>
      <c r="H650" s="2">
        <v>1712.2270000000001</v>
      </c>
      <c r="I650" t="str">
        <f t="shared" si="10"/>
        <v>normal</v>
      </c>
    </row>
    <row r="651" spans="1:9" hidden="1" x14ac:dyDescent="0.25">
      <c r="A651">
        <v>58</v>
      </c>
      <c r="B651" t="str">
        <f>IF(Table1[[#This Row],[Age]] &lt;= 40, "youth", "Adult")</f>
        <v>Adult</v>
      </c>
      <c r="C651" t="s">
        <v>7</v>
      </c>
      <c r="D651">
        <v>32.965000000000003</v>
      </c>
      <c r="E651">
        <v>0</v>
      </c>
      <c r="F651" t="s">
        <v>11</v>
      </c>
      <c r="G651" t="s">
        <v>14</v>
      </c>
      <c r="H651" s="2">
        <v>12430.95335</v>
      </c>
      <c r="I651" t="str">
        <f t="shared" si="10"/>
        <v>normal</v>
      </c>
    </row>
    <row r="652" spans="1:9" hidden="1" x14ac:dyDescent="0.25">
      <c r="A652">
        <v>49</v>
      </c>
      <c r="B652" t="str">
        <f>IF(Table1[[#This Row],[Age]] &lt;= 40, "youth", "Adult")</f>
        <v>Adult</v>
      </c>
      <c r="C652" t="s">
        <v>7</v>
      </c>
      <c r="D652">
        <v>42.68</v>
      </c>
      <c r="E652">
        <v>2</v>
      </c>
      <c r="F652" t="s">
        <v>11</v>
      </c>
      <c r="G652" t="s">
        <v>12</v>
      </c>
      <c r="H652" s="2">
        <v>9800.8881999999994</v>
      </c>
      <c r="I652" t="str">
        <f t="shared" si="10"/>
        <v>normal</v>
      </c>
    </row>
    <row r="653" spans="1:9" hidden="1" x14ac:dyDescent="0.25">
      <c r="A653">
        <v>53</v>
      </c>
      <c r="B653" t="str">
        <f>IF(Table1[[#This Row],[Age]] &lt;= 40, "youth", "Adult")</f>
        <v>Adult</v>
      </c>
      <c r="C653" t="s">
        <v>7</v>
      </c>
      <c r="D653">
        <v>39.6</v>
      </c>
      <c r="E653">
        <v>1</v>
      </c>
      <c r="F653" t="s">
        <v>11</v>
      </c>
      <c r="G653" t="s">
        <v>12</v>
      </c>
      <c r="H653" s="2">
        <v>10579.710999999999</v>
      </c>
      <c r="I653" t="str">
        <f t="shared" si="10"/>
        <v>normal</v>
      </c>
    </row>
    <row r="654" spans="1:9" hidden="1" x14ac:dyDescent="0.25">
      <c r="A654">
        <v>48</v>
      </c>
      <c r="B654" t="str">
        <f>IF(Table1[[#This Row],[Age]] &lt;= 40, "youth", "Adult")</f>
        <v>Adult</v>
      </c>
      <c r="C654" t="s">
        <v>7</v>
      </c>
      <c r="D654">
        <v>31.13</v>
      </c>
      <c r="E654">
        <v>0</v>
      </c>
      <c r="F654" t="s">
        <v>11</v>
      </c>
      <c r="G654" t="s">
        <v>12</v>
      </c>
      <c r="H654" s="2">
        <v>8280.6226999999999</v>
      </c>
      <c r="I654" t="str">
        <f t="shared" si="10"/>
        <v>normal</v>
      </c>
    </row>
    <row r="655" spans="1:9" hidden="1" x14ac:dyDescent="0.25">
      <c r="A655">
        <v>45</v>
      </c>
      <c r="B655" t="str">
        <f>IF(Table1[[#This Row],[Age]] &lt;= 40, "youth", "Adult")</f>
        <v>Adult</v>
      </c>
      <c r="C655" t="s">
        <v>7</v>
      </c>
      <c r="D655">
        <v>36.299999999999997</v>
      </c>
      <c r="E655">
        <v>2</v>
      </c>
      <c r="F655" t="s">
        <v>11</v>
      </c>
      <c r="G655" t="s">
        <v>12</v>
      </c>
      <c r="H655" s="2">
        <v>8527.5319999999992</v>
      </c>
      <c r="I655" t="str">
        <f t="shared" si="10"/>
        <v>normal</v>
      </c>
    </row>
    <row r="656" spans="1:9" hidden="1" x14ac:dyDescent="0.25">
      <c r="A656">
        <v>59</v>
      </c>
      <c r="B656" t="str">
        <f>IF(Table1[[#This Row],[Age]] &lt;= 40, "youth", "Adult")</f>
        <v>Adult</v>
      </c>
      <c r="C656" t="s">
        <v>7</v>
      </c>
      <c r="D656">
        <v>35.200000000000003</v>
      </c>
      <c r="E656">
        <v>0</v>
      </c>
      <c r="F656" t="s">
        <v>11</v>
      </c>
      <c r="G656" t="s">
        <v>12</v>
      </c>
      <c r="H656" s="2">
        <v>12244.531000000001</v>
      </c>
      <c r="I656" t="str">
        <f t="shared" si="10"/>
        <v>normal</v>
      </c>
    </row>
    <row r="657" spans="1:9" hidden="1" x14ac:dyDescent="0.25">
      <c r="A657">
        <v>52</v>
      </c>
      <c r="B657" t="str">
        <f>IF(Table1[[#This Row],[Age]] &lt;= 40, "youth", "Adult")</f>
        <v>Adult</v>
      </c>
      <c r="C657" t="s">
        <v>7</v>
      </c>
      <c r="D657">
        <v>25.3</v>
      </c>
      <c r="E657">
        <v>2</v>
      </c>
      <c r="F657" t="s">
        <v>8</v>
      </c>
      <c r="G657" t="s">
        <v>12</v>
      </c>
      <c r="H657" s="2">
        <v>24667.419000000002</v>
      </c>
      <c r="I657" t="str">
        <f t="shared" si="10"/>
        <v>normal</v>
      </c>
    </row>
    <row r="658" spans="1:9" x14ac:dyDescent="0.25">
      <c r="A658">
        <v>26</v>
      </c>
      <c r="B658" t="str">
        <f>IF(Table1[[#This Row],[Age]] &lt;= 40, "youth", "Adult")</f>
        <v>youth</v>
      </c>
      <c r="C658" t="s">
        <v>7</v>
      </c>
      <c r="D658">
        <v>42.4</v>
      </c>
      <c r="E658">
        <v>1</v>
      </c>
      <c r="F658" t="s">
        <v>11</v>
      </c>
      <c r="G658" t="s">
        <v>9</v>
      </c>
      <c r="H658" s="2">
        <v>3410.3240000000001</v>
      </c>
      <c r="I658" t="str">
        <f t="shared" si="10"/>
        <v>normal</v>
      </c>
    </row>
    <row r="659" spans="1:9" x14ac:dyDescent="0.25">
      <c r="A659">
        <v>27</v>
      </c>
      <c r="B659" t="str">
        <f>IF(Table1[[#This Row],[Age]] &lt;= 40, "youth", "Adult")</f>
        <v>youth</v>
      </c>
      <c r="C659" t="s">
        <v>10</v>
      </c>
      <c r="D659">
        <v>33.155000000000001</v>
      </c>
      <c r="E659">
        <v>2</v>
      </c>
      <c r="F659" t="s">
        <v>11</v>
      </c>
      <c r="G659" t="s">
        <v>13</v>
      </c>
      <c r="H659" s="2">
        <v>4058.71245</v>
      </c>
      <c r="I659" t="str">
        <f t="shared" si="10"/>
        <v>normal</v>
      </c>
    </row>
    <row r="660" spans="1:9" hidden="1" x14ac:dyDescent="0.25">
      <c r="A660">
        <v>48</v>
      </c>
      <c r="B660" t="str">
        <f>IF(Table1[[#This Row],[Age]] &lt;= 40, "youth", "Adult")</f>
        <v>Adult</v>
      </c>
      <c r="C660" t="s">
        <v>7</v>
      </c>
      <c r="D660">
        <v>35.909999999999997</v>
      </c>
      <c r="E660">
        <v>1</v>
      </c>
      <c r="F660" t="s">
        <v>11</v>
      </c>
      <c r="G660" t="s">
        <v>14</v>
      </c>
      <c r="H660" s="2">
        <v>26392.260289999998</v>
      </c>
      <c r="I660" t="str">
        <f t="shared" si="10"/>
        <v>normal</v>
      </c>
    </row>
    <row r="661" spans="1:9" hidden="1" x14ac:dyDescent="0.25">
      <c r="A661">
        <v>57</v>
      </c>
      <c r="B661" t="str">
        <f>IF(Table1[[#This Row],[Age]] &lt;= 40, "youth", "Adult")</f>
        <v>Adult</v>
      </c>
      <c r="C661" t="s">
        <v>7</v>
      </c>
      <c r="D661">
        <v>28.785</v>
      </c>
      <c r="E661">
        <v>4</v>
      </c>
      <c r="F661" t="s">
        <v>11</v>
      </c>
      <c r="G661" t="s">
        <v>14</v>
      </c>
      <c r="H661" s="2">
        <v>14394.398150000001</v>
      </c>
      <c r="I661" t="str">
        <f t="shared" si="10"/>
        <v>normal</v>
      </c>
    </row>
    <row r="662" spans="1:9" x14ac:dyDescent="0.25">
      <c r="A662">
        <v>37</v>
      </c>
      <c r="B662" t="str">
        <f>IF(Table1[[#This Row],[Age]] &lt;= 40, "youth", "Adult")</f>
        <v>youth</v>
      </c>
      <c r="C662" t="s">
        <v>10</v>
      </c>
      <c r="D662">
        <v>46.53</v>
      </c>
      <c r="E662">
        <v>3</v>
      </c>
      <c r="F662" t="s">
        <v>11</v>
      </c>
      <c r="G662" t="s">
        <v>12</v>
      </c>
      <c r="H662" s="2">
        <v>6435.6237000000001</v>
      </c>
      <c r="I662" t="str">
        <f t="shared" si="10"/>
        <v>normal</v>
      </c>
    </row>
    <row r="663" spans="1:9" hidden="1" x14ac:dyDescent="0.25">
      <c r="A663">
        <v>57</v>
      </c>
      <c r="B663" t="str">
        <f>IF(Table1[[#This Row],[Age]] &lt;= 40, "youth", "Adult")</f>
        <v>Adult</v>
      </c>
      <c r="C663" t="s">
        <v>7</v>
      </c>
      <c r="D663">
        <v>23.98</v>
      </c>
      <c r="E663">
        <v>1</v>
      </c>
      <c r="F663" t="s">
        <v>11</v>
      </c>
      <c r="G663" t="s">
        <v>12</v>
      </c>
      <c r="H663" s="2">
        <v>22192.437109999999</v>
      </c>
      <c r="I663" t="str">
        <f t="shared" si="10"/>
        <v>normal</v>
      </c>
    </row>
    <row r="664" spans="1:9" x14ac:dyDescent="0.25">
      <c r="A664">
        <v>32</v>
      </c>
      <c r="B664" t="str">
        <f>IF(Table1[[#This Row],[Age]] &lt;= 40, "youth", "Adult")</f>
        <v>youth</v>
      </c>
      <c r="C664" t="s">
        <v>7</v>
      </c>
      <c r="D664">
        <v>31.54</v>
      </c>
      <c r="E664">
        <v>1</v>
      </c>
      <c r="F664" t="s">
        <v>11</v>
      </c>
      <c r="G664" t="s">
        <v>14</v>
      </c>
      <c r="H664" s="2">
        <v>5148.5526</v>
      </c>
      <c r="I664" t="str">
        <f t="shared" si="10"/>
        <v>normal</v>
      </c>
    </row>
    <row r="665" spans="1:9" x14ac:dyDescent="0.25">
      <c r="A665">
        <v>18</v>
      </c>
      <c r="B665" t="str">
        <f>IF(Table1[[#This Row],[Age]] &lt;= 40, "youth", "Adult")</f>
        <v>youth</v>
      </c>
      <c r="C665" t="s">
        <v>10</v>
      </c>
      <c r="D665">
        <v>33.659999999999997</v>
      </c>
      <c r="E665">
        <v>0</v>
      </c>
      <c r="F665" t="s">
        <v>11</v>
      </c>
      <c r="G665" t="s">
        <v>12</v>
      </c>
      <c r="H665" s="2">
        <v>1136.3994</v>
      </c>
      <c r="I665" t="str">
        <f t="shared" si="10"/>
        <v>normal</v>
      </c>
    </row>
    <row r="666" spans="1:9" hidden="1" x14ac:dyDescent="0.25">
      <c r="A666">
        <v>64</v>
      </c>
      <c r="B666" t="str">
        <f>IF(Table1[[#This Row],[Age]] &lt;= 40, "youth", "Adult")</f>
        <v>Adult</v>
      </c>
      <c r="C666" t="s">
        <v>7</v>
      </c>
      <c r="D666">
        <v>22.99</v>
      </c>
      <c r="E666">
        <v>0</v>
      </c>
      <c r="F666" t="s">
        <v>8</v>
      </c>
      <c r="G666" t="s">
        <v>12</v>
      </c>
      <c r="H666" s="2">
        <v>27037.914100000002</v>
      </c>
      <c r="I666" t="str">
        <f t="shared" si="10"/>
        <v>normal</v>
      </c>
    </row>
    <row r="667" spans="1:9" hidden="1" x14ac:dyDescent="0.25">
      <c r="A667">
        <v>43</v>
      </c>
      <c r="B667" t="str">
        <f>IF(Table1[[#This Row],[Age]] &lt;= 40, "youth", "Adult")</f>
        <v>Adult</v>
      </c>
      <c r="C667" t="s">
        <v>10</v>
      </c>
      <c r="D667">
        <v>38.06</v>
      </c>
      <c r="E667">
        <v>2</v>
      </c>
      <c r="F667" t="s">
        <v>8</v>
      </c>
      <c r="G667" t="s">
        <v>12</v>
      </c>
      <c r="H667" s="2">
        <v>42560.430399999997</v>
      </c>
      <c r="I667" t="str">
        <f t="shared" si="10"/>
        <v>normal</v>
      </c>
    </row>
    <row r="668" spans="1:9" hidden="1" x14ac:dyDescent="0.25">
      <c r="A668">
        <v>49</v>
      </c>
      <c r="B668" t="str">
        <f>IF(Table1[[#This Row],[Age]] &lt;= 40, "youth", "Adult")</f>
        <v>Adult</v>
      </c>
      <c r="C668" t="s">
        <v>10</v>
      </c>
      <c r="D668">
        <v>28.7</v>
      </c>
      <c r="E668">
        <v>1</v>
      </c>
      <c r="F668" t="s">
        <v>11</v>
      </c>
      <c r="G668" t="s">
        <v>9</v>
      </c>
      <c r="H668" s="2">
        <v>8703.4560000000001</v>
      </c>
      <c r="I668" t="str">
        <f t="shared" si="10"/>
        <v>normal</v>
      </c>
    </row>
    <row r="669" spans="1:9" x14ac:dyDescent="0.25">
      <c r="A669">
        <v>40</v>
      </c>
      <c r="B669" t="str">
        <f>IF(Table1[[#This Row],[Age]] &lt;= 40, "youth", "Adult")</f>
        <v>youth</v>
      </c>
      <c r="C669" t="s">
        <v>7</v>
      </c>
      <c r="D669">
        <v>32.774999999999999</v>
      </c>
      <c r="E669">
        <v>2</v>
      </c>
      <c r="F669" t="s">
        <v>8</v>
      </c>
      <c r="G669" t="s">
        <v>13</v>
      </c>
      <c r="H669" s="2">
        <v>40003.332249999999</v>
      </c>
      <c r="I669" t="str">
        <f t="shared" si="10"/>
        <v>normal</v>
      </c>
    </row>
    <row r="670" spans="1:9" hidden="1" x14ac:dyDescent="0.25">
      <c r="A670">
        <v>62</v>
      </c>
      <c r="B670" t="str">
        <f>IF(Table1[[#This Row],[Age]] &lt;= 40, "youth", "Adult")</f>
        <v>Adult</v>
      </c>
      <c r="C670" t="s">
        <v>10</v>
      </c>
      <c r="D670">
        <v>32.015000000000001</v>
      </c>
      <c r="E670">
        <v>0</v>
      </c>
      <c r="F670" t="s">
        <v>8</v>
      </c>
      <c r="G670" t="s">
        <v>14</v>
      </c>
      <c r="H670" s="2">
        <v>45710.207849999999</v>
      </c>
      <c r="I670" t="str">
        <f t="shared" si="10"/>
        <v>normal</v>
      </c>
    </row>
    <row r="671" spans="1:9" x14ac:dyDescent="0.25">
      <c r="A671">
        <v>40</v>
      </c>
      <c r="B671" t="str">
        <f>IF(Table1[[#This Row],[Age]] &lt;= 40, "youth", "Adult")</f>
        <v>youth</v>
      </c>
      <c r="C671" t="s">
        <v>7</v>
      </c>
      <c r="D671">
        <v>29.81</v>
      </c>
      <c r="E671">
        <v>1</v>
      </c>
      <c r="F671" t="s">
        <v>11</v>
      </c>
      <c r="G671" t="s">
        <v>12</v>
      </c>
      <c r="H671" s="2">
        <v>6500.2358999999997</v>
      </c>
      <c r="I671" t="str">
        <f t="shared" si="10"/>
        <v>normal</v>
      </c>
    </row>
    <row r="672" spans="1:9" x14ac:dyDescent="0.25">
      <c r="A672">
        <v>30</v>
      </c>
      <c r="B672" t="str">
        <f>IF(Table1[[#This Row],[Age]] &lt;= 40, "youth", "Adult")</f>
        <v>youth</v>
      </c>
      <c r="C672" t="s">
        <v>10</v>
      </c>
      <c r="D672">
        <v>31.57</v>
      </c>
      <c r="E672">
        <v>3</v>
      </c>
      <c r="F672" t="s">
        <v>11</v>
      </c>
      <c r="G672" t="s">
        <v>12</v>
      </c>
      <c r="H672" s="2">
        <v>4837.5823</v>
      </c>
      <c r="I672" t="str">
        <f t="shared" si="10"/>
        <v>normal</v>
      </c>
    </row>
    <row r="673" spans="1:9" x14ac:dyDescent="0.25">
      <c r="A673">
        <v>29</v>
      </c>
      <c r="B673" t="str">
        <f>IF(Table1[[#This Row],[Age]] &lt;= 40, "youth", "Adult")</f>
        <v>youth</v>
      </c>
      <c r="C673" t="s">
        <v>7</v>
      </c>
      <c r="D673">
        <v>31.16</v>
      </c>
      <c r="E673">
        <v>0</v>
      </c>
      <c r="F673" t="s">
        <v>11</v>
      </c>
      <c r="G673" t="s">
        <v>14</v>
      </c>
      <c r="H673" s="2">
        <v>3943.5954000000002</v>
      </c>
      <c r="I673" t="str">
        <f t="shared" si="10"/>
        <v>normal</v>
      </c>
    </row>
    <row r="674" spans="1:9" x14ac:dyDescent="0.25">
      <c r="A674">
        <v>36</v>
      </c>
      <c r="B674" t="str">
        <f>IF(Table1[[#This Row],[Age]] &lt;= 40, "youth", "Adult")</f>
        <v>youth</v>
      </c>
      <c r="C674" t="s">
        <v>10</v>
      </c>
      <c r="D674">
        <v>29.7</v>
      </c>
      <c r="E674">
        <v>0</v>
      </c>
      <c r="F674" t="s">
        <v>11</v>
      </c>
      <c r="G674" t="s">
        <v>12</v>
      </c>
      <c r="H674" s="2">
        <v>4399.7309999999998</v>
      </c>
      <c r="I674" t="str">
        <f t="shared" si="10"/>
        <v>normal</v>
      </c>
    </row>
    <row r="675" spans="1:9" hidden="1" x14ac:dyDescent="0.25">
      <c r="A675">
        <v>41</v>
      </c>
      <c r="B675" t="str">
        <f>IF(Table1[[#This Row],[Age]] &lt;= 40, "youth", "Adult")</f>
        <v>Adult</v>
      </c>
      <c r="C675" t="s">
        <v>7</v>
      </c>
      <c r="D675">
        <v>31.02</v>
      </c>
      <c r="E675">
        <v>0</v>
      </c>
      <c r="F675" t="s">
        <v>11</v>
      </c>
      <c r="G675" t="s">
        <v>12</v>
      </c>
      <c r="H675" s="2">
        <v>6185.3208000000004</v>
      </c>
      <c r="I675" t="str">
        <f t="shared" si="10"/>
        <v>normal</v>
      </c>
    </row>
    <row r="676" spans="1:9" hidden="1" x14ac:dyDescent="0.25">
      <c r="A676">
        <v>44</v>
      </c>
      <c r="B676" t="str">
        <f>IF(Table1[[#This Row],[Age]] &lt;= 40, "youth", "Adult")</f>
        <v>Adult</v>
      </c>
      <c r="C676" t="s">
        <v>7</v>
      </c>
      <c r="D676">
        <v>43.89</v>
      </c>
      <c r="E676">
        <v>2</v>
      </c>
      <c r="F676" t="s">
        <v>8</v>
      </c>
      <c r="G676" t="s">
        <v>12</v>
      </c>
      <c r="H676" s="2">
        <v>46200.985099999998</v>
      </c>
      <c r="I676" t="str">
        <f t="shared" si="10"/>
        <v>normal</v>
      </c>
    </row>
    <row r="677" spans="1:9" hidden="1" x14ac:dyDescent="0.25">
      <c r="A677">
        <v>45</v>
      </c>
      <c r="B677" t="str">
        <f>IF(Table1[[#This Row],[Age]] &lt;= 40, "youth", "Adult")</f>
        <v>Adult</v>
      </c>
      <c r="C677" t="s">
        <v>10</v>
      </c>
      <c r="D677">
        <v>21.375</v>
      </c>
      <c r="E677">
        <v>0</v>
      </c>
      <c r="F677" t="s">
        <v>11</v>
      </c>
      <c r="G677" t="s">
        <v>13</v>
      </c>
      <c r="H677" s="2">
        <v>7222.7862500000001</v>
      </c>
      <c r="I677" t="str">
        <f t="shared" si="10"/>
        <v>normal</v>
      </c>
    </row>
    <row r="678" spans="1:9" hidden="1" x14ac:dyDescent="0.25">
      <c r="A678">
        <v>55</v>
      </c>
      <c r="B678" t="str">
        <f>IF(Table1[[#This Row],[Age]] &lt;= 40, "youth", "Adult")</f>
        <v>Adult</v>
      </c>
      <c r="C678" t="s">
        <v>7</v>
      </c>
      <c r="D678">
        <v>40.81</v>
      </c>
      <c r="E678">
        <v>3</v>
      </c>
      <c r="F678" t="s">
        <v>11</v>
      </c>
      <c r="G678" t="s">
        <v>12</v>
      </c>
      <c r="H678" s="2">
        <v>12485.8009</v>
      </c>
      <c r="I678" t="str">
        <f t="shared" si="10"/>
        <v>normal</v>
      </c>
    </row>
    <row r="679" spans="1:9" hidden="1" x14ac:dyDescent="0.25">
      <c r="A679">
        <v>60</v>
      </c>
      <c r="B679" t="str">
        <f>IF(Table1[[#This Row],[Age]] &lt;= 40, "youth", "Adult")</f>
        <v>Adult</v>
      </c>
      <c r="C679" t="s">
        <v>10</v>
      </c>
      <c r="D679">
        <v>31.35</v>
      </c>
      <c r="E679">
        <v>3</v>
      </c>
      <c r="F679" t="s">
        <v>8</v>
      </c>
      <c r="G679" t="s">
        <v>13</v>
      </c>
      <c r="H679" s="2">
        <v>46130.5265</v>
      </c>
      <c r="I679" t="str">
        <f t="shared" si="10"/>
        <v>normal</v>
      </c>
    </row>
    <row r="680" spans="1:9" hidden="1" x14ac:dyDescent="0.25">
      <c r="A680">
        <v>56</v>
      </c>
      <c r="B680" t="str">
        <f>IF(Table1[[#This Row],[Age]] &lt;= 40, "youth", "Adult")</f>
        <v>Adult</v>
      </c>
      <c r="C680" t="s">
        <v>10</v>
      </c>
      <c r="D680">
        <v>36.1</v>
      </c>
      <c r="E680">
        <v>3</v>
      </c>
      <c r="F680" t="s">
        <v>11</v>
      </c>
      <c r="G680" t="s">
        <v>9</v>
      </c>
      <c r="H680" s="2">
        <v>12363.547</v>
      </c>
      <c r="I680" t="str">
        <f t="shared" si="10"/>
        <v>normal</v>
      </c>
    </row>
    <row r="681" spans="1:9" hidden="1" x14ac:dyDescent="0.25">
      <c r="A681">
        <v>49</v>
      </c>
      <c r="B681" t="str">
        <f>IF(Table1[[#This Row],[Age]] &lt;= 40, "youth", "Adult")</f>
        <v>Adult</v>
      </c>
      <c r="C681" t="s">
        <v>7</v>
      </c>
      <c r="D681">
        <v>23.18</v>
      </c>
      <c r="E681">
        <v>2</v>
      </c>
      <c r="F681" t="s">
        <v>11</v>
      </c>
      <c r="G681" t="s">
        <v>13</v>
      </c>
      <c r="H681" s="2">
        <v>10156.7832</v>
      </c>
      <c r="I681" t="str">
        <f t="shared" si="10"/>
        <v>normal</v>
      </c>
    </row>
    <row r="682" spans="1:9" x14ac:dyDescent="0.25">
      <c r="A682">
        <v>21</v>
      </c>
      <c r="B682" t="str">
        <f>IF(Table1[[#This Row],[Age]] &lt;= 40, "youth", "Adult")</f>
        <v>youth</v>
      </c>
      <c r="C682" t="s">
        <v>7</v>
      </c>
      <c r="D682">
        <v>17.399999999999999</v>
      </c>
      <c r="E682">
        <v>1</v>
      </c>
      <c r="F682" t="s">
        <v>11</v>
      </c>
      <c r="G682" t="s">
        <v>9</v>
      </c>
      <c r="H682" s="2">
        <v>2585.2689999999998</v>
      </c>
      <c r="I682" t="str">
        <f t="shared" si="10"/>
        <v>underweight</v>
      </c>
    </row>
    <row r="683" spans="1:9" x14ac:dyDescent="0.25">
      <c r="A683">
        <v>19</v>
      </c>
      <c r="B683" t="str">
        <f>IF(Table1[[#This Row],[Age]] &lt;= 40, "youth", "Adult")</f>
        <v>youth</v>
      </c>
      <c r="C683" t="s">
        <v>10</v>
      </c>
      <c r="D683">
        <v>20.3</v>
      </c>
      <c r="E683">
        <v>0</v>
      </c>
      <c r="F683" t="s">
        <v>11</v>
      </c>
      <c r="G683" t="s">
        <v>9</v>
      </c>
      <c r="H683" s="2">
        <v>1242.26</v>
      </c>
      <c r="I683" t="str">
        <f t="shared" si="10"/>
        <v>normal</v>
      </c>
    </row>
    <row r="684" spans="1:9" x14ac:dyDescent="0.25">
      <c r="A684">
        <v>39</v>
      </c>
      <c r="B684" t="str">
        <f>IF(Table1[[#This Row],[Age]] &lt;= 40, "youth", "Adult")</f>
        <v>youth</v>
      </c>
      <c r="C684" t="s">
        <v>10</v>
      </c>
      <c r="D684">
        <v>35.299999999999997</v>
      </c>
      <c r="E684">
        <v>2</v>
      </c>
      <c r="F684" t="s">
        <v>8</v>
      </c>
      <c r="G684" t="s">
        <v>9</v>
      </c>
      <c r="H684" s="2">
        <v>40103.89</v>
      </c>
      <c r="I684" t="str">
        <f t="shared" si="10"/>
        <v>normal</v>
      </c>
    </row>
    <row r="685" spans="1:9" hidden="1" x14ac:dyDescent="0.25">
      <c r="A685">
        <v>53</v>
      </c>
      <c r="B685" t="str">
        <f>IF(Table1[[#This Row],[Age]] &lt;= 40, "youth", "Adult")</f>
        <v>Adult</v>
      </c>
      <c r="C685" t="s">
        <v>10</v>
      </c>
      <c r="D685">
        <v>24.32</v>
      </c>
      <c r="E685">
        <v>0</v>
      </c>
      <c r="F685" t="s">
        <v>11</v>
      </c>
      <c r="G685" t="s">
        <v>13</v>
      </c>
      <c r="H685" s="2">
        <v>9863.4717999999993</v>
      </c>
      <c r="I685" t="str">
        <f t="shared" si="10"/>
        <v>normal</v>
      </c>
    </row>
    <row r="686" spans="1:9" x14ac:dyDescent="0.25">
      <c r="A686">
        <v>33</v>
      </c>
      <c r="B686" t="str">
        <f>IF(Table1[[#This Row],[Age]] &lt;= 40, "youth", "Adult")</f>
        <v>youth</v>
      </c>
      <c r="C686" t="s">
        <v>7</v>
      </c>
      <c r="D686">
        <v>18.5</v>
      </c>
      <c r="E686">
        <v>1</v>
      </c>
      <c r="F686" t="s">
        <v>11</v>
      </c>
      <c r="G686" t="s">
        <v>9</v>
      </c>
      <c r="H686" s="2">
        <v>4766.0219999999999</v>
      </c>
      <c r="I686" t="str">
        <f t="shared" si="10"/>
        <v>normal</v>
      </c>
    </row>
    <row r="687" spans="1:9" hidden="1" x14ac:dyDescent="0.25">
      <c r="A687">
        <v>53</v>
      </c>
      <c r="B687" t="str">
        <f>IF(Table1[[#This Row],[Age]] &lt;= 40, "youth", "Adult")</f>
        <v>Adult</v>
      </c>
      <c r="C687" t="s">
        <v>10</v>
      </c>
      <c r="D687">
        <v>26.41</v>
      </c>
      <c r="E687">
        <v>2</v>
      </c>
      <c r="F687" t="s">
        <v>11</v>
      </c>
      <c r="G687" t="s">
        <v>14</v>
      </c>
      <c r="H687" s="2">
        <v>11244.376899999999</v>
      </c>
      <c r="I687" t="str">
        <f t="shared" si="10"/>
        <v>normal</v>
      </c>
    </row>
    <row r="688" spans="1:9" hidden="1" x14ac:dyDescent="0.25">
      <c r="A688">
        <v>42</v>
      </c>
      <c r="B688" t="str">
        <f>IF(Table1[[#This Row],[Age]] &lt;= 40, "youth", "Adult")</f>
        <v>Adult</v>
      </c>
      <c r="C688" t="s">
        <v>10</v>
      </c>
      <c r="D688">
        <v>26.125</v>
      </c>
      <c r="E688">
        <v>2</v>
      </c>
      <c r="F688" t="s">
        <v>11</v>
      </c>
      <c r="G688" t="s">
        <v>14</v>
      </c>
      <c r="H688" s="2">
        <v>7729.6457499999997</v>
      </c>
      <c r="I688" t="str">
        <f t="shared" si="10"/>
        <v>normal</v>
      </c>
    </row>
    <row r="689" spans="1:9" x14ac:dyDescent="0.25">
      <c r="A689">
        <v>40</v>
      </c>
      <c r="B689" t="str">
        <f>IF(Table1[[#This Row],[Age]] &lt;= 40, "youth", "Adult")</f>
        <v>youth</v>
      </c>
      <c r="C689" t="s">
        <v>10</v>
      </c>
      <c r="D689">
        <v>41.69</v>
      </c>
      <c r="E689">
        <v>0</v>
      </c>
      <c r="F689" t="s">
        <v>11</v>
      </c>
      <c r="G689" t="s">
        <v>12</v>
      </c>
      <c r="H689" s="2">
        <v>5438.7491</v>
      </c>
      <c r="I689" t="str">
        <f t="shared" si="10"/>
        <v>normal</v>
      </c>
    </row>
    <row r="690" spans="1:9" hidden="1" x14ac:dyDescent="0.25">
      <c r="A690">
        <v>47</v>
      </c>
      <c r="B690" t="str">
        <f>IF(Table1[[#This Row],[Age]] &lt;= 40, "youth", "Adult")</f>
        <v>Adult</v>
      </c>
      <c r="C690" t="s">
        <v>7</v>
      </c>
      <c r="D690">
        <v>24.1</v>
      </c>
      <c r="E690">
        <v>1</v>
      </c>
      <c r="F690" t="s">
        <v>11</v>
      </c>
      <c r="G690" t="s">
        <v>9</v>
      </c>
      <c r="H690" s="2">
        <v>26236.579969999999</v>
      </c>
      <c r="I690" t="str">
        <f t="shared" si="10"/>
        <v>normal</v>
      </c>
    </row>
    <row r="691" spans="1:9" x14ac:dyDescent="0.25">
      <c r="A691">
        <v>27</v>
      </c>
      <c r="B691" t="str">
        <f>IF(Table1[[#This Row],[Age]] &lt;= 40, "youth", "Adult")</f>
        <v>youth</v>
      </c>
      <c r="C691" t="s">
        <v>10</v>
      </c>
      <c r="D691">
        <v>31.13</v>
      </c>
      <c r="E691">
        <v>1</v>
      </c>
      <c r="F691" t="s">
        <v>8</v>
      </c>
      <c r="G691" t="s">
        <v>12</v>
      </c>
      <c r="H691" s="2">
        <v>34806.467700000001</v>
      </c>
      <c r="I691" t="str">
        <f t="shared" si="10"/>
        <v>normal</v>
      </c>
    </row>
    <row r="692" spans="1:9" x14ac:dyDescent="0.25">
      <c r="A692">
        <v>21</v>
      </c>
      <c r="B692" t="str">
        <f>IF(Table1[[#This Row],[Age]] &lt;= 40, "youth", "Adult")</f>
        <v>youth</v>
      </c>
      <c r="C692" t="s">
        <v>10</v>
      </c>
      <c r="D692">
        <v>27.36</v>
      </c>
      <c r="E692">
        <v>0</v>
      </c>
      <c r="F692" t="s">
        <v>11</v>
      </c>
      <c r="G692" t="s">
        <v>14</v>
      </c>
      <c r="H692" s="2">
        <v>2104.1134000000002</v>
      </c>
      <c r="I692" t="str">
        <f t="shared" si="10"/>
        <v>normal</v>
      </c>
    </row>
    <row r="693" spans="1:9" hidden="1" x14ac:dyDescent="0.25">
      <c r="A693">
        <v>47</v>
      </c>
      <c r="B693" t="str">
        <f>IF(Table1[[#This Row],[Age]] &lt;= 40, "youth", "Adult")</f>
        <v>Adult</v>
      </c>
      <c r="C693" t="s">
        <v>10</v>
      </c>
      <c r="D693">
        <v>36.200000000000003</v>
      </c>
      <c r="E693">
        <v>1</v>
      </c>
      <c r="F693" t="s">
        <v>11</v>
      </c>
      <c r="G693" t="s">
        <v>9</v>
      </c>
      <c r="H693" s="2">
        <v>8068.1850000000004</v>
      </c>
      <c r="I693" t="str">
        <f t="shared" si="10"/>
        <v>normal</v>
      </c>
    </row>
    <row r="694" spans="1:9" x14ac:dyDescent="0.25">
      <c r="A694">
        <v>20</v>
      </c>
      <c r="B694" t="str">
        <f>IF(Table1[[#This Row],[Age]] &lt;= 40, "youth", "Adult")</f>
        <v>youth</v>
      </c>
      <c r="C694" t="s">
        <v>10</v>
      </c>
      <c r="D694">
        <v>32.395000000000003</v>
      </c>
      <c r="E694">
        <v>1</v>
      </c>
      <c r="F694" t="s">
        <v>11</v>
      </c>
      <c r="G694" t="s">
        <v>13</v>
      </c>
      <c r="H694" s="2">
        <v>2362.2290499999999</v>
      </c>
      <c r="I694" t="str">
        <f t="shared" si="10"/>
        <v>normal</v>
      </c>
    </row>
    <row r="695" spans="1:9" x14ac:dyDescent="0.25">
      <c r="A695">
        <v>24</v>
      </c>
      <c r="B695" t="str">
        <f>IF(Table1[[#This Row],[Age]] &lt;= 40, "youth", "Adult")</f>
        <v>youth</v>
      </c>
      <c r="C695" t="s">
        <v>10</v>
      </c>
      <c r="D695">
        <v>23.655000000000001</v>
      </c>
      <c r="E695">
        <v>0</v>
      </c>
      <c r="F695" t="s">
        <v>11</v>
      </c>
      <c r="G695" t="s">
        <v>13</v>
      </c>
      <c r="H695" s="2">
        <v>2352.9684499999998</v>
      </c>
      <c r="I695" t="str">
        <f t="shared" si="10"/>
        <v>normal</v>
      </c>
    </row>
    <row r="696" spans="1:9" x14ac:dyDescent="0.25">
      <c r="A696">
        <v>27</v>
      </c>
      <c r="B696" t="str">
        <f>IF(Table1[[#This Row],[Age]] &lt;= 40, "youth", "Adult")</f>
        <v>youth</v>
      </c>
      <c r="C696" t="s">
        <v>7</v>
      </c>
      <c r="D696">
        <v>34.799999999999997</v>
      </c>
      <c r="E696">
        <v>1</v>
      </c>
      <c r="F696" t="s">
        <v>11</v>
      </c>
      <c r="G696" t="s">
        <v>9</v>
      </c>
      <c r="H696" s="2">
        <v>3577.9989999999998</v>
      </c>
      <c r="I696" t="str">
        <f t="shared" si="10"/>
        <v>normal</v>
      </c>
    </row>
    <row r="697" spans="1:9" x14ac:dyDescent="0.25">
      <c r="A697">
        <v>26</v>
      </c>
      <c r="B697" t="str">
        <f>IF(Table1[[#This Row],[Age]] &lt;= 40, "youth", "Adult")</f>
        <v>youth</v>
      </c>
      <c r="C697" t="s">
        <v>7</v>
      </c>
      <c r="D697">
        <v>40.185000000000002</v>
      </c>
      <c r="E697">
        <v>0</v>
      </c>
      <c r="F697" t="s">
        <v>11</v>
      </c>
      <c r="G697" t="s">
        <v>13</v>
      </c>
      <c r="H697" s="2">
        <v>3201.2451500000002</v>
      </c>
      <c r="I697" t="str">
        <f t="shared" si="10"/>
        <v>normal</v>
      </c>
    </row>
    <row r="698" spans="1:9" hidden="1" x14ac:dyDescent="0.25">
      <c r="A698">
        <v>53</v>
      </c>
      <c r="B698" t="str">
        <f>IF(Table1[[#This Row],[Age]] &lt;= 40, "youth", "Adult")</f>
        <v>Adult</v>
      </c>
      <c r="C698" t="s">
        <v>7</v>
      </c>
      <c r="D698">
        <v>32.299999999999997</v>
      </c>
      <c r="E698">
        <v>2</v>
      </c>
      <c r="F698" t="s">
        <v>11</v>
      </c>
      <c r="G698" t="s">
        <v>14</v>
      </c>
      <c r="H698" s="2">
        <v>29186.482360000002</v>
      </c>
      <c r="I698" t="str">
        <f t="shared" si="10"/>
        <v>normal</v>
      </c>
    </row>
    <row r="699" spans="1:9" hidden="1" x14ac:dyDescent="0.25">
      <c r="A699">
        <v>41</v>
      </c>
      <c r="B699" t="str">
        <f>IF(Table1[[#This Row],[Age]] &lt;= 40, "youth", "Adult")</f>
        <v>Adult</v>
      </c>
      <c r="C699" t="s">
        <v>10</v>
      </c>
      <c r="D699">
        <v>35.75</v>
      </c>
      <c r="E699">
        <v>1</v>
      </c>
      <c r="F699" t="s">
        <v>8</v>
      </c>
      <c r="G699" t="s">
        <v>12</v>
      </c>
      <c r="H699" s="2">
        <v>40273.645499999999</v>
      </c>
      <c r="I699" t="str">
        <f t="shared" si="10"/>
        <v>normal</v>
      </c>
    </row>
    <row r="700" spans="1:9" hidden="1" x14ac:dyDescent="0.25">
      <c r="A700">
        <v>56</v>
      </c>
      <c r="B700" t="str">
        <f>IF(Table1[[#This Row],[Age]] &lt;= 40, "youth", "Adult")</f>
        <v>Adult</v>
      </c>
      <c r="C700" t="s">
        <v>10</v>
      </c>
      <c r="D700">
        <v>33.725000000000001</v>
      </c>
      <c r="E700">
        <v>0</v>
      </c>
      <c r="F700" t="s">
        <v>11</v>
      </c>
      <c r="G700" t="s">
        <v>13</v>
      </c>
      <c r="H700" s="2">
        <v>10976.24575</v>
      </c>
      <c r="I700" t="str">
        <f t="shared" si="10"/>
        <v>normal</v>
      </c>
    </row>
    <row r="701" spans="1:9" x14ac:dyDescent="0.25">
      <c r="A701">
        <v>23</v>
      </c>
      <c r="B701" t="str">
        <f>IF(Table1[[#This Row],[Age]] &lt;= 40, "youth", "Adult")</f>
        <v>youth</v>
      </c>
      <c r="C701" t="s">
        <v>7</v>
      </c>
      <c r="D701">
        <v>39.270000000000003</v>
      </c>
      <c r="E701">
        <v>2</v>
      </c>
      <c r="F701" t="s">
        <v>11</v>
      </c>
      <c r="G701" t="s">
        <v>12</v>
      </c>
      <c r="H701" s="2">
        <v>3500.6122999999998</v>
      </c>
      <c r="I701" t="str">
        <f t="shared" si="10"/>
        <v>normal</v>
      </c>
    </row>
    <row r="702" spans="1:9" x14ac:dyDescent="0.25">
      <c r="A702">
        <v>21</v>
      </c>
      <c r="B702" t="str">
        <f>IF(Table1[[#This Row],[Age]] &lt;= 40, "youth", "Adult")</f>
        <v>youth</v>
      </c>
      <c r="C702" t="s">
        <v>7</v>
      </c>
      <c r="D702">
        <v>34.869999999999997</v>
      </c>
      <c r="E702">
        <v>0</v>
      </c>
      <c r="F702" t="s">
        <v>11</v>
      </c>
      <c r="G702" t="s">
        <v>12</v>
      </c>
      <c r="H702" s="2">
        <v>2020.5523000000001</v>
      </c>
      <c r="I702" t="str">
        <f t="shared" si="10"/>
        <v>normal</v>
      </c>
    </row>
    <row r="703" spans="1:9" hidden="1" x14ac:dyDescent="0.25">
      <c r="A703">
        <v>50</v>
      </c>
      <c r="B703" t="str">
        <f>IF(Table1[[#This Row],[Age]] &lt;= 40, "youth", "Adult")</f>
        <v>Adult</v>
      </c>
      <c r="C703" t="s">
        <v>7</v>
      </c>
      <c r="D703">
        <v>44.744999999999997</v>
      </c>
      <c r="E703">
        <v>0</v>
      </c>
      <c r="F703" t="s">
        <v>11</v>
      </c>
      <c r="G703" t="s">
        <v>14</v>
      </c>
      <c r="H703" s="2">
        <v>9541.6955500000004</v>
      </c>
      <c r="I703" t="str">
        <f t="shared" si="10"/>
        <v>normal</v>
      </c>
    </row>
    <row r="704" spans="1:9" hidden="1" x14ac:dyDescent="0.25">
      <c r="A704">
        <v>53</v>
      </c>
      <c r="B704" t="str">
        <f>IF(Table1[[#This Row],[Age]] &lt;= 40, "youth", "Adult")</f>
        <v>Adult</v>
      </c>
      <c r="C704" t="s">
        <v>10</v>
      </c>
      <c r="D704">
        <v>41.47</v>
      </c>
      <c r="E704">
        <v>0</v>
      </c>
      <c r="F704" t="s">
        <v>11</v>
      </c>
      <c r="G704" t="s">
        <v>12</v>
      </c>
      <c r="H704" s="2">
        <v>9504.3102999999992</v>
      </c>
      <c r="I704" t="str">
        <f t="shared" si="10"/>
        <v>normal</v>
      </c>
    </row>
    <row r="705" spans="1:9" x14ac:dyDescent="0.25">
      <c r="A705">
        <v>34</v>
      </c>
      <c r="B705" t="str">
        <f>IF(Table1[[#This Row],[Age]] &lt;= 40, "youth", "Adult")</f>
        <v>youth</v>
      </c>
      <c r="C705" t="s">
        <v>7</v>
      </c>
      <c r="D705">
        <v>26.41</v>
      </c>
      <c r="E705">
        <v>1</v>
      </c>
      <c r="F705" t="s">
        <v>11</v>
      </c>
      <c r="G705" t="s">
        <v>13</v>
      </c>
      <c r="H705" s="2">
        <v>5385.3379000000004</v>
      </c>
      <c r="I705" t="str">
        <f t="shared" si="10"/>
        <v>normal</v>
      </c>
    </row>
    <row r="706" spans="1:9" hidden="1" x14ac:dyDescent="0.25">
      <c r="A706">
        <v>47</v>
      </c>
      <c r="B706" t="str">
        <f>IF(Table1[[#This Row],[Age]] &lt;= 40, "youth", "Adult")</f>
        <v>Adult</v>
      </c>
      <c r="C706" t="s">
        <v>7</v>
      </c>
      <c r="D706">
        <v>29.545000000000002</v>
      </c>
      <c r="E706">
        <v>1</v>
      </c>
      <c r="F706" t="s">
        <v>11</v>
      </c>
      <c r="G706" t="s">
        <v>13</v>
      </c>
      <c r="H706" s="2">
        <v>8930.9345499999999</v>
      </c>
      <c r="I706" t="str">
        <f t="shared" si="10"/>
        <v>normal</v>
      </c>
    </row>
    <row r="707" spans="1:9" x14ac:dyDescent="0.25">
      <c r="A707">
        <v>33</v>
      </c>
      <c r="B707" t="str">
        <f>IF(Table1[[#This Row],[Age]] &lt;= 40, "youth", "Adult")</f>
        <v>youth</v>
      </c>
      <c r="C707" t="s">
        <v>7</v>
      </c>
      <c r="D707">
        <v>32.9</v>
      </c>
      <c r="E707">
        <v>2</v>
      </c>
      <c r="F707" t="s">
        <v>11</v>
      </c>
      <c r="G707" t="s">
        <v>9</v>
      </c>
      <c r="H707" s="2">
        <v>5375.0379999999996</v>
      </c>
      <c r="I707" t="str">
        <f t="shared" ref="I707:I770" si="11">IF(D707&lt;=18.4, "underweight", IF(D707 &gt;= 18.5, "normal", IF(D707 &gt;=25, "Overweight", IF(D707 &gt;= 40, "Obese", "Invalid"))))</f>
        <v>normal</v>
      </c>
    </row>
    <row r="708" spans="1:9" hidden="1" x14ac:dyDescent="0.25">
      <c r="A708">
        <v>51</v>
      </c>
      <c r="B708" t="str">
        <f>IF(Table1[[#This Row],[Age]] &lt;= 40, "youth", "Adult")</f>
        <v>Adult</v>
      </c>
      <c r="C708" t="s">
        <v>7</v>
      </c>
      <c r="D708">
        <v>38.06</v>
      </c>
      <c r="E708">
        <v>0</v>
      </c>
      <c r="F708" t="s">
        <v>8</v>
      </c>
      <c r="G708" t="s">
        <v>12</v>
      </c>
      <c r="H708" s="2">
        <v>44400.4064</v>
      </c>
      <c r="I708" t="str">
        <f t="shared" si="11"/>
        <v>normal</v>
      </c>
    </row>
    <row r="709" spans="1:9" hidden="1" x14ac:dyDescent="0.25">
      <c r="A709">
        <v>49</v>
      </c>
      <c r="B709" t="str">
        <f>IF(Table1[[#This Row],[Age]] &lt;= 40, "youth", "Adult")</f>
        <v>Adult</v>
      </c>
      <c r="C709" t="s">
        <v>10</v>
      </c>
      <c r="D709">
        <v>28.69</v>
      </c>
      <c r="E709">
        <v>3</v>
      </c>
      <c r="F709" t="s">
        <v>11</v>
      </c>
      <c r="G709" t="s">
        <v>13</v>
      </c>
      <c r="H709" s="2">
        <v>10264.4421</v>
      </c>
      <c r="I709" t="str">
        <f t="shared" si="11"/>
        <v>normal</v>
      </c>
    </row>
    <row r="710" spans="1:9" x14ac:dyDescent="0.25">
      <c r="A710">
        <v>31</v>
      </c>
      <c r="B710" t="str">
        <f>IF(Table1[[#This Row],[Age]] &lt;= 40, "youth", "Adult")</f>
        <v>youth</v>
      </c>
      <c r="C710" t="s">
        <v>7</v>
      </c>
      <c r="D710">
        <v>30.495000000000001</v>
      </c>
      <c r="E710">
        <v>3</v>
      </c>
      <c r="F710" t="s">
        <v>11</v>
      </c>
      <c r="G710" t="s">
        <v>14</v>
      </c>
      <c r="H710" s="2">
        <v>6113.2310500000003</v>
      </c>
      <c r="I710" t="str">
        <f t="shared" si="11"/>
        <v>normal</v>
      </c>
    </row>
    <row r="711" spans="1:9" x14ac:dyDescent="0.25">
      <c r="A711">
        <v>36</v>
      </c>
      <c r="B711" t="str">
        <f>IF(Table1[[#This Row],[Age]] &lt;= 40, "youth", "Adult")</f>
        <v>youth</v>
      </c>
      <c r="C711" t="s">
        <v>7</v>
      </c>
      <c r="D711">
        <v>27.74</v>
      </c>
      <c r="E711">
        <v>0</v>
      </c>
      <c r="F711" t="s">
        <v>11</v>
      </c>
      <c r="G711" t="s">
        <v>14</v>
      </c>
      <c r="H711" s="2">
        <v>5469.0065999999997</v>
      </c>
      <c r="I711" t="str">
        <f t="shared" si="11"/>
        <v>normal</v>
      </c>
    </row>
    <row r="712" spans="1:9" x14ac:dyDescent="0.25">
      <c r="A712">
        <v>18</v>
      </c>
      <c r="B712" t="str">
        <f>IF(Table1[[#This Row],[Age]] &lt;= 40, "youth", "Adult")</f>
        <v>youth</v>
      </c>
      <c r="C712" t="s">
        <v>10</v>
      </c>
      <c r="D712">
        <v>35.200000000000003</v>
      </c>
      <c r="E712">
        <v>1</v>
      </c>
      <c r="F712" t="s">
        <v>11</v>
      </c>
      <c r="G712" t="s">
        <v>12</v>
      </c>
      <c r="H712" s="2">
        <v>1727.54</v>
      </c>
      <c r="I712" t="str">
        <f t="shared" si="11"/>
        <v>normal</v>
      </c>
    </row>
    <row r="713" spans="1:9" hidden="1" x14ac:dyDescent="0.25">
      <c r="A713">
        <v>50</v>
      </c>
      <c r="B713" t="str">
        <f>IF(Table1[[#This Row],[Age]] &lt;= 40, "youth", "Adult")</f>
        <v>Adult</v>
      </c>
      <c r="C713" t="s">
        <v>7</v>
      </c>
      <c r="D713">
        <v>23.54</v>
      </c>
      <c r="E713">
        <v>2</v>
      </c>
      <c r="F713" t="s">
        <v>11</v>
      </c>
      <c r="G713" t="s">
        <v>12</v>
      </c>
      <c r="H713" s="2">
        <v>10107.220600000001</v>
      </c>
      <c r="I713" t="str">
        <f t="shared" si="11"/>
        <v>normal</v>
      </c>
    </row>
    <row r="714" spans="1:9" hidden="1" x14ac:dyDescent="0.25">
      <c r="A714">
        <v>43</v>
      </c>
      <c r="B714" t="str">
        <f>IF(Table1[[#This Row],[Age]] &lt;= 40, "youth", "Adult")</f>
        <v>Adult</v>
      </c>
      <c r="C714" t="s">
        <v>7</v>
      </c>
      <c r="D714">
        <v>30.684999999999999</v>
      </c>
      <c r="E714">
        <v>2</v>
      </c>
      <c r="F714" t="s">
        <v>11</v>
      </c>
      <c r="G714" t="s">
        <v>13</v>
      </c>
      <c r="H714" s="2">
        <v>8310.8391499999998</v>
      </c>
      <c r="I714" t="str">
        <f t="shared" si="11"/>
        <v>normal</v>
      </c>
    </row>
    <row r="715" spans="1:9" x14ac:dyDescent="0.25">
      <c r="A715">
        <v>20</v>
      </c>
      <c r="B715" t="str">
        <f>IF(Table1[[#This Row],[Age]] &lt;= 40, "youth", "Adult")</f>
        <v>youth</v>
      </c>
      <c r="C715" t="s">
        <v>10</v>
      </c>
      <c r="D715">
        <v>40.47</v>
      </c>
      <c r="E715">
        <v>0</v>
      </c>
      <c r="F715" t="s">
        <v>11</v>
      </c>
      <c r="G715" t="s">
        <v>14</v>
      </c>
      <c r="H715" s="2">
        <v>1984.4532999999999</v>
      </c>
      <c r="I715" t="str">
        <f t="shared" si="11"/>
        <v>normal</v>
      </c>
    </row>
    <row r="716" spans="1:9" x14ac:dyDescent="0.25">
      <c r="A716">
        <v>24</v>
      </c>
      <c r="B716" t="str">
        <f>IF(Table1[[#This Row],[Age]] &lt;= 40, "youth", "Adult")</f>
        <v>youth</v>
      </c>
      <c r="C716" t="s">
        <v>7</v>
      </c>
      <c r="D716">
        <v>22.6</v>
      </c>
      <c r="E716">
        <v>0</v>
      </c>
      <c r="F716" t="s">
        <v>11</v>
      </c>
      <c r="G716" t="s">
        <v>9</v>
      </c>
      <c r="H716" s="2">
        <v>2457.502</v>
      </c>
      <c r="I716" t="str">
        <f t="shared" si="11"/>
        <v>normal</v>
      </c>
    </row>
    <row r="717" spans="1:9" hidden="1" x14ac:dyDescent="0.25">
      <c r="A717">
        <v>60</v>
      </c>
      <c r="B717" t="str">
        <f>IF(Table1[[#This Row],[Age]] &lt;= 40, "youth", "Adult")</f>
        <v>Adult</v>
      </c>
      <c r="C717" t="s">
        <v>10</v>
      </c>
      <c r="D717">
        <v>28.9</v>
      </c>
      <c r="E717">
        <v>0</v>
      </c>
      <c r="F717" t="s">
        <v>11</v>
      </c>
      <c r="G717" t="s">
        <v>9</v>
      </c>
      <c r="H717" s="2">
        <v>12146.971</v>
      </c>
      <c r="I717" t="str">
        <f t="shared" si="11"/>
        <v>normal</v>
      </c>
    </row>
    <row r="718" spans="1:9" hidden="1" x14ac:dyDescent="0.25">
      <c r="A718">
        <v>49</v>
      </c>
      <c r="B718" t="str">
        <f>IF(Table1[[#This Row],[Age]] &lt;= 40, "youth", "Adult")</f>
        <v>Adult</v>
      </c>
      <c r="C718" t="s">
        <v>7</v>
      </c>
      <c r="D718">
        <v>22.61</v>
      </c>
      <c r="E718">
        <v>1</v>
      </c>
      <c r="F718" t="s">
        <v>11</v>
      </c>
      <c r="G718" t="s">
        <v>13</v>
      </c>
      <c r="H718" s="2">
        <v>9566.9909000000007</v>
      </c>
      <c r="I718" t="str">
        <f t="shared" si="11"/>
        <v>normal</v>
      </c>
    </row>
    <row r="719" spans="1:9" hidden="1" x14ac:dyDescent="0.25">
      <c r="A719">
        <v>60</v>
      </c>
      <c r="B719" t="str">
        <f>IF(Table1[[#This Row],[Age]] &lt;= 40, "youth", "Adult")</f>
        <v>Adult</v>
      </c>
      <c r="C719" t="s">
        <v>10</v>
      </c>
      <c r="D719">
        <v>24.32</v>
      </c>
      <c r="E719">
        <v>1</v>
      </c>
      <c r="F719" t="s">
        <v>11</v>
      </c>
      <c r="G719" t="s">
        <v>13</v>
      </c>
      <c r="H719" s="2">
        <v>13112.604799999999</v>
      </c>
      <c r="I719" t="str">
        <f t="shared" si="11"/>
        <v>normal</v>
      </c>
    </row>
    <row r="720" spans="1:9" hidden="1" x14ac:dyDescent="0.25">
      <c r="A720">
        <v>51</v>
      </c>
      <c r="B720" t="str">
        <f>IF(Table1[[#This Row],[Age]] &lt;= 40, "youth", "Adult")</f>
        <v>Adult</v>
      </c>
      <c r="C720" t="s">
        <v>7</v>
      </c>
      <c r="D720">
        <v>36.67</v>
      </c>
      <c r="E720">
        <v>2</v>
      </c>
      <c r="F720" t="s">
        <v>11</v>
      </c>
      <c r="G720" t="s">
        <v>13</v>
      </c>
      <c r="H720" s="2">
        <v>10848.1343</v>
      </c>
      <c r="I720" t="str">
        <f t="shared" si="11"/>
        <v>normal</v>
      </c>
    </row>
    <row r="721" spans="1:9" hidden="1" x14ac:dyDescent="0.25">
      <c r="A721">
        <v>58</v>
      </c>
      <c r="B721" t="str">
        <f>IF(Table1[[#This Row],[Age]] &lt;= 40, "youth", "Adult")</f>
        <v>Adult</v>
      </c>
      <c r="C721" t="s">
        <v>7</v>
      </c>
      <c r="D721">
        <v>33.44</v>
      </c>
      <c r="E721">
        <v>0</v>
      </c>
      <c r="F721" t="s">
        <v>11</v>
      </c>
      <c r="G721" t="s">
        <v>13</v>
      </c>
      <c r="H721" s="2">
        <v>12231.613600000001</v>
      </c>
      <c r="I721" t="str">
        <f t="shared" si="11"/>
        <v>normal</v>
      </c>
    </row>
    <row r="722" spans="1:9" hidden="1" x14ac:dyDescent="0.25">
      <c r="A722">
        <v>51</v>
      </c>
      <c r="B722" t="str">
        <f>IF(Table1[[#This Row],[Age]] &lt;= 40, "youth", "Adult")</f>
        <v>Adult</v>
      </c>
      <c r="C722" t="s">
        <v>7</v>
      </c>
      <c r="D722">
        <v>40.659999999999997</v>
      </c>
      <c r="E722">
        <v>0</v>
      </c>
      <c r="F722" t="s">
        <v>11</v>
      </c>
      <c r="G722" t="s">
        <v>14</v>
      </c>
      <c r="H722" s="2">
        <v>9875.6803999999993</v>
      </c>
      <c r="I722" t="str">
        <f t="shared" si="11"/>
        <v>normal</v>
      </c>
    </row>
    <row r="723" spans="1:9" hidden="1" x14ac:dyDescent="0.25">
      <c r="A723">
        <v>53</v>
      </c>
      <c r="B723" t="str">
        <f>IF(Table1[[#This Row],[Age]] &lt;= 40, "youth", "Adult")</f>
        <v>Adult</v>
      </c>
      <c r="C723" t="s">
        <v>10</v>
      </c>
      <c r="D723">
        <v>36.6</v>
      </c>
      <c r="E723">
        <v>3</v>
      </c>
      <c r="F723" t="s">
        <v>11</v>
      </c>
      <c r="G723" t="s">
        <v>9</v>
      </c>
      <c r="H723" s="2">
        <v>11264.540999999999</v>
      </c>
      <c r="I723" t="str">
        <f t="shared" si="11"/>
        <v>normal</v>
      </c>
    </row>
    <row r="724" spans="1:9" hidden="1" x14ac:dyDescent="0.25">
      <c r="A724">
        <v>62</v>
      </c>
      <c r="B724" t="str">
        <f>IF(Table1[[#This Row],[Age]] &lt;= 40, "youth", "Adult")</f>
        <v>Adult</v>
      </c>
      <c r="C724" t="s">
        <v>10</v>
      </c>
      <c r="D724">
        <v>37.4</v>
      </c>
      <c r="E724">
        <v>0</v>
      </c>
      <c r="F724" t="s">
        <v>11</v>
      </c>
      <c r="G724" t="s">
        <v>9</v>
      </c>
      <c r="H724" s="2">
        <v>12979.358</v>
      </c>
      <c r="I724" t="str">
        <f t="shared" si="11"/>
        <v>normal</v>
      </c>
    </row>
    <row r="725" spans="1:9" x14ac:dyDescent="0.25">
      <c r="A725">
        <v>19</v>
      </c>
      <c r="B725" t="str">
        <f>IF(Table1[[#This Row],[Age]] &lt;= 40, "youth", "Adult")</f>
        <v>youth</v>
      </c>
      <c r="C725" t="s">
        <v>10</v>
      </c>
      <c r="D725">
        <v>35.4</v>
      </c>
      <c r="E725">
        <v>0</v>
      </c>
      <c r="F725" t="s">
        <v>11</v>
      </c>
      <c r="G725" t="s">
        <v>9</v>
      </c>
      <c r="H725" s="2">
        <v>1263.249</v>
      </c>
      <c r="I725" t="str">
        <f t="shared" si="11"/>
        <v>normal</v>
      </c>
    </row>
    <row r="726" spans="1:9" hidden="1" x14ac:dyDescent="0.25">
      <c r="A726">
        <v>50</v>
      </c>
      <c r="B726" t="str">
        <f>IF(Table1[[#This Row],[Age]] &lt;= 40, "youth", "Adult")</f>
        <v>Adult</v>
      </c>
      <c r="C726" t="s">
        <v>7</v>
      </c>
      <c r="D726">
        <v>27.074999999999999</v>
      </c>
      <c r="E726">
        <v>1</v>
      </c>
      <c r="F726" t="s">
        <v>11</v>
      </c>
      <c r="G726" t="s">
        <v>14</v>
      </c>
      <c r="H726" s="2">
        <v>10106.134249999999</v>
      </c>
      <c r="I726" t="str">
        <f t="shared" si="11"/>
        <v>normal</v>
      </c>
    </row>
    <row r="727" spans="1:9" x14ac:dyDescent="0.25">
      <c r="A727">
        <v>30</v>
      </c>
      <c r="B727" t="str">
        <f>IF(Table1[[#This Row],[Age]] &lt;= 40, "youth", "Adult")</f>
        <v>youth</v>
      </c>
      <c r="C727" t="s">
        <v>7</v>
      </c>
      <c r="D727">
        <v>39.049999999999997</v>
      </c>
      <c r="E727">
        <v>3</v>
      </c>
      <c r="F727" t="s">
        <v>8</v>
      </c>
      <c r="G727" t="s">
        <v>12</v>
      </c>
      <c r="H727" s="2">
        <v>40932.429499999998</v>
      </c>
      <c r="I727" t="str">
        <f t="shared" si="11"/>
        <v>normal</v>
      </c>
    </row>
    <row r="728" spans="1:9" hidden="1" x14ac:dyDescent="0.25">
      <c r="A728">
        <v>41</v>
      </c>
      <c r="B728" t="str">
        <f>IF(Table1[[#This Row],[Age]] &lt;= 40, "youth", "Adult")</f>
        <v>Adult</v>
      </c>
      <c r="C728" t="s">
        <v>10</v>
      </c>
      <c r="D728">
        <v>28.405000000000001</v>
      </c>
      <c r="E728">
        <v>1</v>
      </c>
      <c r="F728" t="s">
        <v>11</v>
      </c>
      <c r="G728" t="s">
        <v>13</v>
      </c>
      <c r="H728" s="2">
        <v>6664.68595</v>
      </c>
      <c r="I728" t="str">
        <f t="shared" si="11"/>
        <v>normal</v>
      </c>
    </row>
    <row r="729" spans="1:9" x14ac:dyDescent="0.25">
      <c r="A729">
        <v>29</v>
      </c>
      <c r="B729" t="str">
        <f>IF(Table1[[#This Row],[Age]] &lt;= 40, "youth", "Adult")</f>
        <v>youth</v>
      </c>
      <c r="C729" t="s">
        <v>7</v>
      </c>
      <c r="D729">
        <v>21.754999999999999</v>
      </c>
      <c r="E729">
        <v>1</v>
      </c>
      <c r="F729" t="s">
        <v>8</v>
      </c>
      <c r="G729" t="s">
        <v>14</v>
      </c>
      <c r="H729" s="2">
        <v>16657.71745</v>
      </c>
      <c r="I729" t="str">
        <f t="shared" si="11"/>
        <v>normal</v>
      </c>
    </row>
    <row r="730" spans="1:9" x14ac:dyDescent="0.25">
      <c r="A730">
        <v>18</v>
      </c>
      <c r="B730" t="str">
        <f>IF(Table1[[#This Row],[Age]] &lt;= 40, "youth", "Adult")</f>
        <v>youth</v>
      </c>
      <c r="C730" t="s">
        <v>7</v>
      </c>
      <c r="D730">
        <v>40.28</v>
      </c>
      <c r="E730">
        <v>0</v>
      </c>
      <c r="F730" t="s">
        <v>11</v>
      </c>
      <c r="G730" t="s">
        <v>14</v>
      </c>
      <c r="H730" s="2">
        <v>2217.6012000000001</v>
      </c>
      <c r="I730" t="str">
        <f t="shared" si="11"/>
        <v>normal</v>
      </c>
    </row>
    <row r="731" spans="1:9" hidden="1" x14ac:dyDescent="0.25">
      <c r="A731">
        <v>41</v>
      </c>
      <c r="B731" t="str">
        <f>IF(Table1[[#This Row],[Age]] &lt;= 40, "youth", "Adult")</f>
        <v>Adult</v>
      </c>
      <c r="C731" t="s">
        <v>7</v>
      </c>
      <c r="D731">
        <v>36.08</v>
      </c>
      <c r="E731">
        <v>1</v>
      </c>
      <c r="F731" t="s">
        <v>11</v>
      </c>
      <c r="G731" t="s">
        <v>12</v>
      </c>
      <c r="H731" s="2">
        <v>6781.3541999999998</v>
      </c>
      <c r="I731" t="str">
        <f t="shared" si="11"/>
        <v>normal</v>
      </c>
    </row>
    <row r="732" spans="1:9" x14ac:dyDescent="0.25">
      <c r="A732">
        <v>35</v>
      </c>
      <c r="B732" t="str">
        <f>IF(Table1[[#This Row],[Age]] &lt;= 40, "youth", "Adult")</f>
        <v>youth</v>
      </c>
      <c r="C732" t="s">
        <v>10</v>
      </c>
      <c r="D732">
        <v>24.42</v>
      </c>
      <c r="E732">
        <v>3</v>
      </c>
      <c r="F732" t="s">
        <v>8</v>
      </c>
      <c r="G732" t="s">
        <v>12</v>
      </c>
      <c r="H732" s="2">
        <v>19361.998800000001</v>
      </c>
      <c r="I732" t="str">
        <f t="shared" si="11"/>
        <v>normal</v>
      </c>
    </row>
    <row r="733" spans="1:9" hidden="1" x14ac:dyDescent="0.25">
      <c r="A733">
        <v>53</v>
      </c>
      <c r="B733" t="str">
        <f>IF(Table1[[#This Row],[Age]] &lt;= 40, "youth", "Adult")</f>
        <v>Adult</v>
      </c>
      <c r="C733" t="s">
        <v>10</v>
      </c>
      <c r="D733">
        <v>21.4</v>
      </c>
      <c r="E733">
        <v>1</v>
      </c>
      <c r="F733" t="s">
        <v>11</v>
      </c>
      <c r="G733" t="s">
        <v>9</v>
      </c>
      <c r="H733" s="2">
        <v>10065.413</v>
      </c>
      <c r="I733" t="str">
        <f t="shared" si="11"/>
        <v>normal</v>
      </c>
    </row>
    <row r="734" spans="1:9" x14ac:dyDescent="0.25">
      <c r="A734">
        <v>24</v>
      </c>
      <c r="B734" t="str">
        <f>IF(Table1[[#This Row],[Age]] &lt;= 40, "youth", "Adult")</f>
        <v>youth</v>
      </c>
      <c r="C734" t="s">
        <v>7</v>
      </c>
      <c r="D734">
        <v>30.1</v>
      </c>
      <c r="E734">
        <v>3</v>
      </c>
      <c r="F734" t="s">
        <v>11</v>
      </c>
      <c r="G734" t="s">
        <v>9</v>
      </c>
      <c r="H734" s="2">
        <v>4234.9269999999997</v>
      </c>
      <c r="I734" t="str">
        <f t="shared" si="11"/>
        <v>normal</v>
      </c>
    </row>
    <row r="735" spans="1:9" hidden="1" x14ac:dyDescent="0.25">
      <c r="A735">
        <v>48</v>
      </c>
      <c r="B735" t="str">
        <f>IF(Table1[[#This Row],[Age]] &lt;= 40, "youth", "Adult")</f>
        <v>Adult</v>
      </c>
      <c r="C735" t="s">
        <v>7</v>
      </c>
      <c r="D735">
        <v>27.265000000000001</v>
      </c>
      <c r="E735">
        <v>1</v>
      </c>
      <c r="F735" t="s">
        <v>11</v>
      </c>
      <c r="G735" t="s">
        <v>14</v>
      </c>
      <c r="H735" s="2">
        <v>9447.2503500000003</v>
      </c>
      <c r="I735" t="str">
        <f t="shared" si="11"/>
        <v>normal</v>
      </c>
    </row>
    <row r="736" spans="1:9" hidden="1" x14ac:dyDescent="0.25">
      <c r="A736">
        <v>59</v>
      </c>
      <c r="B736" t="str">
        <f>IF(Table1[[#This Row],[Age]] &lt;= 40, "youth", "Adult")</f>
        <v>Adult</v>
      </c>
      <c r="C736" t="s">
        <v>7</v>
      </c>
      <c r="D736">
        <v>32.1</v>
      </c>
      <c r="E736">
        <v>3</v>
      </c>
      <c r="F736" t="s">
        <v>11</v>
      </c>
      <c r="G736" t="s">
        <v>9</v>
      </c>
      <c r="H736" s="2">
        <v>14007.222</v>
      </c>
      <c r="I736" t="str">
        <f t="shared" si="11"/>
        <v>normal</v>
      </c>
    </row>
    <row r="737" spans="1:9" hidden="1" x14ac:dyDescent="0.25">
      <c r="A737">
        <v>49</v>
      </c>
      <c r="B737" t="str">
        <f>IF(Table1[[#This Row],[Age]] &lt;= 40, "youth", "Adult")</f>
        <v>Adult</v>
      </c>
      <c r="C737" t="s">
        <v>7</v>
      </c>
      <c r="D737">
        <v>34.770000000000003</v>
      </c>
      <c r="E737">
        <v>1</v>
      </c>
      <c r="F737" t="s">
        <v>11</v>
      </c>
      <c r="G737" t="s">
        <v>13</v>
      </c>
      <c r="H737" s="2">
        <v>9583.8932999999997</v>
      </c>
      <c r="I737" t="str">
        <f t="shared" si="11"/>
        <v>normal</v>
      </c>
    </row>
    <row r="738" spans="1:9" x14ac:dyDescent="0.25">
      <c r="A738">
        <v>37</v>
      </c>
      <c r="B738" t="str">
        <f>IF(Table1[[#This Row],[Age]] &lt;= 40, "youth", "Adult")</f>
        <v>youth</v>
      </c>
      <c r="C738" t="s">
        <v>7</v>
      </c>
      <c r="D738">
        <v>38.39</v>
      </c>
      <c r="E738">
        <v>0</v>
      </c>
      <c r="F738" t="s">
        <v>8</v>
      </c>
      <c r="G738" t="s">
        <v>12</v>
      </c>
      <c r="H738" s="2">
        <v>40419.019099999998</v>
      </c>
      <c r="I738" t="str">
        <f t="shared" si="11"/>
        <v>normal</v>
      </c>
    </row>
    <row r="739" spans="1:9" x14ac:dyDescent="0.25">
      <c r="A739">
        <v>26</v>
      </c>
      <c r="B739" t="str">
        <f>IF(Table1[[#This Row],[Age]] &lt;= 40, "youth", "Adult")</f>
        <v>youth</v>
      </c>
      <c r="C739" t="s">
        <v>10</v>
      </c>
      <c r="D739">
        <v>23.7</v>
      </c>
      <c r="E739">
        <v>2</v>
      </c>
      <c r="F739" t="s">
        <v>11</v>
      </c>
      <c r="G739" t="s">
        <v>9</v>
      </c>
      <c r="H739" s="2">
        <v>3484.3310000000001</v>
      </c>
      <c r="I739" t="str">
        <f t="shared" si="11"/>
        <v>normal</v>
      </c>
    </row>
    <row r="740" spans="1:9" x14ac:dyDescent="0.25">
      <c r="A740">
        <v>23</v>
      </c>
      <c r="B740" t="str">
        <f>IF(Table1[[#This Row],[Age]] &lt;= 40, "youth", "Adult")</f>
        <v>youth</v>
      </c>
      <c r="C740" t="s">
        <v>10</v>
      </c>
      <c r="D740">
        <v>31.73</v>
      </c>
      <c r="E740">
        <v>3</v>
      </c>
      <c r="F740" t="s">
        <v>8</v>
      </c>
      <c r="G740" t="s">
        <v>14</v>
      </c>
      <c r="H740" s="2">
        <v>36189.101699999999</v>
      </c>
      <c r="I740" t="str">
        <f t="shared" si="11"/>
        <v>normal</v>
      </c>
    </row>
    <row r="741" spans="1:9" x14ac:dyDescent="0.25">
      <c r="A741">
        <v>29</v>
      </c>
      <c r="B741" t="str">
        <f>IF(Table1[[#This Row],[Age]] &lt;= 40, "youth", "Adult")</f>
        <v>youth</v>
      </c>
      <c r="C741" t="s">
        <v>10</v>
      </c>
      <c r="D741">
        <v>35.5</v>
      </c>
      <c r="E741">
        <v>2</v>
      </c>
      <c r="F741" t="s">
        <v>8</v>
      </c>
      <c r="G741" t="s">
        <v>9</v>
      </c>
      <c r="H741" s="2">
        <v>44585.455869999998</v>
      </c>
      <c r="I741" t="str">
        <f t="shared" si="11"/>
        <v>normal</v>
      </c>
    </row>
    <row r="742" spans="1:9" hidden="1" x14ac:dyDescent="0.25">
      <c r="A742">
        <v>45</v>
      </c>
      <c r="B742" t="str">
        <f>IF(Table1[[#This Row],[Age]] &lt;= 40, "youth", "Adult")</f>
        <v>Adult</v>
      </c>
      <c r="C742" t="s">
        <v>10</v>
      </c>
      <c r="D742">
        <v>24.035</v>
      </c>
      <c r="E742">
        <v>2</v>
      </c>
      <c r="F742" t="s">
        <v>11</v>
      </c>
      <c r="G742" t="s">
        <v>14</v>
      </c>
      <c r="H742" s="2">
        <v>8604.4836500000001</v>
      </c>
      <c r="I742" t="str">
        <f t="shared" si="11"/>
        <v>normal</v>
      </c>
    </row>
    <row r="743" spans="1:9" x14ac:dyDescent="0.25">
      <c r="A743">
        <v>27</v>
      </c>
      <c r="B743" t="str">
        <f>IF(Table1[[#This Row],[Age]] &lt;= 40, "youth", "Adult")</f>
        <v>youth</v>
      </c>
      <c r="C743" t="s">
        <v>10</v>
      </c>
      <c r="D743">
        <v>29.15</v>
      </c>
      <c r="E743">
        <v>0</v>
      </c>
      <c r="F743" t="s">
        <v>8</v>
      </c>
      <c r="G743" t="s">
        <v>12</v>
      </c>
      <c r="H743" s="2">
        <v>18246.495500000001</v>
      </c>
      <c r="I743" t="str">
        <f t="shared" si="11"/>
        <v>normal</v>
      </c>
    </row>
    <row r="744" spans="1:9" hidden="1" x14ac:dyDescent="0.25">
      <c r="A744">
        <v>53</v>
      </c>
      <c r="B744" t="str">
        <f>IF(Table1[[#This Row],[Age]] &lt;= 40, "youth", "Adult")</f>
        <v>Adult</v>
      </c>
      <c r="C744" t="s">
        <v>10</v>
      </c>
      <c r="D744">
        <v>34.104999999999997</v>
      </c>
      <c r="E744">
        <v>0</v>
      </c>
      <c r="F744" t="s">
        <v>8</v>
      </c>
      <c r="G744" t="s">
        <v>14</v>
      </c>
      <c r="H744" s="2">
        <v>43254.417950000003</v>
      </c>
      <c r="I744" t="str">
        <f t="shared" si="11"/>
        <v>normal</v>
      </c>
    </row>
    <row r="745" spans="1:9" x14ac:dyDescent="0.25">
      <c r="A745">
        <v>31</v>
      </c>
      <c r="B745" t="str">
        <f>IF(Table1[[#This Row],[Age]] &lt;= 40, "youth", "Adult")</f>
        <v>youth</v>
      </c>
      <c r="C745" t="s">
        <v>7</v>
      </c>
      <c r="D745">
        <v>26.62</v>
      </c>
      <c r="E745">
        <v>0</v>
      </c>
      <c r="F745" t="s">
        <v>11</v>
      </c>
      <c r="G745" t="s">
        <v>12</v>
      </c>
      <c r="H745" s="2">
        <v>3757.8447999999999</v>
      </c>
      <c r="I745" t="str">
        <f t="shared" si="11"/>
        <v>normal</v>
      </c>
    </row>
    <row r="746" spans="1:9" hidden="1" x14ac:dyDescent="0.25">
      <c r="A746">
        <v>50</v>
      </c>
      <c r="B746" t="str">
        <f>IF(Table1[[#This Row],[Age]] &lt;= 40, "youth", "Adult")</f>
        <v>Adult</v>
      </c>
      <c r="C746" t="s">
        <v>10</v>
      </c>
      <c r="D746">
        <v>26.41</v>
      </c>
      <c r="E746">
        <v>0</v>
      </c>
      <c r="F746" t="s">
        <v>11</v>
      </c>
      <c r="G746" t="s">
        <v>13</v>
      </c>
      <c r="H746" s="2">
        <v>8827.2098999999998</v>
      </c>
      <c r="I746" t="str">
        <f t="shared" si="11"/>
        <v>normal</v>
      </c>
    </row>
    <row r="747" spans="1:9" hidden="1" x14ac:dyDescent="0.25">
      <c r="A747">
        <v>50</v>
      </c>
      <c r="B747" t="str">
        <f>IF(Table1[[#This Row],[Age]] &lt;= 40, "youth", "Adult")</f>
        <v>Adult</v>
      </c>
      <c r="C747" t="s">
        <v>7</v>
      </c>
      <c r="D747">
        <v>30.114999999999998</v>
      </c>
      <c r="E747">
        <v>1</v>
      </c>
      <c r="F747" t="s">
        <v>11</v>
      </c>
      <c r="G747" t="s">
        <v>13</v>
      </c>
      <c r="H747" s="2">
        <v>9910.3598500000007</v>
      </c>
      <c r="I747" t="str">
        <f t="shared" si="11"/>
        <v>normal</v>
      </c>
    </row>
    <row r="748" spans="1:9" x14ac:dyDescent="0.25">
      <c r="A748">
        <v>34</v>
      </c>
      <c r="B748" t="str">
        <f>IF(Table1[[#This Row],[Age]] &lt;= 40, "youth", "Adult")</f>
        <v>youth</v>
      </c>
      <c r="C748" t="s">
        <v>10</v>
      </c>
      <c r="D748">
        <v>27</v>
      </c>
      <c r="E748">
        <v>2</v>
      </c>
      <c r="F748" t="s">
        <v>11</v>
      </c>
      <c r="G748" t="s">
        <v>9</v>
      </c>
      <c r="H748" s="2">
        <v>11737.848840000001</v>
      </c>
      <c r="I748" t="str">
        <f t="shared" si="11"/>
        <v>normal</v>
      </c>
    </row>
    <row r="749" spans="1:9" x14ac:dyDescent="0.25">
      <c r="A749">
        <v>19</v>
      </c>
      <c r="B749" t="str">
        <f>IF(Table1[[#This Row],[Age]] &lt;= 40, "youth", "Adult")</f>
        <v>youth</v>
      </c>
      <c r="C749" t="s">
        <v>10</v>
      </c>
      <c r="D749">
        <v>21.754999999999999</v>
      </c>
      <c r="E749">
        <v>0</v>
      </c>
      <c r="F749" t="s">
        <v>11</v>
      </c>
      <c r="G749" t="s">
        <v>13</v>
      </c>
      <c r="H749" s="2">
        <v>1627.2824499999999</v>
      </c>
      <c r="I749" t="str">
        <f t="shared" si="11"/>
        <v>normal</v>
      </c>
    </row>
    <row r="750" spans="1:9" hidden="1" x14ac:dyDescent="0.25">
      <c r="A750">
        <v>47</v>
      </c>
      <c r="B750" t="str">
        <f>IF(Table1[[#This Row],[Age]] &lt;= 40, "youth", "Adult")</f>
        <v>Adult</v>
      </c>
      <c r="C750" t="s">
        <v>7</v>
      </c>
      <c r="D750">
        <v>36</v>
      </c>
      <c r="E750">
        <v>1</v>
      </c>
      <c r="F750" t="s">
        <v>11</v>
      </c>
      <c r="G750" t="s">
        <v>9</v>
      </c>
      <c r="H750" s="2">
        <v>8556.9069999999992</v>
      </c>
      <c r="I750" t="str">
        <f t="shared" si="11"/>
        <v>normal</v>
      </c>
    </row>
    <row r="751" spans="1:9" x14ac:dyDescent="0.25">
      <c r="A751">
        <v>28</v>
      </c>
      <c r="B751" t="str">
        <f>IF(Table1[[#This Row],[Age]] &lt;= 40, "youth", "Adult")</f>
        <v>youth</v>
      </c>
      <c r="C751" t="s">
        <v>10</v>
      </c>
      <c r="D751">
        <v>30.875</v>
      </c>
      <c r="E751">
        <v>0</v>
      </c>
      <c r="F751" t="s">
        <v>11</v>
      </c>
      <c r="G751" t="s">
        <v>13</v>
      </c>
      <c r="H751" s="2">
        <v>3062.5082499999999</v>
      </c>
      <c r="I751" t="str">
        <f t="shared" si="11"/>
        <v>normal</v>
      </c>
    </row>
    <row r="752" spans="1:9" x14ac:dyDescent="0.25">
      <c r="A752">
        <v>37</v>
      </c>
      <c r="B752" t="str">
        <f>IF(Table1[[#This Row],[Age]] &lt;= 40, "youth", "Adult")</f>
        <v>youth</v>
      </c>
      <c r="C752" t="s">
        <v>7</v>
      </c>
      <c r="D752">
        <v>26.4</v>
      </c>
      <c r="E752">
        <v>0</v>
      </c>
      <c r="F752" t="s">
        <v>8</v>
      </c>
      <c r="G752" t="s">
        <v>12</v>
      </c>
      <c r="H752" s="2">
        <v>19539.242999999999</v>
      </c>
      <c r="I752" t="str">
        <f t="shared" si="11"/>
        <v>normal</v>
      </c>
    </row>
    <row r="753" spans="1:9" x14ac:dyDescent="0.25">
      <c r="A753">
        <v>21</v>
      </c>
      <c r="B753" t="str">
        <f>IF(Table1[[#This Row],[Age]] &lt;= 40, "youth", "Adult")</f>
        <v>youth</v>
      </c>
      <c r="C753" t="s">
        <v>10</v>
      </c>
      <c r="D753">
        <v>28.975000000000001</v>
      </c>
      <c r="E753">
        <v>0</v>
      </c>
      <c r="F753" t="s">
        <v>11</v>
      </c>
      <c r="G753" t="s">
        <v>13</v>
      </c>
      <c r="H753" s="2">
        <v>1906.35825</v>
      </c>
      <c r="I753" t="str">
        <f t="shared" si="11"/>
        <v>normal</v>
      </c>
    </row>
    <row r="754" spans="1:9" hidden="1" x14ac:dyDescent="0.25">
      <c r="A754">
        <v>64</v>
      </c>
      <c r="B754" t="str">
        <f>IF(Table1[[#This Row],[Age]] &lt;= 40, "youth", "Adult")</f>
        <v>Adult</v>
      </c>
      <c r="C754" t="s">
        <v>10</v>
      </c>
      <c r="D754">
        <v>37.905000000000001</v>
      </c>
      <c r="E754">
        <v>0</v>
      </c>
      <c r="F754" t="s">
        <v>11</v>
      </c>
      <c r="G754" t="s">
        <v>13</v>
      </c>
      <c r="H754" s="2">
        <v>14210.53595</v>
      </c>
      <c r="I754" t="str">
        <f t="shared" si="11"/>
        <v>normal</v>
      </c>
    </row>
    <row r="755" spans="1:9" hidden="1" x14ac:dyDescent="0.25">
      <c r="A755">
        <v>58</v>
      </c>
      <c r="B755" t="str">
        <f>IF(Table1[[#This Row],[Age]] &lt;= 40, "youth", "Adult")</f>
        <v>Adult</v>
      </c>
      <c r="C755" t="s">
        <v>7</v>
      </c>
      <c r="D755">
        <v>22.77</v>
      </c>
      <c r="E755">
        <v>0</v>
      </c>
      <c r="F755" t="s">
        <v>11</v>
      </c>
      <c r="G755" t="s">
        <v>12</v>
      </c>
      <c r="H755" s="2">
        <v>11833.782300000001</v>
      </c>
      <c r="I755" t="str">
        <f t="shared" si="11"/>
        <v>normal</v>
      </c>
    </row>
    <row r="756" spans="1:9" x14ac:dyDescent="0.25">
      <c r="A756">
        <v>24</v>
      </c>
      <c r="B756" t="str">
        <f>IF(Table1[[#This Row],[Age]] &lt;= 40, "youth", "Adult")</f>
        <v>youth</v>
      </c>
      <c r="C756" t="s">
        <v>10</v>
      </c>
      <c r="D756">
        <v>33.630000000000003</v>
      </c>
      <c r="E756">
        <v>4</v>
      </c>
      <c r="F756" t="s">
        <v>11</v>
      </c>
      <c r="G756" t="s">
        <v>14</v>
      </c>
      <c r="H756" s="2">
        <v>17128.426080000001</v>
      </c>
      <c r="I756" t="str">
        <f t="shared" si="11"/>
        <v>normal</v>
      </c>
    </row>
    <row r="757" spans="1:9" x14ac:dyDescent="0.25">
      <c r="A757">
        <v>31</v>
      </c>
      <c r="B757" t="str">
        <f>IF(Table1[[#This Row],[Age]] &lt;= 40, "youth", "Adult")</f>
        <v>youth</v>
      </c>
      <c r="C757" t="s">
        <v>10</v>
      </c>
      <c r="D757">
        <v>27.645</v>
      </c>
      <c r="E757">
        <v>2</v>
      </c>
      <c r="F757" t="s">
        <v>11</v>
      </c>
      <c r="G757" t="s">
        <v>14</v>
      </c>
      <c r="H757" s="2">
        <v>5031.26955</v>
      </c>
      <c r="I757" t="str">
        <f t="shared" si="11"/>
        <v>normal</v>
      </c>
    </row>
    <row r="758" spans="1:9" x14ac:dyDescent="0.25">
      <c r="A758">
        <v>39</v>
      </c>
      <c r="B758" t="str">
        <f>IF(Table1[[#This Row],[Age]] &lt;= 40, "youth", "Adult")</f>
        <v>youth</v>
      </c>
      <c r="C758" t="s">
        <v>7</v>
      </c>
      <c r="D758">
        <v>22.8</v>
      </c>
      <c r="E758">
        <v>3</v>
      </c>
      <c r="F758" t="s">
        <v>11</v>
      </c>
      <c r="G758" t="s">
        <v>14</v>
      </c>
      <c r="H758" s="2">
        <v>7985.8149999999996</v>
      </c>
      <c r="I758" t="str">
        <f t="shared" si="11"/>
        <v>normal</v>
      </c>
    </row>
    <row r="759" spans="1:9" hidden="1" x14ac:dyDescent="0.25">
      <c r="A759">
        <v>47</v>
      </c>
      <c r="B759" t="str">
        <f>IF(Table1[[#This Row],[Age]] &lt;= 40, "youth", "Adult")</f>
        <v>Adult</v>
      </c>
      <c r="C759" t="s">
        <v>7</v>
      </c>
      <c r="D759">
        <v>27.83</v>
      </c>
      <c r="E759">
        <v>0</v>
      </c>
      <c r="F759" t="s">
        <v>8</v>
      </c>
      <c r="G759" t="s">
        <v>12</v>
      </c>
      <c r="H759" s="2">
        <v>23065.420699999999</v>
      </c>
      <c r="I759" t="str">
        <f t="shared" si="11"/>
        <v>normal</v>
      </c>
    </row>
    <row r="760" spans="1:9" x14ac:dyDescent="0.25">
      <c r="A760">
        <v>30</v>
      </c>
      <c r="B760" t="str">
        <f>IF(Table1[[#This Row],[Age]] &lt;= 40, "youth", "Adult")</f>
        <v>youth</v>
      </c>
      <c r="C760" t="s">
        <v>10</v>
      </c>
      <c r="D760">
        <v>37.43</v>
      </c>
      <c r="E760">
        <v>3</v>
      </c>
      <c r="F760" t="s">
        <v>11</v>
      </c>
      <c r="G760" t="s">
        <v>14</v>
      </c>
      <c r="H760" s="2">
        <v>5428.7277000000004</v>
      </c>
      <c r="I760" t="str">
        <f t="shared" si="11"/>
        <v>normal</v>
      </c>
    </row>
    <row r="761" spans="1:9" x14ac:dyDescent="0.25">
      <c r="A761">
        <v>18</v>
      </c>
      <c r="B761" t="str">
        <f>IF(Table1[[#This Row],[Age]] &lt;= 40, "youth", "Adult")</f>
        <v>youth</v>
      </c>
      <c r="C761" t="s">
        <v>10</v>
      </c>
      <c r="D761">
        <v>38.17</v>
      </c>
      <c r="E761">
        <v>0</v>
      </c>
      <c r="F761" t="s">
        <v>8</v>
      </c>
      <c r="G761" t="s">
        <v>12</v>
      </c>
      <c r="H761" s="2">
        <v>36307.798300000002</v>
      </c>
      <c r="I761" t="str">
        <f t="shared" si="11"/>
        <v>normal</v>
      </c>
    </row>
    <row r="762" spans="1:9" x14ac:dyDescent="0.25">
      <c r="A762">
        <v>22</v>
      </c>
      <c r="B762" t="str">
        <f>IF(Table1[[#This Row],[Age]] &lt;= 40, "youth", "Adult")</f>
        <v>youth</v>
      </c>
      <c r="C762" t="s">
        <v>7</v>
      </c>
      <c r="D762">
        <v>34.58</v>
      </c>
      <c r="E762">
        <v>2</v>
      </c>
      <c r="F762" t="s">
        <v>11</v>
      </c>
      <c r="G762" t="s">
        <v>14</v>
      </c>
      <c r="H762" s="2">
        <v>3925.7582000000002</v>
      </c>
      <c r="I762" t="str">
        <f t="shared" si="11"/>
        <v>normal</v>
      </c>
    </row>
    <row r="763" spans="1:9" x14ac:dyDescent="0.25">
      <c r="A763">
        <v>23</v>
      </c>
      <c r="B763" t="str">
        <f>IF(Table1[[#This Row],[Age]] &lt;= 40, "youth", "Adult")</f>
        <v>youth</v>
      </c>
      <c r="C763" t="s">
        <v>10</v>
      </c>
      <c r="D763">
        <v>35.200000000000003</v>
      </c>
      <c r="E763">
        <v>1</v>
      </c>
      <c r="F763" t="s">
        <v>11</v>
      </c>
      <c r="G763" t="s">
        <v>9</v>
      </c>
      <c r="H763" s="2">
        <v>2416.9549999999999</v>
      </c>
      <c r="I763" t="str">
        <f t="shared" si="11"/>
        <v>normal</v>
      </c>
    </row>
    <row r="764" spans="1:9" x14ac:dyDescent="0.25">
      <c r="A764">
        <v>33</v>
      </c>
      <c r="B764" t="str">
        <f>IF(Table1[[#This Row],[Age]] &lt;= 40, "youth", "Adult")</f>
        <v>youth</v>
      </c>
      <c r="C764" t="s">
        <v>10</v>
      </c>
      <c r="D764">
        <v>27.1</v>
      </c>
      <c r="E764">
        <v>1</v>
      </c>
      <c r="F764" t="s">
        <v>8</v>
      </c>
      <c r="G764" t="s">
        <v>9</v>
      </c>
      <c r="H764" s="2">
        <v>19040.876</v>
      </c>
      <c r="I764" t="str">
        <f t="shared" si="11"/>
        <v>normal</v>
      </c>
    </row>
    <row r="765" spans="1:9" x14ac:dyDescent="0.25">
      <c r="A765">
        <v>27</v>
      </c>
      <c r="B765" t="str">
        <f>IF(Table1[[#This Row],[Age]] &lt;= 40, "youth", "Adult")</f>
        <v>youth</v>
      </c>
      <c r="C765" t="s">
        <v>10</v>
      </c>
      <c r="D765">
        <v>26.03</v>
      </c>
      <c r="E765">
        <v>0</v>
      </c>
      <c r="F765" t="s">
        <v>11</v>
      </c>
      <c r="G765" t="s">
        <v>14</v>
      </c>
      <c r="H765" s="2">
        <v>3070.8087</v>
      </c>
      <c r="I765" t="str">
        <f t="shared" si="11"/>
        <v>normal</v>
      </c>
    </row>
    <row r="766" spans="1:9" hidden="1" x14ac:dyDescent="0.25">
      <c r="A766">
        <v>45</v>
      </c>
      <c r="B766" t="str">
        <f>IF(Table1[[#This Row],[Age]] &lt;= 40, "youth", "Adult")</f>
        <v>Adult</v>
      </c>
      <c r="C766" t="s">
        <v>7</v>
      </c>
      <c r="D766">
        <v>25.175000000000001</v>
      </c>
      <c r="E766">
        <v>2</v>
      </c>
      <c r="F766" t="s">
        <v>11</v>
      </c>
      <c r="G766" t="s">
        <v>14</v>
      </c>
      <c r="H766" s="2">
        <v>9095.0682500000003</v>
      </c>
      <c r="I766" t="str">
        <f t="shared" si="11"/>
        <v>normal</v>
      </c>
    </row>
    <row r="767" spans="1:9" hidden="1" x14ac:dyDescent="0.25">
      <c r="A767">
        <v>57</v>
      </c>
      <c r="B767" t="str">
        <f>IF(Table1[[#This Row],[Age]] &lt;= 40, "youth", "Adult")</f>
        <v>Adult</v>
      </c>
      <c r="C767" t="s">
        <v>7</v>
      </c>
      <c r="D767">
        <v>31.824999999999999</v>
      </c>
      <c r="E767">
        <v>0</v>
      </c>
      <c r="F767" t="s">
        <v>11</v>
      </c>
      <c r="G767" t="s">
        <v>13</v>
      </c>
      <c r="H767" s="2">
        <v>11842.623750000001</v>
      </c>
      <c r="I767" t="str">
        <f t="shared" si="11"/>
        <v>normal</v>
      </c>
    </row>
    <row r="768" spans="1:9" hidden="1" x14ac:dyDescent="0.25">
      <c r="A768">
        <v>47</v>
      </c>
      <c r="B768" t="str">
        <f>IF(Table1[[#This Row],[Age]] &lt;= 40, "youth", "Adult")</f>
        <v>Adult</v>
      </c>
      <c r="C768" t="s">
        <v>10</v>
      </c>
      <c r="D768">
        <v>32.299999999999997</v>
      </c>
      <c r="E768">
        <v>1</v>
      </c>
      <c r="F768" t="s">
        <v>11</v>
      </c>
      <c r="G768" t="s">
        <v>9</v>
      </c>
      <c r="H768" s="2">
        <v>8062.7640000000001</v>
      </c>
      <c r="I768" t="str">
        <f t="shared" si="11"/>
        <v>normal</v>
      </c>
    </row>
    <row r="769" spans="1:9" hidden="1" x14ac:dyDescent="0.25">
      <c r="A769">
        <v>42</v>
      </c>
      <c r="B769" t="str">
        <f>IF(Table1[[#This Row],[Age]] &lt;= 40, "youth", "Adult")</f>
        <v>Adult</v>
      </c>
      <c r="C769" t="s">
        <v>7</v>
      </c>
      <c r="D769">
        <v>29</v>
      </c>
      <c r="E769">
        <v>1</v>
      </c>
      <c r="F769" t="s">
        <v>11</v>
      </c>
      <c r="G769" t="s">
        <v>9</v>
      </c>
      <c r="H769" s="2">
        <v>7050.6419999999998</v>
      </c>
      <c r="I769" t="str">
        <f t="shared" si="11"/>
        <v>normal</v>
      </c>
    </row>
    <row r="770" spans="1:9" hidden="1" x14ac:dyDescent="0.25">
      <c r="A770">
        <v>64</v>
      </c>
      <c r="B770" t="str">
        <f>IF(Table1[[#This Row],[Age]] &lt;= 40, "youth", "Adult")</f>
        <v>Adult</v>
      </c>
      <c r="C770" t="s">
        <v>7</v>
      </c>
      <c r="D770">
        <v>39.700000000000003</v>
      </c>
      <c r="E770">
        <v>0</v>
      </c>
      <c r="F770" t="s">
        <v>11</v>
      </c>
      <c r="G770" t="s">
        <v>9</v>
      </c>
      <c r="H770" s="2">
        <v>14319.031000000001</v>
      </c>
      <c r="I770" t="str">
        <f t="shared" si="11"/>
        <v>normal</v>
      </c>
    </row>
    <row r="771" spans="1:9" x14ac:dyDescent="0.25">
      <c r="A771">
        <v>38</v>
      </c>
      <c r="B771" t="str">
        <f>IF(Table1[[#This Row],[Age]] &lt;= 40, "youth", "Adult")</f>
        <v>youth</v>
      </c>
      <c r="C771" t="s">
        <v>7</v>
      </c>
      <c r="D771">
        <v>19.475000000000001</v>
      </c>
      <c r="E771">
        <v>2</v>
      </c>
      <c r="F771" t="s">
        <v>11</v>
      </c>
      <c r="G771" t="s">
        <v>13</v>
      </c>
      <c r="H771" s="2">
        <v>6933.2422500000002</v>
      </c>
      <c r="I771" t="str">
        <f t="shared" ref="I771:I834" si="12">IF(D771&lt;=18.4, "underweight", IF(D771 &gt;= 18.5, "normal", IF(D771 &gt;=25, "Overweight", IF(D771 &gt;= 40, "Obese", "Invalid"))))</f>
        <v>normal</v>
      </c>
    </row>
    <row r="772" spans="1:9" hidden="1" x14ac:dyDescent="0.25">
      <c r="A772">
        <v>61</v>
      </c>
      <c r="B772" t="str">
        <f>IF(Table1[[#This Row],[Age]] &lt;= 40, "youth", "Adult")</f>
        <v>Adult</v>
      </c>
      <c r="C772" t="s">
        <v>10</v>
      </c>
      <c r="D772">
        <v>36.1</v>
      </c>
      <c r="E772">
        <v>3</v>
      </c>
      <c r="F772" t="s">
        <v>11</v>
      </c>
      <c r="G772" t="s">
        <v>9</v>
      </c>
      <c r="H772" s="2">
        <v>27941.28758</v>
      </c>
      <c r="I772" t="str">
        <f t="shared" si="12"/>
        <v>normal</v>
      </c>
    </row>
    <row r="773" spans="1:9" hidden="1" x14ac:dyDescent="0.25">
      <c r="A773">
        <v>53</v>
      </c>
      <c r="B773" t="str">
        <f>IF(Table1[[#This Row],[Age]] &lt;= 40, "youth", "Adult")</f>
        <v>Adult</v>
      </c>
      <c r="C773" t="s">
        <v>7</v>
      </c>
      <c r="D773">
        <v>26.7</v>
      </c>
      <c r="E773">
        <v>2</v>
      </c>
      <c r="F773" t="s">
        <v>11</v>
      </c>
      <c r="G773" t="s">
        <v>9</v>
      </c>
      <c r="H773" s="2">
        <v>11150.78</v>
      </c>
      <c r="I773" t="str">
        <f t="shared" si="12"/>
        <v>normal</v>
      </c>
    </row>
    <row r="774" spans="1:9" hidden="1" x14ac:dyDescent="0.25">
      <c r="A774">
        <v>44</v>
      </c>
      <c r="B774" t="str">
        <f>IF(Table1[[#This Row],[Age]] &lt;= 40, "youth", "Adult")</f>
        <v>Adult</v>
      </c>
      <c r="C774" t="s">
        <v>7</v>
      </c>
      <c r="D774">
        <v>36.479999999999997</v>
      </c>
      <c r="E774">
        <v>0</v>
      </c>
      <c r="F774" t="s">
        <v>11</v>
      </c>
      <c r="G774" t="s">
        <v>14</v>
      </c>
      <c r="H774" s="2">
        <v>12797.20962</v>
      </c>
      <c r="I774" t="str">
        <f t="shared" si="12"/>
        <v>normal</v>
      </c>
    </row>
    <row r="775" spans="1:9" x14ac:dyDescent="0.25">
      <c r="A775">
        <v>19</v>
      </c>
      <c r="B775" t="str">
        <f>IF(Table1[[#This Row],[Age]] &lt;= 40, "youth", "Adult")</f>
        <v>youth</v>
      </c>
      <c r="C775" t="s">
        <v>7</v>
      </c>
      <c r="D775">
        <v>28.88</v>
      </c>
      <c r="E775">
        <v>0</v>
      </c>
      <c r="F775" t="s">
        <v>8</v>
      </c>
      <c r="G775" t="s">
        <v>13</v>
      </c>
      <c r="H775" s="2">
        <v>17748.5062</v>
      </c>
      <c r="I775" t="str">
        <f t="shared" si="12"/>
        <v>normal</v>
      </c>
    </row>
    <row r="776" spans="1:9" hidden="1" x14ac:dyDescent="0.25">
      <c r="A776">
        <v>41</v>
      </c>
      <c r="B776" t="str">
        <f>IF(Table1[[#This Row],[Age]] &lt;= 40, "youth", "Adult")</f>
        <v>Adult</v>
      </c>
      <c r="C776" t="s">
        <v>10</v>
      </c>
      <c r="D776">
        <v>34.200000000000003</v>
      </c>
      <c r="E776">
        <v>2</v>
      </c>
      <c r="F776" t="s">
        <v>11</v>
      </c>
      <c r="G776" t="s">
        <v>13</v>
      </c>
      <c r="H776" s="2">
        <v>7261.741</v>
      </c>
      <c r="I776" t="str">
        <f t="shared" si="12"/>
        <v>normal</v>
      </c>
    </row>
    <row r="777" spans="1:9" hidden="1" x14ac:dyDescent="0.25">
      <c r="A777">
        <v>51</v>
      </c>
      <c r="B777" t="str">
        <f>IF(Table1[[#This Row],[Age]] &lt;= 40, "youth", "Adult")</f>
        <v>Adult</v>
      </c>
      <c r="C777" t="s">
        <v>10</v>
      </c>
      <c r="D777">
        <v>33.33</v>
      </c>
      <c r="E777">
        <v>3</v>
      </c>
      <c r="F777" t="s">
        <v>11</v>
      </c>
      <c r="G777" t="s">
        <v>12</v>
      </c>
      <c r="H777" s="2">
        <v>10560.4917</v>
      </c>
      <c r="I777" t="str">
        <f t="shared" si="12"/>
        <v>normal</v>
      </c>
    </row>
    <row r="778" spans="1:9" x14ac:dyDescent="0.25">
      <c r="A778">
        <v>40</v>
      </c>
      <c r="B778" t="str">
        <f>IF(Table1[[#This Row],[Age]] &lt;= 40, "youth", "Adult")</f>
        <v>youth</v>
      </c>
      <c r="C778" t="s">
        <v>10</v>
      </c>
      <c r="D778">
        <v>32.299999999999997</v>
      </c>
      <c r="E778">
        <v>2</v>
      </c>
      <c r="F778" t="s">
        <v>11</v>
      </c>
      <c r="G778" t="s">
        <v>13</v>
      </c>
      <c r="H778" s="2">
        <v>6986.6970000000001</v>
      </c>
      <c r="I778" t="str">
        <f t="shared" si="12"/>
        <v>normal</v>
      </c>
    </row>
    <row r="779" spans="1:9" hidden="1" x14ac:dyDescent="0.25">
      <c r="A779">
        <v>45</v>
      </c>
      <c r="B779" t="str">
        <f>IF(Table1[[#This Row],[Age]] &lt;= 40, "youth", "Adult")</f>
        <v>Adult</v>
      </c>
      <c r="C779" t="s">
        <v>10</v>
      </c>
      <c r="D779">
        <v>39.805</v>
      </c>
      <c r="E779">
        <v>0</v>
      </c>
      <c r="F779" t="s">
        <v>11</v>
      </c>
      <c r="G779" t="s">
        <v>14</v>
      </c>
      <c r="H779" s="2">
        <v>7448.4039499999999</v>
      </c>
      <c r="I779" t="str">
        <f t="shared" si="12"/>
        <v>normal</v>
      </c>
    </row>
    <row r="780" spans="1:9" x14ac:dyDescent="0.25">
      <c r="A780">
        <v>35</v>
      </c>
      <c r="B780" t="str">
        <f>IF(Table1[[#This Row],[Age]] &lt;= 40, "youth", "Adult")</f>
        <v>youth</v>
      </c>
      <c r="C780" t="s">
        <v>10</v>
      </c>
      <c r="D780">
        <v>34.32</v>
      </c>
      <c r="E780">
        <v>3</v>
      </c>
      <c r="F780" t="s">
        <v>11</v>
      </c>
      <c r="G780" t="s">
        <v>12</v>
      </c>
      <c r="H780" s="2">
        <v>5934.3797999999997</v>
      </c>
      <c r="I780" t="str">
        <f t="shared" si="12"/>
        <v>normal</v>
      </c>
    </row>
    <row r="781" spans="1:9" hidden="1" x14ac:dyDescent="0.25">
      <c r="A781">
        <v>53</v>
      </c>
      <c r="B781" t="str">
        <f>IF(Table1[[#This Row],[Age]] &lt;= 40, "youth", "Adult")</f>
        <v>Adult</v>
      </c>
      <c r="C781" t="s">
        <v>10</v>
      </c>
      <c r="D781">
        <v>28.88</v>
      </c>
      <c r="E781">
        <v>0</v>
      </c>
      <c r="F781" t="s">
        <v>11</v>
      </c>
      <c r="G781" t="s">
        <v>13</v>
      </c>
      <c r="H781" s="2">
        <v>9869.8101999999999</v>
      </c>
      <c r="I781" t="str">
        <f t="shared" si="12"/>
        <v>normal</v>
      </c>
    </row>
    <row r="782" spans="1:9" x14ac:dyDescent="0.25">
      <c r="A782">
        <v>30</v>
      </c>
      <c r="B782" t="str">
        <f>IF(Table1[[#This Row],[Age]] &lt;= 40, "youth", "Adult")</f>
        <v>youth</v>
      </c>
      <c r="C782" t="s">
        <v>10</v>
      </c>
      <c r="D782">
        <v>24.4</v>
      </c>
      <c r="E782">
        <v>3</v>
      </c>
      <c r="F782" t="s">
        <v>8</v>
      </c>
      <c r="G782" t="s">
        <v>9</v>
      </c>
      <c r="H782" s="2">
        <v>18259.216</v>
      </c>
      <c r="I782" t="str">
        <f t="shared" si="12"/>
        <v>normal</v>
      </c>
    </row>
    <row r="783" spans="1:9" x14ac:dyDescent="0.25">
      <c r="A783">
        <v>18</v>
      </c>
      <c r="B783" t="str">
        <f>IF(Table1[[#This Row],[Age]] &lt;= 40, "youth", "Adult")</f>
        <v>youth</v>
      </c>
      <c r="C783" t="s">
        <v>10</v>
      </c>
      <c r="D783">
        <v>41.14</v>
      </c>
      <c r="E783">
        <v>0</v>
      </c>
      <c r="F783" t="s">
        <v>11</v>
      </c>
      <c r="G783" t="s">
        <v>12</v>
      </c>
      <c r="H783" s="2">
        <v>1146.7965999999999</v>
      </c>
      <c r="I783" t="str">
        <f t="shared" si="12"/>
        <v>normal</v>
      </c>
    </row>
    <row r="784" spans="1:9" hidden="1" x14ac:dyDescent="0.25">
      <c r="A784">
        <v>51</v>
      </c>
      <c r="B784" t="str">
        <f>IF(Table1[[#This Row],[Age]] &lt;= 40, "youth", "Adult")</f>
        <v>Adult</v>
      </c>
      <c r="C784" t="s">
        <v>10</v>
      </c>
      <c r="D784">
        <v>35.97</v>
      </c>
      <c r="E784">
        <v>1</v>
      </c>
      <c r="F784" t="s">
        <v>11</v>
      </c>
      <c r="G784" t="s">
        <v>12</v>
      </c>
      <c r="H784" s="2">
        <v>9386.1612999999998</v>
      </c>
      <c r="I784" t="str">
        <f t="shared" si="12"/>
        <v>normal</v>
      </c>
    </row>
    <row r="785" spans="1:9" hidden="1" x14ac:dyDescent="0.25">
      <c r="A785">
        <v>50</v>
      </c>
      <c r="B785" t="str">
        <f>IF(Table1[[#This Row],[Age]] &lt;= 40, "youth", "Adult")</f>
        <v>Adult</v>
      </c>
      <c r="C785" t="s">
        <v>7</v>
      </c>
      <c r="D785">
        <v>27.6</v>
      </c>
      <c r="E785">
        <v>1</v>
      </c>
      <c r="F785" t="s">
        <v>8</v>
      </c>
      <c r="G785" t="s">
        <v>9</v>
      </c>
      <c r="H785" s="2">
        <v>24520.263999999999</v>
      </c>
      <c r="I785" t="str">
        <f t="shared" si="12"/>
        <v>normal</v>
      </c>
    </row>
    <row r="786" spans="1:9" x14ac:dyDescent="0.25">
      <c r="A786">
        <v>31</v>
      </c>
      <c r="B786" t="str">
        <f>IF(Table1[[#This Row],[Age]] &lt;= 40, "youth", "Adult")</f>
        <v>youth</v>
      </c>
      <c r="C786" t="s">
        <v>7</v>
      </c>
      <c r="D786">
        <v>29.26</v>
      </c>
      <c r="E786">
        <v>1</v>
      </c>
      <c r="F786" t="s">
        <v>11</v>
      </c>
      <c r="G786" t="s">
        <v>12</v>
      </c>
      <c r="H786" s="2">
        <v>4350.5144</v>
      </c>
      <c r="I786" t="str">
        <f t="shared" si="12"/>
        <v>normal</v>
      </c>
    </row>
    <row r="787" spans="1:9" x14ac:dyDescent="0.25">
      <c r="A787">
        <v>35</v>
      </c>
      <c r="B787" t="str">
        <f>IF(Table1[[#This Row],[Age]] &lt;= 40, "youth", "Adult")</f>
        <v>youth</v>
      </c>
      <c r="C787" t="s">
        <v>7</v>
      </c>
      <c r="D787">
        <v>27.7</v>
      </c>
      <c r="E787">
        <v>3</v>
      </c>
      <c r="F787" t="s">
        <v>11</v>
      </c>
      <c r="G787" t="s">
        <v>9</v>
      </c>
      <c r="H787" s="2">
        <v>6414.1779999999999</v>
      </c>
      <c r="I787" t="str">
        <f t="shared" si="12"/>
        <v>normal</v>
      </c>
    </row>
    <row r="788" spans="1:9" hidden="1" x14ac:dyDescent="0.25">
      <c r="A788">
        <v>60</v>
      </c>
      <c r="B788" t="str">
        <f>IF(Table1[[#This Row],[Age]] &lt;= 40, "youth", "Adult")</f>
        <v>Adult</v>
      </c>
      <c r="C788" t="s">
        <v>10</v>
      </c>
      <c r="D788">
        <v>36.954999999999998</v>
      </c>
      <c r="E788">
        <v>0</v>
      </c>
      <c r="F788" t="s">
        <v>11</v>
      </c>
      <c r="G788" t="s">
        <v>14</v>
      </c>
      <c r="H788" s="2">
        <v>12741.167450000001</v>
      </c>
      <c r="I788" t="str">
        <f t="shared" si="12"/>
        <v>normal</v>
      </c>
    </row>
    <row r="789" spans="1:9" x14ac:dyDescent="0.25">
      <c r="A789">
        <v>21</v>
      </c>
      <c r="B789" t="str">
        <f>IF(Table1[[#This Row],[Age]] &lt;= 40, "youth", "Adult")</f>
        <v>youth</v>
      </c>
      <c r="C789" t="s">
        <v>10</v>
      </c>
      <c r="D789">
        <v>36.86</v>
      </c>
      <c r="E789">
        <v>0</v>
      </c>
      <c r="F789" t="s">
        <v>11</v>
      </c>
      <c r="G789" t="s">
        <v>13</v>
      </c>
      <c r="H789" s="2">
        <v>1917.3184000000001</v>
      </c>
      <c r="I789" t="str">
        <f t="shared" si="12"/>
        <v>normal</v>
      </c>
    </row>
    <row r="790" spans="1:9" x14ac:dyDescent="0.25">
      <c r="A790">
        <v>29</v>
      </c>
      <c r="B790" t="str">
        <f>IF(Table1[[#This Row],[Age]] &lt;= 40, "youth", "Adult")</f>
        <v>youth</v>
      </c>
      <c r="C790" t="s">
        <v>10</v>
      </c>
      <c r="D790">
        <v>22.515000000000001</v>
      </c>
      <c r="E790">
        <v>3</v>
      </c>
      <c r="F790" t="s">
        <v>11</v>
      </c>
      <c r="G790" t="s">
        <v>14</v>
      </c>
      <c r="H790" s="2">
        <v>5209.5788499999999</v>
      </c>
      <c r="I790" t="str">
        <f t="shared" si="12"/>
        <v>normal</v>
      </c>
    </row>
    <row r="791" spans="1:9" hidden="1" x14ac:dyDescent="0.25">
      <c r="A791">
        <v>62</v>
      </c>
      <c r="B791" t="str">
        <f>IF(Table1[[#This Row],[Age]] &lt;= 40, "youth", "Adult")</f>
        <v>Adult</v>
      </c>
      <c r="C791" t="s">
        <v>7</v>
      </c>
      <c r="D791">
        <v>29.92</v>
      </c>
      <c r="E791">
        <v>0</v>
      </c>
      <c r="F791" t="s">
        <v>11</v>
      </c>
      <c r="G791" t="s">
        <v>12</v>
      </c>
      <c r="H791" s="2">
        <v>13457.960800000001</v>
      </c>
      <c r="I791" t="str">
        <f t="shared" si="12"/>
        <v>normal</v>
      </c>
    </row>
    <row r="792" spans="1:9" x14ac:dyDescent="0.25">
      <c r="A792">
        <v>39</v>
      </c>
      <c r="B792" t="str">
        <f>IF(Table1[[#This Row],[Age]] &lt;= 40, "youth", "Adult")</f>
        <v>youth</v>
      </c>
      <c r="C792" t="s">
        <v>7</v>
      </c>
      <c r="D792">
        <v>41.8</v>
      </c>
      <c r="E792">
        <v>0</v>
      </c>
      <c r="F792" t="s">
        <v>11</v>
      </c>
      <c r="G792" t="s">
        <v>12</v>
      </c>
      <c r="H792" s="2">
        <v>5662.2250000000004</v>
      </c>
      <c r="I792" t="str">
        <f t="shared" si="12"/>
        <v>normal</v>
      </c>
    </row>
    <row r="793" spans="1:9" x14ac:dyDescent="0.25">
      <c r="A793">
        <v>19</v>
      </c>
      <c r="B793" t="str">
        <f>IF(Table1[[#This Row],[Age]] &lt;= 40, "youth", "Adult")</f>
        <v>youth</v>
      </c>
      <c r="C793" t="s">
        <v>10</v>
      </c>
      <c r="D793">
        <v>27.6</v>
      </c>
      <c r="E793">
        <v>0</v>
      </c>
      <c r="F793" t="s">
        <v>11</v>
      </c>
      <c r="G793" t="s">
        <v>9</v>
      </c>
      <c r="H793" s="2">
        <v>1252.4069999999999</v>
      </c>
      <c r="I793" t="str">
        <f t="shared" si="12"/>
        <v>normal</v>
      </c>
    </row>
    <row r="794" spans="1:9" x14ac:dyDescent="0.25">
      <c r="A794">
        <v>22</v>
      </c>
      <c r="B794" t="str">
        <f>IF(Table1[[#This Row],[Age]] &lt;= 40, "youth", "Adult")</f>
        <v>youth</v>
      </c>
      <c r="C794" t="s">
        <v>7</v>
      </c>
      <c r="D794">
        <v>23.18</v>
      </c>
      <c r="E794">
        <v>0</v>
      </c>
      <c r="F794" t="s">
        <v>11</v>
      </c>
      <c r="G794" t="s">
        <v>14</v>
      </c>
      <c r="H794" s="2">
        <v>2731.9122000000002</v>
      </c>
      <c r="I794" t="str">
        <f t="shared" si="12"/>
        <v>normal</v>
      </c>
    </row>
    <row r="795" spans="1:9" hidden="1" x14ac:dyDescent="0.25">
      <c r="A795">
        <v>53</v>
      </c>
      <c r="B795" t="str">
        <f>IF(Table1[[#This Row],[Age]] &lt;= 40, "youth", "Adult")</f>
        <v>Adult</v>
      </c>
      <c r="C795" t="s">
        <v>10</v>
      </c>
      <c r="D795">
        <v>20.9</v>
      </c>
      <c r="E795">
        <v>0</v>
      </c>
      <c r="F795" t="s">
        <v>8</v>
      </c>
      <c r="G795" t="s">
        <v>12</v>
      </c>
      <c r="H795" s="2">
        <v>21195.817999999999</v>
      </c>
      <c r="I795" t="str">
        <f t="shared" si="12"/>
        <v>normal</v>
      </c>
    </row>
    <row r="796" spans="1:9" x14ac:dyDescent="0.25">
      <c r="A796">
        <v>39</v>
      </c>
      <c r="B796" t="str">
        <f>IF(Table1[[#This Row],[Age]] &lt;= 40, "youth", "Adult")</f>
        <v>youth</v>
      </c>
      <c r="C796" t="s">
        <v>7</v>
      </c>
      <c r="D796">
        <v>31.92</v>
      </c>
      <c r="E796">
        <v>2</v>
      </c>
      <c r="F796" t="s">
        <v>11</v>
      </c>
      <c r="G796" t="s">
        <v>13</v>
      </c>
      <c r="H796" s="2">
        <v>7209.4917999999998</v>
      </c>
      <c r="I796" t="str">
        <f t="shared" si="12"/>
        <v>normal</v>
      </c>
    </row>
    <row r="797" spans="1:9" x14ac:dyDescent="0.25">
      <c r="A797">
        <v>27</v>
      </c>
      <c r="B797" t="str">
        <f>IF(Table1[[#This Row],[Age]] &lt;= 40, "youth", "Adult")</f>
        <v>youth</v>
      </c>
      <c r="C797" t="s">
        <v>10</v>
      </c>
      <c r="D797">
        <v>28.5</v>
      </c>
      <c r="E797">
        <v>0</v>
      </c>
      <c r="F797" t="s">
        <v>8</v>
      </c>
      <c r="G797" t="s">
        <v>13</v>
      </c>
      <c r="H797" s="2">
        <v>18310.741999999998</v>
      </c>
      <c r="I797" t="str">
        <f t="shared" si="12"/>
        <v>normal</v>
      </c>
    </row>
    <row r="798" spans="1:9" x14ac:dyDescent="0.25">
      <c r="A798">
        <v>30</v>
      </c>
      <c r="B798" t="str">
        <f>IF(Table1[[#This Row],[Age]] &lt;= 40, "youth", "Adult")</f>
        <v>youth</v>
      </c>
      <c r="C798" t="s">
        <v>10</v>
      </c>
      <c r="D798">
        <v>44.22</v>
      </c>
      <c r="E798">
        <v>2</v>
      </c>
      <c r="F798" t="s">
        <v>11</v>
      </c>
      <c r="G798" t="s">
        <v>12</v>
      </c>
      <c r="H798" s="2">
        <v>4266.1657999999998</v>
      </c>
      <c r="I798" t="str">
        <f t="shared" si="12"/>
        <v>normal</v>
      </c>
    </row>
    <row r="799" spans="1:9" x14ac:dyDescent="0.25">
      <c r="A799">
        <v>30</v>
      </c>
      <c r="B799" t="str">
        <f>IF(Table1[[#This Row],[Age]] &lt;= 40, "youth", "Adult")</f>
        <v>youth</v>
      </c>
      <c r="C799" t="s">
        <v>7</v>
      </c>
      <c r="D799">
        <v>22.895</v>
      </c>
      <c r="E799">
        <v>1</v>
      </c>
      <c r="F799" t="s">
        <v>11</v>
      </c>
      <c r="G799" t="s">
        <v>14</v>
      </c>
      <c r="H799" s="2">
        <v>4719.52405</v>
      </c>
      <c r="I799" t="str">
        <f t="shared" si="12"/>
        <v>normal</v>
      </c>
    </row>
    <row r="800" spans="1:9" hidden="1" x14ac:dyDescent="0.25">
      <c r="A800">
        <v>58</v>
      </c>
      <c r="B800" t="str">
        <f>IF(Table1[[#This Row],[Age]] &lt;= 40, "youth", "Adult")</f>
        <v>Adult</v>
      </c>
      <c r="C800" t="s">
        <v>7</v>
      </c>
      <c r="D800">
        <v>33.1</v>
      </c>
      <c r="E800">
        <v>0</v>
      </c>
      <c r="F800" t="s">
        <v>11</v>
      </c>
      <c r="G800" t="s">
        <v>9</v>
      </c>
      <c r="H800" s="2">
        <v>11848.141</v>
      </c>
      <c r="I800" t="str">
        <f t="shared" si="12"/>
        <v>normal</v>
      </c>
    </row>
    <row r="801" spans="1:9" x14ac:dyDescent="0.25">
      <c r="A801">
        <v>33</v>
      </c>
      <c r="B801" t="str">
        <f>IF(Table1[[#This Row],[Age]] &lt;= 40, "youth", "Adult")</f>
        <v>youth</v>
      </c>
      <c r="C801" t="s">
        <v>10</v>
      </c>
      <c r="D801">
        <v>24.795000000000002</v>
      </c>
      <c r="E801">
        <v>0</v>
      </c>
      <c r="F801" t="s">
        <v>8</v>
      </c>
      <c r="G801" t="s">
        <v>14</v>
      </c>
      <c r="H801" s="2">
        <v>17904.527050000001</v>
      </c>
      <c r="I801" t="str">
        <f t="shared" si="12"/>
        <v>normal</v>
      </c>
    </row>
    <row r="802" spans="1:9" hidden="1" x14ac:dyDescent="0.25">
      <c r="A802">
        <v>42</v>
      </c>
      <c r="B802" t="str">
        <f>IF(Table1[[#This Row],[Age]] &lt;= 40, "youth", "Adult")</f>
        <v>Adult</v>
      </c>
      <c r="C802" t="s">
        <v>7</v>
      </c>
      <c r="D802">
        <v>26.18</v>
      </c>
      <c r="E802">
        <v>1</v>
      </c>
      <c r="F802" t="s">
        <v>11</v>
      </c>
      <c r="G802" t="s">
        <v>12</v>
      </c>
      <c r="H802" s="2">
        <v>7046.7222000000002</v>
      </c>
      <c r="I802" t="str">
        <f t="shared" si="12"/>
        <v>normal</v>
      </c>
    </row>
    <row r="803" spans="1:9" hidden="1" x14ac:dyDescent="0.25">
      <c r="A803">
        <v>64</v>
      </c>
      <c r="B803" t="str">
        <f>IF(Table1[[#This Row],[Age]] &lt;= 40, "youth", "Adult")</f>
        <v>Adult</v>
      </c>
      <c r="C803" t="s">
        <v>7</v>
      </c>
      <c r="D803">
        <v>35.97</v>
      </c>
      <c r="E803">
        <v>0</v>
      </c>
      <c r="F803" t="s">
        <v>11</v>
      </c>
      <c r="G803" t="s">
        <v>12</v>
      </c>
      <c r="H803" s="2">
        <v>14313.846299999999</v>
      </c>
      <c r="I803" t="str">
        <f t="shared" si="12"/>
        <v>normal</v>
      </c>
    </row>
    <row r="804" spans="1:9" x14ac:dyDescent="0.25">
      <c r="A804">
        <v>21</v>
      </c>
      <c r="B804" t="str">
        <f>IF(Table1[[#This Row],[Age]] &lt;= 40, "youth", "Adult")</f>
        <v>youth</v>
      </c>
      <c r="C804" t="s">
        <v>10</v>
      </c>
      <c r="D804">
        <v>22.3</v>
      </c>
      <c r="E804">
        <v>1</v>
      </c>
      <c r="F804" t="s">
        <v>11</v>
      </c>
      <c r="G804" t="s">
        <v>9</v>
      </c>
      <c r="H804" s="2">
        <v>2103.08</v>
      </c>
      <c r="I804" t="str">
        <f t="shared" si="12"/>
        <v>normal</v>
      </c>
    </row>
    <row r="805" spans="1:9" x14ac:dyDescent="0.25">
      <c r="A805">
        <v>18</v>
      </c>
      <c r="B805" t="str">
        <f>IF(Table1[[#This Row],[Age]] &lt;= 40, "youth", "Adult")</f>
        <v>youth</v>
      </c>
      <c r="C805" t="s">
        <v>7</v>
      </c>
      <c r="D805">
        <v>42.24</v>
      </c>
      <c r="E805">
        <v>0</v>
      </c>
      <c r="F805" t="s">
        <v>8</v>
      </c>
      <c r="G805" t="s">
        <v>12</v>
      </c>
      <c r="H805" s="2">
        <v>38792.685599999997</v>
      </c>
      <c r="I805" t="str">
        <f t="shared" si="12"/>
        <v>normal</v>
      </c>
    </row>
    <row r="806" spans="1:9" x14ac:dyDescent="0.25">
      <c r="A806">
        <v>23</v>
      </c>
      <c r="B806" t="str">
        <f>IF(Table1[[#This Row],[Age]] &lt;= 40, "youth", "Adult")</f>
        <v>youth</v>
      </c>
      <c r="C806" t="s">
        <v>10</v>
      </c>
      <c r="D806">
        <v>26.51</v>
      </c>
      <c r="E806">
        <v>0</v>
      </c>
      <c r="F806" t="s">
        <v>11</v>
      </c>
      <c r="G806" t="s">
        <v>12</v>
      </c>
      <c r="H806" s="2">
        <v>1815.8759</v>
      </c>
      <c r="I806" t="str">
        <f t="shared" si="12"/>
        <v>normal</v>
      </c>
    </row>
    <row r="807" spans="1:9" hidden="1" x14ac:dyDescent="0.25">
      <c r="A807">
        <v>45</v>
      </c>
      <c r="B807" t="str">
        <f>IF(Table1[[#This Row],[Age]] &lt;= 40, "youth", "Adult")</f>
        <v>Adult</v>
      </c>
      <c r="C807" t="s">
        <v>7</v>
      </c>
      <c r="D807">
        <v>35.814999999999998</v>
      </c>
      <c r="E807">
        <v>0</v>
      </c>
      <c r="F807" t="s">
        <v>11</v>
      </c>
      <c r="G807" t="s">
        <v>13</v>
      </c>
      <c r="H807" s="2">
        <v>7731.8578500000003</v>
      </c>
      <c r="I807" t="str">
        <f t="shared" si="12"/>
        <v>normal</v>
      </c>
    </row>
    <row r="808" spans="1:9" x14ac:dyDescent="0.25">
      <c r="A808">
        <v>40</v>
      </c>
      <c r="B808" t="str">
        <f>IF(Table1[[#This Row],[Age]] &lt;= 40, "youth", "Adult")</f>
        <v>youth</v>
      </c>
      <c r="C808" t="s">
        <v>7</v>
      </c>
      <c r="D808">
        <v>41.42</v>
      </c>
      <c r="E808">
        <v>1</v>
      </c>
      <c r="F808" t="s">
        <v>11</v>
      </c>
      <c r="G808" t="s">
        <v>13</v>
      </c>
      <c r="H808" s="2">
        <v>28476.734990000001</v>
      </c>
      <c r="I808" t="str">
        <f t="shared" si="12"/>
        <v>normal</v>
      </c>
    </row>
    <row r="809" spans="1:9" x14ac:dyDescent="0.25">
      <c r="A809">
        <v>19</v>
      </c>
      <c r="B809" t="str">
        <f>IF(Table1[[#This Row],[Age]] &lt;= 40, "youth", "Adult")</f>
        <v>youth</v>
      </c>
      <c r="C809" t="s">
        <v>7</v>
      </c>
      <c r="D809">
        <v>36.575000000000003</v>
      </c>
      <c r="E809">
        <v>0</v>
      </c>
      <c r="F809" t="s">
        <v>11</v>
      </c>
      <c r="G809" t="s">
        <v>13</v>
      </c>
      <c r="H809" s="2">
        <v>2136.8822500000001</v>
      </c>
      <c r="I809" t="str">
        <f t="shared" si="12"/>
        <v>normal</v>
      </c>
    </row>
    <row r="810" spans="1:9" x14ac:dyDescent="0.25">
      <c r="A810">
        <v>18</v>
      </c>
      <c r="B810" t="str">
        <f>IF(Table1[[#This Row],[Age]] &lt;= 40, "youth", "Adult")</f>
        <v>youth</v>
      </c>
      <c r="C810" t="s">
        <v>10</v>
      </c>
      <c r="D810">
        <v>30.14</v>
      </c>
      <c r="E810">
        <v>0</v>
      </c>
      <c r="F810" t="s">
        <v>11</v>
      </c>
      <c r="G810" t="s">
        <v>12</v>
      </c>
      <c r="H810" s="2">
        <v>1131.5065999999999</v>
      </c>
      <c r="I810" t="str">
        <f t="shared" si="12"/>
        <v>normal</v>
      </c>
    </row>
    <row r="811" spans="1:9" x14ac:dyDescent="0.25">
      <c r="A811">
        <v>25</v>
      </c>
      <c r="B811" t="str">
        <f>IF(Table1[[#This Row],[Age]] &lt;= 40, "youth", "Adult")</f>
        <v>youth</v>
      </c>
      <c r="C811" t="s">
        <v>10</v>
      </c>
      <c r="D811">
        <v>25.84</v>
      </c>
      <c r="E811">
        <v>1</v>
      </c>
      <c r="F811" t="s">
        <v>11</v>
      </c>
      <c r="G811" t="s">
        <v>14</v>
      </c>
      <c r="H811" s="2">
        <v>3309.7926000000002</v>
      </c>
      <c r="I811" t="str">
        <f t="shared" si="12"/>
        <v>normal</v>
      </c>
    </row>
    <row r="812" spans="1:9" hidden="1" x14ac:dyDescent="0.25">
      <c r="A812">
        <v>46</v>
      </c>
      <c r="B812" t="str">
        <f>IF(Table1[[#This Row],[Age]] &lt;= 40, "youth", "Adult")</f>
        <v>Adult</v>
      </c>
      <c r="C812" t="s">
        <v>7</v>
      </c>
      <c r="D812">
        <v>30.8</v>
      </c>
      <c r="E812">
        <v>3</v>
      </c>
      <c r="F812" t="s">
        <v>11</v>
      </c>
      <c r="G812" t="s">
        <v>9</v>
      </c>
      <c r="H812" s="2">
        <v>9414.92</v>
      </c>
      <c r="I812" t="str">
        <f t="shared" si="12"/>
        <v>normal</v>
      </c>
    </row>
    <row r="813" spans="1:9" x14ac:dyDescent="0.25">
      <c r="A813">
        <v>33</v>
      </c>
      <c r="B813" t="str">
        <f>IF(Table1[[#This Row],[Age]] &lt;= 40, "youth", "Adult")</f>
        <v>youth</v>
      </c>
      <c r="C813" t="s">
        <v>7</v>
      </c>
      <c r="D813">
        <v>42.94</v>
      </c>
      <c r="E813">
        <v>3</v>
      </c>
      <c r="F813" t="s">
        <v>11</v>
      </c>
      <c r="G813" t="s">
        <v>13</v>
      </c>
      <c r="H813" s="2">
        <v>6360.9935999999998</v>
      </c>
      <c r="I813" t="str">
        <f t="shared" si="12"/>
        <v>normal</v>
      </c>
    </row>
    <row r="814" spans="1:9" hidden="1" x14ac:dyDescent="0.25">
      <c r="A814">
        <v>54</v>
      </c>
      <c r="B814" t="str">
        <f>IF(Table1[[#This Row],[Age]] &lt;= 40, "youth", "Adult")</f>
        <v>Adult</v>
      </c>
      <c r="C814" t="s">
        <v>10</v>
      </c>
      <c r="D814">
        <v>21.01</v>
      </c>
      <c r="E814">
        <v>2</v>
      </c>
      <c r="F814" t="s">
        <v>11</v>
      </c>
      <c r="G814" t="s">
        <v>12</v>
      </c>
      <c r="H814" s="2">
        <v>11013.7119</v>
      </c>
      <c r="I814" t="str">
        <f t="shared" si="12"/>
        <v>normal</v>
      </c>
    </row>
    <row r="815" spans="1:9" x14ac:dyDescent="0.25">
      <c r="A815">
        <v>28</v>
      </c>
      <c r="B815" t="str">
        <f>IF(Table1[[#This Row],[Age]] &lt;= 40, "youth", "Adult")</f>
        <v>youth</v>
      </c>
      <c r="C815" t="s">
        <v>10</v>
      </c>
      <c r="D815">
        <v>22.515000000000001</v>
      </c>
      <c r="E815">
        <v>2</v>
      </c>
      <c r="F815" t="s">
        <v>11</v>
      </c>
      <c r="G815" t="s">
        <v>14</v>
      </c>
      <c r="H815" s="2">
        <v>4428.8878500000001</v>
      </c>
      <c r="I815" t="str">
        <f t="shared" si="12"/>
        <v>normal</v>
      </c>
    </row>
    <row r="816" spans="1:9" x14ac:dyDescent="0.25">
      <c r="A816">
        <v>36</v>
      </c>
      <c r="B816" t="str">
        <f>IF(Table1[[#This Row],[Age]] &lt;= 40, "youth", "Adult")</f>
        <v>youth</v>
      </c>
      <c r="C816" t="s">
        <v>10</v>
      </c>
      <c r="D816">
        <v>34.43</v>
      </c>
      <c r="E816">
        <v>2</v>
      </c>
      <c r="F816" t="s">
        <v>11</v>
      </c>
      <c r="G816" t="s">
        <v>12</v>
      </c>
      <c r="H816" s="2">
        <v>5584.3056999999999</v>
      </c>
      <c r="I816" t="str">
        <f t="shared" si="12"/>
        <v>normal</v>
      </c>
    </row>
    <row r="817" spans="1:9" x14ac:dyDescent="0.25">
      <c r="A817">
        <v>20</v>
      </c>
      <c r="B817" t="str">
        <f>IF(Table1[[#This Row],[Age]] &lt;= 40, "youth", "Adult")</f>
        <v>youth</v>
      </c>
      <c r="C817" t="s">
        <v>7</v>
      </c>
      <c r="D817">
        <v>31.46</v>
      </c>
      <c r="E817">
        <v>0</v>
      </c>
      <c r="F817" t="s">
        <v>11</v>
      </c>
      <c r="G817" t="s">
        <v>12</v>
      </c>
      <c r="H817" s="2">
        <v>1877.9294</v>
      </c>
      <c r="I817" t="str">
        <f t="shared" si="12"/>
        <v>normal</v>
      </c>
    </row>
    <row r="818" spans="1:9" x14ac:dyDescent="0.25">
      <c r="A818">
        <v>24</v>
      </c>
      <c r="B818" t="str">
        <f>IF(Table1[[#This Row],[Age]] &lt;= 40, "youth", "Adult")</f>
        <v>youth</v>
      </c>
      <c r="C818" t="s">
        <v>7</v>
      </c>
      <c r="D818">
        <v>24.225000000000001</v>
      </c>
      <c r="E818">
        <v>0</v>
      </c>
      <c r="F818" t="s">
        <v>11</v>
      </c>
      <c r="G818" t="s">
        <v>13</v>
      </c>
      <c r="H818" s="2">
        <v>2842.7607499999999</v>
      </c>
      <c r="I818" t="str">
        <f t="shared" si="12"/>
        <v>normal</v>
      </c>
    </row>
    <row r="819" spans="1:9" x14ac:dyDescent="0.25">
      <c r="A819">
        <v>23</v>
      </c>
      <c r="B819" t="str">
        <f>IF(Table1[[#This Row],[Age]] &lt;= 40, "youth", "Adult")</f>
        <v>youth</v>
      </c>
      <c r="C819" t="s">
        <v>10</v>
      </c>
      <c r="D819">
        <v>37.1</v>
      </c>
      <c r="E819">
        <v>3</v>
      </c>
      <c r="F819" t="s">
        <v>11</v>
      </c>
      <c r="G819" t="s">
        <v>9</v>
      </c>
      <c r="H819" s="2">
        <v>3597.596</v>
      </c>
      <c r="I819" t="str">
        <f t="shared" si="12"/>
        <v>normal</v>
      </c>
    </row>
    <row r="820" spans="1:9" hidden="1" x14ac:dyDescent="0.25">
      <c r="A820">
        <v>47</v>
      </c>
      <c r="B820" t="str">
        <f>IF(Table1[[#This Row],[Age]] &lt;= 40, "youth", "Adult")</f>
        <v>Adult</v>
      </c>
      <c r="C820" t="s">
        <v>7</v>
      </c>
      <c r="D820">
        <v>26.125</v>
      </c>
      <c r="E820">
        <v>1</v>
      </c>
      <c r="F820" t="s">
        <v>8</v>
      </c>
      <c r="G820" t="s">
        <v>14</v>
      </c>
      <c r="H820" s="2">
        <v>23401.30575</v>
      </c>
      <c r="I820" t="str">
        <f t="shared" si="12"/>
        <v>normal</v>
      </c>
    </row>
    <row r="821" spans="1:9" x14ac:dyDescent="0.25">
      <c r="A821">
        <v>33</v>
      </c>
      <c r="B821" t="str">
        <f>IF(Table1[[#This Row],[Age]] &lt;= 40, "youth", "Adult")</f>
        <v>youth</v>
      </c>
      <c r="C821" t="s">
        <v>7</v>
      </c>
      <c r="D821">
        <v>35.53</v>
      </c>
      <c r="E821">
        <v>0</v>
      </c>
      <c r="F821" t="s">
        <v>8</v>
      </c>
      <c r="G821" t="s">
        <v>13</v>
      </c>
      <c r="H821" s="2">
        <v>55135.402090000003</v>
      </c>
      <c r="I821" t="str">
        <f t="shared" si="12"/>
        <v>normal</v>
      </c>
    </row>
    <row r="822" spans="1:9" hidden="1" x14ac:dyDescent="0.25">
      <c r="A822">
        <v>45</v>
      </c>
      <c r="B822" t="str">
        <f>IF(Table1[[#This Row],[Age]] &lt;= 40, "youth", "Adult")</f>
        <v>Adult</v>
      </c>
      <c r="C822" t="s">
        <v>10</v>
      </c>
      <c r="D822">
        <v>33.700000000000003</v>
      </c>
      <c r="E822">
        <v>1</v>
      </c>
      <c r="F822" t="s">
        <v>11</v>
      </c>
      <c r="G822" t="s">
        <v>9</v>
      </c>
      <c r="H822" s="2">
        <v>7445.9179999999997</v>
      </c>
      <c r="I822" t="str">
        <f t="shared" si="12"/>
        <v>normal</v>
      </c>
    </row>
    <row r="823" spans="1:9" x14ac:dyDescent="0.25">
      <c r="A823">
        <v>26</v>
      </c>
      <c r="B823" t="str">
        <f>IF(Table1[[#This Row],[Age]] &lt;= 40, "youth", "Adult")</f>
        <v>youth</v>
      </c>
      <c r="C823" t="s">
        <v>10</v>
      </c>
      <c r="D823">
        <v>17.670000000000002</v>
      </c>
      <c r="E823">
        <v>0</v>
      </c>
      <c r="F823" t="s">
        <v>11</v>
      </c>
      <c r="G823" t="s">
        <v>13</v>
      </c>
      <c r="H823" s="2">
        <v>2680.9493000000002</v>
      </c>
      <c r="I823" t="str">
        <f t="shared" si="12"/>
        <v>underweight</v>
      </c>
    </row>
    <row r="824" spans="1:9" x14ac:dyDescent="0.25">
      <c r="A824">
        <v>18</v>
      </c>
      <c r="B824" t="str">
        <f>IF(Table1[[#This Row],[Age]] &lt;= 40, "youth", "Adult")</f>
        <v>youth</v>
      </c>
      <c r="C824" t="s">
        <v>7</v>
      </c>
      <c r="D824">
        <v>31.13</v>
      </c>
      <c r="E824">
        <v>0</v>
      </c>
      <c r="F824" t="s">
        <v>11</v>
      </c>
      <c r="G824" t="s">
        <v>12</v>
      </c>
      <c r="H824" s="2">
        <v>1621.8827000000001</v>
      </c>
      <c r="I824" t="str">
        <f t="shared" si="12"/>
        <v>normal</v>
      </c>
    </row>
    <row r="825" spans="1:9" hidden="1" x14ac:dyDescent="0.25">
      <c r="A825">
        <v>44</v>
      </c>
      <c r="B825" t="str">
        <f>IF(Table1[[#This Row],[Age]] &lt;= 40, "youth", "Adult")</f>
        <v>Adult</v>
      </c>
      <c r="C825" t="s">
        <v>7</v>
      </c>
      <c r="D825">
        <v>29.81</v>
      </c>
      <c r="E825">
        <v>2</v>
      </c>
      <c r="F825" t="s">
        <v>11</v>
      </c>
      <c r="G825" t="s">
        <v>12</v>
      </c>
      <c r="H825" s="2">
        <v>8219.2039000000004</v>
      </c>
      <c r="I825" t="str">
        <f t="shared" si="12"/>
        <v>normal</v>
      </c>
    </row>
    <row r="826" spans="1:9" hidden="1" x14ac:dyDescent="0.25">
      <c r="A826">
        <v>60</v>
      </c>
      <c r="B826" t="str">
        <f>IF(Table1[[#This Row],[Age]] &lt;= 40, "youth", "Adult")</f>
        <v>Adult</v>
      </c>
      <c r="C826" t="s">
        <v>10</v>
      </c>
      <c r="D826">
        <v>24.32</v>
      </c>
      <c r="E826">
        <v>0</v>
      </c>
      <c r="F826" t="s">
        <v>11</v>
      </c>
      <c r="G826" t="s">
        <v>13</v>
      </c>
      <c r="H826" s="2">
        <v>12523.604799999999</v>
      </c>
      <c r="I826" t="str">
        <f t="shared" si="12"/>
        <v>normal</v>
      </c>
    </row>
    <row r="827" spans="1:9" hidden="1" x14ac:dyDescent="0.25">
      <c r="A827">
        <v>64</v>
      </c>
      <c r="B827" t="str">
        <f>IF(Table1[[#This Row],[Age]] &lt;= 40, "youth", "Adult")</f>
        <v>Adult</v>
      </c>
      <c r="C827" t="s">
        <v>7</v>
      </c>
      <c r="D827">
        <v>31.824999999999999</v>
      </c>
      <c r="E827">
        <v>2</v>
      </c>
      <c r="F827" t="s">
        <v>11</v>
      </c>
      <c r="G827" t="s">
        <v>14</v>
      </c>
      <c r="H827" s="2">
        <v>16069.08475</v>
      </c>
      <c r="I827" t="str">
        <f t="shared" si="12"/>
        <v>normal</v>
      </c>
    </row>
    <row r="828" spans="1:9" hidden="1" x14ac:dyDescent="0.25">
      <c r="A828">
        <v>56</v>
      </c>
      <c r="B828" t="str">
        <f>IF(Table1[[#This Row],[Age]] &lt;= 40, "youth", "Adult")</f>
        <v>Adult</v>
      </c>
      <c r="C828" t="s">
        <v>10</v>
      </c>
      <c r="D828">
        <v>31.79</v>
      </c>
      <c r="E828">
        <v>2</v>
      </c>
      <c r="F828" t="s">
        <v>8</v>
      </c>
      <c r="G828" t="s">
        <v>12</v>
      </c>
      <c r="H828" s="2">
        <v>43813.866099999999</v>
      </c>
      <c r="I828" t="str">
        <f t="shared" si="12"/>
        <v>normal</v>
      </c>
    </row>
    <row r="829" spans="1:9" x14ac:dyDescent="0.25">
      <c r="A829">
        <v>36</v>
      </c>
      <c r="B829" t="str">
        <f>IF(Table1[[#This Row],[Age]] &lt;= 40, "youth", "Adult")</f>
        <v>youth</v>
      </c>
      <c r="C829" t="s">
        <v>10</v>
      </c>
      <c r="D829">
        <v>28.024999999999999</v>
      </c>
      <c r="E829">
        <v>1</v>
      </c>
      <c r="F829" t="s">
        <v>8</v>
      </c>
      <c r="G829" t="s">
        <v>14</v>
      </c>
      <c r="H829" s="2">
        <v>20773.62775</v>
      </c>
      <c r="I829" t="str">
        <f t="shared" si="12"/>
        <v>normal</v>
      </c>
    </row>
    <row r="830" spans="1:9" hidden="1" x14ac:dyDescent="0.25">
      <c r="A830">
        <v>41</v>
      </c>
      <c r="B830" t="str">
        <f>IF(Table1[[#This Row],[Age]] &lt;= 40, "youth", "Adult")</f>
        <v>Adult</v>
      </c>
      <c r="C830" t="s">
        <v>10</v>
      </c>
      <c r="D830">
        <v>30.78</v>
      </c>
      <c r="E830">
        <v>3</v>
      </c>
      <c r="F830" t="s">
        <v>8</v>
      </c>
      <c r="G830" t="s">
        <v>14</v>
      </c>
      <c r="H830" s="2">
        <v>39597.407200000001</v>
      </c>
      <c r="I830" t="str">
        <f t="shared" si="12"/>
        <v>normal</v>
      </c>
    </row>
    <row r="831" spans="1:9" x14ac:dyDescent="0.25">
      <c r="A831">
        <v>39</v>
      </c>
      <c r="B831" t="str">
        <f>IF(Table1[[#This Row],[Age]] &lt;= 40, "youth", "Adult")</f>
        <v>youth</v>
      </c>
      <c r="C831" t="s">
        <v>10</v>
      </c>
      <c r="D831">
        <v>21.85</v>
      </c>
      <c r="E831">
        <v>1</v>
      </c>
      <c r="F831" t="s">
        <v>11</v>
      </c>
      <c r="G831" t="s">
        <v>13</v>
      </c>
      <c r="H831" s="2">
        <v>6117.4944999999998</v>
      </c>
      <c r="I831" t="str">
        <f t="shared" si="12"/>
        <v>normal</v>
      </c>
    </row>
    <row r="832" spans="1:9" hidden="1" x14ac:dyDescent="0.25">
      <c r="A832">
        <v>63</v>
      </c>
      <c r="B832" t="str">
        <f>IF(Table1[[#This Row],[Age]] &lt;= 40, "youth", "Adult")</f>
        <v>Adult</v>
      </c>
      <c r="C832" t="s">
        <v>10</v>
      </c>
      <c r="D832">
        <v>33.1</v>
      </c>
      <c r="E832">
        <v>0</v>
      </c>
      <c r="F832" t="s">
        <v>11</v>
      </c>
      <c r="G832" t="s">
        <v>9</v>
      </c>
      <c r="H832" s="2">
        <v>13393.755999999999</v>
      </c>
      <c r="I832" t="str">
        <f t="shared" si="12"/>
        <v>normal</v>
      </c>
    </row>
    <row r="833" spans="1:9" x14ac:dyDescent="0.25">
      <c r="A833">
        <v>36</v>
      </c>
      <c r="B833" t="str">
        <f>IF(Table1[[#This Row],[Age]] &lt;= 40, "youth", "Adult")</f>
        <v>youth</v>
      </c>
      <c r="C833" t="s">
        <v>7</v>
      </c>
      <c r="D833">
        <v>25.84</v>
      </c>
      <c r="E833">
        <v>0</v>
      </c>
      <c r="F833" t="s">
        <v>11</v>
      </c>
      <c r="G833" t="s">
        <v>13</v>
      </c>
      <c r="H833" s="2">
        <v>5266.3656000000001</v>
      </c>
      <c r="I833" t="str">
        <f t="shared" si="12"/>
        <v>normal</v>
      </c>
    </row>
    <row r="834" spans="1:9" x14ac:dyDescent="0.25">
      <c r="A834">
        <v>28</v>
      </c>
      <c r="B834" t="str">
        <f>IF(Table1[[#This Row],[Age]] &lt;= 40, "youth", "Adult")</f>
        <v>youth</v>
      </c>
      <c r="C834" t="s">
        <v>7</v>
      </c>
      <c r="D834">
        <v>23.844999999999999</v>
      </c>
      <c r="E834">
        <v>2</v>
      </c>
      <c r="F834" t="s">
        <v>11</v>
      </c>
      <c r="G834" t="s">
        <v>13</v>
      </c>
      <c r="H834" s="2">
        <v>4719.7365499999996</v>
      </c>
      <c r="I834" t="str">
        <f t="shared" si="12"/>
        <v>normal</v>
      </c>
    </row>
    <row r="835" spans="1:9" hidden="1" x14ac:dyDescent="0.25">
      <c r="A835">
        <v>58</v>
      </c>
      <c r="B835" t="str">
        <f>IF(Table1[[#This Row],[Age]] &lt;= 40, "youth", "Adult")</f>
        <v>Adult</v>
      </c>
      <c r="C835" t="s">
        <v>10</v>
      </c>
      <c r="D835">
        <v>34.39</v>
      </c>
      <c r="E835">
        <v>0</v>
      </c>
      <c r="F835" t="s">
        <v>11</v>
      </c>
      <c r="G835" t="s">
        <v>13</v>
      </c>
      <c r="H835" s="2">
        <v>11743.9341</v>
      </c>
      <c r="I835" t="str">
        <f t="shared" ref="I835:I898" si="13">IF(D835&lt;=18.4, "underweight", IF(D835 &gt;= 18.5, "normal", IF(D835 &gt;=25, "Overweight", IF(D835 &gt;= 40, "Obese", "Invalid"))))</f>
        <v>normal</v>
      </c>
    </row>
    <row r="836" spans="1:9" x14ac:dyDescent="0.25">
      <c r="A836">
        <v>36</v>
      </c>
      <c r="B836" t="str">
        <f>IF(Table1[[#This Row],[Age]] &lt;= 40, "youth", "Adult")</f>
        <v>youth</v>
      </c>
      <c r="C836" t="s">
        <v>10</v>
      </c>
      <c r="D836">
        <v>33.82</v>
      </c>
      <c r="E836">
        <v>1</v>
      </c>
      <c r="F836" t="s">
        <v>11</v>
      </c>
      <c r="G836" t="s">
        <v>13</v>
      </c>
      <c r="H836" s="2">
        <v>5377.4578000000001</v>
      </c>
      <c r="I836" t="str">
        <f t="shared" si="13"/>
        <v>normal</v>
      </c>
    </row>
    <row r="837" spans="1:9" hidden="1" x14ac:dyDescent="0.25">
      <c r="A837">
        <v>42</v>
      </c>
      <c r="B837" t="str">
        <f>IF(Table1[[#This Row],[Age]] &lt;= 40, "youth", "Adult")</f>
        <v>Adult</v>
      </c>
      <c r="C837" t="s">
        <v>10</v>
      </c>
      <c r="D837">
        <v>35.97</v>
      </c>
      <c r="E837">
        <v>2</v>
      </c>
      <c r="F837" t="s">
        <v>11</v>
      </c>
      <c r="G837" t="s">
        <v>12</v>
      </c>
      <c r="H837" s="2">
        <v>7160.3302999999996</v>
      </c>
      <c r="I837" t="str">
        <f t="shared" si="13"/>
        <v>normal</v>
      </c>
    </row>
    <row r="838" spans="1:9" x14ac:dyDescent="0.25">
      <c r="A838">
        <v>36</v>
      </c>
      <c r="B838" t="str">
        <f>IF(Table1[[#This Row],[Age]] &lt;= 40, "youth", "Adult")</f>
        <v>youth</v>
      </c>
      <c r="C838" t="s">
        <v>10</v>
      </c>
      <c r="D838">
        <v>31.5</v>
      </c>
      <c r="E838">
        <v>0</v>
      </c>
      <c r="F838" t="s">
        <v>11</v>
      </c>
      <c r="G838" t="s">
        <v>9</v>
      </c>
      <c r="H838" s="2">
        <v>4402.2330000000002</v>
      </c>
      <c r="I838" t="str">
        <f t="shared" si="13"/>
        <v>normal</v>
      </c>
    </row>
    <row r="839" spans="1:9" hidden="1" x14ac:dyDescent="0.25">
      <c r="A839">
        <v>56</v>
      </c>
      <c r="B839" t="str">
        <f>IF(Table1[[#This Row],[Age]] &lt;= 40, "youth", "Adult")</f>
        <v>Adult</v>
      </c>
      <c r="C839" t="s">
        <v>7</v>
      </c>
      <c r="D839">
        <v>28.31</v>
      </c>
      <c r="E839">
        <v>0</v>
      </c>
      <c r="F839" t="s">
        <v>11</v>
      </c>
      <c r="G839" t="s">
        <v>14</v>
      </c>
      <c r="H839" s="2">
        <v>11657.7189</v>
      </c>
      <c r="I839" t="str">
        <f t="shared" si="13"/>
        <v>normal</v>
      </c>
    </row>
    <row r="840" spans="1:9" x14ac:dyDescent="0.25">
      <c r="A840">
        <v>35</v>
      </c>
      <c r="B840" t="str">
        <f>IF(Table1[[#This Row],[Age]] &lt;= 40, "youth", "Adult")</f>
        <v>youth</v>
      </c>
      <c r="C840" t="s">
        <v>7</v>
      </c>
      <c r="D840">
        <v>23.465</v>
      </c>
      <c r="E840">
        <v>2</v>
      </c>
      <c r="F840" t="s">
        <v>11</v>
      </c>
      <c r="G840" t="s">
        <v>14</v>
      </c>
      <c r="H840" s="2">
        <v>6402.2913500000004</v>
      </c>
      <c r="I840" t="str">
        <f t="shared" si="13"/>
        <v>normal</v>
      </c>
    </row>
    <row r="841" spans="1:9" hidden="1" x14ac:dyDescent="0.25">
      <c r="A841">
        <v>59</v>
      </c>
      <c r="B841" t="str">
        <f>IF(Table1[[#This Row],[Age]] &lt;= 40, "youth", "Adult")</f>
        <v>Adult</v>
      </c>
      <c r="C841" t="s">
        <v>7</v>
      </c>
      <c r="D841">
        <v>31.35</v>
      </c>
      <c r="E841">
        <v>0</v>
      </c>
      <c r="F841" t="s">
        <v>11</v>
      </c>
      <c r="G841" t="s">
        <v>13</v>
      </c>
      <c r="H841" s="2">
        <v>12622.1795</v>
      </c>
      <c r="I841" t="str">
        <f t="shared" si="13"/>
        <v>normal</v>
      </c>
    </row>
    <row r="842" spans="1:9" x14ac:dyDescent="0.25">
      <c r="A842">
        <v>21</v>
      </c>
      <c r="B842" t="str">
        <f>IF(Table1[[#This Row],[Age]] &lt;= 40, "youth", "Adult")</f>
        <v>youth</v>
      </c>
      <c r="C842" t="s">
        <v>10</v>
      </c>
      <c r="D842">
        <v>31.1</v>
      </c>
      <c r="E842">
        <v>0</v>
      </c>
      <c r="F842" t="s">
        <v>11</v>
      </c>
      <c r="G842" t="s">
        <v>9</v>
      </c>
      <c r="H842" s="2">
        <v>1526.3119999999999</v>
      </c>
      <c r="I842" t="str">
        <f t="shared" si="13"/>
        <v>normal</v>
      </c>
    </row>
    <row r="843" spans="1:9" hidden="1" x14ac:dyDescent="0.25">
      <c r="A843">
        <v>59</v>
      </c>
      <c r="B843" t="str">
        <f>IF(Table1[[#This Row],[Age]] &lt;= 40, "youth", "Adult")</f>
        <v>Adult</v>
      </c>
      <c r="C843" t="s">
        <v>10</v>
      </c>
      <c r="D843">
        <v>24.7</v>
      </c>
      <c r="E843">
        <v>0</v>
      </c>
      <c r="F843" t="s">
        <v>11</v>
      </c>
      <c r="G843" t="s">
        <v>14</v>
      </c>
      <c r="H843" s="2">
        <v>12323.936</v>
      </c>
      <c r="I843" t="str">
        <f t="shared" si="13"/>
        <v>normal</v>
      </c>
    </row>
    <row r="844" spans="1:9" x14ac:dyDescent="0.25">
      <c r="A844">
        <v>23</v>
      </c>
      <c r="B844" t="str">
        <f>IF(Table1[[#This Row],[Age]] &lt;= 40, "youth", "Adult")</f>
        <v>youth</v>
      </c>
      <c r="C844" t="s">
        <v>7</v>
      </c>
      <c r="D844">
        <v>32.78</v>
      </c>
      <c r="E844">
        <v>2</v>
      </c>
      <c r="F844" t="s">
        <v>8</v>
      </c>
      <c r="G844" t="s">
        <v>12</v>
      </c>
      <c r="H844" s="2">
        <v>36021.011200000001</v>
      </c>
      <c r="I844" t="str">
        <f t="shared" si="13"/>
        <v>normal</v>
      </c>
    </row>
    <row r="845" spans="1:9" hidden="1" x14ac:dyDescent="0.25">
      <c r="A845">
        <v>57</v>
      </c>
      <c r="B845" t="str">
        <f>IF(Table1[[#This Row],[Age]] &lt;= 40, "youth", "Adult")</f>
        <v>Adult</v>
      </c>
      <c r="C845" t="s">
        <v>7</v>
      </c>
      <c r="D845">
        <v>29.81</v>
      </c>
      <c r="E845">
        <v>0</v>
      </c>
      <c r="F845" t="s">
        <v>8</v>
      </c>
      <c r="G845" t="s">
        <v>12</v>
      </c>
      <c r="H845" s="2">
        <v>27533.912899999999</v>
      </c>
      <c r="I845" t="str">
        <f t="shared" si="13"/>
        <v>normal</v>
      </c>
    </row>
    <row r="846" spans="1:9" hidden="1" x14ac:dyDescent="0.25">
      <c r="A846">
        <v>53</v>
      </c>
      <c r="B846" t="str">
        <f>IF(Table1[[#This Row],[Age]] &lt;= 40, "youth", "Adult")</f>
        <v>Adult</v>
      </c>
      <c r="C846" t="s">
        <v>10</v>
      </c>
      <c r="D846">
        <v>30.495000000000001</v>
      </c>
      <c r="E846">
        <v>0</v>
      </c>
      <c r="F846" t="s">
        <v>11</v>
      </c>
      <c r="G846" t="s">
        <v>14</v>
      </c>
      <c r="H846" s="2">
        <v>10072.055050000001</v>
      </c>
      <c r="I846" t="str">
        <f t="shared" si="13"/>
        <v>normal</v>
      </c>
    </row>
    <row r="847" spans="1:9" hidden="1" x14ac:dyDescent="0.25">
      <c r="A847">
        <v>60</v>
      </c>
      <c r="B847" t="str">
        <f>IF(Table1[[#This Row],[Age]] &lt;= 40, "youth", "Adult")</f>
        <v>Adult</v>
      </c>
      <c r="C847" t="s">
        <v>7</v>
      </c>
      <c r="D847">
        <v>32.450000000000003</v>
      </c>
      <c r="E847">
        <v>0</v>
      </c>
      <c r="F847" t="s">
        <v>8</v>
      </c>
      <c r="G847" t="s">
        <v>12</v>
      </c>
      <c r="H847" s="2">
        <v>45008.955499999996</v>
      </c>
      <c r="I847" t="str">
        <f t="shared" si="13"/>
        <v>normal</v>
      </c>
    </row>
    <row r="848" spans="1:9" hidden="1" x14ac:dyDescent="0.25">
      <c r="A848">
        <v>51</v>
      </c>
      <c r="B848" t="str">
        <f>IF(Table1[[#This Row],[Age]] &lt;= 40, "youth", "Adult")</f>
        <v>Adult</v>
      </c>
      <c r="C848" t="s">
        <v>7</v>
      </c>
      <c r="D848">
        <v>34.200000000000003</v>
      </c>
      <c r="E848">
        <v>1</v>
      </c>
      <c r="F848" t="s">
        <v>11</v>
      </c>
      <c r="G848" t="s">
        <v>9</v>
      </c>
      <c r="H848" s="2">
        <v>9872.7009999999991</v>
      </c>
      <c r="I848" t="str">
        <f t="shared" si="13"/>
        <v>normal</v>
      </c>
    </row>
    <row r="849" spans="1:9" x14ac:dyDescent="0.25">
      <c r="A849">
        <v>23</v>
      </c>
      <c r="B849" t="str">
        <f>IF(Table1[[#This Row],[Age]] &lt;= 40, "youth", "Adult")</f>
        <v>youth</v>
      </c>
      <c r="C849" t="s">
        <v>10</v>
      </c>
      <c r="D849">
        <v>50.38</v>
      </c>
      <c r="E849">
        <v>1</v>
      </c>
      <c r="F849" t="s">
        <v>11</v>
      </c>
      <c r="G849" t="s">
        <v>12</v>
      </c>
      <c r="H849" s="2">
        <v>2438.0551999999998</v>
      </c>
      <c r="I849" t="str">
        <f t="shared" si="13"/>
        <v>normal</v>
      </c>
    </row>
    <row r="850" spans="1:9" x14ac:dyDescent="0.25">
      <c r="A850">
        <v>27</v>
      </c>
      <c r="B850" t="str">
        <f>IF(Table1[[#This Row],[Age]] &lt;= 40, "youth", "Adult")</f>
        <v>youth</v>
      </c>
      <c r="C850" t="s">
        <v>7</v>
      </c>
      <c r="D850">
        <v>24.1</v>
      </c>
      <c r="E850">
        <v>0</v>
      </c>
      <c r="F850" t="s">
        <v>11</v>
      </c>
      <c r="G850" t="s">
        <v>9</v>
      </c>
      <c r="H850" s="2">
        <v>2974.1260000000002</v>
      </c>
      <c r="I850" t="str">
        <f t="shared" si="13"/>
        <v>normal</v>
      </c>
    </row>
    <row r="851" spans="1:9" hidden="1" x14ac:dyDescent="0.25">
      <c r="A851">
        <v>55</v>
      </c>
      <c r="B851" t="str">
        <f>IF(Table1[[#This Row],[Age]] &lt;= 40, "youth", "Adult")</f>
        <v>Adult</v>
      </c>
      <c r="C851" t="s">
        <v>10</v>
      </c>
      <c r="D851">
        <v>32.774999999999999</v>
      </c>
      <c r="E851">
        <v>0</v>
      </c>
      <c r="F851" t="s">
        <v>11</v>
      </c>
      <c r="G851" t="s">
        <v>13</v>
      </c>
      <c r="H851" s="2">
        <v>10601.632250000001</v>
      </c>
      <c r="I851" t="str">
        <f t="shared" si="13"/>
        <v>normal</v>
      </c>
    </row>
    <row r="852" spans="1:9" x14ac:dyDescent="0.25">
      <c r="A852">
        <v>37</v>
      </c>
      <c r="B852" t="str">
        <f>IF(Table1[[#This Row],[Age]] &lt;= 40, "youth", "Adult")</f>
        <v>youth</v>
      </c>
      <c r="C852" t="s">
        <v>7</v>
      </c>
      <c r="D852">
        <v>30.78</v>
      </c>
      <c r="E852">
        <v>0</v>
      </c>
      <c r="F852" t="s">
        <v>8</v>
      </c>
      <c r="G852" t="s">
        <v>14</v>
      </c>
      <c r="H852" s="2">
        <v>37270.1512</v>
      </c>
      <c r="I852" t="str">
        <f t="shared" si="13"/>
        <v>normal</v>
      </c>
    </row>
    <row r="853" spans="1:9" hidden="1" x14ac:dyDescent="0.25">
      <c r="A853">
        <v>61</v>
      </c>
      <c r="B853" t="str">
        <f>IF(Table1[[#This Row],[Age]] &lt;= 40, "youth", "Adult")</f>
        <v>Adult</v>
      </c>
      <c r="C853" t="s">
        <v>10</v>
      </c>
      <c r="D853">
        <v>32.299999999999997</v>
      </c>
      <c r="E853">
        <v>2</v>
      </c>
      <c r="F853" t="s">
        <v>11</v>
      </c>
      <c r="G853" t="s">
        <v>13</v>
      </c>
      <c r="H853" s="2">
        <v>14119.62</v>
      </c>
      <c r="I853" t="str">
        <f t="shared" si="13"/>
        <v>normal</v>
      </c>
    </row>
    <row r="854" spans="1:9" hidden="1" x14ac:dyDescent="0.25">
      <c r="A854">
        <v>46</v>
      </c>
      <c r="B854" t="str">
        <f>IF(Table1[[#This Row],[Age]] &lt;= 40, "youth", "Adult")</f>
        <v>Adult</v>
      </c>
      <c r="C854" t="s">
        <v>7</v>
      </c>
      <c r="D854">
        <v>35.53</v>
      </c>
      <c r="E854">
        <v>0</v>
      </c>
      <c r="F854" t="s">
        <v>8</v>
      </c>
      <c r="G854" t="s">
        <v>14</v>
      </c>
      <c r="H854" s="2">
        <v>42111.664700000001</v>
      </c>
      <c r="I854" t="str">
        <f t="shared" si="13"/>
        <v>normal</v>
      </c>
    </row>
    <row r="855" spans="1:9" hidden="1" x14ac:dyDescent="0.25">
      <c r="A855">
        <v>53</v>
      </c>
      <c r="B855" t="str">
        <f>IF(Table1[[#This Row],[Age]] &lt;= 40, "youth", "Adult")</f>
        <v>Adult</v>
      </c>
      <c r="C855" t="s">
        <v>7</v>
      </c>
      <c r="D855">
        <v>23.75</v>
      </c>
      <c r="E855">
        <v>2</v>
      </c>
      <c r="F855" t="s">
        <v>11</v>
      </c>
      <c r="G855" t="s">
        <v>14</v>
      </c>
      <c r="H855" s="2">
        <v>11729.6795</v>
      </c>
      <c r="I855" t="str">
        <f t="shared" si="13"/>
        <v>normal</v>
      </c>
    </row>
    <row r="856" spans="1:9" hidden="1" x14ac:dyDescent="0.25">
      <c r="A856">
        <v>49</v>
      </c>
      <c r="B856" t="str">
        <f>IF(Table1[[#This Row],[Age]] &lt;= 40, "youth", "Adult")</f>
        <v>Adult</v>
      </c>
      <c r="C856" t="s">
        <v>7</v>
      </c>
      <c r="D856">
        <v>23.844999999999999</v>
      </c>
      <c r="E856">
        <v>3</v>
      </c>
      <c r="F856" t="s">
        <v>8</v>
      </c>
      <c r="G856" t="s">
        <v>14</v>
      </c>
      <c r="H856" s="2">
        <v>24106.912550000001</v>
      </c>
      <c r="I856" t="str">
        <f t="shared" si="13"/>
        <v>normal</v>
      </c>
    </row>
    <row r="857" spans="1:9" x14ac:dyDescent="0.25">
      <c r="A857">
        <v>20</v>
      </c>
      <c r="B857" t="str">
        <f>IF(Table1[[#This Row],[Age]] &lt;= 40, "youth", "Adult")</f>
        <v>youth</v>
      </c>
      <c r="C857" t="s">
        <v>7</v>
      </c>
      <c r="D857">
        <v>29.6</v>
      </c>
      <c r="E857">
        <v>0</v>
      </c>
      <c r="F857" t="s">
        <v>11</v>
      </c>
      <c r="G857" t="s">
        <v>9</v>
      </c>
      <c r="H857" s="2">
        <v>1875.3440000000001</v>
      </c>
      <c r="I857" t="str">
        <f t="shared" si="13"/>
        <v>normal</v>
      </c>
    </row>
    <row r="858" spans="1:9" hidden="1" x14ac:dyDescent="0.25">
      <c r="A858">
        <v>48</v>
      </c>
      <c r="B858" t="str">
        <f>IF(Table1[[#This Row],[Age]] &lt;= 40, "youth", "Adult")</f>
        <v>Adult</v>
      </c>
      <c r="C858" t="s">
        <v>7</v>
      </c>
      <c r="D858">
        <v>33.11</v>
      </c>
      <c r="E858">
        <v>0</v>
      </c>
      <c r="F858" t="s">
        <v>8</v>
      </c>
      <c r="G858" t="s">
        <v>12</v>
      </c>
      <c r="H858" s="2">
        <v>40974.164900000003</v>
      </c>
      <c r="I858" t="str">
        <f t="shared" si="13"/>
        <v>normal</v>
      </c>
    </row>
    <row r="859" spans="1:9" x14ac:dyDescent="0.25">
      <c r="A859">
        <v>25</v>
      </c>
      <c r="B859" t="str">
        <f>IF(Table1[[#This Row],[Age]] &lt;= 40, "youth", "Adult")</f>
        <v>youth</v>
      </c>
      <c r="C859" t="s">
        <v>10</v>
      </c>
      <c r="D859">
        <v>24.13</v>
      </c>
      <c r="E859">
        <v>0</v>
      </c>
      <c r="F859" t="s">
        <v>8</v>
      </c>
      <c r="G859" t="s">
        <v>13</v>
      </c>
      <c r="H859" s="2">
        <v>15817.985699999999</v>
      </c>
      <c r="I859" t="str">
        <f t="shared" si="13"/>
        <v>normal</v>
      </c>
    </row>
    <row r="860" spans="1:9" x14ac:dyDescent="0.25">
      <c r="A860">
        <v>25</v>
      </c>
      <c r="B860" t="str">
        <f>IF(Table1[[#This Row],[Age]] &lt;= 40, "youth", "Adult")</f>
        <v>youth</v>
      </c>
      <c r="C860" t="s">
        <v>7</v>
      </c>
      <c r="D860">
        <v>32.229999999999997</v>
      </c>
      <c r="E860">
        <v>1</v>
      </c>
      <c r="F860" t="s">
        <v>11</v>
      </c>
      <c r="G860" t="s">
        <v>12</v>
      </c>
      <c r="H860" s="2">
        <v>18218.161390000001</v>
      </c>
      <c r="I860" t="str">
        <f t="shared" si="13"/>
        <v>normal</v>
      </c>
    </row>
    <row r="861" spans="1:9" hidden="1" x14ac:dyDescent="0.25">
      <c r="A861">
        <v>57</v>
      </c>
      <c r="B861" t="str">
        <f>IF(Table1[[#This Row],[Age]] &lt;= 40, "youth", "Adult")</f>
        <v>Adult</v>
      </c>
      <c r="C861" t="s">
        <v>10</v>
      </c>
      <c r="D861">
        <v>28.1</v>
      </c>
      <c r="E861">
        <v>0</v>
      </c>
      <c r="F861" t="s">
        <v>11</v>
      </c>
      <c r="G861" t="s">
        <v>9</v>
      </c>
      <c r="H861" s="2">
        <v>10965.446</v>
      </c>
      <c r="I861" t="str">
        <f t="shared" si="13"/>
        <v>normal</v>
      </c>
    </row>
    <row r="862" spans="1:9" x14ac:dyDescent="0.25">
      <c r="A862">
        <v>37</v>
      </c>
      <c r="B862" t="str">
        <f>IF(Table1[[#This Row],[Age]] &lt;= 40, "youth", "Adult")</f>
        <v>youth</v>
      </c>
      <c r="C862" t="s">
        <v>7</v>
      </c>
      <c r="D862">
        <v>47.6</v>
      </c>
      <c r="E862">
        <v>2</v>
      </c>
      <c r="F862" t="s">
        <v>8</v>
      </c>
      <c r="G862" t="s">
        <v>9</v>
      </c>
      <c r="H862" s="2">
        <v>46113.510999999999</v>
      </c>
      <c r="I862" t="str">
        <f t="shared" si="13"/>
        <v>normal</v>
      </c>
    </row>
    <row r="863" spans="1:9" x14ac:dyDescent="0.25">
      <c r="A863">
        <v>38</v>
      </c>
      <c r="B863" t="str">
        <f>IF(Table1[[#This Row],[Age]] &lt;= 40, "youth", "Adult")</f>
        <v>youth</v>
      </c>
      <c r="C863" t="s">
        <v>7</v>
      </c>
      <c r="D863">
        <v>28</v>
      </c>
      <c r="E863">
        <v>3</v>
      </c>
      <c r="F863" t="s">
        <v>11</v>
      </c>
      <c r="G863" t="s">
        <v>9</v>
      </c>
      <c r="H863" s="2">
        <v>7151.0919999999996</v>
      </c>
      <c r="I863" t="str">
        <f t="shared" si="13"/>
        <v>normal</v>
      </c>
    </row>
    <row r="864" spans="1:9" hidden="1" x14ac:dyDescent="0.25">
      <c r="A864">
        <v>55</v>
      </c>
      <c r="B864" t="str">
        <f>IF(Table1[[#This Row],[Age]] &lt;= 40, "youth", "Adult")</f>
        <v>Adult</v>
      </c>
      <c r="C864" t="s">
        <v>7</v>
      </c>
      <c r="D864">
        <v>33.534999999999997</v>
      </c>
      <c r="E864">
        <v>2</v>
      </c>
      <c r="F864" t="s">
        <v>11</v>
      </c>
      <c r="G864" t="s">
        <v>13</v>
      </c>
      <c r="H864" s="2">
        <v>12269.68865</v>
      </c>
      <c r="I864" t="str">
        <f t="shared" si="13"/>
        <v>normal</v>
      </c>
    </row>
    <row r="865" spans="1:9" x14ac:dyDescent="0.25">
      <c r="A865">
        <v>36</v>
      </c>
      <c r="B865" t="str">
        <f>IF(Table1[[#This Row],[Age]] &lt;= 40, "youth", "Adult")</f>
        <v>youth</v>
      </c>
      <c r="C865" t="s">
        <v>7</v>
      </c>
      <c r="D865">
        <v>19.855</v>
      </c>
      <c r="E865">
        <v>0</v>
      </c>
      <c r="F865" t="s">
        <v>11</v>
      </c>
      <c r="G865" t="s">
        <v>14</v>
      </c>
      <c r="H865" s="2">
        <v>5458.0464499999998</v>
      </c>
      <c r="I865" t="str">
        <f t="shared" si="13"/>
        <v>normal</v>
      </c>
    </row>
    <row r="866" spans="1:9" hidden="1" x14ac:dyDescent="0.25">
      <c r="A866">
        <v>51</v>
      </c>
      <c r="B866" t="str">
        <f>IF(Table1[[#This Row],[Age]] &lt;= 40, "youth", "Adult")</f>
        <v>Adult</v>
      </c>
      <c r="C866" t="s">
        <v>10</v>
      </c>
      <c r="D866">
        <v>25.4</v>
      </c>
      <c r="E866">
        <v>0</v>
      </c>
      <c r="F866" t="s">
        <v>11</v>
      </c>
      <c r="G866" t="s">
        <v>9</v>
      </c>
      <c r="H866" s="2">
        <v>8782.4689999999991</v>
      </c>
      <c r="I866" t="str">
        <f t="shared" si="13"/>
        <v>normal</v>
      </c>
    </row>
    <row r="867" spans="1:9" x14ac:dyDescent="0.25">
      <c r="A867">
        <v>40</v>
      </c>
      <c r="B867" t="str">
        <f>IF(Table1[[#This Row],[Age]] &lt;= 40, "youth", "Adult")</f>
        <v>youth</v>
      </c>
      <c r="C867" t="s">
        <v>10</v>
      </c>
      <c r="D867">
        <v>29.9</v>
      </c>
      <c r="E867">
        <v>2</v>
      </c>
      <c r="F867" t="s">
        <v>11</v>
      </c>
      <c r="G867" t="s">
        <v>9</v>
      </c>
      <c r="H867" s="2">
        <v>6600.3609999999999</v>
      </c>
      <c r="I867" t="str">
        <f t="shared" si="13"/>
        <v>normal</v>
      </c>
    </row>
    <row r="868" spans="1:9" x14ac:dyDescent="0.25">
      <c r="A868">
        <v>18</v>
      </c>
      <c r="B868" t="str">
        <f>IF(Table1[[#This Row],[Age]] &lt;= 40, "youth", "Adult")</f>
        <v>youth</v>
      </c>
      <c r="C868" t="s">
        <v>10</v>
      </c>
      <c r="D868">
        <v>37.29</v>
      </c>
      <c r="E868">
        <v>0</v>
      </c>
      <c r="F868" t="s">
        <v>11</v>
      </c>
      <c r="G868" t="s">
        <v>12</v>
      </c>
      <c r="H868" s="2">
        <v>1141.4450999999999</v>
      </c>
      <c r="I868" t="str">
        <f t="shared" si="13"/>
        <v>normal</v>
      </c>
    </row>
    <row r="869" spans="1:9" hidden="1" x14ac:dyDescent="0.25">
      <c r="A869">
        <v>57</v>
      </c>
      <c r="B869" t="str">
        <f>IF(Table1[[#This Row],[Age]] &lt;= 40, "youth", "Adult")</f>
        <v>Adult</v>
      </c>
      <c r="C869" t="s">
        <v>10</v>
      </c>
      <c r="D869">
        <v>43.7</v>
      </c>
      <c r="E869">
        <v>1</v>
      </c>
      <c r="F869" t="s">
        <v>11</v>
      </c>
      <c r="G869" t="s">
        <v>9</v>
      </c>
      <c r="H869" s="2">
        <v>11576.13</v>
      </c>
      <c r="I869" t="str">
        <f t="shared" si="13"/>
        <v>normal</v>
      </c>
    </row>
    <row r="870" spans="1:9" hidden="1" x14ac:dyDescent="0.25">
      <c r="A870">
        <v>61</v>
      </c>
      <c r="B870" t="str">
        <f>IF(Table1[[#This Row],[Age]] &lt;= 40, "youth", "Adult")</f>
        <v>Adult</v>
      </c>
      <c r="C870" t="s">
        <v>10</v>
      </c>
      <c r="D870">
        <v>23.655000000000001</v>
      </c>
      <c r="E870">
        <v>0</v>
      </c>
      <c r="F870" t="s">
        <v>11</v>
      </c>
      <c r="G870" t="s">
        <v>14</v>
      </c>
      <c r="H870" s="2">
        <v>13129.603450000001</v>
      </c>
      <c r="I870" t="str">
        <f t="shared" si="13"/>
        <v>normal</v>
      </c>
    </row>
    <row r="871" spans="1:9" x14ac:dyDescent="0.25">
      <c r="A871">
        <v>25</v>
      </c>
      <c r="B871" t="str">
        <f>IF(Table1[[#This Row],[Age]] &lt;= 40, "youth", "Adult")</f>
        <v>youth</v>
      </c>
      <c r="C871" t="s">
        <v>7</v>
      </c>
      <c r="D871">
        <v>24.3</v>
      </c>
      <c r="E871">
        <v>3</v>
      </c>
      <c r="F871" t="s">
        <v>11</v>
      </c>
      <c r="G871" t="s">
        <v>9</v>
      </c>
      <c r="H871" s="2">
        <v>4391.652</v>
      </c>
      <c r="I871" t="str">
        <f t="shared" si="13"/>
        <v>normal</v>
      </c>
    </row>
    <row r="872" spans="1:9" hidden="1" x14ac:dyDescent="0.25">
      <c r="A872">
        <v>50</v>
      </c>
      <c r="B872" t="str">
        <f>IF(Table1[[#This Row],[Age]] &lt;= 40, "youth", "Adult")</f>
        <v>Adult</v>
      </c>
      <c r="C872" t="s">
        <v>10</v>
      </c>
      <c r="D872">
        <v>36.200000000000003</v>
      </c>
      <c r="E872">
        <v>0</v>
      </c>
      <c r="F872" t="s">
        <v>11</v>
      </c>
      <c r="G872" t="s">
        <v>9</v>
      </c>
      <c r="H872" s="2">
        <v>8457.8179999999993</v>
      </c>
      <c r="I872" t="str">
        <f t="shared" si="13"/>
        <v>normal</v>
      </c>
    </row>
    <row r="873" spans="1:9" x14ac:dyDescent="0.25">
      <c r="A873">
        <v>26</v>
      </c>
      <c r="B873" t="str">
        <f>IF(Table1[[#This Row],[Age]] &lt;= 40, "youth", "Adult")</f>
        <v>youth</v>
      </c>
      <c r="C873" t="s">
        <v>7</v>
      </c>
      <c r="D873">
        <v>29.48</v>
      </c>
      <c r="E873">
        <v>1</v>
      </c>
      <c r="F873" t="s">
        <v>11</v>
      </c>
      <c r="G873" t="s">
        <v>12</v>
      </c>
      <c r="H873" s="2">
        <v>3392.3652000000002</v>
      </c>
      <c r="I873" t="str">
        <f t="shared" si="13"/>
        <v>normal</v>
      </c>
    </row>
    <row r="874" spans="1:9" hidden="1" x14ac:dyDescent="0.25">
      <c r="A874">
        <v>42</v>
      </c>
      <c r="B874" t="str">
        <f>IF(Table1[[#This Row],[Age]] &lt;= 40, "youth", "Adult")</f>
        <v>Adult</v>
      </c>
      <c r="C874" t="s">
        <v>10</v>
      </c>
      <c r="D874">
        <v>24.86</v>
      </c>
      <c r="E874">
        <v>0</v>
      </c>
      <c r="F874" t="s">
        <v>11</v>
      </c>
      <c r="G874" t="s">
        <v>12</v>
      </c>
      <c r="H874" s="2">
        <v>5966.8873999999996</v>
      </c>
      <c r="I874" t="str">
        <f t="shared" si="13"/>
        <v>normal</v>
      </c>
    </row>
    <row r="875" spans="1:9" hidden="1" x14ac:dyDescent="0.25">
      <c r="A875">
        <v>43</v>
      </c>
      <c r="B875" t="str">
        <f>IF(Table1[[#This Row],[Age]] &lt;= 40, "youth", "Adult")</f>
        <v>Adult</v>
      </c>
      <c r="C875" t="s">
        <v>10</v>
      </c>
      <c r="D875">
        <v>30.1</v>
      </c>
      <c r="E875">
        <v>1</v>
      </c>
      <c r="F875" t="s">
        <v>11</v>
      </c>
      <c r="G875" t="s">
        <v>9</v>
      </c>
      <c r="H875" s="2">
        <v>6849.0259999999998</v>
      </c>
      <c r="I875" t="str">
        <f t="shared" si="13"/>
        <v>normal</v>
      </c>
    </row>
    <row r="876" spans="1:9" hidden="1" x14ac:dyDescent="0.25">
      <c r="A876">
        <v>44</v>
      </c>
      <c r="B876" t="str">
        <f>IF(Table1[[#This Row],[Age]] &lt;= 40, "youth", "Adult")</f>
        <v>Adult</v>
      </c>
      <c r="C876" t="s">
        <v>10</v>
      </c>
      <c r="D876">
        <v>21.85</v>
      </c>
      <c r="E876">
        <v>3</v>
      </c>
      <c r="F876" t="s">
        <v>11</v>
      </c>
      <c r="G876" t="s">
        <v>14</v>
      </c>
      <c r="H876" s="2">
        <v>8891.1394999999993</v>
      </c>
      <c r="I876" t="str">
        <f t="shared" si="13"/>
        <v>normal</v>
      </c>
    </row>
    <row r="877" spans="1:9" x14ac:dyDescent="0.25">
      <c r="A877">
        <v>23</v>
      </c>
      <c r="B877" t="str">
        <f>IF(Table1[[#This Row],[Age]] &lt;= 40, "youth", "Adult")</f>
        <v>youth</v>
      </c>
      <c r="C877" t="s">
        <v>7</v>
      </c>
      <c r="D877">
        <v>28.12</v>
      </c>
      <c r="E877">
        <v>0</v>
      </c>
      <c r="F877" t="s">
        <v>11</v>
      </c>
      <c r="G877" t="s">
        <v>13</v>
      </c>
      <c r="H877" s="2">
        <v>2690.1138000000001</v>
      </c>
      <c r="I877" t="str">
        <f t="shared" si="13"/>
        <v>normal</v>
      </c>
    </row>
    <row r="878" spans="1:9" hidden="1" x14ac:dyDescent="0.25">
      <c r="A878">
        <v>49</v>
      </c>
      <c r="B878" t="str">
        <f>IF(Table1[[#This Row],[Age]] &lt;= 40, "youth", "Adult")</f>
        <v>Adult</v>
      </c>
      <c r="C878" t="s">
        <v>7</v>
      </c>
      <c r="D878">
        <v>27.1</v>
      </c>
      <c r="E878">
        <v>1</v>
      </c>
      <c r="F878" t="s">
        <v>11</v>
      </c>
      <c r="G878" t="s">
        <v>9</v>
      </c>
      <c r="H878" s="2">
        <v>26140.3603</v>
      </c>
      <c r="I878" t="str">
        <f t="shared" si="13"/>
        <v>normal</v>
      </c>
    </row>
    <row r="879" spans="1:9" x14ac:dyDescent="0.25">
      <c r="A879">
        <v>33</v>
      </c>
      <c r="B879" t="str">
        <f>IF(Table1[[#This Row],[Age]] &lt;= 40, "youth", "Adult")</f>
        <v>youth</v>
      </c>
      <c r="C879" t="s">
        <v>10</v>
      </c>
      <c r="D879">
        <v>33.44</v>
      </c>
      <c r="E879">
        <v>5</v>
      </c>
      <c r="F879" t="s">
        <v>11</v>
      </c>
      <c r="G879" t="s">
        <v>12</v>
      </c>
      <c r="H879" s="2">
        <v>6653.7885999999999</v>
      </c>
      <c r="I879" t="str">
        <f t="shared" si="13"/>
        <v>normal</v>
      </c>
    </row>
    <row r="880" spans="1:9" hidden="1" x14ac:dyDescent="0.25">
      <c r="A880">
        <v>41</v>
      </c>
      <c r="B880" t="str">
        <f>IF(Table1[[#This Row],[Age]] &lt;= 40, "youth", "Adult")</f>
        <v>Adult</v>
      </c>
      <c r="C880" t="s">
        <v>10</v>
      </c>
      <c r="D880">
        <v>28.8</v>
      </c>
      <c r="E880">
        <v>1</v>
      </c>
      <c r="F880" t="s">
        <v>11</v>
      </c>
      <c r="G880" t="s">
        <v>9</v>
      </c>
      <c r="H880" s="2">
        <v>6282.2349999999997</v>
      </c>
      <c r="I880" t="str">
        <f t="shared" si="13"/>
        <v>normal</v>
      </c>
    </row>
    <row r="881" spans="1:9" x14ac:dyDescent="0.25">
      <c r="A881">
        <v>37</v>
      </c>
      <c r="B881" t="str">
        <f>IF(Table1[[#This Row],[Age]] &lt;= 40, "youth", "Adult")</f>
        <v>youth</v>
      </c>
      <c r="C881" t="s">
        <v>7</v>
      </c>
      <c r="D881">
        <v>29.5</v>
      </c>
      <c r="E881">
        <v>2</v>
      </c>
      <c r="F881" t="s">
        <v>11</v>
      </c>
      <c r="G881" t="s">
        <v>9</v>
      </c>
      <c r="H881" s="2">
        <v>6311.9520000000002</v>
      </c>
      <c r="I881" t="str">
        <f t="shared" si="13"/>
        <v>normal</v>
      </c>
    </row>
    <row r="882" spans="1:9" x14ac:dyDescent="0.25">
      <c r="A882">
        <v>22</v>
      </c>
      <c r="B882" t="str">
        <f>IF(Table1[[#This Row],[Age]] &lt;= 40, "youth", "Adult")</f>
        <v>youth</v>
      </c>
      <c r="C882" t="s">
        <v>10</v>
      </c>
      <c r="D882">
        <v>34.799999999999997</v>
      </c>
      <c r="E882">
        <v>3</v>
      </c>
      <c r="F882" t="s">
        <v>11</v>
      </c>
      <c r="G882" t="s">
        <v>9</v>
      </c>
      <c r="H882" s="2">
        <v>3443.0639999999999</v>
      </c>
      <c r="I882" t="str">
        <f t="shared" si="13"/>
        <v>normal</v>
      </c>
    </row>
    <row r="883" spans="1:9" x14ac:dyDescent="0.25">
      <c r="A883">
        <v>23</v>
      </c>
      <c r="B883" t="str">
        <f>IF(Table1[[#This Row],[Age]] &lt;= 40, "youth", "Adult")</f>
        <v>youth</v>
      </c>
      <c r="C883" t="s">
        <v>10</v>
      </c>
      <c r="D883">
        <v>27.36</v>
      </c>
      <c r="E883">
        <v>1</v>
      </c>
      <c r="F883" t="s">
        <v>11</v>
      </c>
      <c r="G883" t="s">
        <v>13</v>
      </c>
      <c r="H883" s="2">
        <v>2789.0574000000001</v>
      </c>
      <c r="I883" t="str">
        <f t="shared" si="13"/>
        <v>normal</v>
      </c>
    </row>
    <row r="884" spans="1:9" x14ac:dyDescent="0.25">
      <c r="A884">
        <v>21</v>
      </c>
      <c r="B884" t="str">
        <f>IF(Table1[[#This Row],[Age]] &lt;= 40, "youth", "Adult")</f>
        <v>youth</v>
      </c>
      <c r="C884" t="s">
        <v>7</v>
      </c>
      <c r="D884">
        <v>22.135000000000002</v>
      </c>
      <c r="E884">
        <v>0</v>
      </c>
      <c r="F884" t="s">
        <v>11</v>
      </c>
      <c r="G884" t="s">
        <v>14</v>
      </c>
      <c r="H884" s="2">
        <v>2585.8506499999999</v>
      </c>
      <c r="I884" t="str">
        <f t="shared" si="13"/>
        <v>normal</v>
      </c>
    </row>
    <row r="885" spans="1:9" hidden="1" x14ac:dyDescent="0.25">
      <c r="A885">
        <v>51</v>
      </c>
      <c r="B885" t="str">
        <f>IF(Table1[[#This Row],[Age]] &lt;= 40, "youth", "Adult")</f>
        <v>Adult</v>
      </c>
      <c r="C885" t="s">
        <v>7</v>
      </c>
      <c r="D885">
        <v>37.049999999999997</v>
      </c>
      <c r="E885">
        <v>3</v>
      </c>
      <c r="F885" t="s">
        <v>8</v>
      </c>
      <c r="G885" t="s">
        <v>14</v>
      </c>
      <c r="H885" s="2">
        <v>46255.112500000003</v>
      </c>
      <c r="I885" t="str">
        <f t="shared" si="13"/>
        <v>normal</v>
      </c>
    </row>
    <row r="886" spans="1:9" x14ac:dyDescent="0.25">
      <c r="A886">
        <v>25</v>
      </c>
      <c r="B886" t="str">
        <f>IF(Table1[[#This Row],[Age]] &lt;= 40, "youth", "Adult")</f>
        <v>youth</v>
      </c>
      <c r="C886" t="s">
        <v>10</v>
      </c>
      <c r="D886">
        <v>26.695</v>
      </c>
      <c r="E886">
        <v>4</v>
      </c>
      <c r="F886" t="s">
        <v>11</v>
      </c>
      <c r="G886" t="s">
        <v>13</v>
      </c>
      <c r="H886" s="2">
        <v>4877.9810500000003</v>
      </c>
      <c r="I886" t="str">
        <f t="shared" si="13"/>
        <v>normal</v>
      </c>
    </row>
    <row r="887" spans="1:9" x14ac:dyDescent="0.25">
      <c r="A887">
        <v>32</v>
      </c>
      <c r="B887" t="str">
        <f>IF(Table1[[#This Row],[Age]] &lt;= 40, "youth", "Adult")</f>
        <v>youth</v>
      </c>
      <c r="C887" t="s">
        <v>10</v>
      </c>
      <c r="D887">
        <v>28.93</v>
      </c>
      <c r="E887">
        <v>1</v>
      </c>
      <c r="F887" t="s">
        <v>8</v>
      </c>
      <c r="G887" t="s">
        <v>12</v>
      </c>
      <c r="H887" s="2">
        <v>19719.6947</v>
      </c>
      <c r="I887" t="str">
        <f t="shared" si="13"/>
        <v>normal</v>
      </c>
    </row>
    <row r="888" spans="1:9" hidden="1" x14ac:dyDescent="0.25">
      <c r="A888">
        <v>57</v>
      </c>
      <c r="B888" t="str">
        <f>IF(Table1[[#This Row],[Age]] &lt;= 40, "youth", "Adult")</f>
        <v>Adult</v>
      </c>
      <c r="C888" t="s">
        <v>10</v>
      </c>
      <c r="D888">
        <v>28.975000000000001</v>
      </c>
      <c r="E888">
        <v>0</v>
      </c>
      <c r="F888" t="s">
        <v>8</v>
      </c>
      <c r="G888" t="s">
        <v>14</v>
      </c>
      <c r="H888" s="2">
        <v>27218.437249999999</v>
      </c>
      <c r="I888" t="str">
        <f t="shared" si="13"/>
        <v>normal</v>
      </c>
    </row>
    <row r="889" spans="1:9" x14ac:dyDescent="0.25">
      <c r="A889">
        <v>36</v>
      </c>
      <c r="B889" t="str">
        <f>IF(Table1[[#This Row],[Age]] &lt;= 40, "youth", "Adult")</f>
        <v>youth</v>
      </c>
      <c r="C889" t="s">
        <v>7</v>
      </c>
      <c r="D889">
        <v>30.02</v>
      </c>
      <c r="E889">
        <v>0</v>
      </c>
      <c r="F889" t="s">
        <v>11</v>
      </c>
      <c r="G889" t="s">
        <v>13</v>
      </c>
      <c r="H889" s="2">
        <v>5272.1758</v>
      </c>
      <c r="I889" t="str">
        <f t="shared" si="13"/>
        <v>normal</v>
      </c>
    </row>
    <row r="890" spans="1:9" x14ac:dyDescent="0.25">
      <c r="A890">
        <v>22</v>
      </c>
      <c r="B890" t="str">
        <f>IF(Table1[[#This Row],[Age]] &lt;= 40, "youth", "Adult")</f>
        <v>youth</v>
      </c>
      <c r="C890" t="s">
        <v>10</v>
      </c>
      <c r="D890">
        <v>39.5</v>
      </c>
      <c r="E890">
        <v>0</v>
      </c>
      <c r="F890" t="s">
        <v>11</v>
      </c>
      <c r="G890" t="s">
        <v>9</v>
      </c>
      <c r="H890" s="2">
        <v>1682.597</v>
      </c>
      <c r="I890" t="str">
        <f t="shared" si="13"/>
        <v>normal</v>
      </c>
    </row>
    <row r="891" spans="1:9" hidden="1" x14ac:dyDescent="0.25">
      <c r="A891">
        <v>57</v>
      </c>
      <c r="B891" t="str">
        <f>IF(Table1[[#This Row],[Age]] &lt;= 40, "youth", "Adult")</f>
        <v>Adult</v>
      </c>
      <c r="C891" t="s">
        <v>10</v>
      </c>
      <c r="D891">
        <v>33.630000000000003</v>
      </c>
      <c r="E891">
        <v>1</v>
      </c>
      <c r="F891" t="s">
        <v>11</v>
      </c>
      <c r="G891" t="s">
        <v>13</v>
      </c>
      <c r="H891" s="2">
        <v>11945.1327</v>
      </c>
      <c r="I891" t="str">
        <f t="shared" si="13"/>
        <v>normal</v>
      </c>
    </row>
    <row r="892" spans="1:9" hidden="1" x14ac:dyDescent="0.25">
      <c r="A892">
        <v>64</v>
      </c>
      <c r="B892" t="str">
        <f>IF(Table1[[#This Row],[Age]] &lt;= 40, "youth", "Adult")</f>
        <v>Adult</v>
      </c>
      <c r="C892" t="s">
        <v>7</v>
      </c>
      <c r="D892">
        <v>26.885000000000002</v>
      </c>
      <c r="E892">
        <v>0</v>
      </c>
      <c r="F892" t="s">
        <v>8</v>
      </c>
      <c r="G892" t="s">
        <v>13</v>
      </c>
      <c r="H892" s="2">
        <v>29330.98315</v>
      </c>
      <c r="I892" t="str">
        <f t="shared" si="13"/>
        <v>normal</v>
      </c>
    </row>
    <row r="893" spans="1:9" x14ac:dyDescent="0.25">
      <c r="A893">
        <v>36</v>
      </c>
      <c r="B893" t="str">
        <f>IF(Table1[[#This Row],[Age]] &lt;= 40, "youth", "Adult")</f>
        <v>youth</v>
      </c>
      <c r="C893" t="s">
        <v>7</v>
      </c>
      <c r="D893">
        <v>29.04</v>
      </c>
      <c r="E893">
        <v>4</v>
      </c>
      <c r="F893" t="s">
        <v>11</v>
      </c>
      <c r="G893" t="s">
        <v>12</v>
      </c>
      <c r="H893" s="2">
        <v>7243.8136000000004</v>
      </c>
      <c r="I893" t="str">
        <f t="shared" si="13"/>
        <v>normal</v>
      </c>
    </row>
    <row r="894" spans="1:9" hidden="1" x14ac:dyDescent="0.25">
      <c r="A894">
        <v>54</v>
      </c>
      <c r="B894" t="str">
        <f>IF(Table1[[#This Row],[Age]] &lt;= 40, "youth", "Adult")</f>
        <v>Adult</v>
      </c>
      <c r="C894" t="s">
        <v>10</v>
      </c>
      <c r="D894">
        <v>24.035</v>
      </c>
      <c r="E894">
        <v>0</v>
      </c>
      <c r="F894" t="s">
        <v>11</v>
      </c>
      <c r="G894" t="s">
        <v>14</v>
      </c>
      <c r="H894" s="2">
        <v>10422.916649999999</v>
      </c>
      <c r="I894" t="str">
        <f t="shared" si="13"/>
        <v>normal</v>
      </c>
    </row>
    <row r="895" spans="1:9" hidden="1" x14ac:dyDescent="0.25">
      <c r="A895">
        <v>47</v>
      </c>
      <c r="B895" t="str">
        <f>IF(Table1[[#This Row],[Age]] &lt;= 40, "youth", "Adult")</f>
        <v>Adult</v>
      </c>
      <c r="C895" t="s">
        <v>10</v>
      </c>
      <c r="D895">
        <v>38.94</v>
      </c>
      <c r="E895">
        <v>2</v>
      </c>
      <c r="F895" t="s">
        <v>8</v>
      </c>
      <c r="G895" t="s">
        <v>12</v>
      </c>
      <c r="H895" s="2">
        <v>44202.653599999998</v>
      </c>
      <c r="I895" t="str">
        <f t="shared" si="13"/>
        <v>normal</v>
      </c>
    </row>
    <row r="896" spans="1:9" hidden="1" x14ac:dyDescent="0.25">
      <c r="A896">
        <v>62</v>
      </c>
      <c r="B896" t="str">
        <f>IF(Table1[[#This Row],[Age]] &lt;= 40, "youth", "Adult")</f>
        <v>Adult</v>
      </c>
      <c r="C896" t="s">
        <v>10</v>
      </c>
      <c r="D896">
        <v>32.11</v>
      </c>
      <c r="E896">
        <v>0</v>
      </c>
      <c r="F896" t="s">
        <v>11</v>
      </c>
      <c r="G896" t="s">
        <v>14</v>
      </c>
      <c r="H896" s="2">
        <v>13555.0049</v>
      </c>
      <c r="I896" t="str">
        <f t="shared" si="13"/>
        <v>normal</v>
      </c>
    </row>
    <row r="897" spans="1:9" hidden="1" x14ac:dyDescent="0.25">
      <c r="A897">
        <v>61</v>
      </c>
      <c r="B897" t="str">
        <f>IF(Table1[[#This Row],[Age]] &lt;= 40, "youth", "Adult")</f>
        <v>Adult</v>
      </c>
      <c r="C897" t="s">
        <v>7</v>
      </c>
      <c r="D897">
        <v>44</v>
      </c>
      <c r="E897">
        <v>0</v>
      </c>
      <c r="F897" t="s">
        <v>11</v>
      </c>
      <c r="G897" t="s">
        <v>9</v>
      </c>
      <c r="H897" s="2">
        <v>13063.883</v>
      </c>
      <c r="I897" t="str">
        <f t="shared" si="13"/>
        <v>normal</v>
      </c>
    </row>
    <row r="898" spans="1:9" hidden="1" x14ac:dyDescent="0.25">
      <c r="A898">
        <v>43</v>
      </c>
      <c r="B898" t="str">
        <f>IF(Table1[[#This Row],[Age]] &lt;= 40, "youth", "Adult")</f>
        <v>Adult</v>
      </c>
      <c r="C898" t="s">
        <v>7</v>
      </c>
      <c r="D898">
        <v>20.045000000000002</v>
      </c>
      <c r="E898">
        <v>2</v>
      </c>
      <c r="F898" t="s">
        <v>8</v>
      </c>
      <c r="G898" t="s">
        <v>14</v>
      </c>
      <c r="H898" s="2">
        <v>19798.054550000001</v>
      </c>
      <c r="I898" t="str">
        <f t="shared" si="13"/>
        <v>normal</v>
      </c>
    </row>
    <row r="899" spans="1:9" x14ac:dyDescent="0.25">
      <c r="A899">
        <v>19</v>
      </c>
      <c r="B899" t="str">
        <f>IF(Table1[[#This Row],[Age]] &lt;= 40, "youth", "Adult")</f>
        <v>youth</v>
      </c>
      <c r="C899" t="s">
        <v>10</v>
      </c>
      <c r="D899">
        <v>25.555</v>
      </c>
      <c r="E899">
        <v>1</v>
      </c>
      <c r="F899" t="s">
        <v>11</v>
      </c>
      <c r="G899" t="s">
        <v>13</v>
      </c>
      <c r="H899" s="2">
        <v>2221.5644499999999</v>
      </c>
      <c r="I899" t="str">
        <f t="shared" ref="I899:I962" si="14">IF(D899&lt;=18.4, "underweight", IF(D899 &gt;= 18.5, "normal", IF(D899 &gt;=25, "Overweight", IF(D899 &gt;= 40, "Obese", "Invalid"))))</f>
        <v>normal</v>
      </c>
    </row>
    <row r="900" spans="1:9" x14ac:dyDescent="0.25">
      <c r="A900">
        <v>18</v>
      </c>
      <c r="B900" t="str">
        <f>IF(Table1[[#This Row],[Age]] &lt;= 40, "youth", "Adult")</f>
        <v>youth</v>
      </c>
      <c r="C900" t="s">
        <v>7</v>
      </c>
      <c r="D900">
        <v>40.26</v>
      </c>
      <c r="E900">
        <v>0</v>
      </c>
      <c r="F900" t="s">
        <v>11</v>
      </c>
      <c r="G900" t="s">
        <v>12</v>
      </c>
      <c r="H900" s="2">
        <v>1634.5734</v>
      </c>
      <c r="I900" t="str">
        <f t="shared" si="14"/>
        <v>normal</v>
      </c>
    </row>
    <row r="901" spans="1:9" x14ac:dyDescent="0.25">
      <c r="A901">
        <v>19</v>
      </c>
      <c r="B901" t="str">
        <f>IF(Table1[[#This Row],[Age]] &lt;= 40, "youth", "Adult")</f>
        <v>youth</v>
      </c>
      <c r="C901" t="s">
        <v>7</v>
      </c>
      <c r="D901">
        <v>22.515000000000001</v>
      </c>
      <c r="E901">
        <v>0</v>
      </c>
      <c r="F901" t="s">
        <v>11</v>
      </c>
      <c r="G901" t="s">
        <v>13</v>
      </c>
      <c r="H901" s="2">
        <v>2117.3388500000001</v>
      </c>
      <c r="I901" t="str">
        <f t="shared" si="14"/>
        <v>normal</v>
      </c>
    </row>
    <row r="902" spans="1:9" hidden="1" x14ac:dyDescent="0.25">
      <c r="A902">
        <v>49</v>
      </c>
      <c r="B902" t="str">
        <f>IF(Table1[[#This Row],[Age]] &lt;= 40, "youth", "Adult")</f>
        <v>Adult</v>
      </c>
      <c r="C902" t="s">
        <v>10</v>
      </c>
      <c r="D902">
        <v>22.515000000000001</v>
      </c>
      <c r="E902">
        <v>0</v>
      </c>
      <c r="F902" t="s">
        <v>11</v>
      </c>
      <c r="G902" t="s">
        <v>14</v>
      </c>
      <c r="H902" s="2">
        <v>8688.8588500000005</v>
      </c>
      <c r="I902" t="str">
        <f t="shared" si="14"/>
        <v>normal</v>
      </c>
    </row>
    <row r="903" spans="1:9" hidden="1" x14ac:dyDescent="0.25">
      <c r="A903">
        <v>60</v>
      </c>
      <c r="B903" t="str">
        <f>IF(Table1[[#This Row],[Age]] &lt;= 40, "youth", "Adult")</f>
        <v>Adult</v>
      </c>
      <c r="C903" t="s">
        <v>10</v>
      </c>
      <c r="D903">
        <v>40.92</v>
      </c>
      <c r="E903">
        <v>0</v>
      </c>
      <c r="F903" t="s">
        <v>8</v>
      </c>
      <c r="G903" t="s">
        <v>12</v>
      </c>
      <c r="H903" s="2">
        <v>48673.558799999999</v>
      </c>
      <c r="I903" t="str">
        <f t="shared" si="14"/>
        <v>normal</v>
      </c>
    </row>
    <row r="904" spans="1:9" x14ac:dyDescent="0.25">
      <c r="A904">
        <v>26</v>
      </c>
      <c r="B904" t="str">
        <f>IF(Table1[[#This Row],[Age]] &lt;= 40, "youth", "Adult")</f>
        <v>youth</v>
      </c>
      <c r="C904" t="s">
        <v>10</v>
      </c>
      <c r="D904">
        <v>27.265000000000001</v>
      </c>
      <c r="E904">
        <v>3</v>
      </c>
      <c r="F904" t="s">
        <v>11</v>
      </c>
      <c r="G904" t="s">
        <v>14</v>
      </c>
      <c r="H904" s="2">
        <v>4661.2863500000003</v>
      </c>
      <c r="I904" t="str">
        <f t="shared" si="14"/>
        <v>normal</v>
      </c>
    </row>
    <row r="905" spans="1:9" hidden="1" x14ac:dyDescent="0.25">
      <c r="A905">
        <v>49</v>
      </c>
      <c r="B905" t="str">
        <f>IF(Table1[[#This Row],[Age]] &lt;= 40, "youth", "Adult")</f>
        <v>Adult</v>
      </c>
      <c r="C905" t="s">
        <v>10</v>
      </c>
      <c r="D905">
        <v>36.85</v>
      </c>
      <c r="E905">
        <v>0</v>
      </c>
      <c r="F905" t="s">
        <v>11</v>
      </c>
      <c r="G905" t="s">
        <v>12</v>
      </c>
      <c r="H905" s="2">
        <v>8125.7844999999998</v>
      </c>
      <c r="I905" t="str">
        <f t="shared" si="14"/>
        <v>normal</v>
      </c>
    </row>
    <row r="906" spans="1:9" hidden="1" x14ac:dyDescent="0.25">
      <c r="A906">
        <v>60</v>
      </c>
      <c r="B906" t="str">
        <f>IF(Table1[[#This Row],[Age]] &lt;= 40, "youth", "Adult")</f>
        <v>Adult</v>
      </c>
      <c r="C906" t="s">
        <v>7</v>
      </c>
      <c r="D906">
        <v>35.1</v>
      </c>
      <c r="E906">
        <v>0</v>
      </c>
      <c r="F906" t="s">
        <v>11</v>
      </c>
      <c r="G906" t="s">
        <v>9</v>
      </c>
      <c r="H906" s="2">
        <v>12644.589</v>
      </c>
      <c r="I906" t="str">
        <f t="shared" si="14"/>
        <v>normal</v>
      </c>
    </row>
    <row r="907" spans="1:9" x14ac:dyDescent="0.25">
      <c r="A907">
        <v>26</v>
      </c>
      <c r="B907" t="str">
        <f>IF(Table1[[#This Row],[Age]] &lt;= 40, "youth", "Adult")</f>
        <v>youth</v>
      </c>
      <c r="C907" t="s">
        <v>7</v>
      </c>
      <c r="D907">
        <v>29.355</v>
      </c>
      <c r="E907">
        <v>2</v>
      </c>
      <c r="F907" t="s">
        <v>11</v>
      </c>
      <c r="G907" t="s">
        <v>14</v>
      </c>
      <c r="H907" s="2">
        <v>4564.1914500000003</v>
      </c>
      <c r="I907" t="str">
        <f t="shared" si="14"/>
        <v>normal</v>
      </c>
    </row>
    <row r="908" spans="1:9" x14ac:dyDescent="0.25">
      <c r="A908">
        <v>27</v>
      </c>
      <c r="B908" t="str">
        <f>IF(Table1[[#This Row],[Age]] &lt;= 40, "youth", "Adult")</f>
        <v>youth</v>
      </c>
      <c r="C908" t="s">
        <v>10</v>
      </c>
      <c r="D908">
        <v>32.585000000000001</v>
      </c>
      <c r="E908">
        <v>3</v>
      </c>
      <c r="F908" t="s">
        <v>11</v>
      </c>
      <c r="G908" t="s">
        <v>14</v>
      </c>
      <c r="H908" s="2">
        <v>4846.9201499999999</v>
      </c>
      <c r="I908" t="str">
        <f t="shared" si="14"/>
        <v>normal</v>
      </c>
    </row>
    <row r="909" spans="1:9" hidden="1" x14ac:dyDescent="0.25">
      <c r="A909">
        <v>44</v>
      </c>
      <c r="B909" t="str">
        <f>IF(Table1[[#This Row],[Age]] &lt;= 40, "youth", "Adult")</f>
        <v>Adult</v>
      </c>
      <c r="C909" t="s">
        <v>7</v>
      </c>
      <c r="D909">
        <v>32.340000000000003</v>
      </c>
      <c r="E909">
        <v>1</v>
      </c>
      <c r="F909" t="s">
        <v>11</v>
      </c>
      <c r="G909" t="s">
        <v>12</v>
      </c>
      <c r="H909" s="2">
        <v>7633.7205999999996</v>
      </c>
      <c r="I909" t="str">
        <f t="shared" si="14"/>
        <v>normal</v>
      </c>
    </row>
    <row r="910" spans="1:9" hidden="1" x14ac:dyDescent="0.25">
      <c r="A910">
        <v>63</v>
      </c>
      <c r="B910" t="str">
        <f>IF(Table1[[#This Row],[Age]] &lt;= 40, "youth", "Adult")</f>
        <v>Adult</v>
      </c>
      <c r="C910" t="s">
        <v>10</v>
      </c>
      <c r="D910">
        <v>39.799999999999997</v>
      </c>
      <c r="E910">
        <v>3</v>
      </c>
      <c r="F910" t="s">
        <v>11</v>
      </c>
      <c r="G910" t="s">
        <v>9</v>
      </c>
      <c r="H910" s="2">
        <v>15170.069</v>
      </c>
      <c r="I910" t="str">
        <f t="shared" si="14"/>
        <v>normal</v>
      </c>
    </row>
    <row r="911" spans="1:9" x14ac:dyDescent="0.25">
      <c r="A911">
        <v>32</v>
      </c>
      <c r="B911" t="str">
        <f>IF(Table1[[#This Row],[Age]] &lt;= 40, "youth", "Adult")</f>
        <v>youth</v>
      </c>
      <c r="C911" t="s">
        <v>7</v>
      </c>
      <c r="D911">
        <v>24.6</v>
      </c>
      <c r="E911">
        <v>0</v>
      </c>
      <c r="F911" t="s">
        <v>8</v>
      </c>
      <c r="G911" t="s">
        <v>9</v>
      </c>
      <c r="H911" s="2">
        <v>17496.306</v>
      </c>
      <c r="I911" t="str">
        <f t="shared" si="14"/>
        <v>normal</v>
      </c>
    </row>
    <row r="912" spans="1:9" x14ac:dyDescent="0.25">
      <c r="A912">
        <v>22</v>
      </c>
      <c r="B912" t="str">
        <f>IF(Table1[[#This Row],[Age]] &lt;= 40, "youth", "Adult")</f>
        <v>youth</v>
      </c>
      <c r="C912" t="s">
        <v>10</v>
      </c>
      <c r="D912">
        <v>28.31</v>
      </c>
      <c r="E912">
        <v>1</v>
      </c>
      <c r="F912" t="s">
        <v>11</v>
      </c>
      <c r="G912" t="s">
        <v>13</v>
      </c>
      <c r="H912" s="2">
        <v>2639.0428999999999</v>
      </c>
      <c r="I912" t="str">
        <f t="shared" si="14"/>
        <v>normal</v>
      </c>
    </row>
    <row r="913" spans="1:9" x14ac:dyDescent="0.25">
      <c r="A913">
        <v>18</v>
      </c>
      <c r="B913" t="str">
        <f>IF(Table1[[#This Row],[Age]] &lt;= 40, "youth", "Adult")</f>
        <v>youth</v>
      </c>
      <c r="C913" t="s">
        <v>10</v>
      </c>
      <c r="D913">
        <v>31.73</v>
      </c>
      <c r="E913">
        <v>0</v>
      </c>
      <c r="F913" t="s">
        <v>8</v>
      </c>
      <c r="G913" t="s">
        <v>14</v>
      </c>
      <c r="H913" s="2">
        <v>33732.686699999998</v>
      </c>
      <c r="I913" t="str">
        <f t="shared" si="14"/>
        <v>normal</v>
      </c>
    </row>
    <row r="914" spans="1:9" hidden="1" x14ac:dyDescent="0.25">
      <c r="A914">
        <v>59</v>
      </c>
      <c r="B914" t="str">
        <f>IF(Table1[[#This Row],[Age]] &lt;= 40, "youth", "Adult")</f>
        <v>Adult</v>
      </c>
      <c r="C914" t="s">
        <v>7</v>
      </c>
      <c r="D914">
        <v>26.695</v>
      </c>
      <c r="E914">
        <v>3</v>
      </c>
      <c r="F914" t="s">
        <v>11</v>
      </c>
      <c r="G914" t="s">
        <v>13</v>
      </c>
      <c r="H914" s="2">
        <v>14382.709049999999</v>
      </c>
      <c r="I914" t="str">
        <f t="shared" si="14"/>
        <v>normal</v>
      </c>
    </row>
    <row r="915" spans="1:9" hidden="1" x14ac:dyDescent="0.25">
      <c r="A915">
        <v>44</v>
      </c>
      <c r="B915" t="str">
        <f>IF(Table1[[#This Row],[Age]] &lt;= 40, "youth", "Adult")</f>
        <v>Adult</v>
      </c>
      <c r="C915" t="s">
        <v>7</v>
      </c>
      <c r="D915">
        <v>27.5</v>
      </c>
      <c r="E915">
        <v>1</v>
      </c>
      <c r="F915" t="s">
        <v>11</v>
      </c>
      <c r="G915" t="s">
        <v>9</v>
      </c>
      <c r="H915" s="2">
        <v>7626.9930000000004</v>
      </c>
      <c r="I915" t="str">
        <f t="shared" si="14"/>
        <v>normal</v>
      </c>
    </row>
    <row r="916" spans="1:9" x14ac:dyDescent="0.25">
      <c r="A916">
        <v>33</v>
      </c>
      <c r="B916" t="str">
        <f>IF(Table1[[#This Row],[Age]] &lt;= 40, "youth", "Adult")</f>
        <v>youth</v>
      </c>
      <c r="C916" t="s">
        <v>10</v>
      </c>
      <c r="D916">
        <v>24.605</v>
      </c>
      <c r="E916">
        <v>2</v>
      </c>
      <c r="F916" t="s">
        <v>11</v>
      </c>
      <c r="G916" t="s">
        <v>13</v>
      </c>
      <c r="H916" s="2">
        <v>5257.5079500000002</v>
      </c>
      <c r="I916" t="str">
        <f t="shared" si="14"/>
        <v>normal</v>
      </c>
    </row>
    <row r="917" spans="1:9" x14ac:dyDescent="0.25">
      <c r="A917">
        <v>24</v>
      </c>
      <c r="B917" t="str">
        <f>IF(Table1[[#This Row],[Age]] &lt;= 40, "youth", "Adult")</f>
        <v>youth</v>
      </c>
      <c r="C917" t="s">
        <v>7</v>
      </c>
      <c r="D917">
        <v>33.99</v>
      </c>
      <c r="E917">
        <v>0</v>
      </c>
      <c r="F917" t="s">
        <v>11</v>
      </c>
      <c r="G917" t="s">
        <v>12</v>
      </c>
      <c r="H917" s="2">
        <v>2473.3341</v>
      </c>
      <c r="I917" t="str">
        <f t="shared" si="14"/>
        <v>normal</v>
      </c>
    </row>
    <row r="918" spans="1:9" hidden="1" x14ac:dyDescent="0.25">
      <c r="A918">
        <v>43</v>
      </c>
      <c r="B918" t="str">
        <f>IF(Table1[[#This Row],[Age]] &lt;= 40, "youth", "Adult")</f>
        <v>Adult</v>
      </c>
      <c r="C918" t="s">
        <v>7</v>
      </c>
      <c r="D918">
        <v>26.885000000000002</v>
      </c>
      <c r="E918">
        <v>0</v>
      </c>
      <c r="F918" t="s">
        <v>8</v>
      </c>
      <c r="G918" t="s">
        <v>13</v>
      </c>
      <c r="H918" s="2">
        <v>21774.32215</v>
      </c>
      <c r="I918" t="str">
        <f t="shared" si="14"/>
        <v>normal</v>
      </c>
    </row>
    <row r="919" spans="1:9" hidden="1" x14ac:dyDescent="0.25">
      <c r="A919">
        <v>45</v>
      </c>
      <c r="B919" t="str">
        <f>IF(Table1[[#This Row],[Age]] &lt;= 40, "youth", "Adult")</f>
        <v>Adult</v>
      </c>
      <c r="C919" t="s">
        <v>10</v>
      </c>
      <c r="D919">
        <v>22.895</v>
      </c>
      <c r="E919">
        <v>0</v>
      </c>
      <c r="F919" t="s">
        <v>8</v>
      </c>
      <c r="G919" t="s">
        <v>14</v>
      </c>
      <c r="H919" s="2">
        <v>35069.374519999998</v>
      </c>
      <c r="I919" t="str">
        <f t="shared" si="14"/>
        <v>normal</v>
      </c>
    </row>
    <row r="920" spans="1:9" hidden="1" x14ac:dyDescent="0.25">
      <c r="A920">
        <v>61</v>
      </c>
      <c r="B920" t="str">
        <f>IF(Table1[[#This Row],[Age]] &lt;= 40, "youth", "Adult")</f>
        <v>Adult</v>
      </c>
      <c r="C920" t="s">
        <v>7</v>
      </c>
      <c r="D920">
        <v>28.2</v>
      </c>
      <c r="E920">
        <v>0</v>
      </c>
      <c r="F920" t="s">
        <v>11</v>
      </c>
      <c r="G920" t="s">
        <v>9</v>
      </c>
      <c r="H920" s="2">
        <v>13041.921</v>
      </c>
      <c r="I920" t="str">
        <f t="shared" si="14"/>
        <v>normal</v>
      </c>
    </row>
    <row r="921" spans="1:9" x14ac:dyDescent="0.25">
      <c r="A921">
        <v>35</v>
      </c>
      <c r="B921" t="str">
        <f>IF(Table1[[#This Row],[Age]] &lt;= 40, "youth", "Adult")</f>
        <v>youth</v>
      </c>
      <c r="C921" t="s">
        <v>7</v>
      </c>
      <c r="D921">
        <v>34.21</v>
      </c>
      <c r="E921">
        <v>1</v>
      </c>
      <c r="F921" t="s">
        <v>11</v>
      </c>
      <c r="G921" t="s">
        <v>12</v>
      </c>
      <c r="H921" s="2">
        <v>5245.2268999999997</v>
      </c>
      <c r="I921" t="str">
        <f t="shared" si="14"/>
        <v>normal</v>
      </c>
    </row>
    <row r="922" spans="1:9" hidden="1" x14ac:dyDescent="0.25">
      <c r="A922">
        <v>62</v>
      </c>
      <c r="B922" t="str">
        <f>IF(Table1[[#This Row],[Age]] &lt;= 40, "youth", "Adult")</f>
        <v>Adult</v>
      </c>
      <c r="C922" t="s">
        <v>7</v>
      </c>
      <c r="D922">
        <v>25</v>
      </c>
      <c r="E922">
        <v>0</v>
      </c>
      <c r="F922" t="s">
        <v>11</v>
      </c>
      <c r="G922" t="s">
        <v>9</v>
      </c>
      <c r="H922" s="2">
        <v>13451.121999999999</v>
      </c>
      <c r="I922" t="str">
        <f t="shared" si="14"/>
        <v>normal</v>
      </c>
    </row>
    <row r="923" spans="1:9" hidden="1" x14ac:dyDescent="0.25">
      <c r="A923">
        <v>62</v>
      </c>
      <c r="B923" t="str">
        <f>IF(Table1[[#This Row],[Age]] &lt;= 40, "youth", "Adult")</f>
        <v>Adult</v>
      </c>
      <c r="C923" t="s">
        <v>7</v>
      </c>
      <c r="D923">
        <v>33.200000000000003</v>
      </c>
      <c r="E923">
        <v>0</v>
      </c>
      <c r="F923" t="s">
        <v>11</v>
      </c>
      <c r="G923" t="s">
        <v>9</v>
      </c>
      <c r="H923" s="2">
        <v>13462.52</v>
      </c>
      <c r="I923" t="str">
        <f t="shared" si="14"/>
        <v>normal</v>
      </c>
    </row>
    <row r="924" spans="1:9" x14ac:dyDescent="0.25">
      <c r="A924">
        <v>38</v>
      </c>
      <c r="B924" t="str">
        <f>IF(Table1[[#This Row],[Age]] &lt;= 40, "youth", "Adult")</f>
        <v>youth</v>
      </c>
      <c r="C924" t="s">
        <v>10</v>
      </c>
      <c r="D924">
        <v>31</v>
      </c>
      <c r="E924">
        <v>1</v>
      </c>
      <c r="F924" t="s">
        <v>11</v>
      </c>
      <c r="G924" t="s">
        <v>9</v>
      </c>
      <c r="H924" s="2">
        <v>5488.2619999999997</v>
      </c>
      <c r="I924" t="str">
        <f t="shared" si="14"/>
        <v>normal</v>
      </c>
    </row>
    <row r="925" spans="1:9" x14ac:dyDescent="0.25">
      <c r="A925">
        <v>34</v>
      </c>
      <c r="B925" t="str">
        <f>IF(Table1[[#This Row],[Age]] &lt;= 40, "youth", "Adult")</f>
        <v>youth</v>
      </c>
      <c r="C925" t="s">
        <v>10</v>
      </c>
      <c r="D925">
        <v>35.814999999999998</v>
      </c>
      <c r="E925">
        <v>0</v>
      </c>
      <c r="F925" t="s">
        <v>11</v>
      </c>
      <c r="G925" t="s">
        <v>13</v>
      </c>
      <c r="H925" s="2">
        <v>4320.4108500000002</v>
      </c>
      <c r="I925" t="str">
        <f t="shared" si="14"/>
        <v>normal</v>
      </c>
    </row>
    <row r="926" spans="1:9" hidden="1" x14ac:dyDescent="0.25">
      <c r="A926">
        <v>43</v>
      </c>
      <c r="B926" t="str">
        <f>IF(Table1[[#This Row],[Age]] &lt;= 40, "youth", "Adult")</f>
        <v>Adult</v>
      </c>
      <c r="C926" t="s">
        <v>10</v>
      </c>
      <c r="D926">
        <v>23.2</v>
      </c>
      <c r="E926">
        <v>0</v>
      </c>
      <c r="F926" t="s">
        <v>11</v>
      </c>
      <c r="G926" t="s">
        <v>9</v>
      </c>
      <c r="H926" s="2">
        <v>6250.4350000000004</v>
      </c>
      <c r="I926" t="str">
        <f t="shared" si="14"/>
        <v>normal</v>
      </c>
    </row>
    <row r="927" spans="1:9" hidden="1" x14ac:dyDescent="0.25">
      <c r="A927">
        <v>50</v>
      </c>
      <c r="B927" t="str">
        <f>IF(Table1[[#This Row],[Age]] &lt;= 40, "youth", "Adult")</f>
        <v>Adult</v>
      </c>
      <c r="C927" t="s">
        <v>10</v>
      </c>
      <c r="D927">
        <v>32.11</v>
      </c>
      <c r="E927">
        <v>2</v>
      </c>
      <c r="F927" t="s">
        <v>11</v>
      </c>
      <c r="G927" t="s">
        <v>14</v>
      </c>
      <c r="H927" s="2">
        <v>25333.332839999999</v>
      </c>
      <c r="I927" t="str">
        <f t="shared" si="14"/>
        <v>normal</v>
      </c>
    </row>
    <row r="928" spans="1:9" x14ac:dyDescent="0.25">
      <c r="A928">
        <v>19</v>
      </c>
      <c r="B928" t="str">
        <f>IF(Table1[[#This Row],[Age]] &lt;= 40, "youth", "Adult")</f>
        <v>youth</v>
      </c>
      <c r="C928" t="s">
        <v>7</v>
      </c>
      <c r="D928">
        <v>23.4</v>
      </c>
      <c r="E928">
        <v>2</v>
      </c>
      <c r="F928" t="s">
        <v>11</v>
      </c>
      <c r="G928" t="s">
        <v>9</v>
      </c>
      <c r="H928" s="2">
        <v>2913.569</v>
      </c>
      <c r="I928" t="str">
        <f t="shared" si="14"/>
        <v>normal</v>
      </c>
    </row>
    <row r="929" spans="1:9" hidden="1" x14ac:dyDescent="0.25">
      <c r="A929">
        <v>57</v>
      </c>
      <c r="B929" t="str">
        <f>IF(Table1[[#This Row],[Age]] &lt;= 40, "youth", "Adult")</f>
        <v>Adult</v>
      </c>
      <c r="C929" t="s">
        <v>7</v>
      </c>
      <c r="D929">
        <v>20.100000000000001</v>
      </c>
      <c r="E929">
        <v>1</v>
      </c>
      <c r="F929" t="s">
        <v>11</v>
      </c>
      <c r="G929" t="s">
        <v>9</v>
      </c>
      <c r="H929" s="2">
        <v>12032.325999999999</v>
      </c>
      <c r="I929" t="str">
        <f t="shared" si="14"/>
        <v>normal</v>
      </c>
    </row>
    <row r="930" spans="1:9" hidden="1" x14ac:dyDescent="0.25">
      <c r="A930">
        <v>62</v>
      </c>
      <c r="B930" t="str">
        <f>IF(Table1[[#This Row],[Age]] &lt;= 40, "youth", "Adult")</f>
        <v>Adult</v>
      </c>
      <c r="C930" t="s">
        <v>7</v>
      </c>
      <c r="D930">
        <v>39.159999999999997</v>
      </c>
      <c r="E930">
        <v>0</v>
      </c>
      <c r="F930" t="s">
        <v>11</v>
      </c>
      <c r="G930" t="s">
        <v>12</v>
      </c>
      <c r="H930" s="2">
        <v>13470.804400000001</v>
      </c>
      <c r="I930" t="str">
        <f t="shared" si="14"/>
        <v>normal</v>
      </c>
    </row>
    <row r="931" spans="1:9" hidden="1" x14ac:dyDescent="0.25">
      <c r="A931">
        <v>41</v>
      </c>
      <c r="B931" t="str">
        <f>IF(Table1[[#This Row],[Age]] &lt;= 40, "youth", "Adult")</f>
        <v>Adult</v>
      </c>
      <c r="C931" t="s">
        <v>10</v>
      </c>
      <c r="D931">
        <v>34.21</v>
      </c>
      <c r="E931">
        <v>1</v>
      </c>
      <c r="F931" t="s">
        <v>11</v>
      </c>
      <c r="G931" t="s">
        <v>12</v>
      </c>
      <c r="H931" s="2">
        <v>6289.7548999999999</v>
      </c>
      <c r="I931" t="str">
        <f t="shared" si="14"/>
        <v>normal</v>
      </c>
    </row>
    <row r="932" spans="1:9" x14ac:dyDescent="0.25">
      <c r="A932">
        <v>26</v>
      </c>
      <c r="B932" t="str">
        <f>IF(Table1[[#This Row],[Age]] &lt;= 40, "youth", "Adult")</f>
        <v>youth</v>
      </c>
      <c r="C932" t="s">
        <v>10</v>
      </c>
      <c r="D932">
        <v>46.53</v>
      </c>
      <c r="E932">
        <v>1</v>
      </c>
      <c r="F932" t="s">
        <v>11</v>
      </c>
      <c r="G932" t="s">
        <v>12</v>
      </c>
      <c r="H932" s="2">
        <v>2927.0646999999999</v>
      </c>
      <c r="I932" t="str">
        <f t="shared" si="14"/>
        <v>normal</v>
      </c>
    </row>
    <row r="933" spans="1:9" x14ac:dyDescent="0.25">
      <c r="A933">
        <v>39</v>
      </c>
      <c r="B933" t="str">
        <f>IF(Table1[[#This Row],[Age]] &lt;= 40, "youth", "Adult")</f>
        <v>youth</v>
      </c>
      <c r="C933" t="s">
        <v>7</v>
      </c>
      <c r="D933">
        <v>32.5</v>
      </c>
      <c r="E933">
        <v>1</v>
      </c>
      <c r="F933" t="s">
        <v>11</v>
      </c>
      <c r="G933" t="s">
        <v>9</v>
      </c>
      <c r="H933" s="2">
        <v>6238.2979999999998</v>
      </c>
      <c r="I933" t="str">
        <f t="shared" si="14"/>
        <v>normal</v>
      </c>
    </row>
    <row r="934" spans="1:9" hidden="1" x14ac:dyDescent="0.25">
      <c r="A934">
        <v>46</v>
      </c>
      <c r="B934" t="str">
        <f>IF(Table1[[#This Row],[Age]] &lt;= 40, "youth", "Adult")</f>
        <v>Adult</v>
      </c>
      <c r="C934" t="s">
        <v>10</v>
      </c>
      <c r="D934">
        <v>25.8</v>
      </c>
      <c r="E934">
        <v>5</v>
      </c>
      <c r="F934" t="s">
        <v>11</v>
      </c>
      <c r="G934" t="s">
        <v>9</v>
      </c>
      <c r="H934" s="2">
        <v>10096.969999999999</v>
      </c>
      <c r="I934" t="str">
        <f t="shared" si="14"/>
        <v>normal</v>
      </c>
    </row>
    <row r="935" spans="1:9" hidden="1" x14ac:dyDescent="0.25">
      <c r="A935">
        <v>45</v>
      </c>
      <c r="B935" t="str">
        <f>IF(Table1[[#This Row],[Age]] &lt;= 40, "youth", "Adult")</f>
        <v>Adult</v>
      </c>
      <c r="C935" t="s">
        <v>7</v>
      </c>
      <c r="D935">
        <v>35.299999999999997</v>
      </c>
      <c r="E935">
        <v>0</v>
      </c>
      <c r="F935" t="s">
        <v>11</v>
      </c>
      <c r="G935" t="s">
        <v>9</v>
      </c>
      <c r="H935" s="2">
        <v>7348.1419999999998</v>
      </c>
      <c r="I935" t="str">
        <f t="shared" si="14"/>
        <v>normal</v>
      </c>
    </row>
    <row r="936" spans="1:9" x14ac:dyDescent="0.25">
      <c r="A936">
        <v>32</v>
      </c>
      <c r="B936" t="str">
        <f>IF(Table1[[#This Row],[Age]] &lt;= 40, "youth", "Adult")</f>
        <v>youth</v>
      </c>
      <c r="C936" t="s">
        <v>10</v>
      </c>
      <c r="D936">
        <v>37.18</v>
      </c>
      <c r="E936">
        <v>2</v>
      </c>
      <c r="F936" t="s">
        <v>11</v>
      </c>
      <c r="G936" t="s">
        <v>12</v>
      </c>
      <c r="H936" s="2">
        <v>4673.3922000000002</v>
      </c>
      <c r="I936" t="str">
        <f t="shared" si="14"/>
        <v>normal</v>
      </c>
    </row>
    <row r="937" spans="1:9" hidden="1" x14ac:dyDescent="0.25">
      <c r="A937">
        <v>59</v>
      </c>
      <c r="B937" t="str">
        <f>IF(Table1[[#This Row],[Age]] &lt;= 40, "youth", "Adult")</f>
        <v>Adult</v>
      </c>
      <c r="C937" t="s">
        <v>7</v>
      </c>
      <c r="D937">
        <v>27.5</v>
      </c>
      <c r="E937">
        <v>0</v>
      </c>
      <c r="F937" t="s">
        <v>11</v>
      </c>
      <c r="G937" t="s">
        <v>9</v>
      </c>
      <c r="H937" s="2">
        <v>12233.828</v>
      </c>
      <c r="I937" t="str">
        <f t="shared" si="14"/>
        <v>normal</v>
      </c>
    </row>
    <row r="938" spans="1:9" hidden="1" x14ac:dyDescent="0.25">
      <c r="A938">
        <v>44</v>
      </c>
      <c r="B938" t="str">
        <f>IF(Table1[[#This Row],[Age]] &lt;= 40, "youth", "Adult")</f>
        <v>Adult</v>
      </c>
      <c r="C938" t="s">
        <v>10</v>
      </c>
      <c r="D938">
        <v>29.734999999999999</v>
      </c>
      <c r="E938">
        <v>2</v>
      </c>
      <c r="F938" t="s">
        <v>11</v>
      </c>
      <c r="G938" t="s">
        <v>14</v>
      </c>
      <c r="H938" s="2">
        <v>32108.662820000001</v>
      </c>
      <c r="I938" t="str">
        <f t="shared" si="14"/>
        <v>normal</v>
      </c>
    </row>
    <row r="939" spans="1:9" x14ac:dyDescent="0.25">
      <c r="A939">
        <v>39</v>
      </c>
      <c r="B939" t="str">
        <f>IF(Table1[[#This Row],[Age]] &lt;= 40, "youth", "Adult")</f>
        <v>youth</v>
      </c>
      <c r="C939" t="s">
        <v>7</v>
      </c>
      <c r="D939">
        <v>24.225000000000001</v>
      </c>
      <c r="E939">
        <v>5</v>
      </c>
      <c r="F939" t="s">
        <v>11</v>
      </c>
      <c r="G939" t="s">
        <v>13</v>
      </c>
      <c r="H939" s="2">
        <v>8965.7957499999993</v>
      </c>
      <c r="I939" t="str">
        <f t="shared" si="14"/>
        <v>normal</v>
      </c>
    </row>
    <row r="940" spans="1:9" x14ac:dyDescent="0.25">
      <c r="A940">
        <v>18</v>
      </c>
      <c r="B940" t="str">
        <f>IF(Table1[[#This Row],[Age]] &lt;= 40, "youth", "Adult")</f>
        <v>youth</v>
      </c>
      <c r="C940" t="s">
        <v>10</v>
      </c>
      <c r="D940">
        <v>26.18</v>
      </c>
      <c r="E940">
        <v>2</v>
      </c>
      <c r="F940" t="s">
        <v>11</v>
      </c>
      <c r="G940" t="s">
        <v>12</v>
      </c>
      <c r="H940" s="2">
        <v>2304.0021999999999</v>
      </c>
      <c r="I940" t="str">
        <f t="shared" si="14"/>
        <v>normal</v>
      </c>
    </row>
    <row r="941" spans="1:9" hidden="1" x14ac:dyDescent="0.25">
      <c r="A941">
        <v>53</v>
      </c>
      <c r="B941" t="str">
        <f>IF(Table1[[#This Row],[Age]] &lt;= 40, "youth", "Adult")</f>
        <v>Adult</v>
      </c>
      <c r="C941" t="s">
        <v>10</v>
      </c>
      <c r="D941">
        <v>29.48</v>
      </c>
      <c r="E941">
        <v>0</v>
      </c>
      <c r="F941" t="s">
        <v>11</v>
      </c>
      <c r="G941" t="s">
        <v>12</v>
      </c>
      <c r="H941" s="2">
        <v>9487.6442000000006</v>
      </c>
      <c r="I941" t="str">
        <f t="shared" si="14"/>
        <v>normal</v>
      </c>
    </row>
    <row r="942" spans="1:9" x14ac:dyDescent="0.25">
      <c r="A942">
        <v>18</v>
      </c>
      <c r="B942" t="str">
        <f>IF(Table1[[#This Row],[Age]] &lt;= 40, "youth", "Adult")</f>
        <v>youth</v>
      </c>
      <c r="C942" t="s">
        <v>10</v>
      </c>
      <c r="D942">
        <v>23.21</v>
      </c>
      <c r="E942">
        <v>0</v>
      </c>
      <c r="F942" t="s">
        <v>11</v>
      </c>
      <c r="G942" t="s">
        <v>12</v>
      </c>
      <c r="H942" s="2">
        <v>1121.8739</v>
      </c>
      <c r="I942" t="str">
        <f t="shared" si="14"/>
        <v>normal</v>
      </c>
    </row>
    <row r="943" spans="1:9" hidden="1" x14ac:dyDescent="0.25">
      <c r="A943">
        <v>50</v>
      </c>
      <c r="B943" t="str">
        <f>IF(Table1[[#This Row],[Age]] &lt;= 40, "youth", "Adult")</f>
        <v>Adult</v>
      </c>
      <c r="C943" t="s">
        <v>7</v>
      </c>
      <c r="D943">
        <v>46.09</v>
      </c>
      <c r="E943">
        <v>1</v>
      </c>
      <c r="F943" t="s">
        <v>11</v>
      </c>
      <c r="G943" t="s">
        <v>12</v>
      </c>
      <c r="H943" s="2">
        <v>9549.5650999999998</v>
      </c>
      <c r="I943" t="str">
        <f t="shared" si="14"/>
        <v>normal</v>
      </c>
    </row>
    <row r="944" spans="1:9" x14ac:dyDescent="0.25">
      <c r="A944">
        <v>18</v>
      </c>
      <c r="B944" t="str">
        <f>IF(Table1[[#This Row],[Age]] &lt;= 40, "youth", "Adult")</f>
        <v>youth</v>
      </c>
      <c r="C944" t="s">
        <v>7</v>
      </c>
      <c r="D944">
        <v>40.185000000000002</v>
      </c>
      <c r="E944">
        <v>0</v>
      </c>
      <c r="F944" t="s">
        <v>11</v>
      </c>
      <c r="G944" t="s">
        <v>14</v>
      </c>
      <c r="H944" s="2">
        <v>2217.4691499999999</v>
      </c>
      <c r="I944" t="str">
        <f t="shared" si="14"/>
        <v>normal</v>
      </c>
    </row>
    <row r="945" spans="1:9" x14ac:dyDescent="0.25">
      <c r="A945">
        <v>19</v>
      </c>
      <c r="B945" t="str">
        <f>IF(Table1[[#This Row],[Age]] &lt;= 40, "youth", "Adult")</f>
        <v>youth</v>
      </c>
      <c r="C945" t="s">
        <v>10</v>
      </c>
      <c r="D945">
        <v>22.61</v>
      </c>
      <c r="E945">
        <v>0</v>
      </c>
      <c r="F945" t="s">
        <v>11</v>
      </c>
      <c r="G945" t="s">
        <v>13</v>
      </c>
      <c r="H945" s="2">
        <v>1628.4709</v>
      </c>
      <c r="I945" t="str">
        <f t="shared" si="14"/>
        <v>normal</v>
      </c>
    </row>
    <row r="946" spans="1:9" hidden="1" x14ac:dyDescent="0.25">
      <c r="A946">
        <v>62</v>
      </c>
      <c r="B946" t="str">
        <f>IF(Table1[[#This Row],[Age]] &lt;= 40, "youth", "Adult")</f>
        <v>Adult</v>
      </c>
      <c r="C946" t="s">
        <v>10</v>
      </c>
      <c r="D946">
        <v>39.93</v>
      </c>
      <c r="E946">
        <v>0</v>
      </c>
      <c r="F946" t="s">
        <v>11</v>
      </c>
      <c r="G946" t="s">
        <v>12</v>
      </c>
      <c r="H946" s="2">
        <v>12982.8747</v>
      </c>
      <c r="I946" t="str">
        <f t="shared" si="14"/>
        <v>normal</v>
      </c>
    </row>
    <row r="947" spans="1:9" hidden="1" x14ac:dyDescent="0.25">
      <c r="A947">
        <v>56</v>
      </c>
      <c r="B947" t="str">
        <f>IF(Table1[[#This Row],[Age]] &lt;= 40, "youth", "Adult")</f>
        <v>Adult</v>
      </c>
      <c r="C947" t="s">
        <v>7</v>
      </c>
      <c r="D947">
        <v>35.799999999999997</v>
      </c>
      <c r="E947">
        <v>1</v>
      </c>
      <c r="F947" t="s">
        <v>11</v>
      </c>
      <c r="G947" t="s">
        <v>9</v>
      </c>
      <c r="H947" s="2">
        <v>11674.13</v>
      </c>
      <c r="I947" t="str">
        <f t="shared" si="14"/>
        <v>normal</v>
      </c>
    </row>
    <row r="948" spans="1:9" hidden="1" x14ac:dyDescent="0.25">
      <c r="A948">
        <v>42</v>
      </c>
      <c r="B948" t="str">
        <f>IF(Table1[[#This Row],[Age]] &lt;= 40, "youth", "Adult")</f>
        <v>Adult</v>
      </c>
      <c r="C948" t="s">
        <v>10</v>
      </c>
      <c r="D948">
        <v>35.799999999999997</v>
      </c>
      <c r="E948">
        <v>2</v>
      </c>
      <c r="F948" t="s">
        <v>11</v>
      </c>
      <c r="G948" t="s">
        <v>9</v>
      </c>
      <c r="H948" s="2">
        <v>7160.0940000000001</v>
      </c>
      <c r="I948" t="str">
        <f t="shared" si="14"/>
        <v>normal</v>
      </c>
    </row>
    <row r="949" spans="1:9" x14ac:dyDescent="0.25">
      <c r="A949">
        <v>37</v>
      </c>
      <c r="B949" t="str">
        <f>IF(Table1[[#This Row],[Age]] &lt;= 40, "youth", "Adult")</f>
        <v>youth</v>
      </c>
      <c r="C949" t="s">
        <v>10</v>
      </c>
      <c r="D949">
        <v>34.200000000000003</v>
      </c>
      <c r="E949">
        <v>1</v>
      </c>
      <c r="F949" t="s">
        <v>8</v>
      </c>
      <c r="G949" t="s">
        <v>14</v>
      </c>
      <c r="H949" s="2">
        <v>39047.285000000003</v>
      </c>
      <c r="I949" t="str">
        <f t="shared" si="14"/>
        <v>normal</v>
      </c>
    </row>
    <row r="950" spans="1:9" hidden="1" x14ac:dyDescent="0.25">
      <c r="A950">
        <v>42</v>
      </c>
      <c r="B950" t="str">
        <f>IF(Table1[[#This Row],[Age]] &lt;= 40, "youth", "Adult")</f>
        <v>Adult</v>
      </c>
      <c r="C950" t="s">
        <v>10</v>
      </c>
      <c r="D950">
        <v>31.254999999999999</v>
      </c>
      <c r="E950">
        <v>0</v>
      </c>
      <c r="F950" t="s">
        <v>11</v>
      </c>
      <c r="G950" t="s">
        <v>13</v>
      </c>
      <c r="H950" s="2">
        <v>6358.7764500000003</v>
      </c>
      <c r="I950" t="str">
        <f t="shared" si="14"/>
        <v>normal</v>
      </c>
    </row>
    <row r="951" spans="1:9" x14ac:dyDescent="0.25">
      <c r="A951">
        <v>25</v>
      </c>
      <c r="B951" t="str">
        <f>IF(Table1[[#This Row],[Age]] &lt;= 40, "youth", "Adult")</f>
        <v>youth</v>
      </c>
      <c r="C951" t="s">
        <v>10</v>
      </c>
      <c r="D951">
        <v>29.7</v>
      </c>
      <c r="E951">
        <v>3</v>
      </c>
      <c r="F951" t="s">
        <v>8</v>
      </c>
      <c r="G951" t="s">
        <v>9</v>
      </c>
      <c r="H951" s="2">
        <v>19933.457999999999</v>
      </c>
      <c r="I951" t="str">
        <f t="shared" si="14"/>
        <v>normal</v>
      </c>
    </row>
    <row r="952" spans="1:9" hidden="1" x14ac:dyDescent="0.25">
      <c r="A952">
        <v>57</v>
      </c>
      <c r="B952" t="str">
        <f>IF(Table1[[#This Row],[Age]] &lt;= 40, "youth", "Adult")</f>
        <v>Adult</v>
      </c>
      <c r="C952" t="s">
        <v>10</v>
      </c>
      <c r="D952">
        <v>18.335000000000001</v>
      </c>
      <c r="E952">
        <v>0</v>
      </c>
      <c r="F952" t="s">
        <v>11</v>
      </c>
      <c r="G952" t="s">
        <v>14</v>
      </c>
      <c r="H952" s="2">
        <v>11534.872649999999</v>
      </c>
      <c r="I952" t="str">
        <f t="shared" si="14"/>
        <v>underweight</v>
      </c>
    </row>
    <row r="953" spans="1:9" hidden="1" x14ac:dyDescent="0.25">
      <c r="A953">
        <v>51</v>
      </c>
      <c r="B953" t="str">
        <f>IF(Table1[[#This Row],[Age]] &lt;= 40, "youth", "Adult")</f>
        <v>Adult</v>
      </c>
      <c r="C953" t="s">
        <v>10</v>
      </c>
      <c r="D953">
        <v>42.9</v>
      </c>
      <c r="E953">
        <v>2</v>
      </c>
      <c r="F953" t="s">
        <v>8</v>
      </c>
      <c r="G953" t="s">
        <v>12</v>
      </c>
      <c r="H953" s="2">
        <v>47462.894</v>
      </c>
      <c r="I953" t="str">
        <f t="shared" si="14"/>
        <v>normal</v>
      </c>
    </row>
    <row r="954" spans="1:9" x14ac:dyDescent="0.25">
      <c r="A954">
        <v>30</v>
      </c>
      <c r="B954" t="str">
        <f>IF(Table1[[#This Row],[Age]] &lt;= 40, "youth", "Adult")</f>
        <v>youth</v>
      </c>
      <c r="C954" t="s">
        <v>7</v>
      </c>
      <c r="D954">
        <v>28.405000000000001</v>
      </c>
      <c r="E954">
        <v>1</v>
      </c>
      <c r="F954" t="s">
        <v>11</v>
      </c>
      <c r="G954" t="s">
        <v>13</v>
      </c>
      <c r="H954" s="2">
        <v>4527.1829500000003</v>
      </c>
      <c r="I954" t="str">
        <f t="shared" si="14"/>
        <v>normal</v>
      </c>
    </row>
    <row r="955" spans="1:9" hidden="1" x14ac:dyDescent="0.25">
      <c r="A955">
        <v>44</v>
      </c>
      <c r="B955" t="str">
        <f>IF(Table1[[#This Row],[Age]] &lt;= 40, "youth", "Adult")</f>
        <v>Adult</v>
      </c>
      <c r="C955" t="s">
        <v>10</v>
      </c>
      <c r="D955">
        <v>30.2</v>
      </c>
      <c r="E955">
        <v>2</v>
      </c>
      <c r="F955" t="s">
        <v>8</v>
      </c>
      <c r="G955" t="s">
        <v>9</v>
      </c>
      <c r="H955" s="2">
        <v>38998.546000000002</v>
      </c>
      <c r="I955" t="str">
        <f t="shared" si="14"/>
        <v>normal</v>
      </c>
    </row>
    <row r="956" spans="1:9" x14ac:dyDescent="0.25">
      <c r="A956">
        <v>34</v>
      </c>
      <c r="B956" t="str">
        <f>IF(Table1[[#This Row],[Age]] &lt;= 40, "youth", "Adult")</f>
        <v>youth</v>
      </c>
      <c r="C956" t="s">
        <v>10</v>
      </c>
      <c r="D956">
        <v>27.835000000000001</v>
      </c>
      <c r="E956">
        <v>1</v>
      </c>
      <c r="F956" t="s">
        <v>8</v>
      </c>
      <c r="G956" t="s">
        <v>13</v>
      </c>
      <c r="H956" s="2">
        <v>20009.63365</v>
      </c>
      <c r="I956" t="str">
        <f t="shared" si="14"/>
        <v>normal</v>
      </c>
    </row>
    <row r="957" spans="1:9" x14ac:dyDescent="0.25">
      <c r="A957">
        <v>31</v>
      </c>
      <c r="B957" t="str">
        <f>IF(Table1[[#This Row],[Age]] &lt;= 40, "youth", "Adult")</f>
        <v>youth</v>
      </c>
      <c r="C957" t="s">
        <v>10</v>
      </c>
      <c r="D957">
        <v>39.49</v>
      </c>
      <c r="E957">
        <v>1</v>
      </c>
      <c r="F957" t="s">
        <v>11</v>
      </c>
      <c r="G957" t="s">
        <v>12</v>
      </c>
      <c r="H957" s="2">
        <v>3875.7341000000001</v>
      </c>
      <c r="I957" t="str">
        <f t="shared" si="14"/>
        <v>normal</v>
      </c>
    </row>
    <row r="958" spans="1:9" hidden="1" x14ac:dyDescent="0.25">
      <c r="A958">
        <v>54</v>
      </c>
      <c r="B958" t="str">
        <f>IF(Table1[[#This Row],[Age]] &lt;= 40, "youth", "Adult")</f>
        <v>Adult</v>
      </c>
      <c r="C958" t="s">
        <v>10</v>
      </c>
      <c r="D958">
        <v>30.8</v>
      </c>
      <c r="E958">
        <v>1</v>
      </c>
      <c r="F958" t="s">
        <v>8</v>
      </c>
      <c r="G958" t="s">
        <v>12</v>
      </c>
      <c r="H958" s="2">
        <v>41999.519999999997</v>
      </c>
      <c r="I958" t="str">
        <f t="shared" si="14"/>
        <v>normal</v>
      </c>
    </row>
    <row r="959" spans="1:9" x14ac:dyDescent="0.25">
      <c r="A959">
        <v>24</v>
      </c>
      <c r="B959" t="str">
        <f>IF(Table1[[#This Row],[Age]] &lt;= 40, "youth", "Adult")</f>
        <v>youth</v>
      </c>
      <c r="C959" t="s">
        <v>10</v>
      </c>
      <c r="D959">
        <v>26.79</v>
      </c>
      <c r="E959">
        <v>1</v>
      </c>
      <c r="F959" t="s">
        <v>11</v>
      </c>
      <c r="G959" t="s">
        <v>13</v>
      </c>
      <c r="H959" s="2">
        <v>12609.88702</v>
      </c>
      <c r="I959" t="str">
        <f t="shared" si="14"/>
        <v>normal</v>
      </c>
    </row>
    <row r="960" spans="1:9" hidden="1" x14ac:dyDescent="0.25">
      <c r="A960">
        <v>43</v>
      </c>
      <c r="B960" t="str">
        <f>IF(Table1[[#This Row],[Age]] &lt;= 40, "youth", "Adult")</f>
        <v>Adult</v>
      </c>
      <c r="C960" t="s">
        <v>10</v>
      </c>
      <c r="D960">
        <v>34.96</v>
      </c>
      <c r="E960">
        <v>1</v>
      </c>
      <c r="F960" t="s">
        <v>8</v>
      </c>
      <c r="G960" t="s">
        <v>14</v>
      </c>
      <c r="H960" s="2">
        <v>41034.221400000002</v>
      </c>
      <c r="I960" t="str">
        <f t="shared" si="14"/>
        <v>normal</v>
      </c>
    </row>
    <row r="961" spans="1:9" hidden="1" x14ac:dyDescent="0.25">
      <c r="A961">
        <v>48</v>
      </c>
      <c r="B961" t="str">
        <f>IF(Table1[[#This Row],[Age]] &lt;= 40, "youth", "Adult")</f>
        <v>Adult</v>
      </c>
      <c r="C961" t="s">
        <v>10</v>
      </c>
      <c r="D961">
        <v>36.67</v>
      </c>
      <c r="E961">
        <v>1</v>
      </c>
      <c r="F961" t="s">
        <v>11</v>
      </c>
      <c r="G961" t="s">
        <v>13</v>
      </c>
      <c r="H961" s="2">
        <v>28468.919010000001</v>
      </c>
      <c r="I961" t="str">
        <f t="shared" si="14"/>
        <v>normal</v>
      </c>
    </row>
    <row r="962" spans="1:9" x14ac:dyDescent="0.25">
      <c r="A962">
        <v>19</v>
      </c>
      <c r="B962" t="str">
        <f>IF(Table1[[#This Row],[Age]] &lt;= 40, "youth", "Adult")</f>
        <v>youth</v>
      </c>
      <c r="C962" t="s">
        <v>7</v>
      </c>
      <c r="D962">
        <v>39.615000000000002</v>
      </c>
      <c r="E962">
        <v>1</v>
      </c>
      <c r="F962" t="s">
        <v>11</v>
      </c>
      <c r="G962" t="s">
        <v>13</v>
      </c>
      <c r="H962" s="2">
        <v>2730.1078499999999</v>
      </c>
      <c r="I962" t="str">
        <f t="shared" si="14"/>
        <v>normal</v>
      </c>
    </row>
    <row r="963" spans="1:9" x14ac:dyDescent="0.25">
      <c r="A963">
        <v>29</v>
      </c>
      <c r="B963" t="str">
        <f>IF(Table1[[#This Row],[Age]] &lt;= 40, "youth", "Adult")</f>
        <v>youth</v>
      </c>
      <c r="C963" t="s">
        <v>7</v>
      </c>
      <c r="D963">
        <v>25.9</v>
      </c>
      <c r="E963">
        <v>0</v>
      </c>
      <c r="F963" t="s">
        <v>11</v>
      </c>
      <c r="G963" t="s">
        <v>9</v>
      </c>
      <c r="H963" s="2">
        <v>3353.2840000000001</v>
      </c>
      <c r="I963" t="str">
        <f t="shared" ref="I963:I1026" si="15">IF(D963&lt;=18.4, "underweight", IF(D963 &gt;= 18.5, "normal", IF(D963 &gt;=25, "Overweight", IF(D963 &gt;= 40, "Obese", "Invalid"))))</f>
        <v>normal</v>
      </c>
    </row>
    <row r="964" spans="1:9" hidden="1" x14ac:dyDescent="0.25">
      <c r="A964">
        <v>63</v>
      </c>
      <c r="B964" t="str">
        <f>IF(Table1[[#This Row],[Age]] &lt;= 40, "youth", "Adult")</f>
        <v>Adult</v>
      </c>
      <c r="C964" t="s">
        <v>7</v>
      </c>
      <c r="D964">
        <v>35.200000000000003</v>
      </c>
      <c r="E964">
        <v>1</v>
      </c>
      <c r="F964" t="s">
        <v>11</v>
      </c>
      <c r="G964" t="s">
        <v>12</v>
      </c>
      <c r="H964" s="2">
        <v>14474.674999999999</v>
      </c>
      <c r="I964" t="str">
        <f t="shared" si="15"/>
        <v>normal</v>
      </c>
    </row>
    <row r="965" spans="1:9" hidden="1" x14ac:dyDescent="0.25">
      <c r="A965">
        <v>46</v>
      </c>
      <c r="B965" t="str">
        <f>IF(Table1[[#This Row],[Age]] &lt;= 40, "youth", "Adult")</f>
        <v>Adult</v>
      </c>
      <c r="C965" t="s">
        <v>10</v>
      </c>
      <c r="D965">
        <v>24.795000000000002</v>
      </c>
      <c r="E965">
        <v>3</v>
      </c>
      <c r="F965" t="s">
        <v>11</v>
      </c>
      <c r="G965" t="s">
        <v>14</v>
      </c>
      <c r="H965" s="2">
        <v>9500.5730500000009</v>
      </c>
      <c r="I965" t="str">
        <f t="shared" si="15"/>
        <v>normal</v>
      </c>
    </row>
    <row r="966" spans="1:9" hidden="1" x14ac:dyDescent="0.25">
      <c r="A966">
        <v>52</v>
      </c>
      <c r="B966" t="str">
        <f>IF(Table1[[#This Row],[Age]] &lt;= 40, "youth", "Adult")</f>
        <v>Adult</v>
      </c>
      <c r="C966" t="s">
        <v>10</v>
      </c>
      <c r="D966">
        <v>36.765000000000001</v>
      </c>
      <c r="E966">
        <v>2</v>
      </c>
      <c r="F966" t="s">
        <v>11</v>
      </c>
      <c r="G966" t="s">
        <v>13</v>
      </c>
      <c r="H966" s="2">
        <v>26467.09737</v>
      </c>
      <c r="I966" t="str">
        <f t="shared" si="15"/>
        <v>normal</v>
      </c>
    </row>
    <row r="967" spans="1:9" x14ac:dyDescent="0.25">
      <c r="A967">
        <v>35</v>
      </c>
      <c r="B967" t="str">
        <f>IF(Table1[[#This Row],[Age]] &lt;= 40, "youth", "Adult")</f>
        <v>youth</v>
      </c>
      <c r="C967" t="s">
        <v>10</v>
      </c>
      <c r="D967">
        <v>27.1</v>
      </c>
      <c r="E967">
        <v>1</v>
      </c>
      <c r="F967" t="s">
        <v>11</v>
      </c>
      <c r="G967" t="s">
        <v>9</v>
      </c>
      <c r="H967" s="2">
        <v>4746.3440000000001</v>
      </c>
      <c r="I967" t="str">
        <f t="shared" si="15"/>
        <v>normal</v>
      </c>
    </row>
    <row r="968" spans="1:9" hidden="1" x14ac:dyDescent="0.25">
      <c r="A968">
        <v>51</v>
      </c>
      <c r="B968" t="str">
        <f>IF(Table1[[#This Row],[Age]] &lt;= 40, "youth", "Adult")</f>
        <v>Adult</v>
      </c>
      <c r="C968" t="s">
        <v>10</v>
      </c>
      <c r="D968">
        <v>24.795000000000002</v>
      </c>
      <c r="E968">
        <v>2</v>
      </c>
      <c r="F968" t="s">
        <v>8</v>
      </c>
      <c r="G968" t="s">
        <v>13</v>
      </c>
      <c r="H968" s="2">
        <v>23967.38305</v>
      </c>
      <c r="I968" t="str">
        <f t="shared" si="15"/>
        <v>normal</v>
      </c>
    </row>
    <row r="969" spans="1:9" hidden="1" x14ac:dyDescent="0.25">
      <c r="A969">
        <v>44</v>
      </c>
      <c r="B969" t="str">
        <f>IF(Table1[[#This Row],[Age]] &lt;= 40, "youth", "Adult")</f>
        <v>Adult</v>
      </c>
      <c r="C969" t="s">
        <v>10</v>
      </c>
      <c r="D969">
        <v>25.364999999999998</v>
      </c>
      <c r="E969">
        <v>1</v>
      </c>
      <c r="F969" t="s">
        <v>11</v>
      </c>
      <c r="G969" t="s">
        <v>13</v>
      </c>
      <c r="H969" s="2">
        <v>7518.0253499999999</v>
      </c>
      <c r="I969" t="str">
        <f t="shared" si="15"/>
        <v>normal</v>
      </c>
    </row>
    <row r="970" spans="1:9" x14ac:dyDescent="0.25">
      <c r="A970">
        <v>21</v>
      </c>
      <c r="B970" t="str">
        <f>IF(Table1[[#This Row],[Age]] &lt;= 40, "youth", "Adult")</f>
        <v>youth</v>
      </c>
      <c r="C970" t="s">
        <v>10</v>
      </c>
      <c r="D970">
        <v>25.745000000000001</v>
      </c>
      <c r="E970">
        <v>2</v>
      </c>
      <c r="F970" t="s">
        <v>11</v>
      </c>
      <c r="G970" t="s">
        <v>14</v>
      </c>
      <c r="H970" s="2">
        <v>3279.8685500000001</v>
      </c>
      <c r="I970" t="str">
        <f t="shared" si="15"/>
        <v>normal</v>
      </c>
    </row>
    <row r="971" spans="1:9" x14ac:dyDescent="0.25">
      <c r="A971">
        <v>39</v>
      </c>
      <c r="B971" t="str">
        <f>IF(Table1[[#This Row],[Age]] &lt;= 40, "youth", "Adult")</f>
        <v>youth</v>
      </c>
      <c r="C971" t="s">
        <v>7</v>
      </c>
      <c r="D971">
        <v>34.32</v>
      </c>
      <c r="E971">
        <v>5</v>
      </c>
      <c r="F971" t="s">
        <v>11</v>
      </c>
      <c r="G971" t="s">
        <v>12</v>
      </c>
      <c r="H971" s="2">
        <v>8596.8277999999991</v>
      </c>
      <c r="I971" t="str">
        <f t="shared" si="15"/>
        <v>normal</v>
      </c>
    </row>
    <row r="972" spans="1:9" hidden="1" x14ac:dyDescent="0.25">
      <c r="A972">
        <v>50</v>
      </c>
      <c r="B972" t="str">
        <f>IF(Table1[[#This Row],[Age]] &lt;= 40, "youth", "Adult")</f>
        <v>Adult</v>
      </c>
      <c r="C972" t="s">
        <v>7</v>
      </c>
      <c r="D972">
        <v>28.16</v>
      </c>
      <c r="E972">
        <v>3</v>
      </c>
      <c r="F972" t="s">
        <v>11</v>
      </c>
      <c r="G972" t="s">
        <v>12</v>
      </c>
      <c r="H972" s="2">
        <v>10702.642400000001</v>
      </c>
      <c r="I972" t="str">
        <f t="shared" si="15"/>
        <v>normal</v>
      </c>
    </row>
    <row r="973" spans="1:9" x14ac:dyDescent="0.25">
      <c r="A973">
        <v>34</v>
      </c>
      <c r="B973" t="str">
        <f>IF(Table1[[#This Row],[Age]] &lt;= 40, "youth", "Adult")</f>
        <v>youth</v>
      </c>
      <c r="C973" t="s">
        <v>7</v>
      </c>
      <c r="D973">
        <v>23.56</v>
      </c>
      <c r="E973">
        <v>0</v>
      </c>
      <c r="F973" t="s">
        <v>11</v>
      </c>
      <c r="G973" t="s">
        <v>14</v>
      </c>
      <c r="H973" s="2">
        <v>4992.3764000000001</v>
      </c>
      <c r="I973" t="str">
        <f t="shared" si="15"/>
        <v>normal</v>
      </c>
    </row>
    <row r="974" spans="1:9" x14ac:dyDescent="0.25">
      <c r="A974">
        <v>22</v>
      </c>
      <c r="B974" t="str">
        <f>IF(Table1[[#This Row],[Age]] &lt;= 40, "youth", "Adult")</f>
        <v>youth</v>
      </c>
      <c r="C974" t="s">
        <v>7</v>
      </c>
      <c r="D974">
        <v>20.234999999999999</v>
      </c>
      <c r="E974">
        <v>0</v>
      </c>
      <c r="F974" t="s">
        <v>11</v>
      </c>
      <c r="G974" t="s">
        <v>13</v>
      </c>
      <c r="H974" s="2">
        <v>2527.8186500000002</v>
      </c>
      <c r="I974" t="str">
        <f t="shared" si="15"/>
        <v>normal</v>
      </c>
    </row>
    <row r="975" spans="1:9" x14ac:dyDescent="0.25">
      <c r="A975">
        <v>19</v>
      </c>
      <c r="B975" t="str">
        <f>IF(Table1[[#This Row],[Age]] &lt;= 40, "youth", "Adult")</f>
        <v>youth</v>
      </c>
      <c r="C975" t="s">
        <v>7</v>
      </c>
      <c r="D975">
        <v>40.5</v>
      </c>
      <c r="E975">
        <v>0</v>
      </c>
      <c r="F975" t="s">
        <v>11</v>
      </c>
      <c r="G975" t="s">
        <v>9</v>
      </c>
      <c r="H975" s="2">
        <v>1759.338</v>
      </c>
      <c r="I975" t="str">
        <f t="shared" si="15"/>
        <v>normal</v>
      </c>
    </row>
    <row r="976" spans="1:9" x14ac:dyDescent="0.25">
      <c r="A976">
        <v>26</v>
      </c>
      <c r="B976" t="str">
        <f>IF(Table1[[#This Row],[Age]] &lt;= 40, "youth", "Adult")</f>
        <v>youth</v>
      </c>
      <c r="C976" t="s">
        <v>10</v>
      </c>
      <c r="D976">
        <v>35.42</v>
      </c>
      <c r="E976">
        <v>0</v>
      </c>
      <c r="F976" t="s">
        <v>11</v>
      </c>
      <c r="G976" t="s">
        <v>12</v>
      </c>
      <c r="H976" s="2">
        <v>2322.6217999999999</v>
      </c>
      <c r="I976" t="str">
        <f t="shared" si="15"/>
        <v>normal</v>
      </c>
    </row>
    <row r="977" spans="1:9" x14ac:dyDescent="0.25">
      <c r="A977">
        <v>29</v>
      </c>
      <c r="B977" t="str">
        <f>IF(Table1[[#This Row],[Age]] &lt;= 40, "youth", "Adult")</f>
        <v>youth</v>
      </c>
      <c r="C977" t="s">
        <v>10</v>
      </c>
      <c r="D977">
        <v>22.895</v>
      </c>
      <c r="E977">
        <v>0</v>
      </c>
      <c r="F977" t="s">
        <v>8</v>
      </c>
      <c r="G977" t="s">
        <v>14</v>
      </c>
      <c r="H977" s="2">
        <v>16138.762049999999</v>
      </c>
      <c r="I977" t="str">
        <f t="shared" si="15"/>
        <v>normal</v>
      </c>
    </row>
    <row r="978" spans="1:9" hidden="1" x14ac:dyDescent="0.25">
      <c r="A978">
        <v>48</v>
      </c>
      <c r="B978" t="str">
        <f>IF(Table1[[#This Row],[Age]] &lt;= 40, "youth", "Adult")</f>
        <v>Adult</v>
      </c>
      <c r="C978" t="s">
        <v>10</v>
      </c>
      <c r="D978">
        <v>40.15</v>
      </c>
      <c r="E978">
        <v>0</v>
      </c>
      <c r="F978" t="s">
        <v>11</v>
      </c>
      <c r="G978" t="s">
        <v>12</v>
      </c>
      <c r="H978" s="2">
        <v>7804.1605</v>
      </c>
      <c r="I978" t="str">
        <f t="shared" si="15"/>
        <v>normal</v>
      </c>
    </row>
    <row r="979" spans="1:9" x14ac:dyDescent="0.25">
      <c r="A979">
        <v>26</v>
      </c>
      <c r="B979" t="str">
        <f>IF(Table1[[#This Row],[Age]] &lt;= 40, "youth", "Adult")</f>
        <v>youth</v>
      </c>
      <c r="C979" t="s">
        <v>10</v>
      </c>
      <c r="D979">
        <v>29.15</v>
      </c>
      <c r="E979">
        <v>1</v>
      </c>
      <c r="F979" t="s">
        <v>11</v>
      </c>
      <c r="G979" t="s">
        <v>12</v>
      </c>
      <c r="H979" s="2">
        <v>2902.9065000000001</v>
      </c>
      <c r="I979" t="str">
        <f t="shared" si="15"/>
        <v>normal</v>
      </c>
    </row>
    <row r="980" spans="1:9" hidden="1" x14ac:dyDescent="0.25">
      <c r="A980">
        <v>45</v>
      </c>
      <c r="B980" t="str">
        <f>IF(Table1[[#This Row],[Age]] &lt;= 40, "youth", "Adult")</f>
        <v>Adult</v>
      </c>
      <c r="C980" t="s">
        <v>7</v>
      </c>
      <c r="D980">
        <v>39.994999999999997</v>
      </c>
      <c r="E980">
        <v>3</v>
      </c>
      <c r="F980" t="s">
        <v>11</v>
      </c>
      <c r="G980" t="s">
        <v>14</v>
      </c>
      <c r="H980" s="2">
        <v>9704.6680500000002</v>
      </c>
      <c r="I980" t="str">
        <f t="shared" si="15"/>
        <v>normal</v>
      </c>
    </row>
    <row r="981" spans="1:9" x14ac:dyDescent="0.25">
      <c r="A981">
        <v>36</v>
      </c>
      <c r="B981" t="str">
        <f>IF(Table1[[#This Row],[Age]] &lt;= 40, "youth", "Adult")</f>
        <v>youth</v>
      </c>
      <c r="C981" t="s">
        <v>7</v>
      </c>
      <c r="D981">
        <v>29.92</v>
      </c>
      <c r="E981">
        <v>0</v>
      </c>
      <c r="F981" t="s">
        <v>11</v>
      </c>
      <c r="G981" t="s">
        <v>12</v>
      </c>
      <c r="H981" s="2">
        <v>4889.0367999999999</v>
      </c>
      <c r="I981" t="str">
        <f t="shared" si="15"/>
        <v>normal</v>
      </c>
    </row>
    <row r="982" spans="1:9" hidden="1" x14ac:dyDescent="0.25">
      <c r="A982">
        <v>54</v>
      </c>
      <c r="B982" t="str">
        <f>IF(Table1[[#This Row],[Age]] &lt;= 40, "youth", "Adult")</f>
        <v>Adult</v>
      </c>
      <c r="C982" t="s">
        <v>10</v>
      </c>
      <c r="D982">
        <v>25.46</v>
      </c>
      <c r="E982">
        <v>1</v>
      </c>
      <c r="F982" t="s">
        <v>11</v>
      </c>
      <c r="G982" t="s">
        <v>14</v>
      </c>
      <c r="H982" s="2">
        <v>25517.11363</v>
      </c>
      <c r="I982" t="str">
        <f t="shared" si="15"/>
        <v>normal</v>
      </c>
    </row>
    <row r="983" spans="1:9" x14ac:dyDescent="0.25">
      <c r="A983">
        <v>34</v>
      </c>
      <c r="B983" t="str">
        <f>IF(Table1[[#This Row],[Age]] &lt;= 40, "youth", "Adult")</f>
        <v>youth</v>
      </c>
      <c r="C983" t="s">
        <v>10</v>
      </c>
      <c r="D983">
        <v>21.375</v>
      </c>
      <c r="E983">
        <v>0</v>
      </c>
      <c r="F983" t="s">
        <v>11</v>
      </c>
      <c r="G983" t="s">
        <v>14</v>
      </c>
      <c r="H983" s="2">
        <v>4500.33925</v>
      </c>
      <c r="I983" t="str">
        <f t="shared" si="15"/>
        <v>normal</v>
      </c>
    </row>
    <row r="984" spans="1:9" x14ac:dyDescent="0.25">
      <c r="A984">
        <v>31</v>
      </c>
      <c r="B984" t="str">
        <f>IF(Table1[[#This Row],[Age]] &lt;= 40, "youth", "Adult")</f>
        <v>youth</v>
      </c>
      <c r="C984" t="s">
        <v>10</v>
      </c>
      <c r="D984">
        <v>25.9</v>
      </c>
      <c r="E984">
        <v>3</v>
      </c>
      <c r="F984" t="s">
        <v>8</v>
      </c>
      <c r="G984" t="s">
        <v>9</v>
      </c>
      <c r="H984" s="2">
        <v>19199.944</v>
      </c>
      <c r="I984" t="str">
        <f t="shared" si="15"/>
        <v>normal</v>
      </c>
    </row>
    <row r="985" spans="1:9" x14ac:dyDescent="0.25">
      <c r="A985">
        <v>27</v>
      </c>
      <c r="B985" t="str">
        <f>IF(Table1[[#This Row],[Age]] &lt;= 40, "youth", "Adult")</f>
        <v>youth</v>
      </c>
      <c r="C985" t="s">
        <v>7</v>
      </c>
      <c r="D985">
        <v>30.59</v>
      </c>
      <c r="E985">
        <v>1</v>
      </c>
      <c r="F985" t="s">
        <v>11</v>
      </c>
      <c r="G985" t="s">
        <v>14</v>
      </c>
      <c r="H985" s="2">
        <v>16796.411940000002</v>
      </c>
      <c r="I985" t="str">
        <f t="shared" si="15"/>
        <v>normal</v>
      </c>
    </row>
    <row r="986" spans="1:9" x14ac:dyDescent="0.25">
      <c r="A986">
        <v>20</v>
      </c>
      <c r="B986" t="str">
        <f>IF(Table1[[#This Row],[Age]] &lt;= 40, "youth", "Adult")</f>
        <v>youth</v>
      </c>
      <c r="C986" t="s">
        <v>10</v>
      </c>
      <c r="D986">
        <v>30.114999999999998</v>
      </c>
      <c r="E986">
        <v>5</v>
      </c>
      <c r="F986" t="s">
        <v>11</v>
      </c>
      <c r="G986" t="s">
        <v>14</v>
      </c>
      <c r="H986" s="2">
        <v>4915.0598499999996</v>
      </c>
      <c r="I986" t="str">
        <f t="shared" si="15"/>
        <v>normal</v>
      </c>
    </row>
    <row r="987" spans="1:9" hidden="1" x14ac:dyDescent="0.25">
      <c r="A987">
        <v>44</v>
      </c>
      <c r="B987" t="str">
        <f>IF(Table1[[#This Row],[Age]] &lt;= 40, "youth", "Adult")</f>
        <v>Adult</v>
      </c>
      <c r="C987" t="s">
        <v>7</v>
      </c>
      <c r="D987">
        <v>25.8</v>
      </c>
      <c r="E987">
        <v>1</v>
      </c>
      <c r="F987" t="s">
        <v>11</v>
      </c>
      <c r="G987" t="s">
        <v>9</v>
      </c>
      <c r="H987" s="2">
        <v>7624.63</v>
      </c>
      <c r="I987" t="str">
        <f t="shared" si="15"/>
        <v>normal</v>
      </c>
    </row>
    <row r="988" spans="1:9" hidden="1" x14ac:dyDescent="0.25">
      <c r="A988">
        <v>43</v>
      </c>
      <c r="B988" t="str">
        <f>IF(Table1[[#This Row],[Age]] &lt;= 40, "youth", "Adult")</f>
        <v>Adult</v>
      </c>
      <c r="C988" t="s">
        <v>10</v>
      </c>
      <c r="D988">
        <v>30.114999999999998</v>
      </c>
      <c r="E988">
        <v>3</v>
      </c>
      <c r="F988" t="s">
        <v>11</v>
      </c>
      <c r="G988" t="s">
        <v>13</v>
      </c>
      <c r="H988" s="2">
        <v>8410.0468500000006</v>
      </c>
      <c r="I988" t="str">
        <f t="shared" si="15"/>
        <v>normal</v>
      </c>
    </row>
    <row r="989" spans="1:9" hidden="1" x14ac:dyDescent="0.25">
      <c r="A989">
        <v>45</v>
      </c>
      <c r="B989" t="str">
        <f>IF(Table1[[#This Row],[Age]] &lt;= 40, "youth", "Adult")</f>
        <v>Adult</v>
      </c>
      <c r="C989" t="s">
        <v>7</v>
      </c>
      <c r="D989">
        <v>27.645</v>
      </c>
      <c r="E989">
        <v>1</v>
      </c>
      <c r="F989" t="s">
        <v>11</v>
      </c>
      <c r="G989" t="s">
        <v>13</v>
      </c>
      <c r="H989" s="2">
        <v>28340.188849999999</v>
      </c>
      <c r="I989" t="str">
        <f t="shared" si="15"/>
        <v>normal</v>
      </c>
    </row>
    <row r="990" spans="1:9" x14ac:dyDescent="0.25">
      <c r="A990">
        <v>34</v>
      </c>
      <c r="B990" t="str">
        <f>IF(Table1[[#This Row],[Age]] &lt;= 40, "youth", "Adult")</f>
        <v>youth</v>
      </c>
      <c r="C990" t="s">
        <v>10</v>
      </c>
      <c r="D990">
        <v>34.674999999999997</v>
      </c>
      <c r="E990">
        <v>0</v>
      </c>
      <c r="F990" t="s">
        <v>11</v>
      </c>
      <c r="G990" t="s">
        <v>14</v>
      </c>
      <c r="H990" s="2">
        <v>4518.8262500000001</v>
      </c>
      <c r="I990" t="str">
        <f t="shared" si="15"/>
        <v>normal</v>
      </c>
    </row>
    <row r="991" spans="1:9" x14ac:dyDescent="0.25">
      <c r="A991">
        <v>24</v>
      </c>
      <c r="B991" t="str">
        <f>IF(Table1[[#This Row],[Age]] &lt;= 40, "youth", "Adult")</f>
        <v>youth</v>
      </c>
      <c r="C991" t="s">
        <v>7</v>
      </c>
      <c r="D991">
        <v>20.52</v>
      </c>
      <c r="E991">
        <v>0</v>
      </c>
      <c r="F991" t="s">
        <v>8</v>
      </c>
      <c r="G991" t="s">
        <v>14</v>
      </c>
      <c r="H991" s="2">
        <v>14571.890799999999</v>
      </c>
      <c r="I991" t="str">
        <f t="shared" si="15"/>
        <v>normal</v>
      </c>
    </row>
    <row r="992" spans="1:9" x14ac:dyDescent="0.25">
      <c r="A992">
        <v>26</v>
      </c>
      <c r="B992" t="str">
        <f>IF(Table1[[#This Row],[Age]] &lt;= 40, "youth", "Adult")</f>
        <v>youth</v>
      </c>
      <c r="C992" t="s">
        <v>7</v>
      </c>
      <c r="D992">
        <v>19.8</v>
      </c>
      <c r="E992">
        <v>1</v>
      </c>
      <c r="F992" t="s">
        <v>11</v>
      </c>
      <c r="G992" t="s">
        <v>9</v>
      </c>
      <c r="H992" s="2">
        <v>3378.91</v>
      </c>
      <c r="I992" t="str">
        <f t="shared" si="15"/>
        <v>normal</v>
      </c>
    </row>
    <row r="993" spans="1:9" x14ac:dyDescent="0.25">
      <c r="A993">
        <v>38</v>
      </c>
      <c r="B993" t="str">
        <f>IF(Table1[[#This Row],[Age]] &lt;= 40, "youth", "Adult")</f>
        <v>youth</v>
      </c>
      <c r="C993" t="s">
        <v>7</v>
      </c>
      <c r="D993">
        <v>27.835000000000001</v>
      </c>
      <c r="E993">
        <v>2</v>
      </c>
      <c r="F993" t="s">
        <v>11</v>
      </c>
      <c r="G993" t="s">
        <v>14</v>
      </c>
      <c r="H993" s="2">
        <v>7144.86265</v>
      </c>
      <c r="I993" t="str">
        <f t="shared" si="15"/>
        <v>normal</v>
      </c>
    </row>
    <row r="994" spans="1:9" hidden="1" x14ac:dyDescent="0.25">
      <c r="A994">
        <v>50</v>
      </c>
      <c r="B994" t="str">
        <f>IF(Table1[[#This Row],[Age]] &lt;= 40, "youth", "Adult")</f>
        <v>Adult</v>
      </c>
      <c r="C994" t="s">
        <v>7</v>
      </c>
      <c r="D994">
        <v>31.6</v>
      </c>
      <c r="E994">
        <v>2</v>
      </c>
      <c r="F994" t="s">
        <v>11</v>
      </c>
      <c r="G994" t="s">
        <v>9</v>
      </c>
      <c r="H994" s="2">
        <v>10118.424000000001</v>
      </c>
      <c r="I994" t="str">
        <f t="shared" si="15"/>
        <v>normal</v>
      </c>
    </row>
    <row r="995" spans="1:9" x14ac:dyDescent="0.25">
      <c r="A995">
        <v>38</v>
      </c>
      <c r="B995" t="str">
        <f>IF(Table1[[#This Row],[Age]] &lt;= 40, "youth", "Adult")</f>
        <v>youth</v>
      </c>
      <c r="C995" t="s">
        <v>10</v>
      </c>
      <c r="D995">
        <v>28.27</v>
      </c>
      <c r="E995">
        <v>1</v>
      </c>
      <c r="F995" t="s">
        <v>11</v>
      </c>
      <c r="G995" t="s">
        <v>12</v>
      </c>
      <c r="H995" s="2">
        <v>5484.4673000000003</v>
      </c>
      <c r="I995" t="str">
        <f t="shared" si="15"/>
        <v>normal</v>
      </c>
    </row>
    <row r="996" spans="1:9" x14ac:dyDescent="0.25">
      <c r="A996">
        <v>27</v>
      </c>
      <c r="B996" t="str">
        <f>IF(Table1[[#This Row],[Age]] &lt;= 40, "youth", "Adult")</f>
        <v>youth</v>
      </c>
      <c r="C996" t="s">
        <v>7</v>
      </c>
      <c r="D996">
        <v>20.045000000000002</v>
      </c>
      <c r="E996">
        <v>3</v>
      </c>
      <c r="F996" t="s">
        <v>8</v>
      </c>
      <c r="G996" t="s">
        <v>13</v>
      </c>
      <c r="H996" s="2">
        <v>16420.494549999999</v>
      </c>
      <c r="I996" t="str">
        <f t="shared" si="15"/>
        <v>normal</v>
      </c>
    </row>
    <row r="997" spans="1:9" x14ac:dyDescent="0.25">
      <c r="A997">
        <v>39</v>
      </c>
      <c r="B997" t="str">
        <f>IF(Table1[[#This Row],[Age]] &lt;= 40, "youth", "Adult")</f>
        <v>youth</v>
      </c>
      <c r="C997" t="s">
        <v>7</v>
      </c>
      <c r="D997">
        <v>23.274999999999999</v>
      </c>
      <c r="E997">
        <v>3</v>
      </c>
      <c r="F997" t="s">
        <v>11</v>
      </c>
      <c r="G997" t="s">
        <v>14</v>
      </c>
      <c r="H997" s="2">
        <v>7986.4752500000004</v>
      </c>
      <c r="I997" t="str">
        <f t="shared" si="15"/>
        <v>normal</v>
      </c>
    </row>
    <row r="998" spans="1:9" x14ac:dyDescent="0.25">
      <c r="A998">
        <v>39</v>
      </c>
      <c r="B998" t="str">
        <f>IF(Table1[[#This Row],[Age]] &lt;= 40, "youth", "Adult")</f>
        <v>youth</v>
      </c>
      <c r="C998" t="s">
        <v>7</v>
      </c>
      <c r="D998">
        <v>34.1</v>
      </c>
      <c r="E998">
        <v>3</v>
      </c>
      <c r="F998" t="s">
        <v>11</v>
      </c>
      <c r="G998" t="s">
        <v>9</v>
      </c>
      <c r="H998" s="2">
        <v>7418.5219999999999</v>
      </c>
      <c r="I998" t="str">
        <f t="shared" si="15"/>
        <v>normal</v>
      </c>
    </row>
    <row r="999" spans="1:9" hidden="1" x14ac:dyDescent="0.25">
      <c r="A999">
        <v>63</v>
      </c>
      <c r="B999" t="str">
        <f>IF(Table1[[#This Row],[Age]] &lt;= 40, "youth", "Adult")</f>
        <v>Adult</v>
      </c>
      <c r="C999" t="s">
        <v>7</v>
      </c>
      <c r="D999">
        <v>36.85</v>
      </c>
      <c r="E999">
        <v>0</v>
      </c>
      <c r="F999" t="s">
        <v>11</v>
      </c>
      <c r="G999" t="s">
        <v>12</v>
      </c>
      <c r="H999" s="2">
        <v>13887.968500000001</v>
      </c>
      <c r="I999" t="str">
        <f t="shared" si="15"/>
        <v>normal</v>
      </c>
    </row>
    <row r="1000" spans="1:9" x14ac:dyDescent="0.25">
      <c r="A1000">
        <v>33</v>
      </c>
      <c r="B1000" t="str">
        <f>IF(Table1[[#This Row],[Age]] &lt;= 40, "youth", "Adult")</f>
        <v>youth</v>
      </c>
      <c r="C1000" t="s">
        <v>7</v>
      </c>
      <c r="D1000">
        <v>36.29</v>
      </c>
      <c r="E1000">
        <v>3</v>
      </c>
      <c r="F1000" t="s">
        <v>11</v>
      </c>
      <c r="G1000" t="s">
        <v>14</v>
      </c>
      <c r="H1000" s="2">
        <v>6551.7501000000002</v>
      </c>
      <c r="I1000" t="str">
        <f t="shared" si="15"/>
        <v>normal</v>
      </c>
    </row>
    <row r="1001" spans="1:9" x14ac:dyDescent="0.25">
      <c r="A1001">
        <v>36</v>
      </c>
      <c r="B1001" t="str">
        <f>IF(Table1[[#This Row],[Age]] &lt;= 40, "youth", "Adult")</f>
        <v>youth</v>
      </c>
      <c r="C1001" t="s">
        <v>7</v>
      </c>
      <c r="D1001">
        <v>26.885000000000002</v>
      </c>
      <c r="E1001">
        <v>0</v>
      </c>
      <c r="F1001" t="s">
        <v>11</v>
      </c>
      <c r="G1001" t="s">
        <v>13</v>
      </c>
      <c r="H1001" s="2">
        <v>5267.8181500000001</v>
      </c>
      <c r="I1001" t="str">
        <f t="shared" si="15"/>
        <v>normal</v>
      </c>
    </row>
    <row r="1002" spans="1:9" x14ac:dyDescent="0.25">
      <c r="A1002">
        <v>30</v>
      </c>
      <c r="B1002" t="str">
        <f>IF(Table1[[#This Row],[Age]] &lt;= 40, "youth", "Adult")</f>
        <v>youth</v>
      </c>
      <c r="C1002" t="s">
        <v>10</v>
      </c>
      <c r="D1002">
        <v>22.99</v>
      </c>
      <c r="E1002">
        <v>2</v>
      </c>
      <c r="F1002" t="s">
        <v>8</v>
      </c>
      <c r="G1002" t="s">
        <v>13</v>
      </c>
      <c r="H1002" s="2">
        <v>17361.766100000001</v>
      </c>
      <c r="I1002" t="str">
        <f t="shared" si="15"/>
        <v>normal</v>
      </c>
    </row>
    <row r="1003" spans="1:9" x14ac:dyDescent="0.25">
      <c r="A1003">
        <v>24</v>
      </c>
      <c r="B1003" t="str">
        <f>IF(Table1[[#This Row],[Age]] &lt;= 40, "youth", "Adult")</f>
        <v>youth</v>
      </c>
      <c r="C1003" t="s">
        <v>10</v>
      </c>
      <c r="D1003">
        <v>32.700000000000003</v>
      </c>
      <c r="E1003">
        <v>0</v>
      </c>
      <c r="F1003" t="s">
        <v>8</v>
      </c>
      <c r="G1003" t="s">
        <v>9</v>
      </c>
      <c r="H1003" s="2">
        <v>34472.841</v>
      </c>
      <c r="I1003" t="str">
        <f t="shared" si="15"/>
        <v>normal</v>
      </c>
    </row>
    <row r="1004" spans="1:9" x14ac:dyDescent="0.25">
      <c r="A1004">
        <v>24</v>
      </c>
      <c r="B1004" t="str">
        <f>IF(Table1[[#This Row],[Age]] &lt;= 40, "youth", "Adult")</f>
        <v>youth</v>
      </c>
      <c r="C1004" t="s">
        <v>10</v>
      </c>
      <c r="D1004">
        <v>25.8</v>
      </c>
      <c r="E1004">
        <v>0</v>
      </c>
      <c r="F1004" t="s">
        <v>11</v>
      </c>
      <c r="G1004" t="s">
        <v>9</v>
      </c>
      <c r="H1004" s="2">
        <v>1972.95</v>
      </c>
      <c r="I1004" t="str">
        <f t="shared" si="15"/>
        <v>normal</v>
      </c>
    </row>
    <row r="1005" spans="1:9" hidden="1" x14ac:dyDescent="0.25">
      <c r="A1005">
        <v>48</v>
      </c>
      <c r="B1005" t="str">
        <f>IF(Table1[[#This Row],[Age]] &lt;= 40, "youth", "Adult")</f>
        <v>Adult</v>
      </c>
      <c r="C1005" t="s">
        <v>10</v>
      </c>
      <c r="D1005">
        <v>29.6</v>
      </c>
      <c r="E1005">
        <v>0</v>
      </c>
      <c r="F1005" t="s">
        <v>11</v>
      </c>
      <c r="G1005" t="s">
        <v>9</v>
      </c>
      <c r="H1005" s="2">
        <v>21232.182260000001</v>
      </c>
      <c r="I1005" t="str">
        <f t="shared" si="15"/>
        <v>normal</v>
      </c>
    </row>
    <row r="1006" spans="1:9" hidden="1" x14ac:dyDescent="0.25">
      <c r="A1006">
        <v>47</v>
      </c>
      <c r="B1006" t="str">
        <f>IF(Table1[[#This Row],[Age]] &lt;= 40, "youth", "Adult")</f>
        <v>Adult</v>
      </c>
      <c r="C1006" t="s">
        <v>10</v>
      </c>
      <c r="D1006">
        <v>19.190000000000001</v>
      </c>
      <c r="E1006">
        <v>1</v>
      </c>
      <c r="F1006" t="s">
        <v>11</v>
      </c>
      <c r="G1006" t="s">
        <v>14</v>
      </c>
      <c r="H1006" s="2">
        <v>8627.5411000000004</v>
      </c>
      <c r="I1006" t="str">
        <f t="shared" si="15"/>
        <v>normal</v>
      </c>
    </row>
    <row r="1007" spans="1:9" x14ac:dyDescent="0.25">
      <c r="A1007">
        <v>29</v>
      </c>
      <c r="B1007" t="str">
        <f>IF(Table1[[#This Row],[Age]] &lt;= 40, "youth", "Adult")</f>
        <v>youth</v>
      </c>
      <c r="C1007" t="s">
        <v>10</v>
      </c>
      <c r="D1007">
        <v>31.73</v>
      </c>
      <c r="E1007">
        <v>2</v>
      </c>
      <c r="F1007" t="s">
        <v>11</v>
      </c>
      <c r="G1007" t="s">
        <v>13</v>
      </c>
      <c r="H1007" s="2">
        <v>4433.3877000000002</v>
      </c>
      <c r="I1007" t="str">
        <f t="shared" si="15"/>
        <v>normal</v>
      </c>
    </row>
    <row r="1008" spans="1:9" x14ac:dyDescent="0.25">
      <c r="A1008">
        <v>28</v>
      </c>
      <c r="B1008" t="str">
        <f>IF(Table1[[#This Row],[Age]] &lt;= 40, "youth", "Adult")</f>
        <v>youth</v>
      </c>
      <c r="C1008" t="s">
        <v>10</v>
      </c>
      <c r="D1008">
        <v>29.26</v>
      </c>
      <c r="E1008">
        <v>2</v>
      </c>
      <c r="F1008" t="s">
        <v>11</v>
      </c>
      <c r="G1008" t="s">
        <v>14</v>
      </c>
      <c r="H1008" s="2">
        <v>4438.2633999999998</v>
      </c>
      <c r="I1008" t="str">
        <f t="shared" si="15"/>
        <v>normal</v>
      </c>
    </row>
    <row r="1009" spans="1:9" hidden="1" x14ac:dyDescent="0.25">
      <c r="A1009">
        <v>47</v>
      </c>
      <c r="B1009" t="str">
        <f>IF(Table1[[#This Row],[Age]] &lt;= 40, "youth", "Adult")</f>
        <v>Adult</v>
      </c>
      <c r="C1009" t="s">
        <v>10</v>
      </c>
      <c r="D1009">
        <v>28.215</v>
      </c>
      <c r="E1009">
        <v>3</v>
      </c>
      <c r="F1009" t="s">
        <v>8</v>
      </c>
      <c r="G1009" t="s">
        <v>13</v>
      </c>
      <c r="H1009" s="2">
        <v>24915.220850000002</v>
      </c>
      <c r="I1009" t="str">
        <f t="shared" si="15"/>
        <v>normal</v>
      </c>
    </row>
    <row r="1010" spans="1:9" x14ac:dyDescent="0.25">
      <c r="A1010">
        <v>25</v>
      </c>
      <c r="B1010" t="str">
        <f>IF(Table1[[#This Row],[Age]] &lt;= 40, "youth", "Adult")</f>
        <v>youth</v>
      </c>
      <c r="C1010" t="s">
        <v>10</v>
      </c>
      <c r="D1010">
        <v>24.984999999999999</v>
      </c>
      <c r="E1010">
        <v>2</v>
      </c>
      <c r="F1010" t="s">
        <v>11</v>
      </c>
      <c r="G1010" t="s">
        <v>14</v>
      </c>
      <c r="H1010" s="2">
        <v>23241.47453</v>
      </c>
      <c r="I1010" t="str">
        <f t="shared" si="15"/>
        <v>normal</v>
      </c>
    </row>
    <row r="1011" spans="1:9" hidden="1" x14ac:dyDescent="0.25">
      <c r="A1011">
        <v>51</v>
      </c>
      <c r="B1011" t="str">
        <f>IF(Table1[[#This Row],[Age]] &lt;= 40, "youth", "Adult")</f>
        <v>Adult</v>
      </c>
      <c r="C1011" t="s">
        <v>10</v>
      </c>
      <c r="D1011">
        <v>27.74</v>
      </c>
      <c r="E1011">
        <v>1</v>
      </c>
      <c r="F1011" t="s">
        <v>11</v>
      </c>
      <c r="G1011" t="s">
        <v>14</v>
      </c>
      <c r="H1011" s="2">
        <v>9957.7216000000008</v>
      </c>
      <c r="I1011" t="str">
        <f t="shared" si="15"/>
        <v>normal</v>
      </c>
    </row>
    <row r="1012" spans="1:9" hidden="1" x14ac:dyDescent="0.25">
      <c r="A1012">
        <v>48</v>
      </c>
      <c r="B1012" t="str">
        <f>IF(Table1[[#This Row],[Age]] &lt;= 40, "youth", "Adult")</f>
        <v>Adult</v>
      </c>
      <c r="C1012" t="s">
        <v>7</v>
      </c>
      <c r="D1012">
        <v>22.8</v>
      </c>
      <c r="E1012">
        <v>0</v>
      </c>
      <c r="F1012" t="s">
        <v>11</v>
      </c>
      <c r="G1012" t="s">
        <v>9</v>
      </c>
      <c r="H1012" s="2">
        <v>8269.0439999999999</v>
      </c>
      <c r="I1012" t="str">
        <f t="shared" si="15"/>
        <v>normal</v>
      </c>
    </row>
    <row r="1013" spans="1:9" hidden="1" x14ac:dyDescent="0.25">
      <c r="A1013">
        <v>43</v>
      </c>
      <c r="B1013" t="str">
        <f>IF(Table1[[#This Row],[Age]] &lt;= 40, "youth", "Adult")</f>
        <v>Adult</v>
      </c>
      <c r="C1013" t="s">
        <v>10</v>
      </c>
      <c r="D1013">
        <v>20.13</v>
      </c>
      <c r="E1013">
        <v>2</v>
      </c>
      <c r="F1013" t="s">
        <v>8</v>
      </c>
      <c r="G1013" t="s">
        <v>12</v>
      </c>
      <c r="H1013" s="2">
        <v>18767.737700000001</v>
      </c>
      <c r="I1013" t="str">
        <f t="shared" si="15"/>
        <v>normal</v>
      </c>
    </row>
    <row r="1014" spans="1:9" hidden="1" x14ac:dyDescent="0.25">
      <c r="A1014">
        <v>61</v>
      </c>
      <c r="B1014" t="str">
        <f>IF(Table1[[#This Row],[Age]] &lt;= 40, "youth", "Adult")</f>
        <v>Adult</v>
      </c>
      <c r="C1014" t="s">
        <v>7</v>
      </c>
      <c r="D1014">
        <v>33.33</v>
      </c>
      <c r="E1014">
        <v>4</v>
      </c>
      <c r="F1014" t="s">
        <v>11</v>
      </c>
      <c r="G1014" t="s">
        <v>12</v>
      </c>
      <c r="H1014" s="2">
        <v>36580.282160000002</v>
      </c>
      <c r="I1014" t="str">
        <f t="shared" si="15"/>
        <v>normal</v>
      </c>
    </row>
    <row r="1015" spans="1:9" hidden="1" x14ac:dyDescent="0.25">
      <c r="A1015">
        <v>48</v>
      </c>
      <c r="B1015" t="str">
        <f>IF(Table1[[#This Row],[Age]] &lt;= 40, "youth", "Adult")</f>
        <v>Adult</v>
      </c>
      <c r="C1015" t="s">
        <v>10</v>
      </c>
      <c r="D1015">
        <v>32.299999999999997</v>
      </c>
      <c r="E1015">
        <v>1</v>
      </c>
      <c r="F1015" t="s">
        <v>11</v>
      </c>
      <c r="G1015" t="s">
        <v>13</v>
      </c>
      <c r="H1015" s="2">
        <v>8765.2489999999998</v>
      </c>
      <c r="I1015" t="str">
        <f t="shared" si="15"/>
        <v>normal</v>
      </c>
    </row>
    <row r="1016" spans="1:9" x14ac:dyDescent="0.25">
      <c r="A1016">
        <v>38</v>
      </c>
      <c r="B1016" t="str">
        <f>IF(Table1[[#This Row],[Age]] &lt;= 40, "youth", "Adult")</f>
        <v>youth</v>
      </c>
      <c r="C1016" t="s">
        <v>7</v>
      </c>
      <c r="D1016">
        <v>27.6</v>
      </c>
      <c r="E1016">
        <v>0</v>
      </c>
      <c r="F1016" t="s">
        <v>11</v>
      </c>
      <c r="G1016" t="s">
        <v>9</v>
      </c>
      <c r="H1016" s="2">
        <v>5383.5360000000001</v>
      </c>
      <c r="I1016" t="str">
        <f t="shared" si="15"/>
        <v>normal</v>
      </c>
    </row>
    <row r="1017" spans="1:9" hidden="1" x14ac:dyDescent="0.25">
      <c r="A1017">
        <v>59</v>
      </c>
      <c r="B1017" t="str">
        <f>IF(Table1[[#This Row],[Age]] &lt;= 40, "youth", "Adult")</f>
        <v>Adult</v>
      </c>
      <c r="C1017" t="s">
        <v>10</v>
      </c>
      <c r="D1017">
        <v>25.46</v>
      </c>
      <c r="E1017">
        <v>0</v>
      </c>
      <c r="F1017" t="s">
        <v>11</v>
      </c>
      <c r="G1017" t="s">
        <v>13</v>
      </c>
      <c r="H1017" s="2">
        <v>12124.992399999999</v>
      </c>
      <c r="I1017" t="str">
        <f t="shared" si="15"/>
        <v>normal</v>
      </c>
    </row>
    <row r="1018" spans="1:9" x14ac:dyDescent="0.25">
      <c r="A1018">
        <v>19</v>
      </c>
      <c r="B1018" t="str">
        <f>IF(Table1[[#This Row],[Age]] &lt;= 40, "youth", "Adult")</f>
        <v>youth</v>
      </c>
      <c r="C1018" t="s">
        <v>7</v>
      </c>
      <c r="D1018">
        <v>24.605</v>
      </c>
      <c r="E1018">
        <v>1</v>
      </c>
      <c r="F1018" t="s">
        <v>11</v>
      </c>
      <c r="G1018" t="s">
        <v>13</v>
      </c>
      <c r="H1018" s="2">
        <v>2709.24395</v>
      </c>
      <c r="I1018" t="str">
        <f t="shared" si="15"/>
        <v>normal</v>
      </c>
    </row>
    <row r="1019" spans="1:9" x14ac:dyDescent="0.25">
      <c r="A1019">
        <v>26</v>
      </c>
      <c r="B1019" t="str">
        <f>IF(Table1[[#This Row],[Age]] &lt;= 40, "youth", "Adult")</f>
        <v>youth</v>
      </c>
      <c r="C1019" t="s">
        <v>7</v>
      </c>
      <c r="D1019">
        <v>34.200000000000003</v>
      </c>
      <c r="E1019">
        <v>2</v>
      </c>
      <c r="F1019" t="s">
        <v>11</v>
      </c>
      <c r="G1019" t="s">
        <v>9</v>
      </c>
      <c r="H1019" s="2">
        <v>3987.9259999999999</v>
      </c>
      <c r="I1019" t="str">
        <f t="shared" si="15"/>
        <v>normal</v>
      </c>
    </row>
    <row r="1020" spans="1:9" hidden="1" x14ac:dyDescent="0.25">
      <c r="A1020">
        <v>54</v>
      </c>
      <c r="B1020" t="str">
        <f>IF(Table1[[#This Row],[Age]] &lt;= 40, "youth", "Adult")</f>
        <v>Adult</v>
      </c>
      <c r="C1020" t="s">
        <v>7</v>
      </c>
      <c r="D1020">
        <v>35.814999999999998</v>
      </c>
      <c r="E1020">
        <v>3</v>
      </c>
      <c r="F1020" t="s">
        <v>11</v>
      </c>
      <c r="G1020" t="s">
        <v>13</v>
      </c>
      <c r="H1020" s="2">
        <v>12495.290849999999</v>
      </c>
      <c r="I1020" t="str">
        <f t="shared" si="15"/>
        <v>normal</v>
      </c>
    </row>
    <row r="1021" spans="1:9" x14ac:dyDescent="0.25">
      <c r="A1021">
        <v>21</v>
      </c>
      <c r="B1021" t="str">
        <f>IF(Table1[[#This Row],[Age]] &lt;= 40, "youth", "Adult")</f>
        <v>youth</v>
      </c>
      <c r="C1021" t="s">
        <v>7</v>
      </c>
      <c r="D1021">
        <v>32.68</v>
      </c>
      <c r="E1021">
        <v>2</v>
      </c>
      <c r="F1021" t="s">
        <v>11</v>
      </c>
      <c r="G1021" t="s">
        <v>13</v>
      </c>
      <c r="H1021" s="2">
        <v>26018.950519999999</v>
      </c>
      <c r="I1021" t="str">
        <f t="shared" si="15"/>
        <v>normal</v>
      </c>
    </row>
    <row r="1022" spans="1:9" hidden="1" x14ac:dyDescent="0.25">
      <c r="A1022">
        <v>51</v>
      </c>
      <c r="B1022" t="str">
        <f>IF(Table1[[#This Row],[Age]] &lt;= 40, "youth", "Adult")</f>
        <v>Adult</v>
      </c>
      <c r="C1022" t="s">
        <v>10</v>
      </c>
      <c r="D1022">
        <v>37</v>
      </c>
      <c r="E1022">
        <v>0</v>
      </c>
      <c r="F1022" t="s">
        <v>11</v>
      </c>
      <c r="G1022" t="s">
        <v>9</v>
      </c>
      <c r="H1022" s="2">
        <v>8798.5930000000008</v>
      </c>
      <c r="I1022" t="str">
        <f t="shared" si="15"/>
        <v>normal</v>
      </c>
    </row>
    <row r="1023" spans="1:9" x14ac:dyDescent="0.25">
      <c r="A1023">
        <v>22</v>
      </c>
      <c r="B1023" t="str">
        <f>IF(Table1[[#This Row],[Age]] &lt;= 40, "youth", "Adult")</f>
        <v>youth</v>
      </c>
      <c r="C1023" t="s">
        <v>7</v>
      </c>
      <c r="D1023">
        <v>31.02</v>
      </c>
      <c r="E1023">
        <v>3</v>
      </c>
      <c r="F1023" t="s">
        <v>8</v>
      </c>
      <c r="G1023" t="s">
        <v>12</v>
      </c>
      <c r="H1023" s="2">
        <v>35595.589800000002</v>
      </c>
      <c r="I1023" t="str">
        <f t="shared" si="15"/>
        <v>normal</v>
      </c>
    </row>
    <row r="1024" spans="1:9" hidden="1" x14ac:dyDescent="0.25">
      <c r="A1024">
        <v>47</v>
      </c>
      <c r="B1024" t="str">
        <f>IF(Table1[[#This Row],[Age]] &lt;= 40, "youth", "Adult")</f>
        <v>Adult</v>
      </c>
      <c r="C1024" t="s">
        <v>10</v>
      </c>
      <c r="D1024">
        <v>36.08</v>
      </c>
      <c r="E1024">
        <v>1</v>
      </c>
      <c r="F1024" t="s">
        <v>8</v>
      </c>
      <c r="G1024" t="s">
        <v>12</v>
      </c>
      <c r="H1024" s="2">
        <v>42211.138200000001</v>
      </c>
      <c r="I1024" t="str">
        <f t="shared" si="15"/>
        <v>normal</v>
      </c>
    </row>
    <row r="1025" spans="1:9" x14ac:dyDescent="0.25">
      <c r="A1025">
        <v>18</v>
      </c>
      <c r="B1025" t="str">
        <f>IF(Table1[[#This Row],[Age]] &lt;= 40, "youth", "Adult")</f>
        <v>youth</v>
      </c>
      <c r="C1025" t="s">
        <v>10</v>
      </c>
      <c r="D1025">
        <v>23.32</v>
      </c>
      <c r="E1025">
        <v>1</v>
      </c>
      <c r="F1025" t="s">
        <v>11</v>
      </c>
      <c r="G1025" t="s">
        <v>12</v>
      </c>
      <c r="H1025" s="2">
        <v>1711.0268000000001</v>
      </c>
      <c r="I1025" t="str">
        <f t="shared" si="15"/>
        <v>normal</v>
      </c>
    </row>
    <row r="1026" spans="1:9" hidden="1" x14ac:dyDescent="0.25">
      <c r="A1026">
        <v>47</v>
      </c>
      <c r="B1026" t="str">
        <f>IF(Table1[[#This Row],[Age]] &lt;= 40, "youth", "Adult")</f>
        <v>Adult</v>
      </c>
      <c r="C1026" t="s">
        <v>7</v>
      </c>
      <c r="D1026">
        <v>45.32</v>
      </c>
      <c r="E1026">
        <v>1</v>
      </c>
      <c r="F1026" t="s">
        <v>11</v>
      </c>
      <c r="G1026" t="s">
        <v>12</v>
      </c>
      <c r="H1026" s="2">
        <v>8569.8618000000006</v>
      </c>
      <c r="I1026" t="str">
        <f t="shared" si="15"/>
        <v>normal</v>
      </c>
    </row>
    <row r="1027" spans="1:9" x14ac:dyDescent="0.25">
      <c r="A1027">
        <v>21</v>
      </c>
      <c r="B1027" t="str">
        <f>IF(Table1[[#This Row],[Age]] &lt;= 40, "youth", "Adult")</f>
        <v>youth</v>
      </c>
      <c r="C1027" t="s">
        <v>7</v>
      </c>
      <c r="D1027">
        <v>34.6</v>
      </c>
      <c r="E1027">
        <v>0</v>
      </c>
      <c r="F1027" t="s">
        <v>11</v>
      </c>
      <c r="G1027" t="s">
        <v>9</v>
      </c>
      <c r="H1027" s="2">
        <v>2020.1769999999999</v>
      </c>
      <c r="I1027" t="str">
        <f t="shared" ref="I1027:I1090" si="16">IF(D1027&lt;=18.4, "underweight", IF(D1027 &gt;= 18.5, "normal", IF(D1027 &gt;=25, "Overweight", IF(D1027 &gt;= 40, "Obese", "Invalid"))))</f>
        <v>normal</v>
      </c>
    </row>
    <row r="1028" spans="1:9" x14ac:dyDescent="0.25">
      <c r="A1028">
        <v>19</v>
      </c>
      <c r="B1028" t="str">
        <f>IF(Table1[[#This Row],[Age]] &lt;= 40, "youth", "Adult")</f>
        <v>youth</v>
      </c>
      <c r="C1028" t="s">
        <v>10</v>
      </c>
      <c r="D1028">
        <v>26.03</v>
      </c>
      <c r="E1028">
        <v>1</v>
      </c>
      <c r="F1028" t="s">
        <v>8</v>
      </c>
      <c r="G1028" t="s">
        <v>13</v>
      </c>
      <c r="H1028" s="2">
        <v>16450.894700000001</v>
      </c>
      <c r="I1028" t="str">
        <f t="shared" si="16"/>
        <v>normal</v>
      </c>
    </row>
    <row r="1029" spans="1:9" x14ac:dyDescent="0.25">
      <c r="A1029">
        <v>23</v>
      </c>
      <c r="B1029" t="str">
        <f>IF(Table1[[#This Row],[Age]] &lt;= 40, "youth", "Adult")</f>
        <v>youth</v>
      </c>
      <c r="C1029" t="s">
        <v>10</v>
      </c>
      <c r="D1029">
        <v>18.715</v>
      </c>
      <c r="E1029">
        <v>0</v>
      </c>
      <c r="F1029" t="s">
        <v>11</v>
      </c>
      <c r="G1029" t="s">
        <v>13</v>
      </c>
      <c r="H1029" s="2">
        <v>21595.382290000001</v>
      </c>
      <c r="I1029" t="str">
        <f t="shared" si="16"/>
        <v>normal</v>
      </c>
    </row>
    <row r="1030" spans="1:9" hidden="1" x14ac:dyDescent="0.25">
      <c r="A1030">
        <v>54</v>
      </c>
      <c r="B1030" t="str">
        <f>IF(Table1[[#This Row],[Age]] &lt;= 40, "youth", "Adult")</f>
        <v>Adult</v>
      </c>
      <c r="C1030" t="s">
        <v>10</v>
      </c>
      <c r="D1030">
        <v>31.6</v>
      </c>
      <c r="E1030">
        <v>0</v>
      </c>
      <c r="F1030" t="s">
        <v>11</v>
      </c>
      <c r="G1030" t="s">
        <v>9</v>
      </c>
      <c r="H1030" s="2">
        <v>9850.4320000000007</v>
      </c>
      <c r="I1030" t="str">
        <f t="shared" si="16"/>
        <v>normal</v>
      </c>
    </row>
    <row r="1031" spans="1:9" x14ac:dyDescent="0.25">
      <c r="A1031">
        <v>37</v>
      </c>
      <c r="B1031" t="str">
        <f>IF(Table1[[#This Row],[Age]] &lt;= 40, "youth", "Adult")</f>
        <v>youth</v>
      </c>
      <c r="C1031" t="s">
        <v>7</v>
      </c>
      <c r="D1031">
        <v>17.29</v>
      </c>
      <c r="E1031">
        <v>2</v>
      </c>
      <c r="F1031" t="s">
        <v>11</v>
      </c>
      <c r="G1031" t="s">
        <v>14</v>
      </c>
      <c r="H1031" s="2">
        <v>6877.9800999999998</v>
      </c>
      <c r="I1031" t="str">
        <f t="shared" si="16"/>
        <v>underweight</v>
      </c>
    </row>
    <row r="1032" spans="1:9" hidden="1" x14ac:dyDescent="0.25">
      <c r="A1032">
        <v>46</v>
      </c>
      <c r="B1032" t="str">
        <f>IF(Table1[[#This Row],[Age]] &lt;= 40, "youth", "Adult")</f>
        <v>Adult</v>
      </c>
      <c r="C1032" t="s">
        <v>7</v>
      </c>
      <c r="D1032">
        <v>23.655000000000001</v>
      </c>
      <c r="E1032">
        <v>1</v>
      </c>
      <c r="F1032" t="s">
        <v>8</v>
      </c>
      <c r="G1032" t="s">
        <v>13</v>
      </c>
      <c r="H1032" s="2">
        <v>21677.283449999999</v>
      </c>
      <c r="I1032" t="str">
        <f t="shared" si="16"/>
        <v>normal</v>
      </c>
    </row>
    <row r="1033" spans="1:9" hidden="1" x14ac:dyDescent="0.25">
      <c r="A1033">
        <v>55</v>
      </c>
      <c r="B1033" t="str">
        <f>IF(Table1[[#This Row],[Age]] &lt;= 40, "youth", "Adult")</f>
        <v>Adult</v>
      </c>
      <c r="C1033" t="s">
        <v>7</v>
      </c>
      <c r="D1033">
        <v>35.200000000000003</v>
      </c>
      <c r="E1033">
        <v>0</v>
      </c>
      <c r="F1033" t="s">
        <v>8</v>
      </c>
      <c r="G1033" t="s">
        <v>12</v>
      </c>
      <c r="H1033" s="2">
        <v>44423.803</v>
      </c>
      <c r="I1033" t="str">
        <f t="shared" si="16"/>
        <v>normal</v>
      </c>
    </row>
    <row r="1034" spans="1:9" x14ac:dyDescent="0.25">
      <c r="A1034">
        <v>30</v>
      </c>
      <c r="B1034" t="str">
        <f>IF(Table1[[#This Row],[Age]] &lt;= 40, "youth", "Adult")</f>
        <v>youth</v>
      </c>
      <c r="C1034" t="s">
        <v>7</v>
      </c>
      <c r="D1034">
        <v>27.93</v>
      </c>
      <c r="E1034">
        <v>0</v>
      </c>
      <c r="F1034" t="s">
        <v>11</v>
      </c>
      <c r="G1034" t="s">
        <v>14</v>
      </c>
      <c r="H1034" s="2">
        <v>4137.5227000000004</v>
      </c>
      <c r="I1034" t="str">
        <f t="shared" si="16"/>
        <v>normal</v>
      </c>
    </row>
    <row r="1035" spans="1:9" x14ac:dyDescent="0.25">
      <c r="A1035">
        <v>18</v>
      </c>
      <c r="B1035" t="str">
        <f>IF(Table1[[#This Row],[Age]] &lt;= 40, "youth", "Adult")</f>
        <v>youth</v>
      </c>
      <c r="C1035" t="s">
        <v>10</v>
      </c>
      <c r="D1035">
        <v>21.565000000000001</v>
      </c>
      <c r="E1035">
        <v>0</v>
      </c>
      <c r="F1035" t="s">
        <v>8</v>
      </c>
      <c r="G1035" t="s">
        <v>14</v>
      </c>
      <c r="H1035" s="2">
        <v>13747.87235</v>
      </c>
      <c r="I1035" t="str">
        <f t="shared" si="16"/>
        <v>normal</v>
      </c>
    </row>
    <row r="1036" spans="1:9" hidden="1" x14ac:dyDescent="0.25">
      <c r="A1036">
        <v>61</v>
      </c>
      <c r="B1036" t="str">
        <f>IF(Table1[[#This Row],[Age]] &lt;= 40, "youth", "Adult")</f>
        <v>Adult</v>
      </c>
      <c r="C1036" t="s">
        <v>10</v>
      </c>
      <c r="D1036">
        <v>38.380000000000003</v>
      </c>
      <c r="E1036">
        <v>0</v>
      </c>
      <c r="F1036" t="s">
        <v>11</v>
      </c>
      <c r="G1036" t="s">
        <v>13</v>
      </c>
      <c r="H1036" s="2">
        <v>12950.0712</v>
      </c>
      <c r="I1036" t="str">
        <f t="shared" si="16"/>
        <v>normal</v>
      </c>
    </row>
    <row r="1037" spans="1:9" hidden="1" x14ac:dyDescent="0.25">
      <c r="A1037">
        <v>54</v>
      </c>
      <c r="B1037" t="str">
        <f>IF(Table1[[#This Row],[Age]] &lt;= 40, "youth", "Adult")</f>
        <v>Adult</v>
      </c>
      <c r="C1037" t="s">
        <v>7</v>
      </c>
      <c r="D1037">
        <v>23</v>
      </c>
      <c r="E1037">
        <v>3</v>
      </c>
      <c r="F1037" t="s">
        <v>11</v>
      </c>
      <c r="G1037" t="s">
        <v>9</v>
      </c>
      <c r="H1037" s="2">
        <v>12094.477999999999</v>
      </c>
      <c r="I1037" t="str">
        <f t="shared" si="16"/>
        <v>normal</v>
      </c>
    </row>
    <row r="1038" spans="1:9" x14ac:dyDescent="0.25">
      <c r="A1038">
        <v>22</v>
      </c>
      <c r="B1038" t="str">
        <f>IF(Table1[[#This Row],[Age]] &lt;= 40, "youth", "Adult")</f>
        <v>youth</v>
      </c>
      <c r="C1038" t="s">
        <v>10</v>
      </c>
      <c r="D1038">
        <v>37.07</v>
      </c>
      <c r="E1038">
        <v>2</v>
      </c>
      <c r="F1038" t="s">
        <v>8</v>
      </c>
      <c r="G1038" t="s">
        <v>12</v>
      </c>
      <c r="H1038" s="2">
        <v>37484.4493</v>
      </c>
      <c r="I1038" t="str">
        <f t="shared" si="16"/>
        <v>normal</v>
      </c>
    </row>
    <row r="1039" spans="1:9" hidden="1" x14ac:dyDescent="0.25">
      <c r="A1039">
        <v>45</v>
      </c>
      <c r="B1039" t="str">
        <f>IF(Table1[[#This Row],[Age]] &lt;= 40, "youth", "Adult")</f>
        <v>Adult</v>
      </c>
      <c r="C1039" t="s">
        <v>7</v>
      </c>
      <c r="D1039">
        <v>30.495000000000001</v>
      </c>
      <c r="E1039">
        <v>1</v>
      </c>
      <c r="F1039" t="s">
        <v>8</v>
      </c>
      <c r="G1039" t="s">
        <v>13</v>
      </c>
      <c r="H1039" s="2">
        <v>39725.518049999999</v>
      </c>
      <c r="I1039" t="str">
        <f t="shared" si="16"/>
        <v>normal</v>
      </c>
    </row>
    <row r="1040" spans="1:9" x14ac:dyDescent="0.25">
      <c r="A1040">
        <v>22</v>
      </c>
      <c r="B1040" t="str">
        <f>IF(Table1[[#This Row],[Age]] &lt;= 40, "youth", "Adult")</f>
        <v>youth</v>
      </c>
      <c r="C1040" t="s">
        <v>10</v>
      </c>
      <c r="D1040">
        <v>28.88</v>
      </c>
      <c r="E1040">
        <v>0</v>
      </c>
      <c r="F1040" t="s">
        <v>11</v>
      </c>
      <c r="G1040" t="s">
        <v>14</v>
      </c>
      <c r="H1040" s="2">
        <v>2250.8352</v>
      </c>
      <c r="I1040" t="str">
        <f t="shared" si="16"/>
        <v>normal</v>
      </c>
    </row>
    <row r="1041" spans="1:9" x14ac:dyDescent="0.25">
      <c r="A1041">
        <v>19</v>
      </c>
      <c r="B1041" t="str">
        <f>IF(Table1[[#This Row],[Age]] &lt;= 40, "youth", "Adult")</f>
        <v>youth</v>
      </c>
      <c r="C1041" t="s">
        <v>10</v>
      </c>
      <c r="D1041">
        <v>27.265000000000001</v>
      </c>
      <c r="E1041">
        <v>2</v>
      </c>
      <c r="F1041" t="s">
        <v>11</v>
      </c>
      <c r="G1041" t="s">
        <v>13</v>
      </c>
      <c r="H1041" s="2">
        <v>22493.659640000002</v>
      </c>
      <c r="I1041" t="str">
        <f t="shared" si="16"/>
        <v>normal</v>
      </c>
    </row>
    <row r="1042" spans="1:9" x14ac:dyDescent="0.25">
      <c r="A1042">
        <v>35</v>
      </c>
      <c r="B1042" t="str">
        <f>IF(Table1[[#This Row],[Age]] &lt;= 40, "youth", "Adult")</f>
        <v>youth</v>
      </c>
      <c r="C1042" t="s">
        <v>7</v>
      </c>
      <c r="D1042">
        <v>28.024999999999999</v>
      </c>
      <c r="E1042">
        <v>0</v>
      </c>
      <c r="F1042" t="s">
        <v>8</v>
      </c>
      <c r="G1042" t="s">
        <v>13</v>
      </c>
      <c r="H1042" s="2">
        <v>20234.854749999999</v>
      </c>
      <c r="I1042" t="str">
        <f t="shared" si="16"/>
        <v>normal</v>
      </c>
    </row>
    <row r="1043" spans="1:9" x14ac:dyDescent="0.25">
      <c r="A1043">
        <v>18</v>
      </c>
      <c r="B1043" t="str">
        <f>IF(Table1[[#This Row],[Age]] &lt;= 40, "youth", "Adult")</f>
        <v>youth</v>
      </c>
      <c r="C1043" t="s">
        <v>10</v>
      </c>
      <c r="D1043">
        <v>23.085000000000001</v>
      </c>
      <c r="E1043">
        <v>0</v>
      </c>
      <c r="F1043" t="s">
        <v>11</v>
      </c>
      <c r="G1043" t="s">
        <v>14</v>
      </c>
      <c r="H1043" s="2">
        <v>1704.7001499999999</v>
      </c>
      <c r="I1043" t="str">
        <f t="shared" si="16"/>
        <v>normal</v>
      </c>
    </row>
    <row r="1044" spans="1:9" x14ac:dyDescent="0.25">
      <c r="A1044">
        <v>20</v>
      </c>
      <c r="B1044" t="str">
        <f>IF(Table1[[#This Row],[Age]] &lt;= 40, "youth", "Adult")</f>
        <v>youth</v>
      </c>
      <c r="C1044" t="s">
        <v>10</v>
      </c>
      <c r="D1044">
        <v>30.684999999999999</v>
      </c>
      <c r="E1044">
        <v>0</v>
      </c>
      <c r="F1044" t="s">
        <v>8</v>
      </c>
      <c r="G1044" t="s">
        <v>14</v>
      </c>
      <c r="H1044" s="2">
        <v>33475.817150000003</v>
      </c>
      <c r="I1044" t="str">
        <f t="shared" si="16"/>
        <v>normal</v>
      </c>
    </row>
    <row r="1045" spans="1:9" x14ac:dyDescent="0.25">
      <c r="A1045">
        <v>28</v>
      </c>
      <c r="B1045" t="str">
        <f>IF(Table1[[#This Row],[Age]] &lt;= 40, "youth", "Adult")</f>
        <v>youth</v>
      </c>
      <c r="C1045" t="s">
        <v>7</v>
      </c>
      <c r="D1045">
        <v>25.8</v>
      </c>
      <c r="E1045">
        <v>0</v>
      </c>
      <c r="F1045" t="s">
        <v>11</v>
      </c>
      <c r="G1045" t="s">
        <v>9</v>
      </c>
      <c r="H1045" s="2">
        <v>3161.4540000000002</v>
      </c>
      <c r="I1045" t="str">
        <f t="shared" si="16"/>
        <v>normal</v>
      </c>
    </row>
    <row r="1046" spans="1:9" hidden="1" x14ac:dyDescent="0.25">
      <c r="A1046">
        <v>55</v>
      </c>
      <c r="B1046" t="str">
        <f>IF(Table1[[#This Row],[Age]] &lt;= 40, "youth", "Adult")</f>
        <v>Adult</v>
      </c>
      <c r="C1046" t="s">
        <v>10</v>
      </c>
      <c r="D1046">
        <v>35.244999999999997</v>
      </c>
      <c r="E1046">
        <v>1</v>
      </c>
      <c r="F1046" t="s">
        <v>11</v>
      </c>
      <c r="G1046" t="s">
        <v>14</v>
      </c>
      <c r="H1046" s="2">
        <v>11394.065549999999</v>
      </c>
      <c r="I1046" t="str">
        <f t="shared" si="16"/>
        <v>normal</v>
      </c>
    </row>
    <row r="1047" spans="1:9" hidden="1" x14ac:dyDescent="0.25">
      <c r="A1047">
        <v>43</v>
      </c>
      <c r="B1047" t="str">
        <f>IF(Table1[[#This Row],[Age]] &lt;= 40, "youth", "Adult")</f>
        <v>Adult</v>
      </c>
      <c r="C1047" t="s">
        <v>7</v>
      </c>
      <c r="D1047">
        <v>24.7</v>
      </c>
      <c r="E1047">
        <v>2</v>
      </c>
      <c r="F1047" t="s">
        <v>8</v>
      </c>
      <c r="G1047" t="s">
        <v>13</v>
      </c>
      <c r="H1047" s="2">
        <v>21880.82</v>
      </c>
      <c r="I1047" t="str">
        <f t="shared" si="16"/>
        <v>normal</v>
      </c>
    </row>
    <row r="1048" spans="1:9" hidden="1" x14ac:dyDescent="0.25">
      <c r="A1048">
        <v>43</v>
      </c>
      <c r="B1048" t="str">
        <f>IF(Table1[[#This Row],[Age]] &lt;= 40, "youth", "Adult")</f>
        <v>Adult</v>
      </c>
      <c r="C1048" t="s">
        <v>7</v>
      </c>
      <c r="D1048">
        <v>25.08</v>
      </c>
      <c r="E1048">
        <v>0</v>
      </c>
      <c r="F1048" t="s">
        <v>11</v>
      </c>
      <c r="G1048" t="s">
        <v>14</v>
      </c>
      <c r="H1048" s="2">
        <v>7325.0482000000002</v>
      </c>
      <c r="I1048" t="str">
        <f t="shared" si="16"/>
        <v>normal</v>
      </c>
    </row>
    <row r="1049" spans="1:9" x14ac:dyDescent="0.25">
      <c r="A1049">
        <v>22</v>
      </c>
      <c r="B1049" t="str">
        <f>IF(Table1[[#This Row],[Age]] &lt;= 40, "youth", "Adult")</f>
        <v>youth</v>
      </c>
      <c r="C1049" t="s">
        <v>10</v>
      </c>
      <c r="D1049">
        <v>52.58</v>
      </c>
      <c r="E1049">
        <v>1</v>
      </c>
      <c r="F1049" t="s">
        <v>8</v>
      </c>
      <c r="G1049" t="s">
        <v>12</v>
      </c>
      <c r="H1049" s="2">
        <v>44501.398200000003</v>
      </c>
      <c r="I1049" t="str">
        <f t="shared" si="16"/>
        <v>normal</v>
      </c>
    </row>
    <row r="1050" spans="1:9" x14ac:dyDescent="0.25">
      <c r="A1050">
        <v>25</v>
      </c>
      <c r="B1050" t="str">
        <f>IF(Table1[[#This Row],[Age]] &lt;= 40, "youth", "Adult")</f>
        <v>youth</v>
      </c>
      <c r="C1050" t="s">
        <v>7</v>
      </c>
      <c r="D1050">
        <v>22.515000000000001</v>
      </c>
      <c r="E1050">
        <v>1</v>
      </c>
      <c r="F1050" t="s">
        <v>11</v>
      </c>
      <c r="G1050" t="s">
        <v>13</v>
      </c>
      <c r="H1050" s="2">
        <v>3594.17085</v>
      </c>
      <c r="I1050" t="str">
        <f t="shared" si="16"/>
        <v>normal</v>
      </c>
    </row>
    <row r="1051" spans="1:9" hidden="1" x14ac:dyDescent="0.25">
      <c r="A1051">
        <v>49</v>
      </c>
      <c r="B1051" t="str">
        <f>IF(Table1[[#This Row],[Age]] &lt;= 40, "youth", "Adult")</f>
        <v>Adult</v>
      </c>
      <c r="C1051" t="s">
        <v>10</v>
      </c>
      <c r="D1051">
        <v>30.9</v>
      </c>
      <c r="E1051">
        <v>0</v>
      </c>
      <c r="F1051" t="s">
        <v>8</v>
      </c>
      <c r="G1051" t="s">
        <v>9</v>
      </c>
      <c r="H1051" s="2">
        <v>39727.614000000001</v>
      </c>
      <c r="I1051" t="str">
        <f t="shared" si="16"/>
        <v>normal</v>
      </c>
    </row>
    <row r="1052" spans="1:9" hidden="1" x14ac:dyDescent="0.25">
      <c r="A1052">
        <v>44</v>
      </c>
      <c r="B1052" t="str">
        <f>IF(Table1[[#This Row],[Age]] &lt;= 40, "youth", "Adult")</f>
        <v>Adult</v>
      </c>
      <c r="C1052" t="s">
        <v>7</v>
      </c>
      <c r="D1052">
        <v>36.954999999999998</v>
      </c>
      <c r="E1052">
        <v>1</v>
      </c>
      <c r="F1052" t="s">
        <v>11</v>
      </c>
      <c r="G1052" t="s">
        <v>13</v>
      </c>
      <c r="H1052" s="2">
        <v>8023.1354499999998</v>
      </c>
      <c r="I1052" t="str">
        <f t="shared" si="16"/>
        <v>normal</v>
      </c>
    </row>
    <row r="1053" spans="1:9" hidden="1" x14ac:dyDescent="0.25">
      <c r="A1053">
        <v>64</v>
      </c>
      <c r="B1053" t="str">
        <f>IF(Table1[[#This Row],[Age]] &lt;= 40, "youth", "Adult")</f>
        <v>Adult</v>
      </c>
      <c r="C1053" t="s">
        <v>10</v>
      </c>
      <c r="D1053">
        <v>26.41</v>
      </c>
      <c r="E1053">
        <v>0</v>
      </c>
      <c r="F1053" t="s">
        <v>11</v>
      </c>
      <c r="G1053" t="s">
        <v>14</v>
      </c>
      <c r="H1053" s="2">
        <v>14394.5579</v>
      </c>
      <c r="I1053" t="str">
        <f t="shared" si="16"/>
        <v>normal</v>
      </c>
    </row>
    <row r="1054" spans="1:9" hidden="1" x14ac:dyDescent="0.25">
      <c r="A1054">
        <v>49</v>
      </c>
      <c r="B1054" t="str">
        <f>IF(Table1[[#This Row],[Age]] &lt;= 40, "youth", "Adult")</f>
        <v>Adult</v>
      </c>
      <c r="C1054" t="s">
        <v>10</v>
      </c>
      <c r="D1054">
        <v>29.83</v>
      </c>
      <c r="E1054">
        <v>1</v>
      </c>
      <c r="F1054" t="s">
        <v>11</v>
      </c>
      <c r="G1054" t="s">
        <v>14</v>
      </c>
      <c r="H1054" s="2">
        <v>9288.0267000000003</v>
      </c>
      <c r="I1054" t="str">
        <f t="shared" si="16"/>
        <v>normal</v>
      </c>
    </row>
    <row r="1055" spans="1:9" hidden="1" x14ac:dyDescent="0.25">
      <c r="A1055">
        <v>47</v>
      </c>
      <c r="B1055" t="str">
        <f>IF(Table1[[#This Row],[Age]] &lt;= 40, "youth", "Adult")</f>
        <v>Adult</v>
      </c>
      <c r="C1055" t="s">
        <v>10</v>
      </c>
      <c r="D1055">
        <v>29.8</v>
      </c>
      <c r="E1055">
        <v>3</v>
      </c>
      <c r="F1055" t="s">
        <v>8</v>
      </c>
      <c r="G1055" t="s">
        <v>9</v>
      </c>
      <c r="H1055" s="2">
        <v>25309.489000000001</v>
      </c>
      <c r="I1055" t="str">
        <f t="shared" si="16"/>
        <v>normal</v>
      </c>
    </row>
    <row r="1056" spans="1:9" x14ac:dyDescent="0.25">
      <c r="A1056">
        <v>27</v>
      </c>
      <c r="B1056" t="str">
        <f>IF(Table1[[#This Row],[Age]] &lt;= 40, "youth", "Adult")</f>
        <v>youth</v>
      </c>
      <c r="C1056" t="s">
        <v>7</v>
      </c>
      <c r="D1056">
        <v>21.47</v>
      </c>
      <c r="E1056">
        <v>0</v>
      </c>
      <c r="F1056" t="s">
        <v>11</v>
      </c>
      <c r="G1056" t="s">
        <v>13</v>
      </c>
      <c r="H1056" s="2">
        <v>3353.4703</v>
      </c>
      <c r="I1056" t="str">
        <f t="shared" si="16"/>
        <v>normal</v>
      </c>
    </row>
    <row r="1057" spans="1:9" hidden="1" x14ac:dyDescent="0.25">
      <c r="A1057">
        <v>55</v>
      </c>
      <c r="B1057" t="str">
        <f>IF(Table1[[#This Row],[Age]] &lt;= 40, "youth", "Adult")</f>
        <v>Adult</v>
      </c>
      <c r="C1057" t="s">
        <v>10</v>
      </c>
      <c r="D1057">
        <v>27.645</v>
      </c>
      <c r="E1057">
        <v>0</v>
      </c>
      <c r="F1057" t="s">
        <v>11</v>
      </c>
      <c r="G1057" t="s">
        <v>13</v>
      </c>
      <c r="H1057" s="2">
        <v>10594.501550000001</v>
      </c>
      <c r="I1057" t="str">
        <f t="shared" si="16"/>
        <v>normal</v>
      </c>
    </row>
    <row r="1058" spans="1:9" hidden="1" x14ac:dyDescent="0.25">
      <c r="A1058">
        <v>48</v>
      </c>
      <c r="B1058" t="str">
        <f>IF(Table1[[#This Row],[Age]] &lt;= 40, "youth", "Adult")</f>
        <v>Adult</v>
      </c>
      <c r="C1058" t="s">
        <v>7</v>
      </c>
      <c r="D1058">
        <v>28.9</v>
      </c>
      <c r="E1058">
        <v>0</v>
      </c>
      <c r="F1058" t="s">
        <v>11</v>
      </c>
      <c r="G1058" t="s">
        <v>9</v>
      </c>
      <c r="H1058" s="2">
        <v>8277.5229999999992</v>
      </c>
      <c r="I1058" t="str">
        <f t="shared" si="16"/>
        <v>normal</v>
      </c>
    </row>
    <row r="1059" spans="1:9" hidden="1" x14ac:dyDescent="0.25">
      <c r="A1059">
        <v>45</v>
      </c>
      <c r="B1059" t="str">
        <f>IF(Table1[[#This Row],[Age]] &lt;= 40, "youth", "Adult")</f>
        <v>Adult</v>
      </c>
      <c r="C1059" t="s">
        <v>7</v>
      </c>
      <c r="D1059">
        <v>31.79</v>
      </c>
      <c r="E1059">
        <v>0</v>
      </c>
      <c r="F1059" t="s">
        <v>11</v>
      </c>
      <c r="G1059" t="s">
        <v>12</v>
      </c>
      <c r="H1059" s="2">
        <v>17929.303370000001</v>
      </c>
      <c r="I1059" t="str">
        <f t="shared" si="16"/>
        <v>normal</v>
      </c>
    </row>
    <row r="1060" spans="1:9" x14ac:dyDescent="0.25">
      <c r="A1060">
        <v>24</v>
      </c>
      <c r="B1060" t="str">
        <f>IF(Table1[[#This Row],[Age]] &lt;= 40, "youth", "Adult")</f>
        <v>youth</v>
      </c>
      <c r="C1060" t="s">
        <v>7</v>
      </c>
      <c r="D1060">
        <v>39.49</v>
      </c>
      <c r="E1060">
        <v>0</v>
      </c>
      <c r="F1060" t="s">
        <v>11</v>
      </c>
      <c r="G1060" t="s">
        <v>12</v>
      </c>
      <c r="H1060" s="2">
        <v>2480.9791</v>
      </c>
      <c r="I1060" t="str">
        <f t="shared" si="16"/>
        <v>normal</v>
      </c>
    </row>
    <row r="1061" spans="1:9" x14ac:dyDescent="0.25">
      <c r="A1061">
        <v>32</v>
      </c>
      <c r="B1061" t="str">
        <f>IF(Table1[[#This Row],[Age]] &lt;= 40, "youth", "Adult")</f>
        <v>youth</v>
      </c>
      <c r="C1061" t="s">
        <v>10</v>
      </c>
      <c r="D1061">
        <v>33.82</v>
      </c>
      <c r="E1061">
        <v>1</v>
      </c>
      <c r="F1061" t="s">
        <v>11</v>
      </c>
      <c r="G1061" t="s">
        <v>13</v>
      </c>
      <c r="H1061" s="2">
        <v>4462.7218000000003</v>
      </c>
      <c r="I1061" t="str">
        <f t="shared" si="16"/>
        <v>normal</v>
      </c>
    </row>
    <row r="1062" spans="1:9" x14ac:dyDescent="0.25">
      <c r="A1062">
        <v>24</v>
      </c>
      <c r="B1062" t="str">
        <f>IF(Table1[[#This Row],[Age]] &lt;= 40, "youth", "Adult")</f>
        <v>youth</v>
      </c>
      <c r="C1062" t="s">
        <v>10</v>
      </c>
      <c r="D1062">
        <v>32.01</v>
      </c>
      <c r="E1062">
        <v>0</v>
      </c>
      <c r="F1062" t="s">
        <v>11</v>
      </c>
      <c r="G1062" t="s">
        <v>12</v>
      </c>
      <c r="H1062" s="2">
        <v>1981.5818999999999</v>
      </c>
      <c r="I1062" t="str">
        <f t="shared" si="16"/>
        <v>normal</v>
      </c>
    </row>
    <row r="1063" spans="1:9" hidden="1" x14ac:dyDescent="0.25">
      <c r="A1063">
        <v>57</v>
      </c>
      <c r="B1063" t="str">
        <f>IF(Table1[[#This Row],[Age]] &lt;= 40, "youth", "Adult")</f>
        <v>Adult</v>
      </c>
      <c r="C1063" t="s">
        <v>10</v>
      </c>
      <c r="D1063">
        <v>27.94</v>
      </c>
      <c r="E1063">
        <v>1</v>
      </c>
      <c r="F1063" t="s">
        <v>11</v>
      </c>
      <c r="G1063" t="s">
        <v>12</v>
      </c>
      <c r="H1063" s="2">
        <v>11554.223599999999</v>
      </c>
      <c r="I1063" t="str">
        <f t="shared" si="16"/>
        <v>normal</v>
      </c>
    </row>
    <row r="1064" spans="1:9" hidden="1" x14ac:dyDescent="0.25">
      <c r="A1064">
        <v>59</v>
      </c>
      <c r="B1064" t="str">
        <f>IF(Table1[[#This Row],[Age]] &lt;= 40, "youth", "Adult")</f>
        <v>Adult</v>
      </c>
      <c r="C1064" t="s">
        <v>10</v>
      </c>
      <c r="D1064">
        <v>41.14</v>
      </c>
      <c r="E1064">
        <v>1</v>
      </c>
      <c r="F1064" t="s">
        <v>8</v>
      </c>
      <c r="G1064" t="s">
        <v>12</v>
      </c>
      <c r="H1064" s="2">
        <v>48970.247600000002</v>
      </c>
      <c r="I1064" t="str">
        <f t="shared" si="16"/>
        <v>normal</v>
      </c>
    </row>
    <row r="1065" spans="1:9" x14ac:dyDescent="0.25">
      <c r="A1065">
        <v>36</v>
      </c>
      <c r="B1065" t="str">
        <f>IF(Table1[[#This Row],[Age]] &lt;= 40, "youth", "Adult")</f>
        <v>youth</v>
      </c>
      <c r="C1065" t="s">
        <v>10</v>
      </c>
      <c r="D1065">
        <v>28.594999999999999</v>
      </c>
      <c r="E1065">
        <v>3</v>
      </c>
      <c r="F1065" t="s">
        <v>11</v>
      </c>
      <c r="G1065" t="s">
        <v>13</v>
      </c>
      <c r="H1065" s="2">
        <v>6548.1950500000003</v>
      </c>
      <c r="I1065" t="str">
        <f t="shared" si="16"/>
        <v>normal</v>
      </c>
    </row>
    <row r="1066" spans="1:9" x14ac:dyDescent="0.25">
      <c r="A1066">
        <v>29</v>
      </c>
      <c r="B1066" t="str">
        <f>IF(Table1[[#This Row],[Age]] &lt;= 40, "youth", "Adult")</f>
        <v>youth</v>
      </c>
      <c r="C1066" t="s">
        <v>7</v>
      </c>
      <c r="D1066">
        <v>25.6</v>
      </c>
      <c r="E1066">
        <v>4</v>
      </c>
      <c r="F1066" t="s">
        <v>11</v>
      </c>
      <c r="G1066" t="s">
        <v>9</v>
      </c>
      <c r="H1066" s="2">
        <v>5708.8670000000002</v>
      </c>
      <c r="I1066" t="str">
        <f t="shared" si="16"/>
        <v>normal</v>
      </c>
    </row>
    <row r="1067" spans="1:9" hidden="1" x14ac:dyDescent="0.25">
      <c r="A1067">
        <v>42</v>
      </c>
      <c r="B1067" t="str">
        <f>IF(Table1[[#This Row],[Age]] &lt;= 40, "youth", "Adult")</f>
        <v>Adult</v>
      </c>
      <c r="C1067" t="s">
        <v>7</v>
      </c>
      <c r="D1067">
        <v>25.3</v>
      </c>
      <c r="E1067">
        <v>1</v>
      </c>
      <c r="F1067" t="s">
        <v>11</v>
      </c>
      <c r="G1067" t="s">
        <v>9</v>
      </c>
      <c r="H1067" s="2">
        <v>7045.4989999999998</v>
      </c>
      <c r="I1067" t="str">
        <f t="shared" si="16"/>
        <v>normal</v>
      </c>
    </row>
    <row r="1068" spans="1:9" hidden="1" x14ac:dyDescent="0.25">
      <c r="A1068">
        <v>48</v>
      </c>
      <c r="B1068" t="str">
        <f>IF(Table1[[#This Row],[Age]] &lt;= 40, "youth", "Adult")</f>
        <v>Adult</v>
      </c>
      <c r="C1068" t="s">
        <v>10</v>
      </c>
      <c r="D1068">
        <v>37.29</v>
      </c>
      <c r="E1068">
        <v>2</v>
      </c>
      <c r="F1068" t="s">
        <v>11</v>
      </c>
      <c r="G1068" t="s">
        <v>12</v>
      </c>
      <c r="H1068" s="2">
        <v>8978.1851000000006</v>
      </c>
      <c r="I1068" t="str">
        <f t="shared" si="16"/>
        <v>normal</v>
      </c>
    </row>
    <row r="1069" spans="1:9" x14ac:dyDescent="0.25">
      <c r="A1069">
        <v>39</v>
      </c>
      <c r="B1069" t="str">
        <f>IF(Table1[[#This Row],[Age]] &lt;= 40, "youth", "Adult")</f>
        <v>youth</v>
      </c>
      <c r="C1069" t="s">
        <v>10</v>
      </c>
      <c r="D1069">
        <v>42.655000000000001</v>
      </c>
      <c r="E1069">
        <v>0</v>
      </c>
      <c r="F1069" t="s">
        <v>11</v>
      </c>
      <c r="G1069" t="s">
        <v>14</v>
      </c>
      <c r="H1069" s="2">
        <v>5757.41345</v>
      </c>
      <c r="I1069" t="str">
        <f t="shared" si="16"/>
        <v>normal</v>
      </c>
    </row>
    <row r="1070" spans="1:9" hidden="1" x14ac:dyDescent="0.25">
      <c r="A1070">
        <v>63</v>
      </c>
      <c r="B1070" t="str">
        <f>IF(Table1[[#This Row],[Age]] &lt;= 40, "youth", "Adult")</f>
        <v>Adult</v>
      </c>
      <c r="C1070" t="s">
        <v>10</v>
      </c>
      <c r="D1070">
        <v>21.66</v>
      </c>
      <c r="E1070">
        <v>1</v>
      </c>
      <c r="F1070" t="s">
        <v>11</v>
      </c>
      <c r="G1070" t="s">
        <v>13</v>
      </c>
      <c r="H1070" s="2">
        <v>14349.8544</v>
      </c>
      <c r="I1070" t="str">
        <f t="shared" si="16"/>
        <v>normal</v>
      </c>
    </row>
    <row r="1071" spans="1:9" hidden="1" x14ac:dyDescent="0.25">
      <c r="A1071">
        <v>54</v>
      </c>
      <c r="B1071" t="str">
        <f>IF(Table1[[#This Row],[Age]] &lt;= 40, "youth", "Adult")</f>
        <v>Adult</v>
      </c>
      <c r="C1071" t="s">
        <v>7</v>
      </c>
      <c r="D1071">
        <v>31.9</v>
      </c>
      <c r="E1071">
        <v>1</v>
      </c>
      <c r="F1071" t="s">
        <v>11</v>
      </c>
      <c r="G1071" t="s">
        <v>12</v>
      </c>
      <c r="H1071" s="2">
        <v>10928.849</v>
      </c>
      <c r="I1071" t="str">
        <f t="shared" si="16"/>
        <v>normal</v>
      </c>
    </row>
    <row r="1072" spans="1:9" x14ac:dyDescent="0.25">
      <c r="A1072">
        <v>37</v>
      </c>
      <c r="B1072" t="str">
        <f>IF(Table1[[#This Row],[Age]] &lt;= 40, "youth", "Adult")</f>
        <v>youth</v>
      </c>
      <c r="C1072" t="s">
        <v>10</v>
      </c>
      <c r="D1072">
        <v>37.07</v>
      </c>
      <c r="E1072">
        <v>1</v>
      </c>
      <c r="F1072" t="s">
        <v>8</v>
      </c>
      <c r="G1072" t="s">
        <v>12</v>
      </c>
      <c r="H1072" s="2">
        <v>39871.704299999998</v>
      </c>
      <c r="I1072" t="str">
        <f t="shared" si="16"/>
        <v>normal</v>
      </c>
    </row>
    <row r="1073" spans="1:9" hidden="1" x14ac:dyDescent="0.25">
      <c r="A1073">
        <v>63</v>
      </c>
      <c r="B1073" t="str">
        <f>IF(Table1[[#This Row],[Age]] &lt;= 40, "youth", "Adult")</f>
        <v>Adult</v>
      </c>
      <c r="C1073" t="s">
        <v>10</v>
      </c>
      <c r="D1073">
        <v>31.445</v>
      </c>
      <c r="E1073">
        <v>0</v>
      </c>
      <c r="F1073" t="s">
        <v>11</v>
      </c>
      <c r="G1073" t="s">
        <v>14</v>
      </c>
      <c r="H1073" s="2">
        <v>13974.455550000001</v>
      </c>
      <c r="I1073" t="str">
        <f t="shared" si="16"/>
        <v>normal</v>
      </c>
    </row>
    <row r="1074" spans="1:9" x14ac:dyDescent="0.25">
      <c r="A1074">
        <v>21</v>
      </c>
      <c r="B1074" t="str">
        <f>IF(Table1[[#This Row],[Age]] &lt;= 40, "youth", "Adult")</f>
        <v>youth</v>
      </c>
      <c r="C1074" t="s">
        <v>10</v>
      </c>
      <c r="D1074">
        <v>31.254999999999999</v>
      </c>
      <c r="E1074">
        <v>0</v>
      </c>
      <c r="F1074" t="s">
        <v>11</v>
      </c>
      <c r="G1074" t="s">
        <v>13</v>
      </c>
      <c r="H1074" s="2">
        <v>1909.52745</v>
      </c>
      <c r="I1074" t="str">
        <f t="shared" si="16"/>
        <v>normal</v>
      </c>
    </row>
    <row r="1075" spans="1:9" hidden="1" x14ac:dyDescent="0.25">
      <c r="A1075">
        <v>54</v>
      </c>
      <c r="B1075" t="str">
        <f>IF(Table1[[#This Row],[Age]] &lt;= 40, "youth", "Adult")</f>
        <v>Adult</v>
      </c>
      <c r="C1075" t="s">
        <v>7</v>
      </c>
      <c r="D1075">
        <v>28.88</v>
      </c>
      <c r="E1075">
        <v>2</v>
      </c>
      <c r="F1075" t="s">
        <v>11</v>
      </c>
      <c r="G1075" t="s">
        <v>14</v>
      </c>
      <c r="H1075" s="2">
        <v>12096.6512</v>
      </c>
      <c r="I1075" t="str">
        <f t="shared" si="16"/>
        <v>normal</v>
      </c>
    </row>
    <row r="1076" spans="1:9" hidden="1" x14ac:dyDescent="0.25">
      <c r="A1076">
        <v>60</v>
      </c>
      <c r="B1076" t="str">
        <f>IF(Table1[[#This Row],[Age]] &lt;= 40, "youth", "Adult")</f>
        <v>Adult</v>
      </c>
      <c r="C1076" t="s">
        <v>7</v>
      </c>
      <c r="D1076">
        <v>18.335000000000001</v>
      </c>
      <c r="E1076">
        <v>0</v>
      </c>
      <c r="F1076" t="s">
        <v>11</v>
      </c>
      <c r="G1076" t="s">
        <v>14</v>
      </c>
      <c r="H1076" s="2">
        <v>13204.28565</v>
      </c>
      <c r="I1076" t="str">
        <f t="shared" si="16"/>
        <v>underweight</v>
      </c>
    </row>
    <row r="1077" spans="1:9" x14ac:dyDescent="0.25">
      <c r="A1077">
        <v>32</v>
      </c>
      <c r="B1077" t="str">
        <f>IF(Table1[[#This Row],[Age]] &lt;= 40, "youth", "Adult")</f>
        <v>youth</v>
      </c>
      <c r="C1077" t="s">
        <v>7</v>
      </c>
      <c r="D1077">
        <v>29.59</v>
      </c>
      <c r="E1077">
        <v>1</v>
      </c>
      <c r="F1077" t="s">
        <v>11</v>
      </c>
      <c r="G1077" t="s">
        <v>12</v>
      </c>
      <c r="H1077" s="2">
        <v>4562.8420999999998</v>
      </c>
      <c r="I1077" t="str">
        <f t="shared" si="16"/>
        <v>normal</v>
      </c>
    </row>
    <row r="1078" spans="1:9" hidden="1" x14ac:dyDescent="0.25">
      <c r="A1078">
        <v>47</v>
      </c>
      <c r="B1078" t="str">
        <f>IF(Table1[[#This Row],[Age]] &lt;= 40, "youth", "Adult")</f>
        <v>Adult</v>
      </c>
      <c r="C1078" t="s">
        <v>7</v>
      </c>
      <c r="D1078">
        <v>32</v>
      </c>
      <c r="E1078">
        <v>1</v>
      </c>
      <c r="F1078" t="s">
        <v>11</v>
      </c>
      <c r="G1078" t="s">
        <v>9</v>
      </c>
      <c r="H1078" s="2">
        <v>8551.3469999999998</v>
      </c>
      <c r="I1078" t="str">
        <f t="shared" si="16"/>
        <v>normal</v>
      </c>
    </row>
    <row r="1079" spans="1:9" x14ac:dyDescent="0.25">
      <c r="A1079">
        <v>21</v>
      </c>
      <c r="B1079" t="str">
        <f>IF(Table1[[#This Row],[Age]] &lt;= 40, "youth", "Adult")</f>
        <v>youth</v>
      </c>
      <c r="C1079" t="s">
        <v>10</v>
      </c>
      <c r="D1079">
        <v>26.03</v>
      </c>
      <c r="E1079">
        <v>0</v>
      </c>
      <c r="F1079" t="s">
        <v>11</v>
      </c>
      <c r="G1079" t="s">
        <v>14</v>
      </c>
      <c r="H1079" s="2">
        <v>2102.2647000000002</v>
      </c>
      <c r="I1079" t="str">
        <f t="shared" si="16"/>
        <v>normal</v>
      </c>
    </row>
    <row r="1080" spans="1:9" x14ac:dyDescent="0.25">
      <c r="A1080">
        <v>28</v>
      </c>
      <c r="B1080" t="str">
        <f>IF(Table1[[#This Row],[Age]] &lt;= 40, "youth", "Adult")</f>
        <v>youth</v>
      </c>
      <c r="C1080" t="s">
        <v>10</v>
      </c>
      <c r="D1080">
        <v>31.68</v>
      </c>
      <c r="E1080">
        <v>0</v>
      </c>
      <c r="F1080" t="s">
        <v>8</v>
      </c>
      <c r="G1080" t="s">
        <v>12</v>
      </c>
      <c r="H1080" s="2">
        <v>34672.147199999999</v>
      </c>
      <c r="I1080" t="str">
        <f t="shared" si="16"/>
        <v>normal</v>
      </c>
    </row>
    <row r="1081" spans="1:9" hidden="1" x14ac:dyDescent="0.25">
      <c r="A1081">
        <v>63</v>
      </c>
      <c r="B1081" t="str">
        <f>IF(Table1[[#This Row],[Age]] &lt;= 40, "youth", "Adult")</f>
        <v>Adult</v>
      </c>
      <c r="C1081" t="s">
        <v>10</v>
      </c>
      <c r="D1081">
        <v>33.659999999999997</v>
      </c>
      <c r="E1081">
        <v>3</v>
      </c>
      <c r="F1081" t="s">
        <v>11</v>
      </c>
      <c r="G1081" t="s">
        <v>12</v>
      </c>
      <c r="H1081" s="2">
        <v>15161.5344</v>
      </c>
      <c r="I1081" t="str">
        <f t="shared" si="16"/>
        <v>normal</v>
      </c>
    </row>
    <row r="1082" spans="1:9" x14ac:dyDescent="0.25">
      <c r="A1082">
        <v>18</v>
      </c>
      <c r="B1082" t="str">
        <f>IF(Table1[[#This Row],[Age]] &lt;= 40, "youth", "Adult")</f>
        <v>youth</v>
      </c>
      <c r="C1082" t="s">
        <v>10</v>
      </c>
      <c r="D1082">
        <v>21.78</v>
      </c>
      <c r="E1082">
        <v>2</v>
      </c>
      <c r="F1082" t="s">
        <v>11</v>
      </c>
      <c r="G1082" t="s">
        <v>12</v>
      </c>
      <c r="H1082" s="2">
        <v>11884.048580000001</v>
      </c>
      <c r="I1082" t="str">
        <f t="shared" si="16"/>
        <v>normal</v>
      </c>
    </row>
    <row r="1083" spans="1:9" x14ac:dyDescent="0.25">
      <c r="A1083">
        <v>32</v>
      </c>
      <c r="B1083" t="str">
        <f>IF(Table1[[#This Row],[Age]] &lt;= 40, "youth", "Adult")</f>
        <v>youth</v>
      </c>
      <c r="C1083" t="s">
        <v>10</v>
      </c>
      <c r="D1083">
        <v>27.835000000000001</v>
      </c>
      <c r="E1083">
        <v>1</v>
      </c>
      <c r="F1083" t="s">
        <v>11</v>
      </c>
      <c r="G1083" t="s">
        <v>13</v>
      </c>
      <c r="H1083" s="2">
        <v>4454.40265</v>
      </c>
      <c r="I1083" t="str">
        <f t="shared" si="16"/>
        <v>normal</v>
      </c>
    </row>
    <row r="1084" spans="1:9" x14ac:dyDescent="0.25">
      <c r="A1084">
        <v>38</v>
      </c>
      <c r="B1084" t="str">
        <f>IF(Table1[[#This Row],[Age]] &lt;= 40, "youth", "Adult")</f>
        <v>youth</v>
      </c>
      <c r="C1084" t="s">
        <v>10</v>
      </c>
      <c r="D1084">
        <v>19.95</v>
      </c>
      <c r="E1084">
        <v>1</v>
      </c>
      <c r="F1084" t="s">
        <v>11</v>
      </c>
      <c r="G1084" t="s">
        <v>13</v>
      </c>
      <c r="H1084" s="2">
        <v>5855.9025000000001</v>
      </c>
      <c r="I1084" t="str">
        <f t="shared" si="16"/>
        <v>normal</v>
      </c>
    </row>
    <row r="1085" spans="1:9" x14ac:dyDescent="0.25">
      <c r="A1085">
        <v>32</v>
      </c>
      <c r="B1085" t="str">
        <f>IF(Table1[[#This Row],[Age]] &lt;= 40, "youth", "Adult")</f>
        <v>youth</v>
      </c>
      <c r="C1085" t="s">
        <v>10</v>
      </c>
      <c r="D1085">
        <v>31.5</v>
      </c>
      <c r="E1085">
        <v>1</v>
      </c>
      <c r="F1085" t="s">
        <v>11</v>
      </c>
      <c r="G1085" t="s">
        <v>9</v>
      </c>
      <c r="H1085" s="2">
        <v>4076.4969999999998</v>
      </c>
      <c r="I1085" t="str">
        <f t="shared" si="16"/>
        <v>normal</v>
      </c>
    </row>
    <row r="1086" spans="1:9" hidden="1" x14ac:dyDescent="0.25">
      <c r="A1086">
        <v>62</v>
      </c>
      <c r="B1086" t="str">
        <f>IF(Table1[[#This Row],[Age]] &lt;= 40, "youth", "Adult")</f>
        <v>Adult</v>
      </c>
      <c r="C1086" t="s">
        <v>7</v>
      </c>
      <c r="D1086">
        <v>30.495000000000001</v>
      </c>
      <c r="E1086">
        <v>2</v>
      </c>
      <c r="F1086" t="s">
        <v>11</v>
      </c>
      <c r="G1086" t="s">
        <v>13</v>
      </c>
      <c r="H1086" s="2">
        <v>15019.760050000001</v>
      </c>
      <c r="I1086" t="str">
        <f t="shared" si="16"/>
        <v>normal</v>
      </c>
    </row>
    <row r="1087" spans="1:9" x14ac:dyDescent="0.25">
      <c r="A1087">
        <v>39</v>
      </c>
      <c r="B1087" t="str">
        <f>IF(Table1[[#This Row],[Age]] &lt;= 40, "youth", "Adult")</f>
        <v>youth</v>
      </c>
      <c r="C1087" t="s">
        <v>7</v>
      </c>
      <c r="D1087">
        <v>18.3</v>
      </c>
      <c r="E1087">
        <v>5</v>
      </c>
      <c r="F1087" t="s">
        <v>8</v>
      </c>
      <c r="G1087" t="s">
        <v>9</v>
      </c>
      <c r="H1087" s="2">
        <v>19023.259999999998</v>
      </c>
      <c r="I1087" t="str">
        <f t="shared" si="16"/>
        <v>underweight</v>
      </c>
    </row>
    <row r="1088" spans="1:9" hidden="1" x14ac:dyDescent="0.25">
      <c r="A1088">
        <v>55</v>
      </c>
      <c r="B1088" t="str">
        <f>IF(Table1[[#This Row],[Age]] &lt;= 40, "youth", "Adult")</f>
        <v>Adult</v>
      </c>
      <c r="C1088" t="s">
        <v>10</v>
      </c>
      <c r="D1088">
        <v>28.975000000000001</v>
      </c>
      <c r="E1088">
        <v>0</v>
      </c>
      <c r="F1088" t="s">
        <v>11</v>
      </c>
      <c r="G1088" t="s">
        <v>14</v>
      </c>
      <c r="H1088" s="2">
        <v>10796.35025</v>
      </c>
      <c r="I1088" t="str">
        <f t="shared" si="16"/>
        <v>normal</v>
      </c>
    </row>
    <row r="1089" spans="1:9" hidden="1" x14ac:dyDescent="0.25">
      <c r="A1089">
        <v>57</v>
      </c>
      <c r="B1089" t="str">
        <f>IF(Table1[[#This Row],[Age]] &lt;= 40, "youth", "Adult")</f>
        <v>Adult</v>
      </c>
      <c r="C1089" t="s">
        <v>10</v>
      </c>
      <c r="D1089">
        <v>31.54</v>
      </c>
      <c r="E1089">
        <v>0</v>
      </c>
      <c r="F1089" t="s">
        <v>11</v>
      </c>
      <c r="G1089" t="s">
        <v>13</v>
      </c>
      <c r="H1089" s="2">
        <v>11353.2276</v>
      </c>
      <c r="I1089" t="str">
        <f t="shared" si="16"/>
        <v>normal</v>
      </c>
    </row>
    <row r="1090" spans="1:9" hidden="1" x14ac:dyDescent="0.25">
      <c r="A1090">
        <v>52</v>
      </c>
      <c r="B1090" t="str">
        <f>IF(Table1[[#This Row],[Age]] &lt;= 40, "youth", "Adult")</f>
        <v>Adult</v>
      </c>
      <c r="C1090" t="s">
        <v>10</v>
      </c>
      <c r="D1090">
        <v>47.74</v>
      </c>
      <c r="E1090">
        <v>1</v>
      </c>
      <c r="F1090" t="s">
        <v>11</v>
      </c>
      <c r="G1090" t="s">
        <v>12</v>
      </c>
      <c r="H1090" s="2">
        <v>9748.9105999999992</v>
      </c>
      <c r="I1090" t="str">
        <f t="shared" si="16"/>
        <v>normal</v>
      </c>
    </row>
    <row r="1091" spans="1:9" hidden="1" x14ac:dyDescent="0.25">
      <c r="A1091">
        <v>56</v>
      </c>
      <c r="B1091" t="str">
        <f>IF(Table1[[#This Row],[Age]] &lt;= 40, "youth", "Adult")</f>
        <v>Adult</v>
      </c>
      <c r="C1091" t="s">
        <v>10</v>
      </c>
      <c r="D1091">
        <v>22.1</v>
      </c>
      <c r="E1091">
        <v>0</v>
      </c>
      <c r="F1091" t="s">
        <v>11</v>
      </c>
      <c r="G1091" t="s">
        <v>9</v>
      </c>
      <c r="H1091" s="2">
        <v>10577.087</v>
      </c>
      <c r="I1091" t="str">
        <f t="shared" ref="I1091:I1154" si="17">IF(D1091&lt;=18.4, "underweight", IF(D1091 &gt;= 18.5, "normal", IF(D1091 &gt;=25, "Overweight", IF(D1091 &gt;= 40, "Obese", "Invalid"))))</f>
        <v>normal</v>
      </c>
    </row>
    <row r="1092" spans="1:9" hidden="1" x14ac:dyDescent="0.25">
      <c r="A1092">
        <v>47</v>
      </c>
      <c r="B1092" t="str">
        <f>IF(Table1[[#This Row],[Age]] &lt;= 40, "youth", "Adult")</f>
        <v>Adult</v>
      </c>
      <c r="C1092" t="s">
        <v>10</v>
      </c>
      <c r="D1092">
        <v>36.19</v>
      </c>
      <c r="E1092">
        <v>0</v>
      </c>
      <c r="F1092" t="s">
        <v>8</v>
      </c>
      <c r="G1092" t="s">
        <v>12</v>
      </c>
      <c r="H1092" s="2">
        <v>41676.081100000003</v>
      </c>
      <c r="I1092" t="str">
        <f t="shared" si="17"/>
        <v>normal</v>
      </c>
    </row>
    <row r="1093" spans="1:9" hidden="1" x14ac:dyDescent="0.25">
      <c r="A1093">
        <v>55</v>
      </c>
      <c r="B1093" t="str">
        <f>IF(Table1[[#This Row],[Age]] &lt;= 40, "youth", "Adult")</f>
        <v>Adult</v>
      </c>
      <c r="C1093" t="s">
        <v>7</v>
      </c>
      <c r="D1093">
        <v>29.83</v>
      </c>
      <c r="E1093">
        <v>0</v>
      </c>
      <c r="F1093" t="s">
        <v>11</v>
      </c>
      <c r="G1093" t="s">
        <v>14</v>
      </c>
      <c r="H1093" s="2">
        <v>11286.538699999999</v>
      </c>
      <c r="I1093" t="str">
        <f t="shared" si="17"/>
        <v>normal</v>
      </c>
    </row>
    <row r="1094" spans="1:9" x14ac:dyDescent="0.25">
      <c r="A1094">
        <v>23</v>
      </c>
      <c r="B1094" t="str">
        <f>IF(Table1[[#This Row],[Age]] &lt;= 40, "youth", "Adult")</f>
        <v>youth</v>
      </c>
      <c r="C1094" t="s">
        <v>10</v>
      </c>
      <c r="D1094">
        <v>32.700000000000003</v>
      </c>
      <c r="E1094">
        <v>3</v>
      </c>
      <c r="F1094" t="s">
        <v>11</v>
      </c>
      <c r="G1094" t="s">
        <v>9</v>
      </c>
      <c r="H1094" s="2">
        <v>3591.48</v>
      </c>
      <c r="I1094" t="str">
        <f t="shared" si="17"/>
        <v>normal</v>
      </c>
    </row>
    <row r="1095" spans="1:9" x14ac:dyDescent="0.25">
      <c r="A1095">
        <v>22</v>
      </c>
      <c r="B1095" t="str">
        <f>IF(Table1[[#This Row],[Age]] &lt;= 40, "youth", "Adult")</f>
        <v>youth</v>
      </c>
      <c r="C1095" t="s">
        <v>7</v>
      </c>
      <c r="D1095">
        <v>30.4</v>
      </c>
      <c r="E1095">
        <v>0</v>
      </c>
      <c r="F1095" t="s">
        <v>8</v>
      </c>
      <c r="G1095" t="s">
        <v>13</v>
      </c>
      <c r="H1095" s="2">
        <v>33907.548000000003</v>
      </c>
      <c r="I1095" t="str">
        <f t="shared" si="17"/>
        <v>normal</v>
      </c>
    </row>
    <row r="1096" spans="1:9" hidden="1" x14ac:dyDescent="0.25">
      <c r="A1096">
        <v>50</v>
      </c>
      <c r="B1096" t="str">
        <f>IF(Table1[[#This Row],[Age]] &lt;= 40, "youth", "Adult")</f>
        <v>Adult</v>
      </c>
      <c r="C1096" t="s">
        <v>7</v>
      </c>
      <c r="D1096">
        <v>33.700000000000003</v>
      </c>
      <c r="E1096">
        <v>4</v>
      </c>
      <c r="F1096" t="s">
        <v>11</v>
      </c>
      <c r="G1096" t="s">
        <v>9</v>
      </c>
      <c r="H1096" s="2">
        <v>11299.343000000001</v>
      </c>
      <c r="I1096" t="str">
        <f t="shared" si="17"/>
        <v>normal</v>
      </c>
    </row>
    <row r="1097" spans="1:9" x14ac:dyDescent="0.25">
      <c r="A1097">
        <v>18</v>
      </c>
      <c r="B1097" t="str">
        <f>IF(Table1[[#This Row],[Age]] &lt;= 40, "youth", "Adult")</f>
        <v>youth</v>
      </c>
      <c r="C1097" t="s">
        <v>7</v>
      </c>
      <c r="D1097">
        <v>31.35</v>
      </c>
      <c r="E1097">
        <v>4</v>
      </c>
      <c r="F1097" t="s">
        <v>11</v>
      </c>
      <c r="G1097" t="s">
        <v>14</v>
      </c>
      <c r="H1097" s="2">
        <v>4561.1885000000002</v>
      </c>
      <c r="I1097" t="str">
        <f t="shared" si="17"/>
        <v>normal</v>
      </c>
    </row>
    <row r="1098" spans="1:9" hidden="1" x14ac:dyDescent="0.25">
      <c r="A1098">
        <v>51</v>
      </c>
      <c r="B1098" t="str">
        <f>IF(Table1[[#This Row],[Age]] &lt;= 40, "youth", "Adult")</f>
        <v>Adult</v>
      </c>
      <c r="C1098" t="s">
        <v>7</v>
      </c>
      <c r="D1098">
        <v>34.96</v>
      </c>
      <c r="E1098">
        <v>2</v>
      </c>
      <c r="F1098" t="s">
        <v>8</v>
      </c>
      <c r="G1098" t="s">
        <v>14</v>
      </c>
      <c r="H1098" s="2">
        <v>44641.197399999997</v>
      </c>
      <c r="I1098" t="str">
        <f t="shared" si="17"/>
        <v>normal</v>
      </c>
    </row>
    <row r="1099" spans="1:9" x14ac:dyDescent="0.25">
      <c r="A1099">
        <v>22</v>
      </c>
      <c r="B1099" t="str">
        <f>IF(Table1[[#This Row],[Age]] &lt;= 40, "youth", "Adult")</f>
        <v>youth</v>
      </c>
      <c r="C1099" t="s">
        <v>10</v>
      </c>
      <c r="D1099">
        <v>33.770000000000003</v>
      </c>
      <c r="E1099">
        <v>0</v>
      </c>
      <c r="F1099" t="s">
        <v>11</v>
      </c>
      <c r="G1099" t="s">
        <v>12</v>
      </c>
      <c r="H1099" s="2">
        <v>1674.6323</v>
      </c>
      <c r="I1099" t="str">
        <f t="shared" si="17"/>
        <v>normal</v>
      </c>
    </row>
    <row r="1100" spans="1:9" hidden="1" x14ac:dyDescent="0.25">
      <c r="A1100">
        <v>52</v>
      </c>
      <c r="B1100" t="str">
        <f>IF(Table1[[#This Row],[Age]] &lt;= 40, "youth", "Adult")</f>
        <v>Adult</v>
      </c>
      <c r="C1100" t="s">
        <v>7</v>
      </c>
      <c r="D1100">
        <v>30.875</v>
      </c>
      <c r="E1100">
        <v>0</v>
      </c>
      <c r="F1100" t="s">
        <v>11</v>
      </c>
      <c r="G1100" t="s">
        <v>14</v>
      </c>
      <c r="H1100" s="2">
        <v>23045.566159999998</v>
      </c>
      <c r="I1100" t="str">
        <f t="shared" si="17"/>
        <v>normal</v>
      </c>
    </row>
    <row r="1101" spans="1:9" x14ac:dyDescent="0.25">
      <c r="A1101">
        <v>25</v>
      </c>
      <c r="B1101" t="str">
        <f>IF(Table1[[#This Row],[Age]] &lt;= 40, "youth", "Adult")</f>
        <v>youth</v>
      </c>
      <c r="C1101" t="s">
        <v>7</v>
      </c>
      <c r="D1101">
        <v>33.99</v>
      </c>
      <c r="E1101">
        <v>1</v>
      </c>
      <c r="F1101" t="s">
        <v>11</v>
      </c>
      <c r="G1101" t="s">
        <v>12</v>
      </c>
      <c r="H1101" s="2">
        <v>3227.1210999999998</v>
      </c>
      <c r="I1101" t="str">
        <f t="shared" si="17"/>
        <v>normal</v>
      </c>
    </row>
    <row r="1102" spans="1:9" x14ac:dyDescent="0.25">
      <c r="A1102">
        <v>33</v>
      </c>
      <c r="B1102" t="str">
        <f>IF(Table1[[#This Row],[Age]] &lt;= 40, "youth", "Adult")</f>
        <v>youth</v>
      </c>
      <c r="C1102" t="s">
        <v>7</v>
      </c>
      <c r="D1102">
        <v>19.094999999999999</v>
      </c>
      <c r="E1102">
        <v>2</v>
      </c>
      <c r="F1102" t="s">
        <v>8</v>
      </c>
      <c r="G1102" t="s">
        <v>14</v>
      </c>
      <c r="H1102" s="2">
        <v>16776.304049999999</v>
      </c>
      <c r="I1102" t="str">
        <f t="shared" si="17"/>
        <v>normal</v>
      </c>
    </row>
    <row r="1103" spans="1:9" hidden="1" x14ac:dyDescent="0.25">
      <c r="A1103">
        <v>53</v>
      </c>
      <c r="B1103" t="str">
        <f>IF(Table1[[#This Row],[Age]] &lt;= 40, "youth", "Adult")</f>
        <v>Adult</v>
      </c>
      <c r="C1103" t="s">
        <v>10</v>
      </c>
      <c r="D1103">
        <v>28.6</v>
      </c>
      <c r="E1103">
        <v>3</v>
      </c>
      <c r="F1103" t="s">
        <v>11</v>
      </c>
      <c r="G1103" t="s">
        <v>9</v>
      </c>
      <c r="H1103" s="2">
        <v>11253.421</v>
      </c>
      <c r="I1103" t="str">
        <f t="shared" si="17"/>
        <v>normal</v>
      </c>
    </row>
    <row r="1104" spans="1:9" x14ac:dyDescent="0.25">
      <c r="A1104">
        <v>29</v>
      </c>
      <c r="B1104" t="str">
        <f>IF(Table1[[#This Row],[Age]] &lt;= 40, "youth", "Adult")</f>
        <v>youth</v>
      </c>
      <c r="C1104" t="s">
        <v>10</v>
      </c>
      <c r="D1104">
        <v>38.94</v>
      </c>
      <c r="E1104">
        <v>1</v>
      </c>
      <c r="F1104" t="s">
        <v>11</v>
      </c>
      <c r="G1104" t="s">
        <v>12</v>
      </c>
      <c r="H1104" s="2">
        <v>3471.4096</v>
      </c>
      <c r="I1104" t="str">
        <f t="shared" si="17"/>
        <v>normal</v>
      </c>
    </row>
    <row r="1105" spans="1:9" hidden="1" x14ac:dyDescent="0.25">
      <c r="A1105">
        <v>58</v>
      </c>
      <c r="B1105" t="str">
        <f>IF(Table1[[#This Row],[Age]] &lt;= 40, "youth", "Adult")</f>
        <v>Adult</v>
      </c>
      <c r="C1105" t="s">
        <v>10</v>
      </c>
      <c r="D1105">
        <v>36.08</v>
      </c>
      <c r="E1105">
        <v>0</v>
      </c>
      <c r="F1105" t="s">
        <v>11</v>
      </c>
      <c r="G1105" t="s">
        <v>12</v>
      </c>
      <c r="H1105" s="2">
        <v>11363.2832</v>
      </c>
      <c r="I1105" t="str">
        <f t="shared" si="17"/>
        <v>normal</v>
      </c>
    </row>
    <row r="1106" spans="1:9" x14ac:dyDescent="0.25">
      <c r="A1106">
        <v>37</v>
      </c>
      <c r="B1106" t="str">
        <f>IF(Table1[[#This Row],[Age]] &lt;= 40, "youth", "Adult")</f>
        <v>youth</v>
      </c>
      <c r="C1106" t="s">
        <v>10</v>
      </c>
      <c r="D1106">
        <v>29.8</v>
      </c>
      <c r="E1106">
        <v>0</v>
      </c>
      <c r="F1106" t="s">
        <v>11</v>
      </c>
      <c r="G1106" t="s">
        <v>9</v>
      </c>
      <c r="H1106" s="2">
        <v>20420.604650000001</v>
      </c>
      <c r="I1106" t="str">
        <f t="shared" si="17"/>
        <v>normal</v>
      </c>
    </row>
    <row r="1107" spans="1:9" hidden="1" x14ac:dyDescent="0.25">
      <c r="A1107">
        <v>54</v>
      </c>
      <c r="B1107" t="str">
        <f>IF(Table1[[#This Row],[Age]] &lt;= 40, "youth", "Adult")</f>
        <v>Adult</v>
      </c>
      <c r="C1107" t="s">
        <v>7</v>
      </c>
      <c r="D1107">
        <v>31.24</v>
      </c>
      <c r="E1107">
        <v>0</v>
      </c>
      <c r="F1107" t="s">
        <v>11</v>
      </c>
      <c r="G1107" t="s">
        <v>12</v>
      </c>
      <c r="H1107" s="2">
        <v>10338.9316</v>
      </c>
      <c r="I1107" t="str">
        <f t="shared" si="17"/>
        <v>normal</v>
      </c>
    </row>
    <row r="1108" spans="1:9" hidden="1" x14ac:dyDescent="0.25">
      <c r="A1108">
        <v>49</v>
      </c>
      <c r="B1108" t="str">
        <f>IF(Table1[[#This Row],[Age]] &lt;= 40, "youth", "Adult")</f>
        <v>Adult</v>
      </c>
      <c r="C1108" t="s">
        <v>7</v>
      </c>
      <c r="D1108">
        <v>29.925000000000001</v>
      </c>
      <c r="E1108">
        <v>0</v>
      </c>
      <c r="F1108" t="s">
        <v>11</v>
      </c>
      <c r="G1108" t="s">
        <v>13</v>
      </c>
      <c r="H1108" s="2">
        <v>8988.1587500000005</v>
      </c>
      <c r="I1108" t="str">
        <f t="shared" si="17"/>
        <v>normal</v>
      </c>
    </row>
    <row r="1109" spans="1:9" hidden="1" x14ac:dyDescent="0.25">
      <c r="A1109">
        <v>50</v>
      </c>
      <c r="B1109" t="str">
        <f>IF(Table1[[#This Row],[Age]] &lt;= 40, "youth", "Adult")</f>
        <v>Adult</v>
      </c>
      <c r="C1109" t="s">
        <v>7</v>
      </c>
      <c r="D1109">
        <v>26.22</v>
      </c>
      <c r="E1109">
        <v>2</v>
      </c>
      <c r="F1109" t="s">
        <v>11</v>
      </c>
      <c r="G1109" t="s">
        <v>13</v>
      </c>
      <c r="H1109" s="2">
        <v>10493.9458</v>
      </c>
      <c r="I1109" t="str">
        <f t="shared" si="17"/>
        <v>normal</v>
      </c>
    </row>
    <row r="1110" spans="1:9" x14ac:dyDescent="0.25">
      <c r="A1110">
        <v>26</v>
      </c>
      <c r="B1110" t="str">
        <f>IF(Table1[[#This Row],[Age]] &lt;= 40, "youth", "Adult")</f>
        <v>youth</v>
      </c>
      <c r="C1110" t="s">
        <v>10</v>
      </c>
      <c r="D1110">
        <v>30</v>
      </c>
      <c r="E1110">
        <v>1</v>
      </c>
      <c r="F1110" t="s">
        <v>11</v>
      </c>
      <c r="G1110" t="s">
        <v>9</v>
      </c>
      <c r="H1110" s="2">
        <v>2904.0880000000002</v>
      </c>
      <c r="I1110" t="str">
        <f t="shared" si="17"/>
        <v>normal</v>
      </c>
    </row>
    <row r="1111" spans="1:9" hidden="1" x14ac:dyDescent="0.25">
      <c r="A1111">
        <v>45</v>
      </c>
      <c r="B1111" t="str">
        <f>IF(Table1[[#This Row],[Age]] &lt;= 40, "youth", "Adult")</f>
        <v>Adult</v>
      </c>
      <c r="C1111" t="s">
        <v>10</v>
      </c>
      <c r="D1111">
        <v>20.350000000000001</v>
      </c>
      <c r="E1111">
        <v>3</v>
      </c>
      <c r="F1111" t="s">
        <v>11</v>
      </c>
      <c r="G1111" t="s">
        <v>12</v>
      </c>
      <c r="H1111" s="2">
        <v>8605.3615000000009</v>
      </c>
      <c r="I1111" t="str">
        <f t="shared" si="17"/>
        <v>normal</v>
      </c>
    </row>
    <row r="1112" spans="1:9" hidden="1" x14ac:dyDescent="0.25">
      <c r="A1112">
        <v>54</v>
      </c>
      <c r="B1112" t="str">
        <f>IF(Table1[[#This Row],[Age]] &lt;= 40, "youth", "Adult")</f>
        <v>Adult</v>
      </c>
      <c r="C1112" t="s">
        <v>7</v>
      </c>
      <c r="D1112">
        <v>32.299999999999997</v>
      </c>
      <c r="E1112">
        <v>1</v>
      </c>
      <c r="F1112" t="s">
        <v>11</v>
      </c>
      <c r="G1112" t="s">
        <v>14</v>
      </c>
      <c r="H1112" s="2">
        <v>11512.405000000001</v>
      </c>
      <c r="I1112" t="str">
        <f t="shared" si="17"/>
        <v>normal</v>
      </c>
    </row>
    <row r="1113" spans="1:9" x14ac:dyDescent="0.25">
      <c r="A1113">
        <v>38</v>
      </c>
      <c r="B1113" t="str">
        <f>IF(Table1[[#This Row],[Age]] &lt;= 40, "youth", "Adult")</f>
        <v>youth</v>
      </c>
      <c r="C1113" t="s">
        <v>10</v>
      </c>
      <c r="D1113">
        <v>38.39</v>
      </c>
      <c r="E1113">
        <v>3</v>
      </c>
      <c r="F1113" t="s">
        <v>8</v>
      </c>
      <c r="G1113" t="s">
        <v>12</v>
      </c>
      <c r="H1113" s="2">
        <v>41949.244100000004</v>
      </c>
      <c r="I1113" t="str">
        <f t="shared" si="17"/>
        <v>normal</v>
      </c>
    </row>
    <row r="1114" spans="1:9" hidden="1" x14ac:dyDescent="0.25">
      <c r="A1114">
        <v>48</v>
      </c>
      <c r="B1114" t="str">
        <f>IF(Table1[[#This Row],[Age]] &lt;= 40, "youth", "Adult")</f>
        <v>Adult</v>
      </c>
      <c r="C1114" t="s">
        <v>7</v>
      </c>
      <c r="D1114">
        <v>25.85</v>
      </c>
      <c r="E1114">
        <v>3</v>
      </c>
      <c r="F1114" t="s">
        <v>8</v>
      </c>
      <c r="G1114" t="s">
        <v>12</v>
      </c>
      <c r="H1114" s="2">
        <v>24180.933499999999</v>
      </c>
      <c r="I1114" t="str">
        <f t="shared" si="17"/>
        <v>normal</v>
      </c>
    </row>
    <row r="1115" spans="1:9" x14ac:dyDescent="0.25">
      <c r="A1115">
        <v>28</v>
      </c>
      <c r="B1115" t="str">
        <f>IF(Table1[[#This Row],[Age]] &lt;= 40, "youth", "Adult")</f>
        <v>youth</v>
      </c>
      <c r="C1115" t="s">
        <v>7</v>
      </c>
      <c r="D1115">
        <v>26.315000000000001</v>
      </c>
      <c r="E1115">
        <v>3</v>
      </c>
      <c r="F1115" t="s">
        <v>11</v>
      </c>
      <c r="G1115" t="s">
        <v>13</v>
      </c>
      <c r="H1115" s="2">
        <v>5312.1698500000002</v>
      </c>
      <c r="I1115" t="str">
        <f t="shared" si="17"/>
        <v>normal</v>
      </c>
    </row>
    <row r="1116" spans="1:9" x14ac:dyDescent="0.25">
      <c r="A1116">
        <v>23</v>
      </c>
      <c r="B1116" t="str">
        <f>IF(Table1[[#This Row],[Age]] &lt;= 40, "youth", "Adult")</f>
        <v>youth</v>
      </c>
      <c r="C1116" t="s">
        <v>10</v>
      </c>
      <c r="D1116">
        <v>24.51</v>
      </c>
      <c r="E1116">
        <v>0</v>
      </c>
      <c r="F1116" t="s">
        <v>11</v>
      </c>
      <c r="G1116" t="s">
        <v>14</v>
      </c>
      <c r="H1116" s="2">
        <v>2396.0958999999998</v>
      </c>
      <c r="I1116" t="str">
        <f t="shared" si="17"/>
        <v>normal</v>
      </c>
    </row>
    <row r="1117" spans="1:9" hidden="1" x14ac:dyDescent="0.25">
      <c r="A1117">
        <v>55</v>
      </c>
      <c r="B1117" t="str">
        <f>IF(Table1[[#This Row],[Age]] &lt;= 40, "youth", "Adult")</f>
        <v>Adult</v>
      </c>
      <c r="C1117" t="s">
        <v>10</v>
      </c>
      <c r="D1117">
        <v>32.67</v>
      </c>
      <c r="E1117">
        <v>1</v>
      </c>
      <c r="F1117" t="s">
        <v>11</v>
      </c>
      <c r="G1117" t="s">
        <v>12</v>
      </c>
      <c r="H1117" s="2">
        <v>10807.4863</v>
      </c>
      <c r="I1117" t="str">
        <f t="shared" si="17"/>
        <v>normal</v>
      </c>
    </row>
    <row r="1118" spans="1:9" hidden="1" x14ac:dyDescent="0.25">
      <c r="A1118">
        <v>41</v>
      </c>
      <c r="B1118" t="str">
        <f>IF(Table1[[#This Row],[Age]] &lt;= 40, "youth", "Adult")</f>
        <v>Adult</v>
      </c>
      <c r="C1118" t="s">
        <v>10</v>
      </c>
      <c r="D1118">
        <v>29.64</v>
      </c>
      <c r="E1118">
        <v>5</v>
      </c>
      <c r="F1118" t="s">
        <v>11</v>
      </c>
      <c r="G1118" t="s">
        <v>14</v>
      </c>
      <c r="H1118" s="2">
        <v>9222.4025999999994</v>
      </c>
      <c r="I1118" t="str">
        <f t="shared" si="17"/>
        <v>normal</v>
      </c>
    </row>
    <row r="1119" spans="1:9" x14ac:dyDescent="0.25">
      <c r="A1119">
        <v>25</v>
      </c>
      <c r="B1119" t="str">
        <f>IF(Table1[[#This Row],[Age]] &lt;= 40, "youth", "Adult")</f>
        <v>youth</v>
      </c>
      <c r="C1119" t="s">
        <v>10</v>
      </c>
      <c r="D1119">
        <v>33.33</v>
      </c>
      <c r="E1119">
        <v>2</v>
      </c>
      <c r="F1119" t="s">
        <v>8</v>
      </c>
      <c r="G1119" t="s">
        <v>12</v>
      </c>
      <c r="H1119" s="2">
        <v>36124.573700000001</v>
      </c>
      <c r="I1119" t="str">
        <f t="shared" si="17"/>
        <v>normal</v>
      </c>
    </row>
    <row r="1120" spans="1:9" x14ac:dyDescent="0.25">
      <c r="A1120">
        <v>33</v>
      </c>
      <c r="B1120" t="str">
        <f>IF(Table1[[#This Row],[Age]] &lt;= 40, "youth", "Adult")</f>
        <v>youth</v>
      </c>
      <c r="C1120" t="s">
        <v>10</v>
      </c>
      <c r="D1120">
        <v>35.75</v>
      </c>
      <c r="E1120">
        <v>1</v>
      </c>
      <c r="F1120" t="s">
        <v>8</v>
      </c>
      <c r="G1120" t="s">
        <v>12</v>
      </c>
      <c r="H1120" s="2">
        <v>38282.749499999998</v>
      </c>
      <c r="I1120" t="str">
        <f t="shared" si="17"/>
        <v>normal</v>
      </c>
    </row>
    <row r="1121" spans="1:9" x14ac:dyDescent="0.25">
      <c r="A1121">
        <v>30</v>
      </c>
      <c r="B1121" t="str">
        <f>IF(Table1[[#This Row],[Age]] &lt;= 40, "youth", "Adult")</f>
        <v>youth</v>
      </c>
      <c r="C1121" t="s">
        <v>7</v>
      </c>
      <c r="D1121">
        <v>19.95</v>
      </c>
      <c r="E1121">
        <v>3</v>
      </c>
      <c r="F1121" t="s">
        <v>11</v>
      </c>
      <c r="G1121" t="s">
        <v>13</v>
      </c>
      <c r="H1121" s="2">
        <v>5693.4305000000004</v>
      </c>
      <c r="I1121" t="str">
        <f t="shared" si="17"/>
        <v>normal</v>
      </c>
    </row>
    <row r="1122" spans="1:9" x14ac:dyDescent="0.25">
      <c r="A1122">
        <v>23</v>
      </c>
      <c r="B1122" t="str">
        <f>IF(Table1[[#This Row],[Age]] &lt;= 40, "youth", "Adult")</f>
        <v>youth</v>
      </c>
      <c r="C1122" t="s">
        <v>7</v>
      </c>
      <c r="D1122">
        <v>31.4</v>
      </c>
      <c r="E1122">
        <v>0</v>
      </c>
      <c r="F1122" t="s">
        <v>8</v>
      </c>
      <c r="G1122" t="s">
        <v>9</v>
      </c>
      <c r="H1122" s="2">
        <v>34166.273000000001</v>
      </c>
      <c r="I1122" t="str">
        <f t="shared" si="17"/>
        <v>normal</v>
      </c>
    </row>
    <row r="1123" spans="1:9" hidden="1" x14ac:dyDescent="0.25">
      <c r="A1123">
        <v>46</v>
      </c>
      <c r="B1123" t="str">
        <f>IF(Table1[[#This Row],[Age]] &lt;= 40, "youth", "Adult")</f>
        <v>Adult</v>
      </c>
      <c r="C1123" t="s">
        <v>10</v>
      </c>
      <c r="D1123">
        <v>38.17</v>
      </c>
      <c r="E1123">
        <v>2</v>
      </c>
      <c r="F1123" t="s">
        <v>11</v>
      </c>
      <c r="G1123" t="s">
        <v>12</v>
      </c>
      <c r="H1123" s="2">
        <v>8347.1643000000004</v>
      </c>
      <c r="I1123" t="str">
        <f t="shared" si="17"/>
        <v>normal</v>
      </c>
    </row>
    <row r="1124" spans="1:9" hidden="1" x14ac:dyDescent="0.25">
      <c r="A1124">
        <v>53</v>
      </c>
      <c r="B1124" t="str">
        <f>IF(Table1[[#This Row],[Age]] &lt;= 40, "youth", "Adult")</f>
        <v>Adult</v>
      </c>
      <c r="C1124" t="s">
        <v>7</v>
      </c>
      <c r="D1124">
        <v>36.86</v>
      </c>
      <c r="E1124">
        <v>3</v>
      </c>
      <c r="F1124" t="s">
        <v>8</v>
      </c>
      <c r="G1124" t="s">
        <v>13</v>
      </c>
      <c r="H1124" s="2">
        <v>46661.4424</v>
      </c>
      <c r="I1124" t="str">
        <f t="shared" si="17"/>
        <v>normal</v>
      </c>
    </row>
    <row r="1125" spans="1:9" x14ac:dyDescent="0.25">
      <c r="A1125">
        <v>27</v>
      </c>
      <c r="B1125" t="str">
        <f>IF(Table1[[#This Row],[Age]] &lt;= 40, "youth", "Adult")</f>
        <v>youth</v>
      </c>
      <c r="C1125" t="s">
        <v>7</v>
      </c>
      <c r="D1125">
        <v>32.395000000000003</v>
      </c>
      <c r="E1125">
        <v>1</v>
      </c>
      <c r="F1125" t="s">
        <v>11</v>
      </c>
      <c r="G1125" t="s">
        <v>14</v>
      </c>
      <c r="H1125" s="2">
        <v>18903.491409999999</v>
      </c>
      <c r="I1125" t="str">
        <f t="shared" si="17"/>
        <v>normal</v>
      </c>
    </row>
    <row r="1126" spans="1:9" x14ac:dyDescent="0.25">
      <c r="A1126">
        <v>23</v>
      </c>
      <c r="B1126" t="str">
        <f>IF(Table1[[#This Row],[Age]] &lt;= 40, "youth", "Adult")</f>
        <v>youth</v>
      </c>
      <c r="C1126" t="s">
        <v>7</v>
      </c>
      <c r="D1126">
        <v>42.75</v>
      </c>
      <c r="E1126">
        <v>1</v>
      </c>
      <c r="F1126" t="s">
        <v>8</v>
      </c>
      <c r="G1126" t="s">
        <v>14</v>
      </c>
      <c r="H1126" s="2">
        <v>40904.199500000002</v>
      </c>
      <c r="I1126" t="str">
        <f t="shared" si="17"/>
        <v>normal</v>
      </c>
    </row>
    <row r="1127" spans="1:9" hidden="1" x14ac:dyDescent="0.25">
      <c r="A1127">
        <v>63</v>
      </c>
      <c r="B1127" t="str">
        <f>IF(Table1[[#This Row],[Age]] &lt;= 40, "youth", "Adult")</f>
        <v>Adult</v>
      </c>
      <c r="C1127" t="s">
        <v>7</v>
      </c>
      <c r="D1127">
        <v>25.08</v>
      </c>
      <c r="E1127">
        <v>0</v>
      </c>
      <c r="F1127" t="s">
        <v>11</v>
      </c>
      <c r="G1127" t="s">
        <v>13</v>
      </c>
      <c r="H1127" s="2">
        <v>14254.608200000001</v>
      </c>
      <c r="I1127" t="str">
        <f t="shared" si="17"/>
        <v>normal</v>
      </c>
    </row>
    <row r="1128" spans="1:9" hidden="1" x14ac:dyDescent="0.25">
      <c r="A1128">
        <v>55</v>
      </c>
      <c r="B1128" t="str">
        <f>IF(Table1[[#This Row],[Age]] &lt;= 40, "youth", "Adult")</f>
        <v>Adult</v>
      </c>
      <c r="C1128" t="s">
        <v>10</v>
      </c>
      <c r="D1128">
        <v>29.9</v>
      </c>
      <c r="E1128">
        <v>0</v>
      </c>
      <c r="F1128" t="s">
        <v>11</v>
      </c>
      <c r="G1128" t="s">
        <v>9</v>
      </c>
      <c r="H1128" s="2">
        <v>10214.636</v>
      </c>
      <c r="I1128" t="str">
        <f t="shared" si="17"/>
        <v>normal</v>
      </c>
    </row>
    <row r="1129" spans="1:9" x14ac:dyDescent="0.25">
      <c r="A1129">
        <v>35</v>
      </c>
      <c r="B1129" t="str">
        <f>IF(Table1[[#This Row],[Age]] &lt;= 40, "youth", "Adult")</f>
        <v>youth</v>
      </c>
      <c r="C1129" t="s">
        <v>7</v>
      </c>
      <c r="D1129">
        <v>35.86</v>
      </c>
      <c r="E1129">
        <v>2</v>
      </c>
      <c r="F1129" t="s">
        <v>11</v>
      </c>
      <c r="G1129" t="s">
        <v>12</v>
      </c>
      <c r="H1129" s="2">
        <v>5836.5204000000003</v>
      </c>
      <c r="I1129" t="str">
        <f t="shared" si="17"/>
        <v>normal</v>
      </c>
    </row>
    <row r="1130" spans="1:9" x14ac:dyDescent="0.25">
      <c r="A1130">
        <v>34</v>
      </c>
      <c r="B1130" t="str">
        <f>IF(Table1[[#This Row],[Age]] &lt;= 40, "youth", "Adult")</f>
        <v>youth</v>
      </c>
      <c r="C1130" t="s">
        <v>10</v>
      </c>
      <c r="D1130">
        <v>32.799999999999997</v>
      </c>
      <c r="E1130">
        <v>1</v>
      </c>
      <c r="F1130" t="s">
        <v>11</v>
      </c>
      <c r="G1130" t="s">
        <v>9</v>
      </c>
      <c r="H1130" s="2">
        <v>14358.364369999999</v>
      </c>
      <c r="I1130" t="str">
        <f t="shared" si="17"/>
        <v>normal</v>
      </c>
    </row>
    <row r="1131" spans="1:9" x14ac:dyDescent="0.25">
      <c r="A1131">
        <v>19</v>
      </c>
      <c r="B1131" t="str">
        <f>IF(Table1[[#This Row],[Age]] &lt;= 40, "youth", "Adult")</f>
        <v>youth</v>
      </c>
      <c r="C1131" t="s">
        <v>7</v>
      </c>
      <c r="D1131">
        <v>18.600000000000001</v>
      </c>
      <c r="E1131">
        <v>0</v>
      </c>
      <c r="F1131" t="s">
        <v>11</v>
      </c>
      <c r="G1131" t="s">
        <v>9</v>
      </c>
      <c r="H1131" s="2">
        <v>1728.8969999999999</v>
      </c>
      <c r="I1131" t="str">
        <f t="shared" si="17"/>
        <v>normal</v>
      </c>
    </row>
    <row r="1132" spans="1:9" x14ac:dyDescent="0.25">
      <c r="A1132">
        <v>39</v>
      </c>
      <c r="B1132" t="str">
        <f>IF(Table1[[#This Row],[Age]] &lt;= 40, "youth", "Adult")</f>
        <v>youth</v>
      </c>
      <c r="C1132" t="s">
        <v>7</v>
      </c>
      <c r="D1132">
        <v>23.87</v>
      </c>
      <c r="E1132">
        <v>5</v>
      </c>
      <c r="F1132" t="s">
        <v>11</v>
      </c>
      <c r="G1132" t="s">
        <v>12</v>
      </c>
      <c r="H1132" s="2">
        <v>8582.3022999999994</v>
      </c>
      <c r="I1132" t="str">
        <f t="shared" si="17"/>
        <v>normal</v>
      </c>
    </row>
    <row r="1133" spans="1:9" x14ac:dyDescent="0.25">
      <c r="A1133">
        <v>27</v>
      </c>
      <c r="B1133" t="str">
        <f>IF(Table1[[#This Row],[Age]] &lt;= 40, "youth", "Adult")</f>
        <v>youth</v>
      </c>
      <c r="C1133" t="s">
        <v>10</v>
      </c>
      <c r="D1133">
        <v>45.9</v>
      </c>
      <c r="E1133">
        <v>2</v>
      </c>
      <c r="F1133" t="s">
        <v>11</v>
      </c>
      <c r="G1133" t="s">
        <v>9</v>
      </c>
      <c r="H1133" s="2">
        <v>3693.4279999999999</v>
      </c>
      <c r="I1133" t="str">
        <f t="shared" si="17"/>
        <v>normal</v>
      </c>
    </row>
    <row r="1134" spans="1:9" hidden="1" x14ac:dyDescent="0.25">
      <c r="A1134">
        <v>57</v>
      </c>
      <c r="B1134" t="str">
        <f>IF(Table1[[#This Row],[Age]] &lt;= 40, "youth", "Adult")</f>
        <v>Adult</v>
      </c>
      <c r="C1134" t="s">
        <v>10</v>
      </c>
      <c r="D1134">
        <v>40.28</v>
      </c>
      <c r="E1134">
        <v>0</v>
      </c>
      <c r="F1134" t="s">
        <v>11</v>
      </c>
      <c r="G1134" t="s">
        <v>14</v>
      </c>
      <c r="H1134" s="2">
        <v>20709.020339999999</v>
      </c>
      <c r="I1134" t="str">
        <f t="shared" si="17"/>
        <v>normal</v>
      </c>
    </row>
    <row r="1135" spans="1:9" hidden="1" x14ac:dyDescent="0.25">
      <c r="A1135">
        <v>52</v>
      </c>
      <c r="B1135" t="str">
        <f>IF(Table1[[#This Row],[Age]] &lt;= 40, "youth", "Adult")</f>
        <v>Adult</v>
      </c>
      <c r="C1135" t="s">
        <v>7</v>
      </c>
      <c r="D1135">
        <v>18.335000000000001</v>
      </c>
      <c r="E1135">
        <v>0</v>
      </c>
      <c r="F1135" t="s">
        <v>11</v>
      </c>
      <c r="G1135" t="s">
        <v>13</v>
      </c>
      <c r="H1135" s="2">
        <v>9991.0376500000002</v>
      </c>
      <c r="I1135" t="str">
        <f t="shared" si="17"/>
        <v>underweight</v>
      </c>
    </row>
    <row r="1136" spans="1:9" x14ac:dyDescent="0.25">
      <c r="A1136">
        <v>28</v>
      </c>
      <c r="B1136" t="str">
        <f>IF(Table1[[#This Row],[Age]] &lt;= 40, "youth", "Adult")</f>
        <v>youth</v>
      </c>
      <c r="C1136" t="s">
        <v>10</v>
      </c>
      <c r="D1136">
        <v>33.82</v>
      </c>
      <c r="E1136">
        <v>0</v>
      </c>
      <c r="F1136" t="s">
        <v>11</v>
      </c>
      <c r="G1136" t="s">
        <v>13</v>
      </c>
      <c r="H1136" s="2">
        <v>19673.335729999999</v>
      </c>
      <c r="I1136" t="str">
        <f t="shared" si="17"/>
        <v>normal</v>
      </c>
    </row>
    <row r="1137" spans="1:9" hidden="1" x14ac:dyDescent="0.25">
      <c r="A1137">
        <v>50</v>
      </c>
      <c r="B1137" t="str">
        <f>IF(Table1[[#This Row],[Age]] &lt;= 40, "youth", "Adult")</f>
        <v>Adult</v>
      </c>
      <c r="C1137" t="s">
        <v>7</v>
      </c>
      <c r="D1137">
        <v>28.12</v>
      </c>
      <c r="E1137">
        <v>3</v>
      </c>
      <c r="F1137" t="s">
        <v>11</v>
      </c>
      <c r="G1137" t="s">
        <v>13</v>
      </c>
      <c r="H1137" s="2">
        <v>11085.586799999999</v>
      </c>
      <c r="I1137" t="str">
        <f t="shared" si="17"/>
        <v>normal</v>
      </c>
    </row>
    <row r="1138" spans="1:9" hidden="1" x14ac:dyDescent="0.25">
      <c r="A1138">
        <v>44</v>
      </c>
      <c r="B1138" t="str">
        <f>IF(Table1[[#This Row],[Age]] &lt;= 40, "youth", "Adult")</f>
        <v>Adult</v>
      </c>
      <c r="C1138" t="s">
        <v>7</v>
      </c>
      <c r="D1138">
        <v>25</v>
      </c>
      <c r="E1138">
        <v>1</v>
      </c>
      <c r="F1138" t="s">
        <v>11</v>
      </c>
      <c r="G1138" t="s">
        <v>9</v>
      </c>
      <c r="H1138" s="2">
        <v>7623.518</v>
      </c>
      <c r="I1138" t="str">
        <f t="shared" si="17"/>
        <v>normal</v>
      </c>
    </row>
    <row r="1139" spans="1:9" x14ac:dyDescent="0.25">
      <c r="A1139">
        <v>26</v>
      </c>
      <c r="B1139" t="str">
        <f>IF(Table1[[#This Row],[Age]] &lt;= 40, "youth", "Adult")</f>
        <v>youth</v>
      </c>
      <c r="C1139" t="s">
        <v>7</v>
      </c>
      <c r="D1139">
        <v>22.23</v>
      </c>
      <c r="E1139">
        <v>0</v>
      </c>
      <c r="F1139" t="s">
        <v>11</v>
      </c>
      <c r="G1139" t="s">
        <v>13</v>
      </c>
      <c r="H1139" s="2">
        <v>3176.2876999999999</v>
      </c>
      <c r="I1139" t="str">
        <f t="shared" si="17"/>
        <v>normal</v>
      </c>
    </row>
    <row r="1140" spans="1:9" x14ac:dyDescent="0.25">
      <c r="A1140">
        <v>33</v>
      </c>
      <c r="B1140" t="str">
        <f>IF(Table1[[#This Row],[Age]] &lt;= 40, "youth", "Adult")</f>
        <v>youth</v>
      </c>
      <c r="C1140" t="s">
        <v>10</v>
      </c>
      <c r="D1140">
        <v>30.25</v>
      </c>
      <c r="E1140">
        <v>0</v>
      </c>
      <c r="F1140" t="s">
        <v>11</v>
      </c>
      <c r="G1140" t="s">
        <v>12</v>
      </c>
      <c r="H1140" s="2">
        <v>3704.3544999999999</v>
      </c>
      <c r="I1140" t="str">
        <f t="shared" si="17"/>
        <v>normal</v>
      </c>
    </row>
    <row r="1141" spans="1:9" x14ac:dyDescent="0.25">
      <c r="A1141">
        <v>19</v>
      </c>
      <c r="B1141" t="str">
        <f>IF(Table1[[#This Row],[Age]] &lt;= 40, "youth", "Adult")</f>
        <v>youth</v>
      </c>
      <c r="C1141" t="s">
        <v>7</v>
      </c>
      <c r="D1141">
        <v>32.49</v>
      </c>
      <c r="E1141">
        <v>0</v>
      </c>
      <c r="F1141" t="s">
        <v>8</v>
      </c>
      <c r="G1141" t="s">
        <v>13</v>
      </c>
      <c r="H1141" s="2">
        <v>36898.733079999998</v>
      </c>
      <c r="I1141" t="str">
        <f t="shared" si="17"/>
        <v>normal</v>
      </c>
    </row>
    <row r="1142" spans="1:9" hidden="1" x14ac:dyDescent="0.25">
      <c r="A1142">
        <v>50</v>
      </c>
      <c r="B1142" t="str">
        <f>IF(Table1[[#This Row],[Age]] &lt;= 40, "youth", "Adult")</f>
        <v>Adult</v>
      </c>
      <c r="C1142" t="s">
        <v>10</v>
      </c>
      <c r="D1142">
        <v>37.07</v>
      </c>
      <c r="E1142">
        <v>1</v>
      </c>
      <c r="F1142" t="s">
        <v>11</v>
      </c>
      <c r="G1142" t="s">
        <v>12</v>
      </c>
      <c r="H1142" s="2">
        <v>9048.0272999999997</v>
      </c>
      <c r="I1142" t="str">
        <f t="shared" si="17"/>
        <v>normal</v>
      </c>
    </row>
    <row r="1143" spans="1:9" hidden="1" x14ac:dyDescent="0.25">
      <c r="A1143">
        <v>41</v>
      </c>
      <c r="B1143" t="str">
        <f>IF(Table1[[#This Row],[Age]] &lt;= 40, "youth", "Adult")</f>
        <v>Adult</v>
      </c>
      <c r="C1143" t="s">
        <v>7</v>
      </c>
      <c r="D1143">
        <v>32.6</v>
      </c>
      <c r="E1143">
        <v>3</v>
      </c>
      <c r="F1143" t="s">
        <v>11</v>
      </c>
      <c r="G1143" t="s">
        <v>9</v>
      </c>
      <c r="H1143" s="2">
        <v>7954.5169999999998</v>
      </c>
      <c r="I1143" t="str">
        <f t="shared" si="17"/>
        <v>normal</v>
      </c>
    </row>
    <row r="1144" spans="1:9" hidden="1" x14ac:dyDescent="0.25">
      <c r="A1144">
        <v>52</v>
      </c>
      <c r="B1144" t="str">
        <f>IF(Table1[[#This Row],[Age]] &lt;= 40, "youth", "Adult")</f>
        <v>Adult</v>
      </c>
      <c r="C1144" t="s">
        <v>7</v>
      </c>
      <c r="D1144">
        <v>24.86</v>
      </c>
      <c r="E1144">
        <v>0</v>
      </c>
      <c r="F1144" t="s">
        <v>11</v>
      </c>
      <c r="G1144" t="s">
        <v>12</v>
      </c>
      <c r="H1144" s="2">
        <v>27117.993780000001</v>
      </c>
      <c r="I1144" t="str">
        <f t="shared" si="17"/>
        <v>normal</v>
      </c>
    </row>
    <row r="1145" spans="1:9" x14ac:dyDescent="0.25">
      <c r="A1145">
        <v>39</v>
      </c>
      <c r="B1145" t="str">
        <f>IF(Table1[[#This Row],[Age]] &lt;= 40, "youth", "Adult")</f>
        <v>youth</v>
      </c>
      <c r="C1145" t="s">
        <v>10</v>
      </c>
      <c r="D1145">
        <v>32.340000000000003</v>
      </c>
      <c r="E1145">
        <v>2</v>
      </c>
      <c r="F1145" t="s">
        <v>11</v>
      </c>
      <c r="G1145" t="s">
        <v>12</v>
      </c>
      <c r="H1145" s="2">
        <v>6338.0756000000001</v>
      </c>
      <c r="I1145" t="str">
        <f t="shared" si="17"/>
        <v>normal</v>
      </c>
    </row>
    <row r="1146" spans="1:9" hidden="1" x14ac:dyDescent="0.25">
      <c r="A1146">
        <v>50</v>
      </c>
      <c r="B1146" t="str">
        <f>IF(Table1[[#This Row],[Age]] &lt;= 40, "youth", "Adult")</f>
        <v>Adult</v>
      </c>
      <c r="C1146" t="s">
        <v>10</v>
      </c>
      <c r="D1146">
        <v>32.299999999999997</v>
      </c>
      <c r="E1146">
        <v>2</v>
      </c>
      <c r="F1146" t="s">
        <v>11</v>
      </c>
      <c r="G1146" t="s">
        <v>9</v>
      </c>
      <c r="H1146" s="2">
        <v>9630.3970000000008</v>
      </c>
      <c r="I1146" t="str">
        <f t="shared" si="17"/>
        <v>normal</v>
      </c>
    </row>
    <row r="1147" spans="1:9" hidden="1" x14ac:dyDescent="0.25">
      <c r="A1147">
        <v>52</v>
      </c>
      <c r="B1147" t="str">
        <f>IF(Table1[[#This Row],[Age]] &lt;= 40, "youth", "Adult")</f>
        <v>Adult</v>
      </c>
      <c r="C1147" t="s">
        <v>10</v>
      </c>
      <c r="D1147">
        <v>32.774999999999999</v>
      </c>
      <c r="E1147">
        <v>3</v>
      </c>
      <c r="F1147" t="s">
        <v>11</v>
      </c>
      <c r="G1147" t="s">
        <v>13</v>
      </c>
      <c r="H1147" s="2">
        <v>11289.10925</v>
      </c>
      <c r="I1147" t="str">
        <f t="shared" si="17"/>
        <v>normal</v>
      </c>
    </row>
    <row r="1148" spans="1:9" hidden="1" x14ac:dyDescent="0.25">
      <c r="A1148">
        <v>60</v>
      </c>
      <c r="B1148" t="str">
        <f>IF(Table1[[#This Row],[Age]] &lt;= 40, "youth", "Adult")</f>
        <v>Adult</v>
      </c>
      <c r="C1148" t="s">
        <v>10</v>
      </c>
      <c r="D1148">
        <v>32.799999999999997</v>
      </c>
      <c r="E1148">
        <v>0</v>
      </c>
      <c r="F1148" t="s">
        <v>8</v>
      </c>
      <c r="G1148" t="s">
        <v>9</v>
      </c>
      <c r="H1148" s="2">
        <v>52590.829389999999</v>
      </c>
      <c r="I1148" t="str">
        <f t="shared" si="17"/>
        <v>normal</v>
      </c>
    </row>
    <row r="1149" spans="1:9" x14ac:dyDescent="0.25">
      <c r="A1149">
        <v>20</v>
      </c>
      <c r="B1149" t="str">
        <f>IF(Table1[[#This Row],[Age]] &lt;= 40, "youth", "Adult")</f>
        <v>youth</v>
      </c>
      <c r="C1149" t="s">
        <v>7</v>
      </c>
      <c r="D1149">
        <v>31.92</v>
      </c>
      <c r="E1149">
        <v>0</v>
      </c>
      <c r="F1149" t="s">
        <v>11</v>
      </c>
      <c r="G1149" t="s">
        <v>13</v>
      </c>
      <c r="H1149" s="2">
        <v>2261.5688</v>
      </c>
      <c r="I1149" t="str">
        <f t="shared" si="17"/>
        <v>normal</v>
      </c>
    </row>
    <row r="1150" spans="1:9" hidden="1" x14ac:dyDescent="0.25">
      <c r="A1150">
        <v>55</v>
      </c>
      <c r="B1150" t="str">
        <f>IF(Table1[[#This Row],[Age]] &lt;= 40, "youth", "Adult")</f>
        <v>Adult</v>
      </c>
      <c r="C1150" t="s">
        <v>10</v>
      </c>
      <c r="D1150">
        <v>21.5</v>
      </c>
      <c r="E1150">
        <v>1</v>
      </c>
      <c r="F1150" t="s">
        <v>11</v>
      </c>
      <c r="G1150" t="s">
        <v>9</v>
      </c>
      <c r="H1150" s="2">
        <v>10791.96</v>
      </c>
      <c r="I1150" t="str">
        <f t="shared" si="17"/>
        <v>normal</v>
      </c>
    </row>
    <row r="1151" spans="1:9" hidden="1" x14ac:dyDescent="0.25">
      <c r="A1151">
        <v>42</v>
      </c>
      <c r="B1151" t="str">
        <f>IF(Table1[[#This Row],[Age]] &lt;= 40, "youth", "Adult")</f>
        <v>Adult</v>
      </c>
      <c r="C1151" t="s">
        <v>10</v>
      </c>
      <c r="D1151">
        <v>34.1</v>
      </c>
      <c r="E1151">
        <v>0</v>
      </c>
      <c r="F1151" t="s">
        <v>11</v>
      </c>
      <c r="G1151" t="s">
        <v>9</v>
      </c>
      <c r="H1151" s="2">
        <v>5979.7309999999998</v>
      </c>
      <c r="I1151" t="str">
        <f t="shared" si="17"/>
        <v>normal</v>
      </c>
    </row>
    <row r="1152" spans="1:9" x14ac:dyDescent="0.25">
      <c r="A1152">
        <v>18</v>
      </c>
      <c r="B1152" t="str">
        <f>IF(Table1[[#This Row],[Age]] &lt;= 40, "youth", "Adult")</f>
        <v>youth</v>
      </c>
      <c r="C1152" t="s">
        <v>7</v>
      </c>
      <c r="D1152">
        <v>30.305</v>
      </c>
      <c r="E1152">
        <v>0</v>
      </c>
      <c r="F1152" t="s">
        <v>11</v>
      </c>
      <c r="G1152" t="s">
        <v>14</v>
      </c>
      <c r="H1152" s="2">
        <v>2203.7359499999998</v>
      </c>
      <c r="I1152" t="str">
        <f t="shared" si="17"/>
        <v>normal</v>
      </c>
    </row>
    <row r="1153" spans="1:9" hidden="1" x14ac:dyDescent="0.25">
      <c r="A1153">
        <v>58</v>
      </c>
      <c r="B1153" t="str">
        <f>IF(Table1[[#This Row],[Age]] &lt;= 40, "youth", "Adult")</f>
        <v>Adult</v>
      </c>
      <c r="C1153" t="s">
        <v>7</v>
      </c>
      <c r="D1153">
        <v>36.479999999999997</v>
      </c>
      <c r="E1153">
        <v>0</v>
      </c>
      <c r="F1153" t="s">
        <v>11</v>
      </c>
      <c r="G1153" t="s">
        <v>13</v>
      </c>
      <c r="H1153" s="2">
        <v>12235.8392</v>
      </c>
      <c r="I1153" t="str">
        <f t="shared" si="17"/>
        <v>normal</v>
      </c>
    </row>
    <row r="1154" spans="1:9" hidden="1" x14ac:dyDescent="0.25">
      <c r="A1154">
        <v>43</v>
      </c>
      <c r="B1154" t="str">
        <f>IF(Table1[[#This Row],[Age]] &lt;= 40, "youth", "Adult")</f>
        <v>Adult</v>
      </c>
      <c r="C1154" t="s">
        <v>7</v>
      </c>
      <c r="D1154">
        <v>32.56</v>
      </c>
      <c r="E1154">
        <v>3</v>
      </c>
      <c r="F1154" t="s">
        <v>8</v>
      </c>
      <c r="G1154" t="s">
        <v>12</v>
      </c>
      <c r="H1154" s="2">
        <v>40941.285400000001</v>
      </c>
      <c r="I1154" t="str">
        <f t="shared" si="17"/>
        <v>normal</v>
      </c>
    </row>
    <row r="1155" spans="1:9" x14ac:dyDescent="0.25">
      <c r="A1155">
        <v>35</v>
      </c>
      <c r="B1155" t="str">
        <f>IF(Table1[[#This Row],[Age]] &lt;= 40, "youth", "Adult")</f>
        <v>youth</v>
      </c>
      <c r="C1155" t="s">
        <v>7</v>
      </c>
      <c r="D1155">
        <v>35.814999999999998</v>
      </c>
      <c r="E1155">
        <v>1</v>
      </c>
      <c r="F1155" t="s">
        <v>11</v>
      </c>
      <c r="G1155" t="s">
        <v>13</v>
      </c>
      <c r="H1155" s="2">
        <v>5630.4578499999998</v>
      </c>
      <c r="I1155" t="str">
        <f t="shared" ref="I1155:I1218" si="18">IF(D1155&lt;=18.4, "underweight", IF(D1155 &gt;= 18.5, "normal", IF(D1155 &gt;=25, "Overweight", IF(D1155 &gt;= 40, "Obese", "Invalid"))))</f>
        <v>normal</v>
      </c>
    </row>
    <row r="1156" spans="1:9" hidden="1" x14ac:dyDescent="0.25">
      <c r="A1156">
        <v>48</v>
      </c>
      <c r="B1156" t="str">
        <f>IF(Table1[[#This Row],[Age]] &lt;= 40, "youth", "Adult")</f>
        <v>Adult</v>
      </c>
      <c r="C1156" t="s">
        <v>7</v>
      </c>
      <c r="D1156">
        <v>27.93</v>
      </c>
      <c r="E1156">
        <v>4</v>
      </c>
      <c r="F1156" t="s">
        <v>11</v>
      </c>
      <c r="G1156" t="s">
        <v>13</v>
      </c>
      <c r="H1156" s="2">
        <v>11015.1747</v>
      </c>
      <c r="I1156" t="str">
        <f t="shared" si="18"/>
        <v>normal</v>
      </c>
    </row>
    <row r="1157" spans="1:9" x14ac:dyDescent="0.25">
      <c r="A1157">
        <v>36</v>
      </c>
      <c r="B1157" t="str">
        <f>IF(Table1[[#This Row],[Age]] &lt;= 40, "youth", "Adult")</f>
        <v>youth</v>
      </c>
      <c r="C1157" t="s">
        <v>7</v>
      </c>
      <c r="D1157">
        <v>22.135000000000002</v>
      </c>
      <c r="E1157">
        <v>3</v>
      </c>
      <c r="F1157" t="s">
        <v>11</v>
      </c>
      <c r="G1157" t="s">
        <v>14</v>
      </c>
      <c r="H1157" s="2">
        <v>7228.2156500000001</v>
      </c>
      <c r="I1157" t="str">
        <f t="shared" si="18"/>
        <v>normal</v>
      </c>
    </row>
    <row r="1158" spans="1:9" x14ac:dyDescent="0.25">
      <c r="A1158">
        <v>19</v>
      </c>
      <c r="B1158" t="str">
        <f>IF(Table1[[#This Row],[Age]] &lt;= 40, "youth", "Adult")</f>
        <v>youth</v>
      </c>
      <c r="C1158" t="s">
        <v>10</v>
      </c>
      <c r="D1158">
        <v>44.88</v>
      </c>
      <c r="E1158">
        <v>0</v>
      </c>
      <c r="F1158" t="s">
        <v>8</v>
      </c>
      <c r="G1158" t="s">
        <v>12</v>
      </c>
      <c r="H1158" s="2">
        <v>39722.746200000001</v>
      </c>
      <c r="I1158" t="str">
        <f t="shared" si="18"/>
        <v>normal</v>
      </c>
    </row>
    <row r="1159" spans="1:9" x14ac:dyDescent="0.25">
      <c r="A1159">
        <v>23</v>
      </c>
      <c r="B1159" t="str">
        <f>IF(Table1[[#This Row],[Age]] &lt;= 40, "youth", "Adult")</f>
        <v>youth</v>
      </c>
      <c r="C1159" t="s">
        <v>7</v>
      </c>
      <c r="D1159">
        <v>23.18</v>
      </c>
      <c r="E1159">
        <v>2</v>
      </c>
      <c r="F1159" t="s">
        <v>11</v>
      </c>
      <c r="G1159" t="s">
        <v>13</v>
      </c>
      <c r="H1159" s="2">
        <v>14426.073850000001</v>
      </c>
      <c r="I1159" t="str">
        <f t="shared" si="18"/>
        <v>normal</v>
      </c>
    </row>
    <row r="1160" spans="1:9" x14ac:dyDescent="0.25">
      <c r="A1160">
        <v>20</v>
      </c>
      <c r="B1160" t="str">
        <f>IF(Table1[[#This Row],[Age]] &lt;= 40, "youth", "Adult")</f>
        <v>youth</v>
      </c>
      <c r="C1160" t="s">
        <v>7</v>
      </c>
      <c r="D1160">
        <v>30.59</v>
      </c>
      <c r="E1160">
        <v>0</v>
      </c>
      <c r="F1160" t="s">
        <v>11</v>
      </c>
      <c r="G1160" t="s">
        <v>14</v>
      </c>
      <c r="H1160" s="2">
        <v>2459.7201</v>
      </c>
      <c r="I1160" t="str">
        <f t="shared" si="18"/>
        <v>normal</v>
      </c>
    </row>
    <row r="1161" spans="1:9" x14ac:dyDescent="0.25">
      <c r="A1161">
        <v>32</v>
      </c>
      <c r="B1161" t="str">
        <f>IF(Table1[[#This Row],[Age]] &lt;= 40, "youth", "Adult")</f>
        <v>youth</v>
      </c>
      <c r="C1161" t="s">
        <v>7</v>
      </c>
      <c r="D1161">
        <v>41.1</v>
      </c>
      <c r="E1161">
        <v>0</v>
      </c>
      <c r="F1161" t="s">
        <v>11</v>
      </c>
      <c r="G1161" t="s">
        <v>9</v>
      </c>
      <c r="H1161" s="2">
        <v>3989.8409999999999</v>
      </c>
      <c r="I1161" t="str">
        <f t="shared" si="18"/>
        <v>normal</v>
      </c>
    </row>
    <row r="1162" spans="1:9" hidden="1" x14ac:dyDescent="0.25">
      <c r="A1162">
        <v>43</v>
      </c>
      <c r="B1162" t="str">
        <f>IF(Table1[[#This Row],[Age]] &lt;= 40, "youth", "Adult")</f>
        <v>Adult</v>
      </c>
      <c r="C1162" t="s">
        <v>7</v>
      </c>
      <c r="D1162">
        <v>34.58</v>
      </c>
      <c r="E1162">
        <v>1</v>
      </c>
      <c r="F1162" t="s">
        <v>11</v>
      </c>
      <c r="G1162" t="s">
        <v>13</v>
      </c>
      <c r="H1162" s="2">
        <v>7727.2532000000001</v>
      </c>
      <c r="I1162" t="str">
        <f t="shared" si="18"/>
        <v>normal</v>
      </c>
    </row>
    <row r="1163" spans="1:9" x14ac:dyDescent="0.25">
      <c r="A1163">
        <v>34</v>
      </c>
      <c r="B1163" t="str">
        <f>IF(Table1[[#This Row],[Age]] &lt;= 40, "youth", "Adult")</f>
        <v>youth</v>
      </c>
      <c r="C1163" t="s">
        <v>10</v>
      </c>
      <c r="D1163">
        <v>42.13</v>
      </c>
      <c r="E1163">
        <v>2</v>
      </c>
      <c r="F1163" t="s">
        <v>11</v>
      </c>
      <c r="G1163" t="s">
        <v>12</v>
      </c>
      <c r="H1163" s="2">
        <v>5124.1886999999997</v>
      </c>
      <c r="I1163" t="str">
        <f t="shared" si="18"/>
        <v>normal</v>
      </c>
    </row>
    <row r="1164" spans="1:9" x14ac:dyDescent="0.25">
      <c r="A1164">
        <v>30</v>
      </c>
      <c r="B1164" t="str">
        <f>IF(Table1[[#This Row],[Age]] &lt;= 40, "youth", "Adult")</f>
        <v>youth</v>
      </c>
      <c r="C1164" t="s">
        <v>10</v>
      </c>
      <c r="D1164">
        <v>38.83</v>
      </c>
      <c r="E1164">
        <v>1</v>
      </c>
      <c r="F1164" t="s">
        <v>11</v>
      </c>
      <c r="G1164" t="s">
        <v>12</v>
      </c>
      <c r="H1164" s="2">
        <v>18963.171920000001</v>
      </c>
      <c r="I1164" t="str">
        <f t="shared" si="18"/>
        <v>normal</v>
      </c>
    </row>
    <row r="1165" spans="1:9" x14ac:dyDescent="0.25">
      <c r="A1165">
        <v>18</v>
      </c>
      <c r="B1165" t="str">
        <f>IF(Table1[[#This Row],[Age]] &lt;= 40, "youth", "Adult")</f>
        <v>youth</v>
      </c>
      <c r="C1165" t="s">
        <v>7</v>
      </c>
      <c r="D1165">
        <v>28.215</v>
      </c>
      <c r="E1165">
        <v>0</v>
      </c>
      <c r="F1165" t="s">
        <v>11</v>
      </c>
      <c r="G1165" t="s">
        <v>14</v>
      </c>
      <c r="H1165" s="2">
        <v>2200.8308499999998</v>
      </c>
      <c r="I1165" t="str">
        <f t="shared" si="18"/>
        <v>normal</v>
      </c>
    </row>
    <row r="1166" spans="1:9" hidden="1" x14ac:dyDescent="0.25">
      <c r="A1166">
        <v>41</v>
      </c>
      <c r="B1166" t="str">
        <f>IF(Table1[[#This Row],[Age]] &lt;= 40, "youth", "Adult")</f>
        <v>Adult</v>
      </c>
      <c r="C1166" t="s">
        <v>7</v>
      </c>
      <c r="D1166">
        <v>28.31</v>
      </c>
      <c r="E1166">
        <v>1</v>
      </c>
      <c r="F1166" t="s">
        <v>11</v>
      </c>
      <c r="G1166" t="s">
        <v>13</v>
      </c>
      <c r="H1166" s="2">
        <v>7153.5538999999999</v>
      </c>
      <c r="I1166" t="str">
        <f t="shared" si="18"/>
        <v>normal</v>
      </c>
    </row>
    <row r="1167" spans="1:9" x14ac:dyDescent="0.25">
      <c r="A1167">
        <v>35</v>
      </c>
      <c r="B1167" t="str">
        <f>IF(Table1[[#This Row],[Age]] &lt;= 40, "youth", "Adult")</f>
        <v>youth</v>
      </c>
      <c r="C1167" t="s">
        <v>7</v>
      </c>
      <c r="D1167">
        <v>26.125</v>
      </c>
      <c r="E1167">
        <v>0</v>
      </c>
      <c r="F1167" t="s">
        <v>11</v>
      </c>
      <c r="G1167" t="s">
        <v>14</v>
      </c>
      <c r="H1167" s="2">
        <v>5227.9887500000004</v>
      </c>
      <c r="I1167" t="str">
        <f t="shared" si="18"/>
        <v>normal</v>
      </c>
    </row>
    <row r="1168" spans="1:9" hidden="1" x14ac:dyDescent="0.25">
      <c r="A1168">
        <v>57</v>
      </c>
      <c r="B1168" t="str">
        <f>IF(Table1[[#This Row],[Age]] &lt;= 40, "youth", "Adult")</f>
        <v>Adult</v>
      </c>
      <c r="C1168" t="s">
        <v>10</v>
      </c>
      <c r="D1168">
        <v>40.369999999999997</v>
      </c>
      <c r="E1168">
        <v>0</v>
      </c>
      <c r="F1168" t="s">
        <v>11</v>
      </c>
      <c r="G1168" t="s">
        <v>12</v>
      </c>
      <c r="H1168" s="2">
        <v>10982.5013</v>
      </c>
      <c r="I1168" t="str">
        <f t="shared" si="18"/>
        <v>normal</v>
      </c>
    </row>
    <row r="1169" spans="1:9" x14ac:dyDescent="0.25">
      <c r="A1169">
        <v>29</v>
      </c>
      <c r="B1169" t="str">
        <f>IF(Table1[[#This Row],[Age]] &lt;= 40, "youth", "Adult")</f>
        <v>youth</v>
      </c>
      <c r="C1169" t="s">
        <v>7</v>
      </c>
      <c r="D1169">
        <v>24.6</v>
      </c>
      <c r="E1169">
        <v>2</v>
      </c>
      <c r="F1169" t="s">
        <v>11</v>
      </c>
      <c r="G1169" t="s">
        <v>9</v>
      </c>
      <c r="H1169" s="2">
        <v>4529.4769999999999</v>
      </c>
      <c r="I1169" t="str">
        <f t="shared" si="18"/>
        <v>normal</v>
      </c>
    </row>
    <row r="1170" spans="1:9" x14ac:dyDescent="0.25">
      <c r="A1170">
        <v>32</v>
      </c>
      <c r="B1170" t="str">
        <f>IF(Table1[[#This Row],[Age]] &lt;= 40, "youth", "Adult")</f>
        <v>youth</v>
      </c>
      <c r="C1170" t="s">
        <v>10</v>
      </c>
      <c r="D1170">
        <v>35.200000000000003</v>
      </c>
      <c r="E1170">
        <v>2</v>
      </c>
      <c r="F1170" t="s">
        <v>11</v>
      </c>
      <c r="G1170" t="s">
        <v>9</v>
      </c>
      <c r="H1170" s="2">
        <v>4670.6400000000003</v>
      </c>
      <c r="I1170" t="str">
        <f t="shared" si="18"/>
        <v>normal</v>
      </c>
    </row>
    <row r="1171" spans="1:9" x14ac:dyDescent="0.25">
      <c r="A1171">
        <v>37</v>
      </c>
      <c r="B1171" t="str">
        <f>IF(Table1[[#This Row],[Age]] &lt;= 40, "youth", "Adult")</f>
        <v>youth</v>
      </c>
      <c r="C1171" t="s">
        <v>7</v>
      </c>
      <c r="D1171">
        <v>34.104999999999997</v>
      </c>
      <c r="E1171">
        <v>1</v>
      </c>
      <c r="F1171" t="s">
        <v>11</v>
      </c>
      <c r="G1171" t="s">
        <v>13</v>
      </c>
      <c r="H1171" s="2">
        <v>6112.3529500000004</v>
      </c>
      <c r="I1171" t="str">
        <f t="shared" si="18"/>
        <v>normal</v>
      </c>
    </row>
    <row r="1172" spans="1:9" x14ac:dyDescent="0.25">
      <c r="A1172">
        <v>18</v>
      </c>
      <c r="B1172" t="str">
        <f>IF(Table1[[#This Row],[Age]] &lt;= 40, "youth", "Adult")</f>
        <v>youth</v>
      </c>
      <c r="C1172" t="s">
        <v>10</v>
      </c>
      <c r="D1172">
        <v>27.36</v>
      </c>
      <c r="E1172">
        <v>1</v>
      </c>
      <c r="F1172" t="s">
        <v>8</v>
      </c>
      <c r="G1172" t="s">
        <v>14</v>
      </c>
      <c r="H1172" s="2">
        <v>17178.682400000002</v>
      </c>
      <c r="I1172" t="str">
        <f t="shared" si="18"/>
        <v>normal</v>
      </c>
    </row>
    <row r="1173" spans="1:9" hidden="1" x14ac:dyDescent="0.25">
      <c r="A1173">
        <v>43</v>
      </c>
      <c r="B1173" t="str">
        <f>IF(Table1[[#This Row],[Age]] &lt;= 40, "youth", "Adult")</f>
        <v>Adult</v>
      </c>
      <c r="C1173" t="s">
        <v>7</v>
      </c>
      <c r="D1173">
        <v>26.7</v>
      </c>
      <c r="E1173">
        <v>2</v>
      </c>
      <c r="F1173" t="s">
        <v>8</v>
      </c>
      <c r="G1173" t="s">
        <v>9</v>
      </c>
      <c r="H1173" s="2">
        <v>22478.6</v>
      </c>
      <c r="I1173" t="str">
        <f t="shared" si="18"/>
        <v>normal</v>
      </c>
    </row>
    <row r="1174" spans="1:9" hidden="1" x14ac:dyDescent="0.25">
      <c r="A1174">
        <v>56</v>
      </c>
      <c r="B1174" t="str">
        <f>IF(Table1[[#This Row],[Age]] &lt;= 40, "youth", "Adult")</f>
        <v>Adult</v>
      </c>
      <c r="C1174" t="s">
        <v>7</v>
      </c>
      <c r="D1174">
        <v>41.91</v>
      </c>
      <c r="E1174">
        <v>0</v>
      </c>
      <c r="F1174" t="s">
        <v>11</v>
      </c>
      <c r="G1174" t="s">
        <v>12</v>
      </c>
      <c r="H1174" s="2">
        <v>11093.6229</v>
      </c>
      <c r="I1174" t="str">
        <f t="shared" si="18"/>
        <v>normal</v>
      </c>
    </row>
    <row r="1175" spans="1:9" x14ac:dyDescent="0.25">
      <c r="A1175">
        <v>38</v>
      </c>
      <c r="B1175" t="str">
        <f>IF(Table1[[#This Row],[Age]] &lt;= 40, "youth", "Adult")</f>
        <v>youth</v>
      </c>
      <c r="C1175" t="s">
        <v>10</v>
      </c>
      <c r="D1175">
        <v>29.26</v>
      </c>
      <c r="E1175">
        <v>2</v>
      </c>
      <c r="F1175" t="s">
        <v>11</v>
      </c>
      <c r="G1175" t="s">
        <v>13</v>
      </c>
      <c r="H1175" s="2">
        <v>6457.8433999999997</v>
      </c>
      <c r="I1175" t="str">
        <f t="shared" si="18"/>
        <v>normal</v>
      </c>
    </row>
    <row r="1176" spans="1:9" x14ac:dyDescent="0.25">
      <c r="A1176">
        <v>29</v>
      </c>
      <c r="B1176" t="str">
        <f>IF(Table1[[#This Row],[Age]] &lt;= 40, "youth", "Adult")</f>
        <v>youth</v>
      </c>
      <c r="C1176" t="s">
        <v>10</v>
      </c>
      <c r="D1176">
        <v>32.11</v>
      </c>
      <c r="E1176">
        <v>2</v>
      </c>
      <c r="F1176" t="s">
        <v>11</v>
      </c>
      <c r="G1176" t="s">
        <v>13</v>
      </c>
      <c r="H1176" s="2">
        <v>4433.9159</v>
      </c>
      <c r="I1176" t="str">
        <f t="shared" si="18"/>
        <v>normal</v>
      </c>
    </row>
    <row r="1177" spans="1:9" x14ac:dyDescent="0.25">
      <c r="A1177">
        <v>22</v>
      </c>
      <c r="B1177" t="str">
        <f>IF(Table1[[#This Row],[Age]] &lt;= 40, "youth", "Adult")</f>
        <v>youth</v>
      </c>
      <c r="C1177" t="s">
        <v>7</v>
      </c>
      <c r="D1177">
        <v>27.1</v>
      </c>
      <c r="E1177">
        <v>0</v>
      </c>
      <c r="F1177" t="s">
        <v>11</v>
      </c>
      <c r="G1177" t="s">
        <v>9</v>
      </c>
      <c r="H1177" s="2">
        <v>2154.3609999999999</v>
      </c>
      <c r="I1177" t="str">
        <f t="shared" si="18"/>
        <v>normal</v>
      </c>
    </row>
    <row r="1178" spans="1:9" hidden="1" x14ac:dyDescent="0.25">
      <c r="A1178">
        <v>52</v>
      </c>
      <c r="B1178" t="str">
        <f>IF(Table1[[#This Row],[Age]] &lt;= 40, "youth", "Adult")</f>
        <v>Adult</v>
      </c>
      <c r="C1178" t="s">
        <v>7</v>
      </c>
      <c r="D1178">
        <v>24.13</v>
      </c>
      <c r="E1178">
        <v>1</v>
      </c>
      <c r="F1178" t="s">
        <v>8</v>
      </c>
      <c r="G1178" t="s">
        <v>13</v>
      </c>
      <c r="H1178" s="2">
        <v>23887.662700000001</v>
      </c>
      <c r="I1178" t="str">
        <f t="shared" si="18"/>
        <v>normal</v>
      </c>
    </row>
    <row r="1179" spans="1:9" x14ac:dyDescent="0.25">
      <c r="A1179">
        <v>40</v>
      </c>
      <c r="B1179" t="str">
        <f>IF(Table1[[#This Row],[Age]] &lt;= 40, "youth", "Adult")</f>
        <v>youth</v>
      </c>
      <c r="C1179" t="s">
        <v>7</v>
      </c>
      <c r="D1179">
        <v>27.4</v>
      </c>
      <c r="E1179">
        <v>1</v>
      </c>
      <c r="F1179" t="s">
        <v>11</v>
      </c>
      <c r="G1179" t="s">
        <v>9</v>
      </c>
      <c r="H1179" s="2">
        <v>6496.8860000000004</v>
      </c>
      <c r="I1179" t="str">
        <f t="shared" si="18"/>
        <v>normal</v>
      </c>
    </row>
    <row r="1180" spans="1:9" x14ac:dyDescent="0.25">
      <c r="A1180">
        <v>23</v>
      </c>
      <c r="B1180" t="str">
        <f>IF(Table1[[#This Row],[Age]] &lt;= 40, "youth", "Adult")</f>
        <v>youth</v>
      </c>
      <c r="C1180" t="s">
        <v>7</v>
      </c>
      <c r="D1180">
        <v>34.865000000000002</v>
      </c>
      <c r="E1180">
        <v>0</v>
      </c>
      <c r="F1180" t="s">
        <v>11</v>
      </c>
      <c r="G1180" t="s">
        <v>14</v>
      </c>
      <c r="H1180" s="2">
        <v>2899.4893499999998</v>
      </c>
      <c r="I1180" t="str">
        <f t="shared" si="18"/>
        <v>normal</v>
      </c>
    </row>
    <row r="1181" spans="1:9" x14ac:dyDescent="0.25">
      <c r="A1181">
        <v>31</v>
      </c>
      <c r="B1181" t="str">
        <f>IF(Table1[[#This Row],[Age]] &lt;= 40, "youth", "Adult")</f>
        <v>youth</v>
      </c>
      <c r="C1181" t="s">
        <v>10</v>
      </c>
      <c r="D1181">
        <v>29.81</v>
      </c>
      <c r="E1181">
        <v>0</v>
      </c>
      <c r="F1181" t="s">
        <v>8</v>
      </c>
      <c r="G1181" t="s">
        <v>12</v>
      </c>
      <c r="H1181" s="2">
        <v>19350.368900000001</v>
      </c>
      <c r="I1181" t="str">
        <f t="shared" si="18"/>
        <v>normal</v>
      </c>
    </row>
    <row r="1182" spans="1:9" hidden="1" x14ac:dyDescent="0.25">
      <c r="A1182">
        <v>42</v>
      </c>
      <c r="B1182" t="str">
        <f>IF(Table1[[#This Row],[Age]] &lt;= 40, "youth", "Adult")</f>
        <v>Adult</v>
      </c>
      <c r="C1182" t="s">
        <v>7</v>
      </c>
      <c r="D1182">
        <v>41.325000000000003</v>
      </c>
      <c r="E1182">
        <v>1</v>
      </c>
      <c r="F1182" t="s">
        <v>11</v>
      </c>
      <c r="G1182" t="s">
        <v>14</v>
      </c>
      <c r="H1182" s="2">
        <v>7650.7737500000003</v>
      </c>
      <c r="I1182" t="str">
        <f t="shared" si="18"/>
        <v>normal</v>
      </c>
    </row>
    <row r="1183" spans="1:9" x14ac:dyDescent="0.25">
      <c r="A1183">
        <v>24</v>
      </c>
      <c r="B1183" t="str">
        <f>IF(Table1[[#This Row],[Age]] &lt;= 40, "youth", "Adult")</f>
        <v>youth</v>
      </c>
      <c r="C1183" t="s">
        <v>7</v>
      </c>
      <c r="D1183">
        <v>29.925000000000001</v>
      </c>
      <c r="E1183">
        <v>0</v>
      </c>
      <c r="F1183" t="s">
        <v>11</v>
      </c>
      <c r="G1183" t="s">
        <v>13</v>
      </c>
      <c r="H1183" s="2">
        <v>2850.6837500000001</v>
      </c>
      <c r="I1183" t="str">
        <f t="shared" si="18"/>
        <v>normal</v>
      </c>
    </row>
    <row r="1184" spans="1:9" x14ac:dyDescent="0.25">
      <c r="A1184">
        <v>25</v>
      </c>
      <c r="B1184" t="str">
        <f>IF(Table1[[#This Row],[Age]] &lt;= 40, "youth", "Adult")</f>
        <v>youth</v>
      </c>
      <c r="C1184" t="s">
        <v>7</v>
      </c>
      <c r="D1184">
        <v>30.3</v>
      </c>
      <c r="E1184">
        <v>0</v>
      </c>
      <c r="F1184" t="s">
        <v>11</v>
      </c>
      <c r="G1184" t="s">
        <v>9</v>
      </c>
      <c r="H1184" s="2">
        <v>2632.9920000000002</v>
      </c>
      <c r="I1184" t="str">
        <f t="shared" si="18"/>
        <v>normal</v>
      </c>
    </row>
    <row r="1185" spans="1:9" hidden="1" x14ac:dyDescent="0.25">
      <c r="A1185">
        <v>48</v>
      </c>
      <c r="B1185" t="str">
        <f>IF(Table1[[#This Row],[Age]] &lt;= 40, "youth", "Adult")</f>
        <v>Adult</v>
      </c>
      <c r="C1185" t="s">
        <v>7</v>
      </c>
      <c r="D1185">
        <v>27.36</v>
      </c>
      <c r="E1185">
        <v>1</v>
      </c>
      <c r="F1185" t="s">
        <v>11</v>
      </c>
      <c r="G1185" t="s">
        <v>14</v>
      </c>
      <c r="H1185" s="2">
        <v>9447.3824000000004</v>
      </c>
      <c r="I1185" t="str">
        <f t="shared" si="18"/>
        <v>normal</v>
      </c>
    </row>
    <row r="1186" spans="1:9" x14ac:dyDescent="0.25">
      <c r="A1186">
        <v>23</v>
      </c>
      <c r="B1186" t="str">
        <f>IF(Table1[[#This Row],[Age]] &lt;= 40, "youth", "Adult")</f>
        <v>youth</v>
      </c>
      <c r="C1186" t="s">
        <v>7</v>
      </c>
      <c r="D1186">
        <v>28.49</v>
      </c>
      <c r="E1186">
        <v>1</v>
      </c>
      <c r="F1186" t="s">
        <v>8</v>
      </c>
      <c r="G1186" t="s">
        <v>12</v>
      </c>
      <c r="H1186" s="2">
        <v>18328.238099999999</v>
      </c>
      <c r="I1186" t="str">
        <f t="shared" si="18"/>
        <v>normal</v>
      </c>
    </row>
    <row r="1187" spans="1:9" hidden="1" x14ac:dyDescent="0.25">
      <c r="A1187">
        <v>45</v>
      </c>
      <c r="B1187" t="str">
        <f>IF(Table1[[#This Row],[Age]] &lt;= 40, "youth", "Adult")</f>
        <v>Adult</v>
      </c>
      <c r="C1187" t="s">
        <v>10</v>
      </c>
      <c r="D1187">
        <v>23.56</v>
      </c>
      <c r="E1187">
        <v>2</v>
      </c>
      <c r="F1187" t="s">
        <v>11</v>
      </c>
      <c r="G1187" t="s">
        <v>14</v>
      </c>
      <c r="H1187" s="2">
        <v>8603.8233999999993</v>
      </c>
      <c r="I1187" t="str">
        <f t="shared" si="18"/>
        <v>normal</v>
      </c>
    </row>
    <row r="1188" spans="1:9" x14ac:dyDescent="0.25">
      <c r="A1188">
        <v>20</v>
      </c>
      <c r="B1188" t="str">
        <f>IF(Table1[[#This Row],[Age]] &lt;= 40, "youth", "Adult")</f>
        <v>youth</v>
      </c>
      <c r="C1188" t="s">
        <v>10</v>
      </c>
      <c r="D1188">
        <v>35.625</v>
      </c>
      <c r="E1188">
        <v>3</v>
      </c>
      <c r="F1188" t="s">
        <v>8</v>
      </c>
      <c r="G1188" t="s">
        <v>13</v>
      </c>
      <c r="H1188" s="2">
        <v>37465.34375</v>
      </c>
      <c r="I1188" t="str">
        <f t="shared" si="18"/>
        <v>normal</v>
      </c>
    </row>
    <row r="1189" spans="1:9" hidden="1" x14ac:dyDescent="0.25">
      <c r="A1189">
        <v>62</v>
      </c>
      <c r="B1189" t="str">
        <f>IF(Table1[[#This Row],[Age]] &lt;= 40, "youth", "Adult")</f>
        <v>Adult</v>
      </c>
      <c r="C1189" t="s">
        <v>7</v>
      </c>
      <c r="D1189">
        <v>32.68</v>
      </c>
      <c r="E1189">
        <v>0</v>
      </c>
      <c r="F1189" t="s">
        <v>11</v>
      </c>
      <c r="G1189" t="s">
        <v>13</v>
      </c>
      <c r="H1189" s="2">
        <v>13844.797200000001</v>
      </c>
      <c r="I1189" t="str">
        <f t="shared" si="18"/>
        <v>normal</v>
      </c>
    </row>
    <row r="1190" spans="1:9" hidden="1" x14ac:dyDescent="0.25">
      <c r="A1190">
        <v>43</v>
      </c>
      <c r="B1190" t="str">
        <f>IF(Table1[[#This Row],[Age]] &lt;= 40, "youth", "Adult")</f>
        <v>Adult</v>
      </c>
      <c r="C1190" t="s">
        <v>7</v>
      </c>
      <c r="D1190">
        <v>25.27</v>
      </c>
      <c r="E1190">
        <v>1</v>
      </c>
      <c r="F1190" t="s">
        <v>8</v>
      </c>
      <c r="G1190" t="s">
        <v>14</v>
      </c>
      <c r="H1190" s="2">
        <v>21771.3423</v>
      </c>
      <c r="I1190" t="str">
        <f t="shared" si="18"/>
        <v>normal</v>
      </c>
    </row>
    <row r="1191" spans="1:9" x14ac:dyDescent="0.25">
      <c r="A1191">
        <v>23</v>
      </c>
      <c r="B1191" t="str">
        <f>IF(Table1[[#This Row],[Age]] &lt;= 40, "youth", "Adult")</f>
        <v>youth</v>
      </c>
      <c r="C1191" t="s">
        <v>7</v>
      </c>
      <c r="D1191">
        <v>28</v>
      </c>
      <c r="E1191">
        <v>0</v>
      </c>
      <c r="F1191" t="s">
        <v>11</v>
      </c>
      <c r="G1191" t="s">
        <v>9</v>
      </c>
      <c r="H1191" s="2">
        <v>13126.677449999999</v>
      </c>
      <c r="I1191" t="str">
        <f t="shared" si="18"/>
        <v>normal</v>
      </c>
    </row>
    <row r="1192" spans="1:9" x14ac:dyDescent="0.25">
      <c r="A1192">
        <v>31</v>
      </c>
      <c r="B1192" t="str">
        <f>IF(Table1[[#This Row],[Age]] &lt;= 40, "youth", "Adult")</f>
        <v>youth</v>
      </c>
      <c r="C1192" t="s">
        <v>7</v>
      </c>
      <c r="D1192">
        <v>32.774999999999999</v>
      </c>
      <c r="E1192">
        <v>2</v>
      </c>
      <c r="F1192" t="s">
        <v>11</v>
      </c>
      <c r="G1192" t="s">
        <v>13</v>
      </c>
      <c r="H1192" s="2">
        <v>5327.4002499999997</v>
      </c>
      <c r="I1192" t="str">
        <f t="shared" si="18"/>
        <v>normal</v>
      </c>
    </row>
    <row r="1193" spans="1:9" hidden="1" x14ac:dyDescent="0.25">
      <c r="A1193">
        <v>41</v>
      </c>
      <c r="B1193" t="str">
        <f>IF(Table1[[#This Row],[Age]] &lt;= 40, "youth", "Adult")</f>
        <v>Adult</v>
      </c>
      <c r="C1193" t="s">
        <v>7</v>
      </c>
      <c r="D1193">
        <v>21.754999999999999</v>
      </c>
      <c r="E1193">
        <v>1</v>
      </c>
      <c r="F1193" t="s">
        <v>11</v>
      </c>
      <c r="G1193" t="s">
        <v>14</v>
      </c>
      <c r="H1193" s="2">
        <v>13725.47184</v>
      </c>
      <c r="I1193" t="str">
        <f t="shared" si="18"/>
        <v>normal</v>
      </c>
    </row>
    <row r="1194" spans="1:9" hidden="1" x14ac:dyDescent="0.25">
      <c r="A1194">
        <v>58</v>
      </c>
      <c r="B1194" t="str">
        <f>IF(Table1[[#This Row],[Age]] &lt;= 40, "youth", "Adult")</f>
        <v>Adult</v>
      </c>
      <c r="C1194" t="s">
        <v>7</v>
      </c>
      <c r="D1194">
        <v>32.395000000000003</v>
      </c>
      <c r="E1194">
        <v>1</v>
      </c>
      <c r="F1194" t="s">
        <v>11</v>
      </c>
      <c r="G1194" t="s">
        <v>14</v>
      </c>
      <c r="H1194" s="2">
        <v>13019.161050000001</v>
      </c>
      <c r="I1194" t="str">
        <f t="shared" si="18"/>
        <v>normal</v>
      </c>
    </row>
    <row r="1195" spans="1:9" hidden="1" x14ac:dyDescent="0.25">
      <c r="A1195">
        <v>48</v>
      </c>
      <c r="B1195" t="str">
        <f>IF(Table1[[#This Row],[Age]] &lt;= 40, "youth", "Adult")</f>
        <v>Adult</v>
      </c>
      <c r="C1195" t="s">
        <v>7</v>
      </c>
      <c r="D1195">
        <v>36.575000000000003</v>
      </c>
      <c r="E1195">
        <v>0</v>
      </c>
      <c r="F1195" t="s">
        <v>11</v>
      </c>
      <c r="G1195" t="s">
        <v>13</v>
      </c>
      <c r="H1195" s="2">
        <v>8671.1912499999999</v>
      </c>
      <c r="I1195" t="str">
        <f t="shared" si="18"/>
        <v>normal</v>
      </c>
    </row>
    <row r="1196" spans="1:9" x14ac:dyDescent="0.25">
      <c r="A1196">
        <v>31</v>
      </c>
      <c r="B1196" t="str">
        <f>IF(Table1[[#This Row],[Age]] &lt;= 40, "youth", "Adult")</f>
        <v>youth</v>
      </c>
      <c r="C1196" t="s">
        <v>7</v>
      </c>
      <c r="D1196">
        <v>21.754999999999999</v>
      </c>
      <c r="E1196">
        <v>0</v>
      </c>
      <c r="F1196" t="s">
        <v>11</v>
      </c>
      <c r="G1196" t="s">
        <v>13</v>
      </c>
      <c r="H1196" s="2">
        <v>4134.0824499999999</v>
      </c>
      <c r="I1196" t="str">
        <f t="shared" si="18"/>
        <v>normal</v>
      </c>
    </row>
    <row r="1197" spans="1:9" x14ac:dyDescent="0.25">
      <c r="A1197">
        <v>19</v>
      </c>
      <c r="B1197" t="str">
        <f>IF(Table1[[#This Row],[Age]] &lt;= 40, "youth", "Adult")</f>
        <v>youth</v>
      </c>
      <c r="C1197" t="s">
        <v>7</v>
      </c>
      <c r="D1197">
        <v>27.93</v>
      </c>
      <c r="E1197">
        <v>3</v>
      </c>
      <c r="F1197" t="s">
        <v>11</v>
      </c>
      <c r="G1197" t="s">
        <v>13</v>
      </c>
      <c r="H1197" s="2">
        <v>18838.703659999999</v>
      </c>
      <c r="I1197" t="str">
        <f t="shared" si="18"/>
        <v>normal</v>
      </c>
    </row>
    <row r="1198" spans="1:9" x14ac:dyDescent="0.25">
      <c r="A1198">
        <v>19</v>
      </c>
      <c r="B1198" t="str">
        <f>IF(Table1[[#This Row],[Age]] &lt;= 40, "youth", "Adult")</f>
        <v>youth</v>
      </c>
      <c r="C1198" t="s">
        <v>7</v>
      </c>
      <c r="D1198">
        <v>30.02</v>
      </c>
      <c r="E1198">
        <v>0</v>
      </c>
      <c r="F1198" t="s">
        <v>8</v>
      </c>
      <c r="G1198" t="s">
        <v>13</v>
      </c>
      <c r="H1198" s="2">
        <v>33307.550799999997</v>
      </c>
      <c r="I1198" t="str">
        <f t="shared" si="18"/>
        <v>normal</v>
      </c>
    </row>
    <row r="1199" spans="1:9" hidden="1" x14ac:dyDescent="0.25">
      <c r="A1199">
        <v>41</v>
      </c>
      <c r="B1199" t="str">
        <f>IF(Table1[[#This Row],[Age]] &lt;= 40, "youth", "Adult")</f>
        <v>Adult</v>
      </c>
      <c r="C1199" t="s">
        <v>10</v>
      </c>
      <c r="D1199">
        <v>33.549999999999997</v>
      </c>
      <c r="E1199">
        <v>0</v>
      </c>
      <c r="F1199" t="s">
        <v>11</v>
      </c>
      <c r="G1199" t="s">
        <v>12</v>
      </c>
      <c r="H1199" s="2">
        <v>5699.8374999999996</v>
      </c>
      <c r="I1199" t="str">
        <f t="shared" si="18"/>
        <v>normal</v>
      </c>
    </row>
    <row r="1200" spans="1:9" x14ac:dyDescent="0.25">
      <c r="A1200">
        <v>40</v>
      </c>
      <c r="B1200" t="str">
        <f>IF(Table1[[#This Row],[Age]] &lt;= 40, "youth", "Adult")</f>
        <v>youth</v>
      </c>
      <c r="C1200" t="s">
        <v>10</v>
      </c>
      <c r="D1200">
        <v>29.355</v>
      </c>
      <c r="E1200">
        <v>1</v>
      </c>
      <c r="F1200" t="s">
        <v>11</v>
      </c>
      <c r="G1200" t="s">
        <v>13</v>
      </c>
      <c r="H1200" s="2">
        <v>6393.6034499999996</v>
      </c>
      <c r="I1200" t="str">
        <f t="shared" si="18"/>
        <v>normal</v>
      </c>
    </row>
    <row r="1201" spans="1:9" x14ac:dyDescent="0.25">
      <c r="A1201">
        <v>31</v>
      </c>
      <c r="B1201" t="str">
        <f>IF(Table1[[#This Row],[Age]] &lt;= 40, "youth", "Adult")</f>
        <v>youth</v>
      </c>
      <c r="C1201" t="s">
        <v>7</v>
      </c>
      <c r="D1201">
        <v>25.8</v>
      </c>
      <c r="E1201">
        <v>2</v>
      </c>
      <c r="F1201" t="s">
        <v>11</v>
      </c>
      <c r="G1201" t="s">
        <v>9</v>
      </c>
      <c r="H1201" s="2">
        <v>4934.7049999999999</v>
      </c>
      <c r="I1201" t="str">
        <f t="shared" si="18"/>
        <v>normal</v>
      </c>
    </row>
    <row r="1202" spans="1:9" x14ac:dyDescent="0.25">
      <c r="A1202">
        <v>37</v>
      </c>
      <c r="B1202" t="str">
        <f>IF(Table1[[#This Row],[Age]] &lt;= 40, "youth", "Adult")</f>
        <v>youth</v>
      </c>
      <c r="C1202" t="s">
        <v>10</v>
      </c>
      <c r="D1202">
        <v>24.32</v>
      </c>
      <c r="E1202">
        <v>2</v>
      </c>
      <c r="F1202" t="s">
        <v>11</v>
      </c>
      <c r="G1202" t="s">
        <v>13</v>
      </c>
      <c r="H1202" s="2">
        <v>6198.7518</v>
      </c>
      <c r="I1202" t="str">
        <f t="shared" si="18"/>
        <v>normal</v>
      </c>
    </row>
    <row r="1203" spans="1:9" hidden="1" x14ac:dyDescent="0.25">
      <c r="A1203">
        <v>46</v>
      </c>
      <c r="B1203" t="str">
        <f>IF(Table1[[#This Row],[Age]] &lt;= 40, "youth", "Adult")</f>
        <v>Adult</v>
      </c>
      <c r="C1203" t="s">
        <v>10</v>
      </c>
      <c r="D1203">
        <v>40.375</v>
      </c>
      <c r="E1203">
        <v>2</v>
      </c>
      <c r="F1203" t="s">
        <v>11</v>
      </c>
      <c r="G1203" t="s">
        <v>13</v>
      </c>
      <c r="H1203" s="2">
        <v>8733.2292500000003</v>
      </c>
      <c r="I1203" t="str">
        <f t="shared" si="18"/>
        <v>normal</v>
      </c>
    </row>
    <row r="1204" spans="1:9" x14ac:dyDescent="0.25">
      <c r="A1204">
        <v>22</v>
      </c>
      <c r="B1204" t="str">
        <f>IF(Table1[[#This Row],[Age]] &lt;= 40, "youth", "Adult")</f>
        <v>youth</v>
      </c>
      <c r="C1204" t="s">
        <v>10</v>
      </c>
      <c r="D1204">
        <v>32.11</v>
      </c>
      <c r="E1204">
        <v>0</v>
      </c>
      <c r="F1204" t="s">
        <v>11</v>
      </c>
      <c r="G1204" t="s">
        <v>13</v>
      </c>
      <c r="H1204" s="2">
        <v>2055.3249000000001</v>
      </c>
      <c r="I1204" t="str">
        <f t="shared" si="18"/>
        <v>normal</v>
      </c>
    </row>
    <row r="1205" spans="1:9" hidden="1" x14ac:dyDescent="0.25">
      <c r="A1205">
        <v>51</v>
      </c>
      <c r="B1205" t="str">
        <f>IF(Table1[[#This Row],[Age]] &lt;= 40, "youth", "Adult")</f>
        <v>Adult</v>
      </c>
      <c r="C1205" t="s">
        <v>10</v>
      </c>
      <c r="D1205">
        <v>32.299999999999997</v>
      </c>
      <c r="E1205">
        <v>1</v>
      </c>
      <c r="F1205" t="s">
        <v>11</v>
      </c>
      <c r="G1205" t="s">
        <v>14</v>
      </c>
      <c r="H1205" s="2">
        <v>9964.06</v>
      </c>
      <c r="I1205" t="str">
        <f t="shared" si="18"/>
        <v>normal</v>
      </c>
    </row>
    <row r="1206" spans="1:9" x14ac:dyDescent="0.25">
      <c r="A1206">
        <v>18</v>
      </c>
      <c r="B1206" t="str">
        <f>IF(Table1[[#This Row],[Age]] &lt;= 40, "youth", "Adult")</f>
        <v>youth</v>
      </c>
      <c r="C1206" t="s">
        <v>7</v>
      </c>
      <c r="D1206">
        <v>27.28</v>
      </c>
      <c r="E1206">
        <v>3</v>
      </c>
      <c r="F1206" t="s">
        <v>8</v>
      </c>
      <c r="G1206" t="s">
        <v>12</v>
      </c>
      <c r="H1206" s="2">
        <v>18223.4512</v>
      </c>
      <c r="I1206" t="str">
        <f t="shared" si="18"/>
        <v>normal</v>
      </c>
    </row>
    <row r="1207" spans="1:9" x14ac:dyDescent="0.25">
      <c r="A1207">
        <v>35</v>
      </c>
      <c r="B1207" t="str">
        <f>IF(Table1[[#This Row],[Age]] &lt;= 40, "youth", "Adult")</f>
        <v>youth</v>
      </c>
      <c r="C1207" t="s">
        <v>10</v>
      </c>
      <c r="D1207">
        <v>17.86</v>
      </c>
      <c r="E1207">
        <v>1</v>
      </c>
      <c r="F1207" t="s">
        <v>11</v>
      </c>
      <c r="G1207" t="s">
        <v>13</v>
      </c>
      <c r="H1207" s="2">
        <v>5116.5003999999999</v>
      </c>
      <c r="I1207" t="str">
        <f t="shared" si="18"/>
        <v>underweight</v>
      </c>
    </row>
    <row r="1208" spans="1:9" hidden="1" x14ac:dyDescent="0.25">
      <c r="A1208">
        <v>59</v>
      </c>
      <c r="B1208" t="str">
        <f>IF(Table1[[#This Row],[Age]] &lt;= 40, "youth", "Adult")</f>
        <v>Adult</v>
      </c>
      <c r="C1208" t="s">
        <v>7</v>
      </c>
      <c r="D1208">
        <v>34.799999999999997</v>
      </c>
      <c r="E1208">
        <v>2</v>
      </c>
      <c r="F1208" t="s">
        <v>11</v>
      </c>
      <c r="G1208" t="s">
        <v>9</v>
      </c>
      <c r="H1208" s="2">
        <v>36910.608030000003</v>
      </c>
      <c r="I1208" t="str">
        <f t="shared" si="18"/>
        <v>normal</v>
      </c>
    </row>
    <row r="1209" spans="1:9" x14ac:dyDescent="0.25">
      <c r="A1209">
        <v>36</v>
      </c>
      <c r="B1209" t="str">
        <f>IF(Table1[[#This Row],[Age]] &lt;= 40, "youth", "Adult")</f>
        <v>youth</v>
      </c>
      <c r="C1209" t="s">
        <v>10</v>
      </c>
      <c r="D1209">
        <v>33.4</v>
      </c>
      <c r="E1209">
        <v>2</v>
      </c>
      <c r="F1209" t="s">
        <v>8</v>
      </c>
      <c r="G1209" t="s">
        <v>9</v>
      </c>
      <c r="H1209" s="2">
        <v>38415.474000000002</v>
      </c>
      <c r="I1209" t="str">
        <f t="shared" si="18"/>
        <v>normal</v>
      </c>
    </row>
    <row r="1210" spans="1:9" x14ac:dyDescent="0.25">
      <c r="A1210">
        <v>37</v>
      </c>
      <c r="B1210" t="str">
        <f>IF(Table1[[#This Row],[Age]] &lt;= 40, "youth", "Adult")</f>
        <v>youth</v>
      </c>
      <c r="C1210" t="s">
        <v>7</v>
      </c>
      <c r="D1210">
        <v>25.555</v>
      </c>
      <c r="E1210">
        <v>1</v>
      </c>
      <c r="F1210" t="s">
        <v>8</v>
      </c>
      <c r="G1210" t="s">
        <v>14</v>
      </c>
      <c r="H1210" s="2">
        <v>20296.863450000001</v>
      </c>
      <c r="I1210" t="str">
        <f t="shared" si="18"/>
        <v>normal</v>
      </c>
    </row>
    <row r="1211" spans="1:9" hidden="1" x14ac:dyDescent="0.25">
      <c r="A1211">
        <v>59</v>
      </c>
      <c r="B1211" t="str">
        <f>IF(Table1[[#This Row],[Age]] &lt;= 40, "youth", "Adult")</f>
        <v>Adult</v>
      </c>
      <c r="C1211" t="s">
        <v>10</v>
      </c>
      <c r="D1211">
        <v>37.1</v>
      </c>
      <c r="E1211">
        <v>1</v>
      </c>
      <c r="F1211" t="s">
        <v>11</v>
      </c>
      <c r="G1211" t="s">
        <v>9</v>
      </c>
      <c r="H1211" s="2">
        <v>12347.172</v>
      </c>
      <c r="I1211" t="str">
        <f t="shared" si="18"/>
        <v>normal</v>
      </c>
    </row>
    <row r="1212" spans="1:9" x14ac:dyDescent="0.25">
      <c r="A1212">
        <v>36</v>
      </c>
      <c r="B1212" t="str">
        <f>IF(Table1[[#This Row],[Age]] &lt;= 40, "youth", "Adult")</f>
        <v>youth</v>
      </c>
      <c r="C1212" t="s">
        <v>10</v>
      </c>
      <c r="D1212">
        <v>30.875</v>
      </c>
      <c r="E1212">
        <v>1</v>
      </c>
      <c r="F1212" t="s">
        <v>11</v>
      </c>
      <c r="G1212" t="s">
        <v>13</v>
      </c>
      <c r="H1212" s="2">
        <v>5373.3642499999996</v>
      </c>
      <c r="I1212" t="str">
        <f t="shared" si="18"/>
        <v>normal</v>
      </c>
    </row>
    <row r="1213" spans="1:9" x14ac:dyDescent="0.25">
      <c r="A1213">
        <v>39</v>
      </c>
      <c r="B1213" t="str">
        <f>IF(Table1[[#This Row],[Age]] &lt;= 40, "youth", "Adult")</f>
        <v>youth</v>
      </c>
      <c r="C1213" t="s">
        <v>10</v>
      </c>
      <c r="D1213">
        <v>34.1</v>
      </c>
      <c r="E1213">
        <v>2</v>
      </c>
      <c r="F1213" t="s">
        <v>11</v>
      </c>
      <c r="G1213" t="s">
        <v>12</v>
      </c>
      <c r="H1213" s="2">
        <v>23563.016179999999</v>
      </c>
      <c r="I1213" t="str">
        <f t="shared" si="18"/>
        <v>normal</v>
      </c>
    </row>
    <row r="1214" spans="1:9" x14ac:dyDescent="0.25">
      <c r="A1214">
        <v>18</v>
      </c>
      <c r="B1214" t="str">
        <f>IF(Table1[[#This Row],[Age]] &lt;= 40, "youth", "Adult")</f>
        <v>youth</v>
      </c>
      <c r="C1214" t="s">
        <v>10</v>
      </c>
      <c r="D1214">
        <v>21.47</v>
      </c>
      <c r="E1214">
        <v>0</v>
      </c>
      <c r="F1214" t="s">
        <v>11</v>
      </c>
      <c r="G1214" t="s">
        <v>14</v>
      </c>
      <c r="H1214" s="2">
        <v>1702.4553000000001</v>
      </c>
      <c r="I1214" t="str">
        <f t="shared" si="18"/>
        <v>normal</v>
      </c>
    </row>
    <row r="1215" spans="1:9" hidden="1" x14ac:dyDescent="0.25">
      <c r="A1215">
        <v>52</v>
      </c>
      <c r="B1215" t="str">
        <f>IF(Table1[[#This Row],[Age]] &lt;= 40, "youth", "Adult")</f>
        <v>Adult</v>
      </c>
      <c r="C1215" t="s">
        <v>7</v>
      </c>
      <c r="D1215">
        <v>33.299999999999997</v>
      </c>
      <c r="E1215">
        <v>2</v>
      </c>
      <c r="F1215" t="s">
        <v>11</v>
      </c>
      <c r="G1215" t="s">
        <v>9</v>
      </c>
      <c r="H1215" s="2">
        <v>10806.839</v>
      </c>
      <c r="I1215" t="str">
        <f t="shared" si="18"/>
        <v>normal</v>
      </c>
    </row>
    <row r="1216" spans="1:9" x14ac:dyDescent="0.25">
      <c r="A1216">
        <v>27</v>
      </c>
      <c r="B1216" t="str">
        <f>IF(Table1[[#This Row],[Age]] &lt;= 40, "youth", "Adult")</f>
        <v>youth</v>
      </c>
      <c r="C1216" t="s">
        <v>7</v>
      </c>
      <c r="D1216">
        <v>31.254999999999999</v>
      </c>
      <c r="E1216">
        <v>1</v>
      </c>
      <c r="F1216" t="s">
        <v>11</v>
      </c>
      <c r="G1216" t="s">
        <v>13</v>
      </c>
      <c r="H1216" s="2">
        <v>3956.0714499999999</v>
      </c>
      <c r="I1216" t="str">
        <f t="shared" si="18"/>
        <v>normal</v>
      </c>
    </row>
    <row r="1217" spans="1:9" x14ac:dyDescent="0.25">
      <c r="A1217">
        <v>18</v>
      </c>
      <c r="B1217" t="str">
        <f>IF(Table1[[#This Row],[Age]] &lt;= 40, "youth", "Adult")</f>
        <v>youth</v>
      </c>
      <c r="C1217" t="s">
        <v>10</v>
      </c>
      <c r="D1217">
        <v>39.14</v>
      </c>
      <c r="E1217">
        <v>0</v>
      </c>
      <c r="F1217" t="s">
        <v>11</v>
      </c>
      <c r="G1217" t="s">
        <v>14</v>
      </c>
      <c r="H1217" s="2">
        <v>12890.057650000001</v>
      </c>
      <c r="I1217" t="str">
        <f t="shared" si="18"/>
        <v>normal</v>
      </c>
    </row>
    <row r="1218" spans="1:9" x14ac:dyDescent="0.25">
      <c r="A1218">
        <v>40</v>
      </c>
      <c r="B1218" t="str">
        <f>IF(Table1[[#This Row],[Age]] &lt;= 40, "youth", "Adult")</f>
        <v>youth</v>
      </c>
      <c r="C1218" t="s">
        <v>10</v>
      </c>
      <c r="D1218">
        <v>25.08</v>
      </c>
      <c r="E1218">
        <v>0</v>
      </c>
      <c r="F1218" t="s">
        <v>11</v>
      </c>
      <c r="G1218" t="s">
        <v>12</v>
      </c>
      <c r="H1218" s="2">
        <v>5415.6611999999996</v>
      </c>
      <c r="I1218" t="str">
        <f t="shared" si="18"/>
        <v>normal</v>
      </c>
    </row>
    <row r="1219" spans="1:9" x14ac:dyDescent="0.25">
      <c r="A1219">
        <v>29</v>
      </c>
      <c r="B1219" t="str">
        <f>IF(Table1[[#This Row],[Age]] &lt;= 40, "youth", "Adult")</f>
        <v>youth</v>
      </c>
      <c r="C1219" t="s">
        <v>10</v>
      </c>
      <c r="D1219">
        <v>37.29</v>
      </c>
      <c r="E1219">
        <v>2</v>
      </c>
      <c r="F1219" t="s">
        <v>11</v>
      </c>
      <c r="G1219" t="s">
        <v>12</v>
      </c>
      <c r="H1219" s="2">
        <v>4058.1161000000002</v>
      </c>
      <c r="I1219" t="str">
        <f t="shared" ref="I1219:I1282" si="19">IF(D1219&lt;=18.4, "underweight", IF(D1219 &gt;= 18.5, "normal", IF(D1219 &gt;=25, "Overweight", IF(D1219 &gt;= 40, "Obese", "Invalid"))))</f>
        <v>normal</v>
      </c>
    </row>
    <row r="1220" spans="1:9" hidden="1" x14ac:dyDescent="0.25">
      <c r="A1220">
        <v>46</v>
      </c>
      <c r="B1220" t="str">
        <f>IF(Table1[[#This Row],[Age]] &lt;= 40, "youth", "Adult")</f>
        <v>Adult</v>
      </c>
      <c r="C1220" t="s">
        <v>7</v>
      </c>
      <c r="D1220">
        <v>34.6</v>
      </c>
      <c r="E1220">
        <v>1</v>
      </c>
      <c r="F1220" t="s">
        <v>8</v>
      </c>
      <c r="G1220" t="s">
        <v>9</v>
      </c>
      <c r="H1220" s="2">
        <v>41661.601999999999</v>
      </c>
      <c r="I1220" t="str">
        <f t="shared" si="19"/>
        <v>normal</v>
      </c>
    </row>
    <row r="1221" spans="1:9" x14ac:dyDescent="0.25">
      <c r="A1221">
        <v>38</v>
      </c>
      <c r="B1221" t="str">
        <f>IF(Table1[[#This Row],[Age]] &lt;= 40, "youth", "Adult")</f>
        <v>youth</v>
      </c>
      <c r="C1221" t="s">
        <v>7</v>
      </c>
      <c r="D1221">
        <v>30.21</v>
      </c>
      <c r="E1221">
        <v>3</v>
      </c>
      <c r="F1221" t="s">
        <v>11</v>
      </c>
      <c r="G1221" t="s">
        <v>13</v>
      </c>
      <c r="H1221" s="2">
        <v>7537.1638999999996</v>
      </c>
      <c r="I1221" t="str">
        <f t="shared" si="19"/>
        <v>normal</v>
      </c>
    </row>
    <row r="1222" spans="1:9" x14ac:dyDescent="0.25">
      <c r="A1222">
        <v>30</v>
      </c>
      <c r="B1222" t="str">
        <f>IF(Table1[[#This Row],[Age]] &lt;= 40, "youth", "Adult")</f>
        <v>youth</v>
      </c>
      <c r="C1222" t="s">
        <v>7</v>
      </c>
      <c r="D1222">
        <v>21.945</v>
      </c>
      <c r="E1222">
        <v>1</v>
      </c>
      <c r="F1222" t="s">
        <v>11</v>
      </c>
      <c r="G1222" t="s">
        <v>14</v>
      </c>
      <c r="H1222" s="2">
        <v>4718.2035500000002</v>
      </c>
      <c r="I1222" t="str">
        <f t="shared" si="19"/>
        <v>normal</v>
      </c>
    </row>
    <row r="1223" spans="1:9" x14ac:dyDescent="0.25">
      <c r="A1223">
        <v>40</v>
      </c>
      <c r="B1223" t="str">
        <f>IF(Table1[[#This Row],[Age]] &lt;= 40, "youth", "Adult")</f>
        <v>youth</v>
      </c>
      <c r="C1223" t="s">
        <v>10</v>
      </c>
      <c r="D1223">
        <v>24.97</v>
      </c>
      <c r="E1223">
        <v>2</v>
      </c>
      <c r="F1223" t="s">
        <v>11</v>
      </c>
      <c r="G1223" t="s">
        <v>12</v>
      </c>
      <c r="H1223" s="2">
        <v>6593.5083000000004</v>
      </c>
      <c r="I1223" t="str">
        <f t="shared" si="19"/>
        <v>normal</v>
      </c>
    </row>
    <row r="1224" spans="1:9" hidden="1" x14ac:dyDescent="0.25">
      <c r="A1224">
        <v>50</v>
      </c>
      <c r="B1224" t="str">
        <f>IF(Table1[[#This Row],[Age]] &lt;= 40, "youth", "Adult")</f>
        <v>Adult</v>
      </c>
      <c r="C1224" t="s">
        <v>10</v>
      </c>
      <c r="D1224">
        <v>25.3</v>
      </c>
      <c r="E1224">
        <v>0</v>
      </c>
      <c r="F1224" t="s">
        <v>11</v>
      </c>
      <c r="G1224" t="s">
        <v>12</v>
      </c>
      <c r="H1224" s="2">
        <v>8442.6669999999995</v>
      </c>
      <c r="I1224" t="str">
        <f t="shared" si="19"/>
        <v>normal</v>
      </c>
    </row>
    <row r="1225" spans="1:9" x14ac:dyDescent="0.25">
      <c r="A1225">
        <v>20</v>
      </c>
      <c r="B1225" t="str">
        <f>IF(Table1[[#This Row],[Age]] &lt;= 40, "youth", "Adult")</f>
        <v>youth</v>
      </c>
      <c r="C1225" t="s">
        <v>7</v>
      </c>
      <c r="D1225">
        <v>24.42</v>
      </c>
      <c r="E1225">
        <v>0</v>
      </c>
      <c r="F1225" t="s">
        <v>8</v>
      </c>
      <c r="G1225" t="s">
        <v>12</v>
      </c>
      <c r="H1225" s="2">
        <v>26125.674770000001</v>
      </c>
      <c r="I1225" t="str">
        <f t="shared" si="19"/>
        <v>normal</v>
      </c>
    </row>
    <row r="1226" spans="1:9" hidden="1" x14ac:dyDescent="0.25">
      <c r="A1226">
        <v>41</v>
      </c>
      <c r="B1226" t="str">
        <f>IF(Table1[[#This Row],[Age]] &lt;= 40, "youth", "Adult")</f>
        <v>Adult</v>
      </c>
      <c r="C1226" t="s">
        <v>10</v>
      </c>
      <c r="D1226">
        <v>23.94</v>
      </c>
      <c r="E1226">
        <v>1</v>
      </c>
      <c r="F1226" t="s">
        <v>11</v>
      </c>
      <c r="G1226" t="s">
        <v>14</v>
      </c>
      <c r="H1226" s="2">
        <v>6858.4795999999997</v>
      </c>
      <c r="I1226" t="str">
        <f t="shared" si="19"/>
        <v>normal</v>
      </c>
    </row>
    <row r="1227" spans="1:9" x14ac:dyDescent="0.25">
      <c r="A1227">
        <v>33</v>
      </c>
      <c r="B1227" t="str">
        <f>IF(Table1[[#This Row],[Age]] &lt;= 40, "youth", "Adult")</f>
        <v>youth</v>
      </c>
      <c r="C1227" t="s">
        <v>7</v>
      </c>
      <c r="D1227">
        <v>39.82</v>
      </c>
      <c r="E1227">
        <v>1</v>
      </c>
      <c r="F1227" t="s">
        <v>11</v>
      </c>
      <c r="G1227" t="s">
        <v>12</v>
      </c>
      <c r="H1227" s="2">
        <v>4795.6567999999997</v>
      </c>
      <c r="I1227" t="str">
        <f t="shared" si="19"/>
        <v>normal</v>
      </c>
    </row>
    <row r="1228" spans="1:9" x14ac:dyDescent="0.25">
      <c r="A1228">
        <v>38</v>
      </c>
      <c r="B1228" t="str">
        <f>IF(Table1[[#This Row],[Age]] &lt;= 40, "youth", "Adult")</f>
        <v>youth</v>
      </c>
      <c r="C1228" t="s">
        <v>10</v>
      </c>
      <c r="D1228">
        <v>16.815000000000001</v>
      </c>
      <c r="E1228">
        <v>2</v>
      </c>
      <c r="F1228" t="s">
        <v>11</v>
      </c>
      <c r="G1228" t="s">
        <v>14</v>
      </c>
      <c r="H1228" s="2">
        <v>6640.5448500000002</v>
      </c>
      <c r="I1228" t="str">
        <f t="shared" si="19"/>
        <v>underweight</v>
      </c>
    </row>
    <row r="1229" spans="1:9" hidden="1" x14ac:dyDescent="0.25">
      <c r="A1229">
        <v>42</v>
      </c>
      <c r="B1229" t="str">
        <f>IF(Table1[[#This Row],[Age]] &lt;= 40, "youth", "Adult")</f>
        <v>Adult</v>
      </c>
      <c r="C1229" t="s">
        <v>10</v>
      </c>
      <c r="D1229">
        <v>37.18</v>
      </c>
      <c r="E1229">
        <v>2</v>
      </c>
      <c r="F1229" t="s">
        <v>11</v>
      </c>
      <c r="G1229" t="s">
        <v>12</v>
      </c>
      <c r="H1229" s="2">
        <v>7162.0122000000001</v>
      </c>
      <c r="I1229" t="str">
        <f t="shared" si="19"/>
        <v>normal</v>
      </c>
    </row>
    <row r="1230" spans="1:9" hidden="1" x14ac:dyDescent="0.25">
      <c r="A1230">
        <v>56</v>
      </c>
      <c r="B1230" t="str">
        <f>IF(Table1[[#This Row],[Age]] &lt;= 40, "youth", "Adult")</f>
        <v>Adult</v>
      </c>
      <c r="C1230" t="s">
        <v>10</v>
      </c>
      <c r="D1230">
        <v>34.43</v>
      </c>
      <c r="E1230">
        <v>0</v>
      </c>
      <c r="F1230" t="s">
        <v>11</v>
      </c>
      <c r="G1230" t="s">
        <v>12</v>
      </c>
      <c r="H1230" s="2">
        <v>10594.225700000001</v>
      </c>
      <c r="I1230" t="str">
        <f t="shared" si="19"/>
        <v>normal</v>
      </c>
    </row>
    <row r="1231" spans="1:9" hidden="1" x14ac:dyDescent="0.25">
      <c r="A1231">
        <v>58</v>
      </c>
      <c r="B1231" t="str">
        <f>IF(Table1[[#This Row],[Age]] &lt;= 40, "youth", "Adult")</f>
        <v>Adult</v>
      </c>
      <c r="C1231" t="s">
        <v>10</v>
      </c>
      <c r="D1231">
        <v>30.305</v>
      </c>
      <c r="E1231">
        <v>0</v>
      </c>
      <c r="F1231" t="s">
        <v>11</v>
      </c>
      <c r="G1231" t="s">
        <v>14</v>
      </c>
      <c r="H1231" s="2">
        <v>11938.255950000001</v>
      </c>
      <c r="I1231" t="str">
        <f t="shared" si="19"/>
        <v>normal</v>
      </c>
    </row>
    <row r="1232" spans="1:9" hidden="1" x14ac:dyDescent="0.25">
      <c r="A1232">
        <v>52</v>
      </c>
      <c r="B1232" t="str">
        <f>IF(Table1[[#This Row],[Age]] &lt;= 40, "youth", "Adult")</f>
        <v>Adult</v>
      </c>
      <c r="C1232" t="s">
        <v>10</v>
      </c>
      <c r="D1232">
        <v>34.484999999999999</v>
      </c>
      <c r="E1232">
        <v>3</v>
      </c>
      <c r="F1232" t="s">
        <v>8</v>
      </c>
      <c r="G1232" t="s">
        <v>13</v>
      </c>
      <c r="H1232" s="2">
        <v>60021.398970000002</v>
      </c>
      <c r="I1232" t="str">
        <f t="shared" si="19"/>
        <v>normal</v>
      </c>
    </row>
    <row r="1233" spans="1:9" x14ac:dyDescent="0.25">
      <c r="A1233">
        <v>20</v>
      </c>
      <c r="B1233" t="str">
        <f>IF(Table1[[#This Row],[Age]] &lt;= 40, "youth", "Adult")</f>
        <v>youth</v>
      </c>
      <c r="C1233" t="s">
        <v>7</v>
      </c>
      <c r="D1233">
        <v>21.8</v>
      </c>
      <c r="E1233">
        <v>0</v>
      </c>
      <c r="F1233" t="s">
        <v>8</v>
      </c>
      <c r="G1233" t="s">
        <v>9</v>
      </c>
      <c r="H1233" s="2">
        <v>20167.336029999999</v>
      </c>
      <c r="I1233" t="str">
        <f t="shared" si="19"/>
        <v>normal</v>
      </c>
    </row>
    <row r="1234" spans="1:9" hidden="1" x14ac:dyDescent="0.25">
      <c r="A1234">
        <v>54</v>
      </c>
      <c r="B1234" t="str">
        <f>IF(Table1[[#This Row],[Age]] &lt;= 40, "youth", "Adult")</f>
        <v>Adult</v>
      </c>
      <c r="C1234" t="s">
        <v>7</v>
      </c>
      <c r="D1234">
        <v>24.605</v>
      </c>
      <c r="E1234">
        <v>3</v>
      </c>
      <c r="F1234" t="s">
        <v>11</v>
      </c>
      <c r="G1234" t="s">
        <v>13</v>
      </c>
      <c r="H1234" s="2">
        <v>12479.70895</v>
      </c>
      <c r="I1234" t="str">
        <f t="shared" si="19"/>
        <v>normal</v>
      </c>
    </row>
    <row r="1235" spans="1:9" hidden="1" x14ac:dyDescent="0.25">
      <c r="A1235">
        <v>58</v>
      </c>
      <c r="B1235" t="str">
        <f>IF(Table1[[#This Row],[Age]] &lt;= 40, "youth", "Adult")</f>
        <v>Adult</v>
      </c>
      <c r="C1235" t="s">
        <v>10</v>
      </c>
      <c r="D1235">
        <v>23.3</v>
      </c>
      <c r="E1235">
        <v>0</v>
      </c>
      <c r="F1235" t="s">
        <v>11</v>
      </c>
      <c r="G1235" t="s">
        <v>9</v>
      </c>
      <c r="H1235" s="2">
        <v>11345.519</v>
      </c>
      <c r="I1235" t="str">
        <f t="shared" si="19"/>
        <v>normal</v>
      </c>
    </row>
    <row r="1236" spans="1:9" hidden="1" x14ac:dyDescent="0.25">
      <c r="A1236">
        <v>45</v>
      </c>
      <c r="B1236" t="str">
        <f>IF(Table1[[#This Row],[Age]] &lt;= 40, "youth", "Adult")</f>
        <v>Adult</v>
      </c>
      <c r="C1236" t="s">
        <v>7</v>
      </c>
      <c r="D1236">
        <v>27.83</v>
      </c>
      <c r="E1236">
        <v>2</v>
      </c>
      <c r="F1236" t="s">
        <v>11</v>
      </c>
      <c r="G1236" t="s">
        <v>12</v>
      </c>
      <c r="H1236" s="2">
        <v>8515.7587000000003</v>
      </c>
      <c r="I1236" t="str">
        <f t="shared" si="19"/>
        <v>normal</v>
      </c>
    </row>
    <row r="1237" spans="1:9" x14ac:dyDescent="0.25">
      <c r="A1237">
        <v>26</v>
      </c>
      <c r="B1237" t="str">
        <f>IF(Table1[[#This Row],[Age]] &lt;= 40, "youth", "Adult")</f>
        <v>youth</v>
      </c>
      <c r="C1237" t="s">
        <v>10</v>
      </c>
      <c r="D1237">
        <v>31.065000000000001</v>
      </c>
      <c r="E1237">
        <v>0</v>
      </c>
      <c r="F1237" t="s">
        <v>11</v>
      </c>
      <c r="G1237" t="s">
        <v>13</v>
      </c>
      <c r="H1237" s="2">
        <v>2699.56835</v>
      </c>
      <c r="I1237" t="str">
        <f t="shared" si="19"/>
        <v>normal</v>
      </c>
    </row>
    <row r="1238" spans="1:9" hidden="1" x14ac:dyDescent="0.25">
      <c r="A1238">
        <v>63</v>
      </c>
      <c r="B1238" t="str">
        <f>IF(Table1[[#This Row],[Age]] &lt;= 40, "youth", "Adult")</f>
        <v>Adult</v>
      </c>
      <c r="C1238" t="s">
        <v>7</v>
      </c>
      <c r="D1238">
        <v>21.66</v>
      </c>
      <c r="E1238">
        <v>0</v>
      </c>
      <c r="F1238" t="s">
        <v>11</v>
      </c>
      <c r="G1238" t="s">
        <v>14</v>
      </c>
      <c r="H1238" s="2">
        <v>14449.8544</v>
      </c>
      <c r="I1238" t="str">
        <f t="shared" si="19"/>
        <v>normal</v>
      </c>
    </row>
    <row r="1239" spans="1:9" hidden="1" x14ac:dyDescent="0.25">
      <c r="A1239">
        <v>58</v>
      </c>
      <c r="B1239" t="str">
        <f>IF(Table1[[#This Row],[Age]] &lt;= 40, "youth", "Adult")</f>
        <v>Adult</v>
      </c>
      <c r="C1239" t="s">
        <v>7</v>
      </c>
      <c r="D1239">
        <v>28.215</v>
      </c>
      <c r="E1239">
        <v>0</v>
      </c>
      <c r="F1239" t="s">
        <v>11</v>
      </c>
      <c r="G1239" t="s">
        <v>13</v>
      </c>
      <c r="H1239" s="2">
        <v>12224.350850000001</v>
      </c>
      <c r="I1239" t="str">
        <f t="shared" si="19"/>
        <v>normal</v>
      </c>
    </row>
    <row r="1240" spans="1:9" x14ac:dyDescent="0.25">
      <c r="A1240">
        <v>37</v>
      </c>
      <c r="B1240" t="str">
        <f>IF(Table1[[#This Row],[Age]] &lt;= 40, "youth", "Adult")</f>
        <v>youth</v>
      </c>
      <c r="C1240" t="s">
        <v>10</v>
      </c>
      <c r="D1240">
        <v>22.704999999999998</v>
      </c>
      <c r="E1240">
        <v>3</v>
      </c>
      <c r="F1240" t="s">
        <v>11</v>
      </c>
      <c r="G1240" t="s">
        <v>14</v>
      </c>
      <c r="H1240" s="2">
        <v>6985.50695</v>
      </c>
      <c r="I1240" t="str">
        <f t="shared" si="19"/>
        <v>normal</v>
      </c>
    </row>
    <row r="1241" spans="1:9" x14ac:dyDescent="0.25">
      <c r="A1241">
        <v>25</v>
      </c>
      <c r="B1241" t="str">
        <f>IF(Table1[[#This Row],[Age]] &lt;= 40, "youth", "Adult")</f>
        <v>youth</v>
      </c>
      <c r="C1241" t="s">
        <v>7</v>
      </c>
      <c r="D1241">
        <v>42.13</v>
      </c>
      <c r="E1241">
        <v>1</v>
      </c>
      <c r="F1241" t="s">
        <v>11</v>
      </c>
      <c r="G1241" t="s">
        <v>12</v>
      </c>
      <c r="H1241" s="2">
        <v>3238.4357</v>
      </c>
      <c r="I1241" t="str">
        <f t="shared" si="19"/>
        <v>normal</v>
      </c>
    </row>
    <row r="1242" spans="1:9" hidden="1" x14ac:dyDescent="0.25">
      <c r="A1242">
        <v>52</v>
      </c>
      <c r="B1242" t="str">
        <f>IF(Table1[[#This Row],[Age]] &lt;= 40, "youth", "Adult")</f>
        <v>Adult</v>
      </c>
      <c r="C1242" t="s">
        <v>10</v>
      </c>
      <c r="D1242">
        <v>41.8</v>
      </c>
      <c r="E1242">
        <v>2</v>
      </c>
      <c r="F1242" t="s">
        <v>8</v>
      </c>
      <c r="G1242" t="s">
        <v>12</v>
      </c>
      <c r="H1242" s="2">
        <v>47269.853999999999</v>
      </c>
      <c r="I1242" t="str">
        <f t="shared" si="19"/>
        <v>normal</v>
      </c>
    </row>
    <row r="1243" spans="1:9" hidden="1" x14ac:dyDescent="0.25">
      <c r="A1243">
        <v>64</v>
      </c>
      <c r="B1243" t="str">
        <f>IF(Table1[[#This Row],[Age]] &lt;= 40, "youth", "Adult")</f>
        <v>Adult</v>
      </c>
      <c r="C1243" t="s">
        <v>10</v>
      </c>
      <c r="D1243">
        <v>36.96</v>
      </c>
      <c r="E1243">
        <v>2</v>
      </c>
      <c r="F1243" t="s">
        <v>8</v>
      </c>
      <c r="G1243" t="s">
        <v>12</v>
      </c>
      <c r="H1243" s="2">
        <v>49577.662400000001</v>
      </c>
      <c r="I1243" t="str">
        <f t="shared" si="19"/>
        <v>normal</v>
      </c>
    </row>
    <row r="1244" spans="1:9" x14ac:dyDescent="0.25">
      <c r="A1244">
        <v>22</v>
      </c>
      <c r="B1244" t="str">
        <f>IF(Table1[[#This Row],[Age]] &lt;= 40, "youth", "Adult")</f>
        <v>youth</v>
      </c>
      <c r="C1244" t="s">
        <v>7</v>
      </c>
      <c r="D1244">
        <v>21.28</v>
      </c>
      <c r="E1244">
        <v>3</v>
      </c>
      <c r="F1244" t="s">
        <v>11</v>
      </c>
      <c r="G1244" t="s">
        <v>13</v>
      </c>
      <c r="H1244" s="2">
        <v>4296.2712000000001</v>
      </c>
      <c r="I1244" t="str">
        <f t="shared" si="19"/>
        <v>normal</v>
      </c>
    </row>
    <row r="1245" spans="1:9" x14ac:dyDescent="0.25">
      <c r="A1245">
        <v>28</v>
      </c>
      <c r="B1245" t="str">
        <f>IF(Table1[[#This Row],[Age]] &lt;= 40, "youth", "Adult")</f>
        <v>youth</v>
      </c>
      <c r="C1245" t="s">
        <v>7</v>
      </c>
      <c r="D1245">
        <v>33.11</v>
      </c>
      <c r="E1245">
        <v>0</v>
      </c>
      <c r="F1245" t="s">
        <v>11</v>
      </c>
      <c r="G1245" t="s">
        <v>12</v>
      </c>
      <c r="H1245" s="2">
        <v>3171.6149</v>
      </c>
      <c r="I1245" t="str">
        <f t="shared" si="19"/>
        <v>normal</v>
      </c>
    </row>
    <row r="1246" spans="1:9" x14ac:dyDescent="0.25">
      <c r="A1246">
        <v>18</v>
      </c>
      <c r="B1246" t="str">
        <f>IF(Table1[[#This Row],[Age]] &lt;= 40, "youth", "Adult")</f>
        <v>youth</v>
      </c>
      <c r="C1246" t="s">
        <v>10</v>
      </c>
      <c r="D1246">
        <v>33.33</v>
      </c>
      <c r="E1246">
        <v>0</v>
      </c>
      <c r="F1246" t="s">
        <v>11</v>
      </c>
      <c r="G1246" t="s">
        <v>12</v>
      </c>
      <c r="H1246" s="2">
        <v>1135.9407000000001</v>
      </c>
      <c r="I1246" t="str">
        <f t="shared" si="19"/>
        <v>normal</v>
      </c>
    </row>
    <row r="1247" spans="1:9" x14ac:dyDescent="0.25">
      <c r="A1247">
        <v>28</v>
      </c>
      <c r="B1247" t="str">
        <f>IF(Table1[[#This Row],[Age]] &lt;= 40, "youth", "Adult")</f>
        <v>youth</v>
      </c>
      <c r="C1247" t="s">
        <v>10</v>
      </c>
      <c r="D1247">
        <v>24.3</v>
      </c>
      <c r="E1247">
        <v>5</v>
      </c>
      <c r="F1247" t="s">
        <v>11</v>
      </c>
      <c r="G1247" t="s">
        <v>9</v>
      </c>
      <c r="H1247" s="2">
        <v>5615.3689999999997</v>
      </c>
      <c r="I1247" t="str">
        <f t="shared" si="19"/>
        <v>normal</v>
      </c>
    </row>
    <row r="1248" spans="1:9" hidden="1" x14ac:dyDescent="0.25">
      <c r="A1248">
        <v>45</v>
      </c>
      <c r="B1248" t="str">
        <f>IF(Table1[[#This Row],[Age]] &lt;= 40, "youth", "Adult")</f>
        <v>Adult</v>
      </c>
      <c r="C1248" t="s">
        <v>7</v>
      </c>
      <c r="D1248">
        <v>25.7</v>
      </c>
      <c r="E1248">
        <v>3</v>
      </c>
      <c r="F1248" t="s">
        <v>11</v>
      </c>
      <c r="G1248" t="s">
        <v>9</v>
      </c>
      <c r="H1248" s="2">
        <v>9101.7980000000007</v>
      </c>
      <c r="I1248" t="str">
        <f t="shared" si="19"/>
        <v>normal</v>
      </c>
    </row>
    <row r="1249" spans="1:9" x14ac:dyDescent="0.25">
      <c r="A1249">
        <v>33</v>
      </c>
      <c r="B1249" t="str">
        <f>IF(Table1[[#This Row],[Age]] &lt;= 40, "youth", "Adult")</f>
        <v>youth</v>
      </c>
      <c r="C1249" t="s">
        <v>10</v>
      </c>
      <c r="D1249">
        <v>29.4</v>
      </c>
      <c r="E1249">
        <v>4</v>
      </c>
      <c r="F1249" t="s">
        <v>11</v>
      </c>
      <c r="G1249" t="s">
        <v>9</v>
      </c>
      <c r="H1249" s="2">
        <v>6059.1729999999998</v>
      </c>
      <c r="I1249" t="str">
        <f t="shared" si="19"/>
        <v>normal</v>
      </c>
    </row>
    <row r="1250" spans="1:9" x14ac:dyDescent="0.25">
      <c r="A1250">
        <v>18</v>
      </c>
      <c r="B1250" t="str">
        <f>IF(Table1[[#This Row],[Age]] &lt;= 40, "youth", "Adult")</f>
        <v>youth</v>
      </c>
      <c r="C1250" t="s">
        <v>7</v>
      </c>
      <c r="D1250">
        <v>39.82</v>
      </c>
      <c r="E1250">
        <v>0</v>
      </c>
      <c r="F1250" t="s">
        <v>11</v>
      </c>
      <c r="G1250" t="s">
        <v>12</v>
      </c>
      <c r="H1250" s="2">
        <v>1633.9618</v>
      </c>
      <c r="I1250" t="str">
        <f t="shared" si="19"/>
        <v>normal</v>
      </c>
    </row>
    <row r="1251" spans="1:9" x14ac:dyDescent="0.25">
      <c r="A1251">
        <v>32</v>
      </c>
      <c r="B1251" t="str">
        <f>IF(Table1[[#This Row],[Age]] &lt;= 40, "youth", "Adult")</f>
        <v>youth</v>
      </c>
      <c r="C1251" t="s">
        <v>10</v>
      </c>
      <c r="D1251">
        <v>33.630000000000003</v>
      </c>
      <c r="E1251">
        <v>1</v>
      </c>
      <c r="F1251" t="s">
        <v>8</v>
      </c>
      <c r="G1251" t="s">
        <v>14</v>
      </c>
      <c r="H1251" s="2">
        <v>37607.527699999999</v>
      </c>
      <c r="I1251" t="str">
        <f t="shared" si="19"/>
        <v>normal</v>
      </c>
    </row>
    <row r="1252" spans="1:9" x14ac:dyDescent="0.25">
      <c r="A1252">
        <v>24</v>
      </c>
      <c r="B1252" t="str">
        <f>IF(Table1[[#This Row],[Age]] &lt;= 40, "youth", "Adult")</f>
        <v>youth</v>
      </c>
      <c r="C1252" t="s">
        <v>10</v>
      </c>
      <c r="D1252">
        <v>29.83</v>
      </c>
      <c r="E1252">
        <v>0</v>
      </c>
      <c r="F1252" t="s">
        <v>8</v>
      </c>
      <c r="G1252" t="s">
        <v>14</v>
      </c>
      <c r="H1252" s="2">
        <v>18648.421699999999</v>
      </c>
      <c r="I1252" t="str">
        <f t="shared" si="19"/>
        <v>normal</v>
      </c>
    </row>
    <row r="1253" spans="1:9" x14ac:dyDescent="0.25">
      <c r="A1253">
        <v>19</v>
      </c>
      <c r="B1253" t="str">
        <f>IF(Table1[[#This Row],[Age]] &lt;= 40, "youth", "Adult")</f>
        <v>youth</v>
      </c>
      <c r="C1253" t="s">
        <v>10</v>
      </c>
      <c r="D1253">
        <v>19.8</v>
      </c>
      <c r="E1253">
        <v>0</v>
      </c>
      <c r="F1253" t="s">
        <v>11</v>
      </c>
      <c r="G1253" t="s">
        <v>9</v>
      </c>
      <c r="H1253" s="2">
        <v>1241.5650000000001</v>
      </c>
      <c r="I1253" t="str">
        <f t="shared" si="19"/>
        <v>normal</v>
      </c>
    </row>
    <row r="1254" spans="1:9" x14ac:dyDescent="0.25">
      <c r="A1254">
        <v>20</v>
      </c>
      <c r="B1254" t="str">
        <f>IF(Table1[[#This Row],[Age]] &lt;= 40, "youth", "Adult")</f>
        <v>youth</v>
      </c>
      <c r="C1254" t="s">
        <v>10</v>
      </c>
      <c r="D1254">
        <v>27.3</v>
      </c>
      <c r="E1254">
        <v>0</v>
      </c>
      <c r="F1254" t="s">
        <v>8</v>
      </c>
      <c r="G1254" t="s">
        <v>9</v>
      </c>
      <c r="H1254" s="2">
        <v>16232.847</v>
      </c>
      <c r="I1254" t="str">
        <f t="shared" si="19"/>
        <v>normal</v>
      </c>
    </row>
    <row r="1255" spans="1:9" x14ac:dyDescent="0.25">
      <c r="A1255">
        <v>40</v>
      </c>
      <c r="B1255" t="str">
        <f>IF(Table1[[#This Row],[Age]] &lt;= 40, "youth", "Adult")</f>
        <v>youth</v>
      </c>
      <c r="C1255" t="s">
        <v>7</v>
      </c>
      <c r="D1255">
        <v>29.3</v>
      </c>
      <c r="E1255">
        <v>4</v>
      </c>
      <c r="F1255" t="s">
        <v>11</v>
      </c>
      <c r="G1255" t="s">
        <v>9</v>
      </c>
      <c r="H1255" s="2">
        <v>15828.82173</v>
      </c>
      <c r="I1255" t="str">
        <f t="shared" si="19"/>
        <v>normal</v>
      </c>
    </row>
    <row r="1256" spans="1:9" x14ac:dyDescent="0.25">
      <c r="A1256">
        <v>34</v>
      </c>
      <c r="B1256" t="str">
        <f>IF(Table1[[#This Row],[Age]] &lt;= 40, "youth", "Adult")</f>
        <v>youth</v>
      </c>
      <c r="C1256" t="s">
        <v>7</v>
      </c>
      <c r="D1256">
        <v>27.72</v>
      </c>
      <c r="E1256">
        <v>0</v>
      </c>
      <c r="F1256" t="s">
        <v>11</v>
      </c>
      <c r="G1256" t="s">
        <v>12</v>
      </c>
      <c r="H1256" s="2">
        <v>4415.1588000000002</v>
      </c>
      <c r="I1256" t="str">
        <f t="shared" si="19"/>
        <v>normal</v>
      </c>
    </row>
    <row r="1257" spans="1:9" hidden="1" x14ac:dyDescent="0.25">
      <c r="A1257">
        <v>42</v>
      </c>
      <c r="B1257" t="str">
        <f>IF(Table1[[#This Row],[Age]] &lt;= 40, "youth", "Adult")</f>
        <v>Adult</v>
      </c>
      <c r="C1257" t="s">
        <v>7</v>
      </c>
      <c r="D1257">
        <v>37.9</v>
      </c>
      <c r="E1257">
        <v>0</v>
      </c>
      <c r="F1257" t="s">
        <v>11</v>
      </c>
      <c r="G1257" t="s">
        <v>9</v>
      </c>
      <c r="H1257" s="2">
        <v>6474.0129999999999</v>
      </c>
      <c r="I1257" t="str">
        <f t="shared" si="19"/>
        <v>normal</v>
      </c>
    </row>
    <row r="1258" spans="1:9" hidden="1" x14ac:dyDescent="0.25">
      <c r="A1258">
        <v>51</v>
      </c>
      <c r="B1258" t="str">
        <f>IF(Table1[[#This Row],[Age]] &lt;= 40, "youth", "Adult")</f>
        <v>Adult</v>
      </c>
      <c r="C1258" t="s">
        <v>7</v>
      </c>
      <c r="D1258">
        <v>36.384999999999998</v>
      </c>
      <c r="E1258">
        <v>3</v>
      </c>
      <c r="F1258" t="s">
        <v>11</v>
      </c>
      <c r="G1258" t="s">
        <v>13</v>
      </c>
      <c r="H1258" s="2">
        <v>11436.738149999999</v>
      </c>
      <c r="I1258" t="str">
        <f t="shared" si="19"/>
        <v>normal</v>
      </c>
    </row>
    <row r="1259" spans="1:9" hidden="1" x14ac:dyDescent="0.25">
      <c r="A1259">
        <v>54</v>
      </c>
      <c r="B1259" t="str">
        <f>IF(Table1[[#This Row],[Age]] &lt;= 40, "youth", "Adult")</f>
        <v>Adult</v>
      </c>
      <c r="C1259" t="s">
        <v>7</v>
      </c>
      <c r="D1259">
        <v>27.645</v>
      </c>
      <c r="E1259">
        <v>1</v>
      </c>
      <c r="F1259" t="s">
        <v>11</v>
      </c>
      <c r="G1259" t="s">
        <v>13</v>
      </c>
      <c r="H1259" s="2">
        <v>11305.93455</v>
      </c>
      <c r="I1259" t="str">
        <f t="shared" si="19"/>
        <v>normal</v>
      </c>
    </row>
    <row r="1260" spans="1:9" hidden="1" x14ac:dyDescent="0.25">
      <c r="A1260">
        <v>55</v>
      </c>
      <c r="B1260" t="str">
        <f>IF(Table1[[#This Row],[Age]] &lt;= 40, "youth", "Adult")</f>
        <v>Adult</v>
      </c>
      <c r="C1260" t="s">
        <v>10</v>
      </c>
      <c r="D1260">
        <v>37.715000000000003</v>
      </c>
      <c r="E1260">
        <v>3</v>
      </c>
      <c r="F1260" t="s">
        <v>11</v>
      </c>
      <c r="G1260" t="s">
        <v>13</v>
      </c>
      <c r="H1260" s="2">
        <v>30063.580549999999</v>
      </c>
      <c r="I1260" t="str">
        <f t="shared" si="19"/>
        <v>normal</v>
      </c>
    </row>
    <row r="1261" spans="1:9" hidden="1" x14ac:dyDescent="0.25">
      <c r="A1261">
        <v>52</v>
      </c>
      <c r="B1261" t="str">
        <f>IF(Table1[[#This Row],[Age]] &lt;= 40, "youth", "Adult")</f>
        <v>Adult</v>
      </c>
      <c r="C1261" t="s">
        <v>7</v>
      </c>
      <c r="D1261">
        <v>23.18</v>
      </c>
      <c r="E1261">
        <v>0</v>
      </c>
      <c r="F1261" t="s">
        <v>11</v>
      </c>
      <c r="G1261" t="s">
        <v>14</v>
      </c>
      <c r="H1261" s="2">
        <v>10197.772199999999</v>
      </c>
      <c r="I1261" t="str">
        <f t="shared" si="19"/>
        <v>normal</v>
      </c>
    </row>
    <row r="1262" spans="1:9" x14ac:dyDescent="0.25">
      <c r="A1262">
        <v>32</v>
      </c>
      <c r="B1262" t="str">
        <f>IF(Table1[[#This Row],[Age]] &lt;= 40, "youth", "Adult")</f>
        <v>youth</v>
      </c>
      <c r="C1262" t="s">
        <v>7</v>
      </c>
      <c r="D1262">
        <v>20.52</v>
      </c>
      <c r="E1262">
        <v>0</v>
      </c>
      <c r="F1262" t="s">
        <v>11</v>
      </c>
      <c r="G1262" t="s">
        <v>14</v>
      </c>
      <c r="H1262" s="2">
        <v>4544.2348000000002</v>
      </c>
      <c r="I1262" t="str">
        <f t="shared" si="19"/>
        <v>normal</v>
      </c>
    </row>
    <row r="1263" spans="1:9" x14ac:dyDescent="0.25">
      <c r="A1263">
        <v>28</v>
      </c>
      <c r="B1263" t="str">
        <f>IF(Table1[[#This Row],[Age]] &lt;= 40, "youth", "Adult")</f>
        <v>youth</v>
      </c>
      <c r="C1263" t="s">
        <v>10</v>
      </c>
      <c r="D1263">
        <v>37.1</v>
      </c>
      <c r="E1263">
        <v>1</v>
      </c>
      <c r="F1263" t="s">
        <v>11</v>
      </c>
      <c r="G1263" t="s">
        <v>9</v>
      </c>
      <c r="H1263" s="2">
        <v>3277.1610000000001</v>
      </c>
      <c r="I1263" t="str">
        <f t="shared" si="19"/>
        <v>normal</v>
      </c>
    </row>
    <row r="1264" spans="1:9" hidden="1" x14ac:dyDescent="0.25">
      <c r="A1264">
        <v>41</v>
      </c>
      <c r="B1264" t="str">
        <f>IF(Table1[[#This Row],[Age]] &lt;= 40, "youth", "Adult")</f>
        <v>Adult</v>
      </c>
      <c r="C1264" t="s">
        <v>7</v>
      </c>
      <c r="D1264">
        <v>28.05</v>
      </c>
      <c r="E1264">
        <v>1</v>
      </c>
      <c r="F1264" t="s">
        <v>11</v>
      </c>
      <c r="G1264" t="s">
        <v>12</v>
      </c>
      <c r="H1264" s="2">
        <v>6770.1925000000001</v>
      </c>
      <c r="I1264" t="str">
        <f t="shared" si="19"/>
        <v>normal</v>
      </c>
    </row>
    <row r="1265" spans="1:9" hidden="1" x14ac:dyDescent="0.25">
      <c r="A1265">
        <v>43</v>
      </c>
      <c r="B1265" t="str">
        <f>IF(Table1[[#This Row],[Age]] &lt;= 40, "youth", "Adult")</f>
        <v>Adult</v>
      </c>
      <c r="C1265" t="s">
        <v>7</v>
      </c>
      <c r="D1265">
        <v>29.9</v>
      </c>
      <c r="E1265">
        <v>1</v>
      </c>
      <c r="F1265" t="s">
        <v>11</v>
      </c>
      <c r="G1265" t="s">
        <v>9</v>
      </c>
      <c r="H1265" s="2">
        <v>7337.7479999999996</v>
      </c>
      <c r="I1265" t="str">
        <f t="shared" si="19"/>
        <v>normal</v>
      </c>
    </row>
    <row r="1266" spans="1:9" hidden="1" x14ac:dyDescent="0.25">
      <c r="A1266">
        <v>49</v>
      </c>
      <c r="B1266" t="str">
        <f>IF(Table1[[#This Row],[Age]] &lt;= 40, "youth", "Adult")</f>
        <v>Adult</v>
      </c>
      <c r="C1266" t="s">
        <v>7</v>
      </c>
      <c r="D1266">
        <v>33.344999999999999</v>
      </c>
      <c r="E1266">
        <v>2</v>
      </c>
      <c r="F1266" t="s">
        <v>11</v>
      </c>
      <c r="G1266" t="s">
        <v>14</v>
      </c>
      <c r="H1266" s="2">
        <v>10370.912549999999</v>
      </c>
      <c r="I1266" t="str">
        <f t="shared" si="19"/>
        <v>normal</v>
      </c>
    </row>
    <row r="1267" spans="1:9" hidden="1" x14ac:dyDescent="0.25">
      <c r="A1267">
        <v>64</v>
      </c>
      <c r="B1267" t="str">
        <f>IF(Table1[[#This Row],[Age]] &lt;= 40, "youth", "Adult")</f>
        <v>Adult</v>
      </c>
      <c r="C1267" t="s">
        <v>10</v>
      </c>
      <c r="D1267">
        <v>23.76</v>
      </c>
      <c r="E1267">
        <v>0</v>
      </c>
      <c r="F1267" t="s">
        <v>8</v>
      </c>
      <c r="G1267" t="s">
        <v>12</v>
      </c>
      <c r="H1267" s="2">
        <v>26926.5144</v>
      </c>
      <c r="I1267" t="str">
        <f t="shared" si="19"/>
        <v>normal</v>
      </c>
    </row>
    <row r="1268" spans="1:9" hidden="1" x14ac:dyDescent="0.25">
      <c r="A1268">
        <v>55</v>
      </c>
      <c r="B1268" t="str">
        <f>IF(Table1[[#This Row],[Age]] &lt;= 40, "youth", "Adult")</f>
        <v>Adult</v>
      </c>
      <c r="C1268" t="s">
        <v>7</v>
      </c>
      <c r="D1268">
        <v>30.5</v>
      </c>
      <c r="E1268">
        <v>0</v>
      </c>
      <c r="F1268" t="s">
        <v>11</v>
      </c>
      <c r="G1268" t="s">
        <v>9</v>
      </c>
      <c r="H1268" s="2">
        <v>10704.47</v>
      </c>
      <c r="I1268" t="str">
        <f t="shared" si="19"/>
        <v>normal</v>
      </c>
    </row>
    <row r="1269" spans="1:9" x14ac:dyDescent="0.25">
      <c r="A1269">
        <v>24</v>
      </c>
      <c r="B1269" t="str">
        <f>IF(Table1[[#This Row],[Age]] &lt;= 40, "youth", "Adult")</f>
        <v>youth</v>
      </c>
      <c r="C1269" t="s">
        <v>10</v>
      </c>
      <c r="D1269">
        <v>31.065000000000001</v>
      </c>
      <c r="E1269">
        <v>0</v>
      </c>
      <c r="F1269" t="s">
        <v>8</v>
      </c>
      <c r="G1269" t="s">
        <v>14</v>
      </c>
      <c r="H1269" s="2">
        <v>34254.053350000002</v>
      </c>
      <c r="I1269" t="str">
        <f t="shared" si="19"/>
        <v>normal</v>
      </c>
    </row>
    <row r="1270" spans="1:9" x14ac:dyDescent="0.25">
      <c r="A1270">
        <v>20</v>
      </c>
      <c r="B1270" t="str">
        <f>IF(Table1[[#This Row],[Age]] &lt;= 40, "youth", "Adult")</f>
        <v>youth</v>
      </c>
      <c r="C1270" t="s">
        <v>7</v>
      </c>
      <c r="D1270">
        <v>33.299999999999997</v>
      </c>
      <c r="E1270">
        <v>0</v>
      </c>
      <c r="F1270" t="s">
        <v>11</v>
      </c>
      <c r="G1270" t="s">
        <v>9</v>
      </c>
      <c r="H1270" s="2">
        <v>1880.4870000000001</v>
      </c>
      <c r="I1270" t="str">
        <f t="shared" si="19"/>
        <v>normal</v>
      </c>
    </row>
    <row r="1271" spans="1:9" hidden="1" x14ac:dyDescent="0.25">
      <c r="A1271">
        <v>45</v>
      </c>
      <c r="B1271" t="str">
        <f>IF(Table1[[#This Row],[Age]] &lt;= 40, "youth", "Adult")</f>
        <v>Adult</v>
      </c>
      <c r="C1271" t="s">
        <v>10</v>
      </c>
      <c r="D1271">
        <v>27.5</v>
      </c>
      <c r="E1271">
        <v>3</v>
      </c>
      <c r="F1271" t="s">
        <v>11</v>
      </c>
      <c r="G1271" t="s">
        <v>9</v>
      </c>
      <c r="H1271" s="2">
        <v>8615.2999999999993</v>
      </c>
      <c r="I1271" t="str">
        <f t="shared" si="19"/>
        <v>normal</v>
      </c>
    </row>
    <row r="1272" spans="1:9" x14ac:dyDescent="0.25">
      <c r="A1272">
        <v>26</v>
      </c>
      <c r="B1272" t="str">
        <f>IF(Table1[[#This Row],[Age]] &lt;= 40, "youth", "Adult")</f>
        <v>youth</v>
      </c>
      <c r="C1272" t="s">
        <v>10</v>
      </c>
      <c r="D1272">
        <v>33.914999999999999</v>
      </c>
      <c r="E1272">
        <v>1</v>
      </c>
      <c r="F1272" t="s">
        <v>11</v>
      </c>
      <c r="G1272" t="s">
        <v>13</v>
      </c>
      <c r="H1272" s="2">
        <v>3292.5298499999999</v>
      </c>
      <c r="I1272" t="str">
        <f t="shared" si="19"/>
        <v>normal</v>
      </c>
    </row>
    <row r="1273" spans="1:9" x14ac:dyDescent="0.25">
      <c r="A1273">
        <v>25</v>
      </c>
      <c r="B1273" t="str">
        <f>IF(Table1[[#This Row],[Age]] &lt;= 40, "youth", "Adult")</f>
        <v>youth</v>
      </c>
      <c r="C1273" t="s">
        <v>7</v>
      </c>
      <c r="D1273">
        <v>34.484999999999999</v>
      </c>
      <c r="E1273">
        <v>0</v>
      </c>
      <c r="F1273" t="s">
        <v>11</v>
      </c>
      <c r="G1273" t="s">
        <v>13</v>
      </c>
      <c r="H1273" s="2">
        <v>3021.80915</v>
      </c>
      <c r="I1273" t="str">
        <f t="shared" si="19"/>
        <v>normal</v>
      </c>
    </row>
    <row r="1274" spans="1:9" hidden="1" x14ac:dyDescent="0.25">
      <c r="A1274">
        <v>43</v>
      </c>
      <c r="B1274" t="str">
        <f>IF(Table1[[#This Row],[Age]] &lt;= 40, "youth", "Adult")</f>
        <v>Adult</v>
      </c>
      <c r="C1274" t="s">
        <v>10</v>
      </c>
      <c r="D1274">
        <v>25.52</v>
      </c>
      <c r="E1274">
        <v>5</v>
      </c>
      <c r="F1274" t="s">
        <v>11</v>
      </c>
      <c r="G1274" t="s">
        <v>12</v>
      </c>
      <c r="H1274" s="2">
        <v>14478.33015</v>
      </c>
      <c r="I1274" t="str">
        <f t="shared" si="19"/>
        <v>normal</v>
      </c>
    </row>
    <row r="1275" spans="1:9" x14ac:dyDescent="0.25">
      <c r="A1275">
        <v>35</v>
      </c>
      <c r="B1275" t="str">
        <f>IF(Table1[[#This Row],[Age]] &lt;= 40, "youth", "Adult")</f>
        <v>youth</v>
      </c>
      <c r="C1275" t="s">
        <v>10</v>
      </c>
      <c r="D1275">
        <v>27.61</v>
      </c>
      <c r="E1275">
        <v>1</v>
      </c>
      <c r="F1275" t="s">
        <v>11</v>
      </c>
      <c r="G1275" t="s">
        <v>12</v>
      </c>
      <c r="H1275" s="2">
        <v>4747.0528999999997</v>
      </c>
      <c r="I1275" t="str">
        <f t="shared" si="19"/>
        <v>normal</v>
      </c>
    </row>
    <row r="1276" spans="1:9" x14ac:dyDescent="0.25">
      <c r="A1276">
        <v>26</v>
      </c>
      <c r="B1276" t="str">
        <f>IF(Table1[[#This Row],[Age]] &lt;= 40, "youth", "Adult")</f>
        <v>youth</v>
      </c>
      <c r="C1276" t="s">
        <v>10</v>
      </c>
      <c r="D1276">
        <v>27.06</v>
      </c>
      <c r="E1276">
        <v>0</v>
      </c>
      <c r="F1276" t="s">
        <v>8</v>
      </c>
      <c r="G1276" t="s">
        <v>12</v>
      </c>
      <c r="H1276" s="2">
        <v>17043.341400000001</v>
      </c>
      <c r="I1276" t="str">
        <f t="shared" si="19"/>
        <v>normal</v>
      </c>
    </row>
    <row r="1277" spans="1:9" hidden="1" x14ac:dyDescent="0.25">
      <c r="A1277">
        <v>57</v>
      </c>
      <c r="B1277" t="str">
        <f>IF(Table1[[#This Row],[Age]] &lt;= 40, "youth", "Adult")</f>
        <v>Adult</v>
      </c>
      <c r="C1277" t="s">
        <v>10</v>
      </c>
      <c r="D1277">
        <v>23.7</v>
      </c>
      <c r="E1277">
        <v>0</v>
      </c>
      <c r="F1277" t="s">
        <v>11</v>
      </c>
      <c r="G1277" t="s">
        <v>9</v>
      </c>
      <c r="H1277" s="2">
        <v>10959.33</v>
      </c>
      <c r="I1277" t="str">
        <f t="shared" si="19"/>
        <v>normal</v>
      </c>
    </row>
    <row r="1278" spans="1:9" x14ac:dyDescent="0.25">
      <c r="A1278">
        <v>22</v>
      </c>
      <c r="B1278" t="str">
        <f>IF(Table1[[#This Row],[Age]] &lt;= 40, "youth", "Adult")</f>
        <v>youth</v>
      </c>
      <c r="C1278" t="s">
        <v>7</v>
      </c>
      <c r="D1278">
        <v>30.4</v>
      </c>
      <c r="E1278">
        <v>0</v>
      </c>
      <c r="F1278" t="s">
        <v>11</v>
      </c>
      <c r="G1278" t="s">
        <v>14</v>
      </c>
      <c r="H1278" s="2">
        <v>2741.9479999999999</v>
      </c>
      <c r="I1278" t="str">
        <f t="shared" si="19"/>
        <v>normal</v>
      </c>
    </row>
    <row r="1279" spans="1:9" x14ac:dyDescent="0.25">
      <c r="A1279">
        <v>32</v>
      </c>
      <c r="B1279" t="str">
        <f>IF(Table1[[#This Row],[Age]] &lt;= 40, "youth", "Adult")</f>
        <v>youth</v>
      </c>
      <c r="C1279" t="s">
        <v>7</v>
      </c>
      <c r="D1279">
        <v>29.734999999999999</v>
      </c>
      <c r="E1279">
        <v>0</v>
      </c>
      <c r="F1279" t="s">
        <v>11</v>
      </c>
      <c r="G1279" t="s">
        <v>13</v>
      </c>
      <c r="H1279" s="2">
        <v>4357.0436499999996</v>
      </c>
      <c r="I1279" t="str">
        <f t="shared" si="19"/>
        <v>normal</v>
      </c>
    </row>
    <row r="1280" spans="1:9" x14ac:dyDescent="0.25">
      <c r="A1280">
        <v>39</v>
      </c>
      <c r="B1280" t="str">
        <f>IF(Table1[[#This Row],[Age]] &lt;= 40, "youth", "Adult")</f>
        <v>youth</v>
      </c>
      <c r="C1280" t="s">
        <v>10</v>
      </c>
      <c r="D1280">
        <v>29.925000000000001</v>
      </c>
      <c r="E1280">
        <v>1</v>
      </c>
      <c r="F1280" t="s">
        <v>8</v>
      </c>
      <c r="G1280" t="s">
        <v>14</v>
      </c>
      <c r="H1280" s="2">
        <v>22462.043750000001</v>
      </c>
      <c r="I1280" t="str">
        <f t="shared" si="19"/>
        <v>normal</v>
      </c>
    </row>
    <row r="1281" spans="1:9" x14ac:dyDescent="0.25">
      <c r="A1281">
        <v>25</v>
      </c>
      <c r="B1281" t="str">
        <f>IF(Table1[[#This Row],[Age]] &lt;= 40, "youth", "Adult")</f>
        <v>youth</v>
      </c>
      <c r="C1281" t="s">
        <v>7</v>
      </c>
      <c r="D1281">
        <v>26.79</v>
      </c>
      <c r="E1281">
        <v>2</v>
      </c>
      <c r="F1281" t="s">
        <v>11</v>
      </c>
      <c r="G1281" t="s">
        <v>13</v>
      </c>
      <c r="H1281" s="2">
        <v>4189.1130999999996</v>
      </c>
      <c r="I1281" t="str">
        <f t="shared" si="19"/>
        <v>normal</v>
      </c>
    </row>
    <row r="1282" spans="1:9" hidden="1" x14ac:dyDescent="0.25">
      <c r="A1282">
        <v>48</v>
      </c>
      <c r="B1282" t="str">
        <f>IF(Table1[[#This Row],[Age]] &lt;= 40, "youth", "Adult")</f>
        <v>Adult</v>
      </c>
      <c r="C1282" t="s">
        <v>7</v>
      </c>
      <c r="D1282">
        <v>33.33</v>
      </c>
      <c r="E1282">
        <v>0</v>
      </c>
      <c r="F1282" t="s">
        <v>11</v>
      </c>
      <c r="G1282" t="s">
        <v>12</v>
      </c>
      <c r="H1282" s="2">
        <v>8283.6807000000008</v>
      </c>
      <c r="I1282" t="str">
        <f t="shared" si="19"/>
        <v>normal</v>
      </c>
    </row>
    <row r="1283" spans="1:9" hidden="1" x14ac:dyDescent="0.25">
      <c r="A1283">
        <v>47</v>
      </c>
      <c r="B1283" t="str">
        <f>IF(Table1[[#This Row],[Age]] &lt;= 40, "youth", "Adult")</f>
        <v>Adult</v>
      </c>
      <c r="C1283" t="s">
        <v>7</v>
      </c>
      <c r="D1283">
        <v>27.645</v>
      </c>
      <c r="E1283">
        <v>2</v>
      </c>
      <c r="F1283" t="s">
        <v>8</v>
      </c>
      <c r="G1283" t="s">
        <v>13</v>
      </c>
      <c r="H1283" s="2">
        <v>24535.698550000001</v>
      </c>
      <c r="I1283" t="str">
        <f t="shared" ref="I1283:I1339" si="20">IF(D1283&lt;=18.4, "underweight", IF(D1283 &gt;= 18.5, "normal", IF(D1283 &gt;=25, "Overweight", IF(D1283 &gt;= 40, "Obese", "Invalid"))))</f>
        <v>normal</v>
      </c>
    </row>
    <row r="1284" spans="1:9" x14ac:dyDescent="0.25">
      <c r="A1284">
        <v>18</v>
      </c>
      <c r="B1284" t="str">
        <f>IF(Table1[[#This Row],[Age]] &lt;= 40, "youth", "Adult")</f>
        <v>youth</v>
      </c>
      <c r="C1284" t="s">
        <v>7</v>
      </c>
      <c r="D1284">
        <v>21.66</v>
      </c>
      <c r="E1284">
        <v>0</v>
      </c>
      <c r="F1284" t="s">
        <v>8</v>
      </c>
      <c r="G1284" t="s">
        <v>14</v>
      </c>
      <c r="H1284" s="2">
        <v>14283.4594</v>
      </c>
      <c r="I1284" t="str">
        <f t="shared" si="20"/>
        <v>normal</v>
      </c>
    </row>
    <row r="1285" spans="1:9" x14ac:dyDescent="0.25">
      <c r="A1285">
        <v>18</v>
      </c>
      <c r="B1285" t="str">
        <f>IF(Table1[[#This Row],[Age]] &lt;= 40, "youth", "Adult")</f>
        <v>youth</v>
      </c>
      <c r="C1285" t="s">
        <v>10</v>
      </c>
      <c r="D1285">
        <v>30.03</v>
      </c>
      <c r="E1285">
        <v>1</v>
      </c>
      <c r="F1285" t="s">
        <v>11</v>
      </c>
      <c r="G1285" t="s">
        <v>12</v>
      </c>
      <c r="H1285" s="2">
        <v>1720.3536999999999</v>
      </c>
      <c r="I1285" t="str">
        <f t="shared" si="20"/>
        <v>normal</v>
      </c>
    </row>
    <row r="1286" spans="1:9" hidden="1" x14ac:dyDescent="0.25">
      <c r="A1286">
        <v>61</v>
      </c>
      <c r="B1286" t="str">
        <f>IF(Table1[[#This Row],[Age]] &lt;= 40, "youth", "Adult")</f>
        <v>Adult</v>
      </c>
      <c r="C1286" t="s">
        <v>10</v>
      </c>
      <c r="D1286">
        <v>36.299999999999997</v>
      </c>
      <c r="E1286">
        <v>1</v>
      </c>
      <c r="F1286" t="s">
        <v>8</v>
      </c>
      <c r="G1286" t="s">
        <v>9</v>
      </c>
      <c r="H1286" s="2">
        <v>47403.88</v>
      </c>
      <c r="I1286" t="str">
        <f t="shared" si="20"/>
        <v>normal</v>
      </c>
    </row>
    <row r="1287" spans="1:9" hidden="1" x14ac:dyDescent="0.25">
      <c r="A1287">
        <v>47</v>
      </c>
      <c r="B1287" t="str">
        <f>IF(Table1[[#This Row],[Age]] &lt;= 40, "youth", "Adult")</f>
        <v>Adult</v>
      </c>
      <c r="C1287" t="s">
        <v>7</v>
      </c>
      <c r="D1287">
        <v>24.32</v>
      </c>
      <c r="E1287">
        <v>0</v>
      </c>
      <c r="F1287" t="s">
        <v>11</v>
      </c>
      <c r="G1287" t="s">
        <v>14</v>
      </c>
      <c r="H1287" s="2">
        <v>8534.6718000000001</v>
      </c>
      <c r="I1287" t="str">
        <f t="shared" si="20"/>
        <v>normal</v>
      </c>
    </row>
    <row r="1288" spans="1:9" x14ac:dyDescent="0.25">
      <c r="A1288">
        <v>28</v>
      </c>
      <c r="B1288" t="str">
        <f>IF(Table1[[#This Row],[Age]] &lt;= 40, "youth", "Adult")</f>
        <v>youth</v>
      </c>
      <c r="C1288" t="s">
        <v>7</v>
      </c>
      <c r="D1288">
        <v>17.29</v>
      </c>
      <c r="E1288">
        <v>0</v>
      </c>
      <c r="F1288" t="s">
        <v>11</v>
      </c>
      <c r="G1288" t="s">
        <v>14</v>
      </c>
      <c r="H1288" s="2">
        <v>3732.6251000000002</v>
      </c>
      <c r="I1288" t="str">
        <f t="shared" si="20"/>
        <v>underweight</v>
      </c>
    </row>
    <row r="1289" spans="1:9" x14ac:dyDescent="0.25">
      <c r="A1289">
        <v>36</v>
      </c>
      <c r="B1289" t="str">
        <f>IF(Table1[[#This Row],[Age]] &lt;= 40, "youth", "Adult")</f>
        <v>youth</v>
      </c>
      <c r="C1289" t="s">
        <v>7</v>
      </c>
      <c r="D1289">
        <v>25.9</v>
      </c>
      <c r="E1289">
        <v>1</v>
      </c>
      <c r="F1289" t="s">
        <v>11</v>
      </c>
      <c r="G1289" t="s">
        <v>9</v>
      </c>
      <c r="H1289" s="2">
        <v>5472.4489999999996</v>
      </c>
      <c r="I1289" t="str">
        <f t="shared" si="20"/>
        <v>normal</v>
      </c>
    </row>
    <row r="1290" spans="1:9" x14ac:dyDescent="0.25">
      <c r="A1290">
        <v>20</v>
      </c>
      <c r="B1290" t="str">
        <f>IF(Table1[[#This Row],[Age]] &lt;= 40, "youth", "Adult")</f>
        <v>youth</v>
      </c>
      <c r="C1290" t="s">
        <v>10</v>
      </c>
      <c r="D1290">
        <v>39.4</v>
      </c>
      <c r="E1290">
        <v>2</v>
      </c>
      <c r="F1290" t="s">
        <v>8</v>
      </c>
      <c r="G1290" t="s">
        <v>9</v>
      </c>
      <c r="H1290" s="2">
        <v>38344.565999999999</v>
      </c>
      <c r="I1290" t="str">
        <f t="shared" si="20"/>
        <v>normal</v>
      </c>
    </row>
    <row r="1291" spans="1:9" hidden="1" x14ac:dyDescent="0.25">
      <c r="A1291">
        <v>44</v>
      </c>
      <c r="B1291" t="str">
        <f>IF(Table1[[#This Row],[Age]] &lt;= 40, "youth", "Adult")</f>
        <v>Adult</v>
      </c>
      <c r="C1291" t="s">
        <v>10</v>
      </c>
      <c r="D1291">
        <v>34.32</v>
      </c>
      <c r="E1291">
        <v>1</v>
      </c>
      <c r="F1291" t="s">
        <v>11</v>
      </c>
      <c r="G1291" t="s">
        <v>12</v>
      </c>
      <c r="H1291" s="2">
        <v>7147.4727999999996</v>
      </c>
      <c r="I1291" t="str">
        <f t="shared" si="20"/>
        <v>normal</v>
      </c>
    </row>
    <row r="1292" spans="1:9" x14ac:dyDescent="0.25">
      <c r="A1292">
        <v>38</v>
      </c>
      <c r="B1292" t="str">
        <f>IF(Table1[[#This Row],[Age]] &lt;= 40, "youth", "Adult")</f>
        <v>youth</v>
      </c>
      <c r="C1292" t="s">
        <v>7</v>
      </c>
      <c r="D1292">
        <v>19.95</v>
      </c>
      <c r="E1292">
        <v>2</v>
      </c>
      <c r="F1292" t="s">
        <v>11</v>
      </c>
      <c r="G1292" t="s">
        <v>14</v>
      </c>
      <c r="H1292" s="2">
        <v>7133.9025000000001</v>
      </c>
      <c r="I1292" t="str">
        <f t="shared" si="20"/>
        <v>normal</v>
      </c>
    </row>
    <row r="1293" spans="1:9" x14ac:dyDescent="0.25">
      <c r="A1293">
        <v>19</v>
      </c>
      <c r="B1293" t="str">
        <f>IF(Table1[[#This Row],[Age]] &lt;= 40, "youth", "Adult")</f>
        <v>youth</v>
      </c>
      <c r="C1293" t="s">
        <v>10</v>
      </c>
      <c r="D1293">
        <v>34.9</v>
      </c>
      <c r="E1293">
        <v>0</v>
      </c>
      <c r="F1293" t="s">
        <v>8</v>
      </c>
      <c r="G1293" t="s">
        <v>9</v>
      </c>
      <c r="H1293" s="2">
        <v>34828.654000000002</v>
      </c>
      <c r="I1293" t="str">
        <f t="shared" si="20"/>
        <v>normal</v>
      </c>
    </row>
    <row r="1294" spans="1:9" x14ac:dyDescent="0.25">
      <c r="A1294">
        <v>21</v>
      </c>
      <c r="B1294" t="str">
        <f>IF(Table1[[#This Row],[Age]] &lt;= 40, "youth", "Adult")</f>
        <v>youth</v>
      </c>
      <c r="C1294" t="s">
        <v>10</v>
      </c>
      <c r="D1294">
        <v>23.21</v>
      </c>
      <c r="E1294">
        <v>0</v>
      </c>
      <c r="F1294" t="s">
        <v>11</v>
      </c>
      <c r="G1294" t="s">
        <v>12</v>
      </c>
      <c r="H1294" s="2">
        <v>1515.3449000000001</v>
      </c>
      <c r="I1294" t="str">
        <f t="shared" si="20"/>
        <v>normal</v>
      </c>
    </row>
    <row r="1295" spans="1:9" hidden="1" x14ac:dyDescent="0.25">
      <c r="A1295">
        <v>46</v>
      </c>
      <c r="B1295" t="str">
        <f>IF(Table1[[#This Row],[Age]] &lt;= 40, "youth", "Adult")</f>
        <v>Adult</v>
      </c>
      <c r="C1295" t="s">
        <v>10</v>
      </c>
      <c r="D1295">
        <v>25.745000000000001</v>
      </c>
      <c r="E1295">
        <v>3</v>
      </c>
      <c r="F1295" t="s">
        <v>11</v>
      </c>
      <c r="G1295" t="s">
        <v>13</v>
      </c>
      <c r="H1295" s="2">
        <v>9301.8935500000007</v>
      </c>
      <c r="I1295" t="str">
        <f t="shared" si="20"/>
        <v>normal</v>
      </c>
    </row>
    <row r="1296" spans="1:9" hidden="1" x14ac:dyDescent="0.25">
      <c r="A1296">
        <v>58</v>
      </c>
      <c r="B1296" t="str">
        <f>IF(Table1[[#This Row],[Age]] &lt;= 40, "youth", "Adult")</f>
        <v>Adult</v>
      </c>
      <c r="C1296" t="s">
        <v>10</v>
      </c>
      <c r="D1296">
        <v>25.175000000000001</v>
      </c>
      <c r="E1296">
        <v>0</v>
      </c>
      <c r="F1296" t="s">
        <v>11</v>
      </c>
      <c r="G1296" t="s">
        <v>14</v>
      </c>
      <c r="H1296" s="2">
        <v>11931.125249999999</v>
      </c>
      <c r="I1296" t="str">
        <f t="shared" si="20"/>
        <v>normal</v>
      </c>
    </row>
    <row r="1297" spans="1:9" x14ac:dyDescent="0.25">
      <c r="A1297">
        <v>20</v>
      </c>
      <c r="B1297" t="str">
        <f>IF(Table1[[#This Row],[Age]] &lt;= 40, "youth", "Adult")</f>
        <v>youth</v>
      </c>
      <c r="C1297" t="s">
        <v>10</v>
      </c>
      <c r="D1297">
        <v>22</v>
      </c>
      <c r="E1297">
        <v>1</v>
      </c>
      <c r="F1297" t="s">
        <v>11</v>
      </c>
      <c r="G1297" t="s">
        <v>9</v>
      </c>
      <c r="H1297" s="2">
        <v>1964.78</v>
      </c>
      <c r="I1297" t="str">
        <f t="shared" si="20"/>
        <v>normal</v>
      </c>
    </row>
    <row r="1298" spans="1:9" x14ac:dyDescent="0.25">
      <c r="A1298">
        <v>18</v>
      </c>
      <c r="B1298" t="str">
        <f>IF(Table1[[#This Row],[Age]] &lt;= 40, "youth", "Adult")</f>
        <v>youth</v>
      </c>
      <c r="C1298" t="s">
        <v>10</v>
      </c>
      <c r="D1298">
        <v>26.125</v>
      </c>
      <c r="E1298">
        <v>0</v>
      </c>
      <c r="F1298" t="s">
        <v>11</v>
      </c>
      <c r="G1298" t="s">
        <v>14</v>
      </c>
      <c r="H1298" s="2">
        <v>1708.9257500000001</v>
      </c>
      <c r="I1298" t="str">
        <f t="shared" si="20"/>
        <v>normal</v>
      </c>
    </row>
    <row r="1299" spans="1:9" x14ac:dyDescent="0.25">
      <c r="A1299">
        <v>28</v>
      </c>
      <c r="B1299" t="str">
        <f>IF(Table1[[#This Row],[Age]] &lt;= 40, "youth", "Adult")</f>
        <v>youth</v>
      </c>
      <c r="C1299" t="s">
        <v>7</v>
      </c>
      <c r="D1299">
        <v>26.51</v>
      </c>
      <c r="E1299">
        <v>2</v>
      </c>
      <c r="F1299" t="s">
        <v>11</v>
      </c>
      <c r="G1299" t="s">
        <v>12</v>
      </c>
      <c r="H1299" s="2">
        <v>4340.4408999999996</v>
      </c>
      <c r="I1299" t="str">
        <f t="shared" si="20"/>
        <v>normal</v>
      </c>
    </row>
    <row r="1300" spans="1:9" x14ac:dyDescent="0.25">
      <c r="A1300">
        <v>33</v>
      </c>
      <c r="B1300" t="str">
        <f>IF(Table1[[#This Row],[Age]] &lt;= 40, "youth", "Adult")</f>
        <v>youth</v>
      </c>
      <c r="C1300" t="s">
        <v>10</v>
      </c>
      <c r="D1300">
        <v>27.454999999999998</v>
      </c>
      <c r="E1300">
        <v>2</v>
      </c>
      <c r="F1300" t="s">
        <v>11</v>
      </c>
      <c r="G1300" t="s">
        <v>13</v>
      </c>
      <c r="H1300" s="2">
        <v>5261.4694499999996</v>
      </c>
      <c r="I1300" t="str">
        <f t="shared" si="20"/>
        <v>normal</v>
      </c>
    </row>
    <row r="1301" spans="1:9" x14ac:dyDescent="0.25">
      <c r="A1301">
        <v>19</v>
      </c>
      <c r="B1301" t="str">
        <f>IF(Table1[[#This Row],[Age]] &lt;= 40, "youth", "Adult")</f>
        <v>youth</v>
      </c>
      <c r="C1301" t="s">
        <v>7</v>
      </c>
      <c r="D1301">
        <v>25.745000000000001</v>
      </c>
      <c r="E1301">
        <v>1</v>
      </c>
      <c r="F1301" t="s">
        <v>11</v>
      </c>
      <c r="G1301" t="s">
        <v>13</v>
      </c>
      <c r="H1301" s="2">
        <v>2710.8285500000002</v>
      </c>
      <c r="I1301" t="str">
        <f t="shared" si="20"/>
        <v>normal</v>
      </c>
    </row>
    <row r="1302" spans="1:9" hidden="1" x14ac:dyDescent="0.25">
      <c r="A1302">
        <v>45</v>
      </c>
      <c r="B1302" t="str">
        <f>IF(Table1[[#This Row],[Age]] &lt;= 40, "youth", "Adult")</f>
        <v>Adult</v>
      </c>
      <c r="C1302" t="s">
        <v>10</v>
      </c>
      <c r="D1302">
        <v>30.36</v>
      </c>
      <c r="E1302">
        <v>0</v>
      </c>
      <c r="F1302" t="s">
        <v>8</v>
      </c>
      <c r="G1302" t="s">
        <v>12</v>
      </c>
      <c r="H1302" s="2">
        <v>62592.873090000001</v>
      </c>
      <c r="I1302" t="str">
        <f t="shared" si="20"/>
        <v>normal</v>
      </c>
    </row>
    <row r="1303" spans="1:9" hidden="1" x14ac:dyDescent="0.25">
      <c r="A1303">
        <v>62</v>
      </c>
      <c r="B1303" t="str">
        <f>IF(Table1[[#This Row],[Age]] &lt;= 40, "youth", "Adult")</f>
        <v>Adult</v>
      </c>
      <c r="C1303" t="s">
        <v>10</v>
      </c>
      <c r="D1303">
        <v>30.875</v>
      </c>
      <c r="E1303">
        <v>3</v>
      </c>
      <c r="F1303" t="s">
        <v>8</v>
      </c>
      <c r="G1303" t="s">
        <v>13</v>
      </c>
      <c r="H1303" s="2">
        <v>46718.163249999998</v>
      </c>
      <c r="I1303" t="str">
        <f t="shared" si="20"/>
        <v>normal</v>
      </c>
    </row>
    <row r="1304" spans="1:9" x14ac:dyDescent="0.25">
      <c r="A1304">
        <v>25</v>
      </c>
      <c r="B1304" t="str">
        <f>IF(Table1[[#This Row],[Age]] &lt;= 40, "youth", "Adult")</f>
        <v>youth</v>
      </c>
      <c r="C1304" t="s">
        <v>7</v>
      </c>
      <c r="D1304">
        <v>20.8</v>
      </c>
      <c r="E1304">
        <v>1</v>
      </c>
      <c r="F1304" t="s">
        <v>11</v>
      </c>
      <c r="G1304" t="s">
        <v>9</v>
      </c>
      <c r="H1304" s="2">
        <v>3208.7869999999998</v>
      </c>
      <c r="I1304" t="str">
        <f t="shared" si="20"/>
        <v>normal</v>
      </c>
    </row>
    <row r="1305" spans="1:9" hidden="1" x14ac:dyDescent="0.25">
      <c r="A1305">
        <v>43</v>
      </c>
      <c r="B1305" t="str">
        <f>IF(Table1[[#This Row],[Age]] &lt;= 40, "youth", "Adult")</f>
        <v>Adult</v>
      </c>
      <c r="C1305" t="s">
        <v>10</v>
      </c>
      <c r="D1305">
        <v>27.8</v>
      </c>
      <c r="E1305">
        <v>0</v>
      </c>
      <c r="F1305" t="s">
        <v>8</v>
      </c>
      <c r="G1305" t="s">
        <v>9</v>
      </c>
      <c r="H1305" s="2">
        <v>37829.724199999997</v>
      </c>
      <c r="I1305" t="str">
        <f t="shared" si="20"/>
        <v>normal</v>
      </c>
    </row>
    <row r="1306" spans="1:9" hidden="1" x14ac:dyDescent="0.25">
      <c r="A1306">
        <v>42</v>
      </c>
      <c r="B1306" t="str">
        <f>IF(Table1[[#This Row],[Age]] &lt;= 40, "youth", "Adult")</f>
        <v>Adult</v>
      </c>
      <c r="C1306" t="s">
        <v>10</v>
      </c>
      <c r="D1306">
        <v>24.605</v>
      </c>
      <c r="E1306">
        <v>2</v>
      </c>
      <c r="F1306" t="s">
        <v>8</v>
      </c>
      <c r="G1306" t="s">
        <v>14</v>
      </c>
      <c r="H1306" s="2">
        <v>21259.377949999998</v>
      </c>
      <c r="I1306" t="str">
        <f t="shared" si="20"/>
        <v>normal</v>
      </c>
    </row>
    <row r="1307" spans="1:9" x14ac:dyDescent="0.25">
      <c r="A1307">
        <v>24</v>
      </c>
      <c r="B1307" t="str">
        <f>IF(Table1[[#This Row],[Age]] &lt;= 40, "youth", "Adult")</f>
        <v>youth</v>
      </c>
      <c r="C1307" t="s">
        <v>7</v>
      </c>
      <c r="D1307">
        <v>27.72</v>
      </c>
      <c r="E1307">
        <v>0</v>
      </c>
      <c r="F1307" t="s">
        <v>11</v>
      </c>
      <c r="G1307" t="s">
        <v>12</v>
      </c>
      <c r="H1307" s="2">
        <v>2464.6188000000002</v>
      </c>
      <c r="I1307" t="str">
        <f t="shared" si="20"/>
        <v>normal</v>
      </c>
    </row>
    <row r="1308" spans="1:9" x14ac:dyDescent="0.25">
      <c r="A1308">
        <v>29</v>
      </c>
      <c r="B1308" t="str">
        <f>IF(Table1[[#This Row],[Age]] &lt;= 40, "youth", "Adult")</f>
        <v>youth</v>
      </c>
      <c r="C1308" t="s">
        <v>7</v>
      </c>
      <c r="D1308">
        <v>21.85</v>
      </c>
      <c r="E1308">
        <v>0</v>
      </c>
      <c r="F1308" t="s">
        <v>8</v>
      </c>
      <c r="G1308" t="s">
        <v>14</v>
      </c>
      <c r="H1308" s="2">
        <v>16115.3045</v>
      </c>
      <c r="I1308" t="str">
        <f t="shared" si="20"/>
        <v>normal</v>
      </c>
    </row>
    <row r="1309" spans="1:9" x14ac:dyDescent="0.25">
      <c r="A1309">
        <v>32</v>
      </c>
      <c r="B1309" t="str">
        <f>IF(Table1[[#This Row],[Age]] &lt;= 40, "youth", "Adult")</f>
        <v>youth</v>
      </c>
      <c r="C1309" t="s">
        <v>10</v>
      </c>
      <c r="D1309">
        <v>28.12</v>
      </c>
      <c r="E1309">
        <v>4</v>
      </c>
      <c r="F1309" t="s">
        <v>8</v>
      </c>
      <c r="G1309" t="s">
        <v>13</v>
      </c>
      <c r="H1309" s="2">
        <v>21472.478800000001</v>
      </c>
      <c r="I1309" t="str">
        <f t="shared" si="20"/>
        <v>normal</v>
      </c>
    </row>
    <row r="1310" spans="1:9" x14ac:dyDescent="0.25">
      <c r="A1310">
        <v>25</v>
      </c>
      <c r="B1310" t="str">
        <f>IF(Table1[[#This Row],[Age]] &lt;= 40, "youth", "Adult")</f>
        <v>youth</v>
      </c>
      <c r="C1310" t="s">
        <v>7</v>
      </c>
      <c r="D1310">
        <v>30.2</v>
      </c>
      <c r="E1310">
        <v>0</v>
      </c>
      <c r="F1310" t="s">
        <v>8</v>
      </c>
      <c r="G1310" t="s">
        <v>9</v>
      </c>
      <c r="H1310" s="2">
        <v>33900.652999999998</v>
      </c>
      <c r="I1310" t="str">
        <f t="shared" si="20"/>
        <v>normal</v>
      </c>
    </row>
    <row r="1311" spans="1:9" hidden="1" x14ac:dyDescent="0.25">
      <c r="A1311">
        <v>41</v>
      </c>
      <c r="B1311" t="str">
        <f>IF(Table1[[#This Row],[Age]] &lt;= 40, "youth", "Adult")</f>
        <v>Adult</v>
      </c>
      <c r="C1311" t="s">
        <v>10</v>
      </c>
      <c r="D1311">
        <v>32.200000000000003</v>
      </c>
      <c r="E1311">
        <v>2</v>
      </c>
      <c r="F1311" t="s">
        <v>11</v>
      </c>
      <c r="G1311" t="s">
        <v>9</v>
      </c>
      <c r="H1311" s="2">
        <v>6875.9610000000002</v>
      </c>
      <c r="I1311" t="str">
        <f t="shared" si="20"/>
        <v>normal</v>
      </c>
    </row>
    <row r="1312" spans="1:9" hidden="1" x14ac:dyDescent="0.25">
      <c r="A1312">
        <v>42</v>
      </c>
      <c r="B1312" t="str">
        <f>IF(Table1[[#This Row],[Age]] &lt;= 40, "youth", "Adult")</f>
        <v>Adult</v>
      </c>
      <c r="C1312" t="s">
        <v>10</v>
      </c>
      <c r="D1312">
        <v>26.315000000000001</v>
      </c>
      <c r="E1312">
        <v>1</v>
      </c>
      <c r="F1312" t="s">
        <v>11</v>
      </c>
      <c r="G1312" t="s">
        <v>13</v>
      </c>
      <c r="H1312" s="2">
        <v>6940.90985</v>
      </c>
      <c r="I1312" t="str">
        <f t="shared" si="20"/>
        <v>normal</v>
      </c>
    </row>
    <row r="1313" spans="1:9" x14ac:dyDescent="0.25">
      <c r="A1313">
        <v>33</v>
      </c>
      <c r="B1313" t="str">
        <f>IF(Table1[[#This Row],[Age]] &lt;= 40, "youth", "Adult")</f>
        <v>youth</v>
      </c>
      <c r="C1313" t="s">
        <v>7</v>
      </c>
      <c r="D1313">
        <v>26.695</v>
      </c>
      <c r="E1313">
        <v>0</v>
      </c>
      <c r="F1313" t="s">
        <v>11</v>
      </c>
      <c r="G1313" t="s">
        <v>13</v>
      </c>
      <c r="H1313" s="2">
        <v>4571.4130500000001</v>
      </c>
      <c r="I1313" t="str">
        <f t="shared" si="20"/>
        <v>normal</v>
      </c>
    </row>
    <row r="1314" spans="1:9" x14ac:dyDescent="0.25">
      <c r="A1314">
        <v>34</v>
      </c>
      <c r="B1314" t="str">
        <f>IF(Table1[[#This Row],[Age]] &lt;= 40, "youth", "Adult")</f>
        <v>youth</v>
      </c>
      <c r="C1314" t="s">
        <v>10</v>
      </c>
      <c r="D1314">
        <v>42.9</v>
      </c>
      <c r="E1314">
        <v>1</v>
      </c>
      <c r="F1314" t="s">
        <v>11</v>
      </c>
      <c r="G1314" t="s">
        <v>9</v>
      </c>
      <c r="H1314" s="2">
        <v>4536.259</v>
      </c>
      <c r="I1314" t="str">
        <f t="shared" si="20"/>
        <v>normal</v>
      </c>
    </row>
    <row r="1315" spans="1:9" x14ac:dyDescent="0.25">
      <c r="A1315">
        <v>19</v>
      </c>
      <c r="B1315" t="str">
        <f>IF(Table1[[#This Row],[Age]] &lt;= 40, "youth", "Adult")</f>
        <v>youth</v>
      </c>
      <c r="C1315" t="s">
        <v>7</v>
      </c>
      <c r="D1315">
        <v>34.700000000000003</v>
      </c>
      <c r="E1315">
        <v>2</v>
      </c>
      <c r="F1315" t="s">
        <v>8</v>
      </c>
      <c r="G1315" t="s">
        <v>9</v>
      </c>
      <c r="H1315" s="2">
        <v>36397.576000000001</v>
      </c>
      <c r="I1315" t="str">
        <f t="shared" si="20"/>
        <v>normal</v>
      </c>
    </row>
    <row r="1316" spans="1:9" x14ac:dyDescent="0.25">
      <c r="A1316">
        <v>30</v>
      </c>
      <c r="B1316" t="str">
        <f>IF(Table1[[#This Row],[Age]] &lt;= 40, "youth", "Adult")</f>
        <v>youth</v>
      </c>
      <c r="C1316" t="s">
        <v>7</v>
      </c>
      <c r="D1316">
        <v>23.655000000000001</v>
      </c>
      <c r="E1316">
        <v>3</v>
      </c>
      <c r="F1316" t="s">
        <v>8</v>
      </c>
      <c r="G1316" t="s">
        <v>13</v>
      </c>
      <c r="H1316" s="2">
        <v>18765.87545</v>
      </c>
      <c r="I1316" t="str">
        <f t="shared" si="20"/>
        <v>normal</v>
      </c>
    </row>
    <row r="1317" spans="1:9" x14ac:dyDescent="0.25">
      <c r="A1317">
        <v>18</v>
      </c>
      <c r="B1317" t="str">
        <f>IF(Table1[[#This Row],[Age]] &lt;= 40, "youth", "Adult")</f>
        <v>youth</v>
      </c>
      <c r="C1317" t="s">
        <v>10</v>
      </c>
      <c r="D1317">
        <v>28.31</v>
      </c>
      <c r="E1317">
        <v>1</v>
      </c>
      <c r="F1317" t="s">
        <v>11</v>
      </c>
      <c r="G1317" t="s">
        <v>14</v>
      </c>
      <c r="H1317" s="2">
        <v>11272.331389999999</v>
      </c>
      <c r="I1317" t="str">
        <f t="shared" si="20"/>
        <v>normal</v>
      </c>
    </row>
    <row r="1318" spans="1:9" x14ac:dyDescent="0.25">
      <c r="A1318">
        <v>19</v>
      </c>
      <c r="B1318" t="str">
        <f>IF(Table1[[#This Row],[Age]] &lt;= 40, "youth", "Adult")</f>
        <v>youth</v>
      </c>
      <c r="C1318" t="s">
        <v>7</v>
      </c>
      <c r="D1318">
        <v>20.6</v>
      </c>
      <c r="E1318">
        <v>0</v>
      </c>
      <c r="F1318" t="s">
        <v>11</v>
      </c>
      <c r="G1318" t="s">
        <v>9</v>
      </c>
      <c r="H1318" s="2">
        <v>1731.6769999999999</v>
      </c>
      <c r="I1318" t="str">
        <f t="shared" si="20"/>
        <v>normal</v>
      </c>
    </row>
    <row r="1319" spans="1:9" x14ac:dyDescent="0.25">
      <c r="A1319">
        <v>18</v>
      </c>
      <c r="B1319" t="str">
        <f>IF(Table1[[#This Row],[Age]] &lt;= 40, "youth", "Adult")</f>
        <v>youth</v>
      </c>
      <c r="C1319" t="s">
        <v>10</v>
      </c>
      <c r="D1319">
        <v>53.13</v>
      </c>
      <c r="E1319">
        <v>0</v>
      </c>
      <c r="F1319" t="s">
        <v>11</v>
      </c>
      <c r="G1319" t="s">
        <v>12</v>
      </c>
      <c r="H1319" s="2">
        <v>1163.4627</v>
      </c>
      <c r="I1319" t="str">
        <f t="shared" si="20"/>
        <v>normal</v>
      </c>
    </row>
    <row r="1320" spans="1:9" x14ac:dyDescent="0.25">
      <c r="A1320">
        <v>35</v>
      </c>
      <c r="B1320" t="str">
        <f>IF(Table1[[#This Row],[Age]] &lt;= 40, "youth", "Adult")</f>
        <v>youth</v>
      </c>
      <c r="C1320" t="s">
        <v>10</v>
      </c>
      <c r="D1320">
        <v>39.71</v>
      </c>
      <c r="E1320">
        <v>4</v>
      </c>
      <c r="F1320" t="s">
        <v>11</v>
      </c>
      <c r="G1320" t="s">
        <v>14</v>
      </c>
      <c r="H1320" s="2">
        <v>19496.71917</v>
      </c>
      <c r="I1320" t="str">
        <f t="shared" si="20"/>
        <v>normal</v>
      </c>
    </row>
    <row r="1321" spans="1:9" x14ac:dyDescent="0.25">
      <c r="A1321">
        <v>39</v>
      </c>
      <c r="B1321" t="str">
        <f>IF(Table1[[#This Row],[Age]] &lt;= 40, "youth", "Adult")</f>
        <v>youth</v>
      </c>
      <c r="C1321" t="s">
        <v>7</v>
      </c>
      <c r="D1321">
        <v>26.315000000000001</v>
      </c>
      <c r="E1321">
        <v>2</v>
      </c>
      <c r="F1321" t="s">
        <v>11</v>
      </c>
      <c r="G1321" t="s">
        <v>13</v>
      </c>
      <c r="H1321" s="2">
        <v>7201.7008500000002</v>
      </c>
      <c r="I1321" t="str">
        <f t="shared" si="20"/>
        <v>normal</v>
      </c>
    </row>
    <row r="1322" spans="1:9" x14ac:dyDescent="0.25">
      <c r="A1322">
        <v>31</v>
      </c>
      <c r="B1322" t="str">
        <f>IF(Table1[[#This Row],[Age]] &lt;= 40, "youth", "Adult")</f>
        <v>youth</v>
      </c>
      <c r="C1322" t="s">
        <v>10</v>
      </c>
      <c r="D1322">
        <v>31.065000000000001</v>
      </c>
      <c r="E1322">
        <v>3</v>
      </c>
      <c r="F1322" t="s">
        <v>11</v>
      </c>
      <c r="G1322" t="s">
        <v>13</v>
      </c>
      <c r="H1322" s="2">
        <v>5425.0233500000004</v>
      </c>
      <c r="I1322" t="str">
        <f t="shared" si="20"/>
        <v>normal</v>
      </c>
    </row>
    <row r="1323" spans="1:9" hidden="1" x14ac:dyDescent="0.25">
      <c r="A1323">
        <v>62</v>
      </c>
      <c r="B1323" t="str">
        <f>IF(Table1[[#This Row],[Age]] &lt;= 40, "youth", "Adult")</f>
        <v>Adult</v>
      </c>
      <c r="C1323" t="s">
        <v>10</v>
      </c>
      <c r="D1323">
        <v>26.695</v>
      </c>
      <c r="E1323">
        <v>0</v>
      </c>
      <c r="F1323" t="s">
        <v>8</v>
      </c>
      <c r="G1323" t="s">
        <v>14</v>
      </c>
      <c r="H1323" s="2">
        <v>28101.333050000001</v>
      </c>
      <c r="I1323" t="str">
        <f t="shared" si="20"/>
        <v>normal</v>
      </c>
    </row>
    <row r="1324" spans="1:9" hidden="1" x14ac:dyDescent="0.25">
      <c r="A1324">
        <v>62</v>
      </c>
      <c r="B1324" t="str">
        <f>IF(Table1[[#This Row],[Age]] &lt;= 40, "youth", "Adult")</f>
        <v>Adult</v>
      </c>
      <c r="C1324" t="s">
        <v>10</v>
      </c>
      <c r="D1324">
        <v>38.83</v>
      </c>
      <c r="E1324">
        <v>0</v>
      </c>
      <c r="F1324" t="s">
        <v>11</v>
      </c>
      <c r="G1324" t="s">
        <v>12</v>
      </c>
      <c r="H1324" s="2">
        <v>12981.3457</v>
      </c>
      <c r="I1324" t="str">
        <f t="shared" si="20"/>
        <v>normal</v>
      </c>
    </row>
    <row r="1325" spans="1:9" hidden="1" x14ac:dyDescent="0.25">
      <c r="A1325">
        <v>42</v>
      </c>
      <c r="B1325" t="str">
        <f>IF(Table1[[#This Row],[Age]] &lt;= 40, "youth", "Adult")</f>
        <v>Adult</v>
      </c>
      <c r="C1325" t="s">
        <v>7</v>
      </c>
      <c r="D1325">
        <v>40.369999999999997</v>
      </c>
      <c r="E1325">
        <v>2</v>
      </c>
      <c r="F1325" t="s">
        <v>8</v>
      </c>
      <c r="G1325" t="s">
        <v>12</v>
      </c>
      <c r="H1325" s="2">
        <v>43896.376300000004</v>
      </c>
      <c r="I1325" t="str">
        <f t="shared" si="20"/>
        <v>normal</v>
      </c>
    </row>
    <row r="1326" spans="1:9" x14ac:dyDescent="0.25">
      <c r="A1326">
        <v>31</v>
      </c>
      <c r="B1326" t="str">
        <f>IF(Table1[[#This Row],[Age]] &lt;= 40, "youth", "Adult")</f>
        <v>youth</v>
      </c>
      <c r="C1326" t="s">
        <v>10</v>
      </c>
      <c r="D1326">
        <v>25.934999999999999</v>
      </c>
      <c r="E1326">
        <v>1</v>
      </c>
      <c r="F1326" t="s">
        <v>11</v>
      </c>
      <c r="G1326" t="s">
        <v>13</v>
      </c>
      <c r="H1326" s="2">
        <v>4239.8926499999998</v>
      </c>
      <c r="I1326" t="str">
        <f t="shared" si="20"/>
        <v>normal</v>
      </c>
    </row>
    <row r="1327" spans="1:9" hidden="1" x14ac:dyDescent="0.25">
      <c r="A1327">
        <v>61</v>
      </c>
      <c r="B1327" t="str">
        <f>IF(Table1[[#This Row],[Age]] &lt;= 40, "youth", "Adult")</f>
        <v>Adult</v>
      </c>
      <c r="C1327" t="s">
        <v>10</v>
      </c>
      <c r="D1327">
        <v>33.534999999999997</v>
      </c>
      <c r="E1327">
        <v>0</v>
      </c>
      <c r="F1327" t="s">
        <v>11</v>
      </c>
      <c r="G1327" t="s">
        <v>14</v>
      </c>
      <c r="H1327" s="2">
        <v>13143.336649999999</v>
      </c>
      <c r="I1327" t="str">
        <f t="shared" si="20"/>
        <v>normal</v>
      </c>
    </row>
    <row r="1328" spans="1:9" hidden="1" x14ac:dyDescent="0.25">
      <c r="A1328">
        <v>42</v>
      </c>
      <c r="B1328" t="str">
        <f>IF(Table1[[#This Row],[Age]] &lt;= 40, "youth", "Adult")</f>
        <v>Adult</v>
      </c>
      <c r="C1328" t="s">
        <v>7</v>
      </c>
      <c r="D1328">
        <v>32.869999999999997</v>
      </c>
      <c r="E1328">
        <v>0</v>
      </c>
      <c r="F1328" t="s">
        <v>11</v>
      </c>
      <c r="G1328" t="s">
        <v>14</v>
      </c>
      <c r="H1328" s="2">
        <v>7050.0213000000003</v>
      </c>
      <c r="I1328" t="str">
        <f t="shared" si="20"/>
        <v>normal</v>
      </c>
    </row>
    <row r="1329" spans="1:9" hidden="1" x14ac:dyDescent="0.25">
      <c r="A1329">
        <v>51</v>
      </c>
      <c r="B1329" t="str">
        <f>IF(Table1[[#This Row],[Age]] &lt;= 40, "youth", "Adult")</f>
        <v>Adult</v>
      </c>
      <c r="C1329" t="s">
        <v>10</v>
      </c>
      <c r="D1329">
        <v>30.03</v>
      </c>
      <c r="E1329">
        <v>1</v>
      </c>
      <c r="F1329" t="s">
        <v>11</v>
      </c>
      <c r="G1329" t="s">
        <v>12</v>
      </c>
      <c r="H1329" s="2">
        <v>9377.9046999999991</v>
      </c>
      <c r="I1329" t="str">
        <f t="shared" si="20"/>
        <v>normal</v>
      </c>
    </row>
    <row r="1330" spans="1:9" x14ac:dyDescent="0.25">
      <c r="A1330">
        <v>23</v>
      </c>
      <c r="B1330" t="str">
        <f>IF(Table1[[#This Row],[Age]] &lt;= 40, "youth", "Adult")</f>
        <v>youth</v>
      </c>
      <c r="C1330" t="s">
        <v>7</v>
      </c>
      <c r="D1330">
        <v>24.225000000000001</v>
      </c>
      <c r="E1330">
        <v>2</v>
      </c>
      <c r="F1330" t="s">
        <v>11</v>
      </c>
      <c r="G1330" t="s">
        <v>14</v>
      </c>
      <c r="H1330" s="2">
        <v>22395.74424</v>
      </c>
      <c r="I1330" t="str">
        <f t="shared" si="20"/>
        <v>normal</v>
      </c>
    </row>
    <row r="1331" spans="1:9" hidden="1" x14ac:dyDescent="0.25">
      <c r="A1331">
        <v>52</v>
      </c>
      <c r="B1331" t="str">
        <f>IF(Table1[[#This Row],[Age]] &lt;= 40, "youth", "Adult")</f>
        <v>Adult</v>
      </c>
      <c r="C1331" t="s">
        <v>10</v>
      </c>
      <c r="D1331">
        <v>38.6</v>
      </c>
      <c r="E1331">
        <v>2</v>
      </c>
      <c r="F1331" t="s">
        <v>11</v>
      </c>
      <c r="G1331" t="s">
        <v>9</v>
      </c>
      <c r="H1331" s="2">
        <v>10325.206</v>
      </c>
      <c r="I1331" t="str">
        <f t="shared" si="20"/>
        <v>normal</v>
      </c>
    </row>
    <row r="1332" spans="1:9" hidden="1" x14ac:dyDescent="0.25">
      <c r="A1332">
        <v>57</v>
      </c>
      <c r="B1332" t="str">
        <f>IF(Table1[[#This Row],[Age]] &lt;= 40, "youth", "Adult")</f>
        <v>Adult</v>
      </c>
      <c r="C1332" t="s">
        <v>7</v>
      </c>
      <c r="D1332">
        <v>25.74</v>
      </c>
      <c r="E1332">
        <v>2</v>
      </c>
      <c r="F1332" t="s">
        <v>11</v>
      </c>
      <c r="G1332" t="s">
        <v>12</v>
      </c>
      <c r="H1332" s="2">
        <v>12629.1656</v>
      </c>
      <c r="I1332" t="str">
        <f t="shared" si="20"/>
        <v>normal</v>
      </c>
    </row>
    <row r="1333" spans="1:9" x14ac:dyDescent="0.25">
      <c r="A1333">
        <v>23</v>
      </c>
      <c r="B1333" t="str">
        <f>IF(Table1[[#This Row],[Age]] &lt;= 40, "youth", "Adult")</f>
        <v>youth</v>
      </c>
      <c r="C1333" t="s">
        <v>7</v>
      </c>
      <c r="D1333">
        <v>33.4</v>
      </c>
      <c r="E1333">
        <v>0</v>
      </c>
      <c r="F1333" t="s">
        <v>11</v>
      </c>
      <c r="G1333" t="s">
        <v>9</v>
      </c>
      <c r="H1333" s="2">
        <v>10795.937330000001</v>
      </c>
      <c r="I1333" t="str">
        <f t="shared" si="20"/>
        <v>normal</v>
      </c>
    </row>
    <row r="1334" spans="1:9" hidden="1" x14ac:dyDescent="0.25">
      <c r="A1334">
        <v>52</v>
      </c>
      <c r="B1334" t="str">
        <f>IF(Table1[[#This Row],[Age]] &lt;= 40, "youth", "Adult")</f>
        <v>Adult</v>
      </c>
      <c r="C1334" t="s">
        <v>7</v>
      </c>
      <c r="D1334">
        <v>44.7</v>
      </c>
      <c r="E1334">
        <v>3</v>
      </c>
      <c r="F1334" t="s">
        <v>11</v>
      </c>
      <c r="G1334" t="s">
        <v>9</v>
      </c>
      <c r="H1334" s="2">
        <v>11411.684999999999</v>
      </c>
      <c r="I1334" t="str">
        <f t="shared" si="20"/>
        <v>normal</v>
      </c>
    </row>
    <row r="1335" spans="1:9" hidden="1" x14ac:dyDescent="0.25">
      <c r="A1335">
        <v>50</v>
      </c>
      <c r="B1335" t="str">
        <f>IF(Table1[[#This Row],[Age]] &lt;= 40, "youth", "Adult")</f>
        <v>Adult</v>
      </c>
      <c r="C1335" t="s">
        <v>10</v>
      </c>
      <c r="D1335">
        <v>30.97</v>
      </c>
      <c r="E1335">
        <v>3</v>
      </c>
      <c r="F1335" t="s">
        <v>11</v>
      </c>
      <c r="G1335" t="s">
        <v>13</v>
      </c>
      <c r="H1335" s="2">
        <v>10600.5483</v>
      </c>
      <c r="I1335" t="str">
        <f t="shared" si="20"/>
        <v>normal</v>
      </c>
    </row>
    <row r="1336" spans="1:9" x14ac:dyDescent="0.25">
      <c r="A1336">
        <v>18</v>
      </c>
      <c r="B1336" t="str">
        <f>IF(Table1[[#This Row],[Age]] &lt;= 40, "youth", "Adult")</f>
        <v>youth</v>
      </c>
      <c r="C1336" t="s">
        <v>7</v>
      </c>
      <c r="D1336">
        <v>31.92</v>
      </c>
      <c r="E1336">
        <v>0</v>
      </c>
      <c r="F1336" t="s">
        <v>11</v>
      </c>
      <c r="G1336" t="s">
        <v>14</v>
      </c>
      <c r="H1336" s="2">
        <v>2205.9807999999998</v>
      </c>
      <c r="I1336" t="str">
        <f t="shared" si="20"/>
        <v>normal</v>
      </c>
    </row>
    <row r="1337" spans="1:9" x14ac:dyDescent="0.25">
      <c r="A1337">
        <v>18</v>
      </c>
      <c r="B1337" t="str">
        <f>IF(Table1[[#This Row],[Age]] &lt;= 40, "youth", "Adult")</f>
        <v>youth</v>
      </c>
      <c r="C1337" t="s">
        <v>7</v>
      </c>
      <c r="D1337">
        <v>36.85</v>
      </c>
      <c r="E1337">
        <v>0</v>
      </c>
      <c r="F1337" t="s">
        <v>11</v>
      </c>
      <c r="G1337" t="s">
        <v>12</v>
      </c>
      <c r="H1337" s="2">
        <v>1629.8335</v>
      </c>
      <c r="I1337" t="str">
        <f t="shared" si="20"/>
        <v>normal</v>
      </c>
    </row>
    <row r="1338" spans="1:9" x14ac:dyDescent="0.25">
      <c r="A1338">
        <v>21</v>
      </c>
      <c r="B1338" t="str">
        <f>IF(Table1[[#This Row],[Age]] &lt;= 40, "youth", "Adult")</f>
        <v>youth</v>
      </c>
      <c r="C1338" t="s">
        <v>7</v>
      </c>
      <c r="D1338">
        <v>25.8</v>
      </c>
      <c r="E1338">
        <v>0</v>
      </c>
      <c r="F1338" t="s">
        <v>11</v>
      </c>
      <c r="G1338" t="s">
        <v>9</v>
      </c>
      <c r="H1338" s="2">
        <v>2007.9449999999999</v>
      </c>
      <c r="I1338" t="str">
        <f t="shared" si="20"/>
        <v>normal</v>
      </c>
    </row>
    <row r="1339" spans="1:9" hidden="1" x14ac:dyDescent="0.25">
      <c r="A1339">
        <v>61</v>
      </c>
      <c r="B1339" t="str">
        <f>IF(Table1[[#This Row],[Age]] &lt;= 40, "youth", "Adult")</f>
        <v>Adult</v>
      </c>
      <c r="C1339" t="s">
        <v>7</v>
      </c>
      <c r="D1339">
        <v>29.07</v>
      </c>
      <c r="E1339">
        <v>0</v>
      </c>
      <c r="F1339" t="s">
        <v>8</v>
      </c>
      <c r="G1339" t="s">
        <v>13</v>
      </c>
      <c r="H1339" s="2">
        <v>29141.3603</v>
      </c>
      <c r="I1339" t="str">
        <f t="shared" si="20"/>
        <v>normal</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pivot and analysis</vt:lpstr>
      <vt:lpstr>REPORTSHEET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SamDutse</dc:creator>
  <cp:lastModifiedBy>Yilret 2</cp:lastModifiedBy>
  <dcterms:created xsi:type="dcterms:W3CDTF">2022-12-02T02:15:01Z</dcterms:created>
  <dcterms:modified xsi:type="dcterms:W3CDTF">2023-01-02T19:10:04Z</dcterms:modified>
</cp:coreProperties>
</file>