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<sst xmlns="http://schemas.openxmlformats.org/spreadsheetml/2006/main" count="103" uniqueCount="103">
  <si>
    <t>Bestellnummer</t>
  </si>
  <si>
    <t>Beschreibung</t>
  </si>
  <si>
    <t>Menge</t>
  </si>
  <si>
    <t>Einzelpreis</t>
  </si>
  <si>
    <t>Gesamtpreis</t>
  </si>
  <si>
    <t>Link</t>
  </si>
  <si>
    <t>603-CC805MKX5R8BB226</t>
  </si>
  <si>
    <t>Kondensator aus mehreren Keramikschichten MLCC - SMD/SMT 25 V 22 uF X5R 0805 20%</t>
  </si>
  <si>
    <t>https://www.mouser.de/ProductDetail/YAGEO/CC0805MKX5R8BB226?qs=sGAEpiMZZMukHu%252BjC5l7YWFdFy%252Bfu6GWzKLGcAsgj6M%3D</t>
  </si>
  <si>
    <t>581-0805ZD225K</t>
  </si>
  <si>
    <t>Kondensator aus mehreren Keramikschichten MLCC - SMD/SMT 10V 2.2uF X5R 0805 10%</t>
  </si>
  <si>
    <t>https://www.mouser.de/ProductDetail/KYOCERA-AVX/0805ZD225KAT2A?qs=sGAEpiMZZMukHu%252BjC5l7YcXALZGcio9FadygDDMHi3w%3D</t>
  </si>
  <si>
    <t>581-0805ZD106K</t>
  </si>
  <si>
    <t>Kondensator aus mehreren Keramikschichten MLCC - SMD/SMT 10V 10uF X5R 0805 10%</t>
  </si>
  <si>
    <t>https://www.mouser.de/ProductDetail/KYOCERA-AVX/0805ZD106KAT2A?qs=sGAEpiMZZMukHu%252BjC5l7YU8ymIb5U9IPvU4NmD%252BJiJk%3D</t>
  </si>
  <si>
    <t>581-THJB106K010RJN</t>
  </si>
  <si>
    <t>Tantalkondensatoren - fest für SMD 10UF 10V 10% TOL.</t>
  </si>
  <si>
    <t>https://www.mouser.de/ProductDetail/KYOCERA-AVX/THJB106K010RJN?qs=sGAEpiMZZMsh%252B1woXyUXj5YFhGfcH%252BnoFWUa5erlNOI%3D</t>
  </si>
  <si>
    <t>80-C0805C103K8RAUTO</t>
  </si>
  <si>
    <t>Kondensator aus mehreren Keramikschichten MLCC - SMD/SMT 10V .01uF X7R 0805 10% AEC-Q200</t>
  </si>
  <si>
    <t>https://www.mouser.de/ProductDetail/KEMET/C0805C103K8RACAUTO?qs=sGAEpiMZZMukHu%252BjC5l7YfRfrXj%2FJXIdIdO7bWqxtgU%3D</t>
  </si>
  <si>
    <t>15pf</t>
  </si>
  <si>
    <t>https://www.mouser.de/ProductDetail/KEMET/C0805C150G4HACTU?qs=W0yvOO0ixfE46ssbvUt3oQ%3D%3D</t>
  </si>
  <si>
    <t>0.1uF</t>
  </si>
  <si>
    <t>https://www.mouser.de/ProductDetail/KEMET/C0805C104K5RAC7411?qs=jbRM9o5BbzPcVXF0wW9AYg%3D%3D</t>
  </si>
  <si>
    <t>1uF</t>
  </si>
  <si>
    <t>https://www.mouser.de/ProductDetail/TAIYO-YUDEN/UMK212B7105KG-T?qs=PzICbMaShUdi76GLXMVYcA%3D%3D</t>
  </si>
  <si>
    <t>44uF (actually 47uF)</t>
  </si>
  <si>
    <t>https://www.mouser.de/ProductDetail/Murata-Electronics/GRM219R60J476ME44D?qs=I53XXhTNm8tggcUcTH0Mag%3D%3D</t>
  </si>
  <si>
    <t>652-CR0805AFX1003ELF</t>
  </si>
  <si>
    <t>Dickfilmwiderstände - SMD ResA 0805 100k 1% 125mW TC100</t>
  </si>
  <si>
    <t>https://www.mouser.de/ProductDetail/Bourns/CR0805AFX-1003ELF?qs=sGAEpiMZZMtlubZbdhIBINZyO39%252BOXIfoMt8pYWJ0z4%3D</t>
  </si>
  <si>
    <t>652-CR0805FX-1002ELF</t>
  </si>
  <si>
    <t>Dickfilmwiderstände - SMD 10K 1%</t>
  </si>
  <si>
    <t>https://www.mouser.de/ProductDetail/Bourns/CR0805-FX-1002ELF?qs=tknLyCMIRbPr%252BDD0s0nG9g%3D%3D</t>
  </si>
  <si>
    <t>652-CR0805FX-2002ELF</t>
  </si>
  <si>
    <t>Dickfilmwiderstände - SMD 20K 1%</t>
  </si>
  <si>
    <t>https://www.mouser.de/ProductDetail/Bourns/CR0805-FX-2002ELF?qs=mEbcl8R%252Bl%252Bv8rqM1zQjjRA%3D%3D</t>
  </si>
  <si>
    <t>71-TNPU080550K0HZEN0</t>
  </si>
  <si>
    <t>Dünnfilmwiderstände - SMD 1/8W 50Kohms 0.02% 5ppm</t>
  </si>
  <si>
    <t>https://www.mouser.de/ProductDetail/Vishay-Draloric/TNPU080550K0HZEN00?qs=bAKSY%2FctAC6izmQ%2Fvv4TzQ%3D%3D</t>
  </si>
  <si>
    <t>652-CR0805FX-1653ELF</t>
  </si>
  <si>
    <t>Dickfilmwiderstände - SMD 165K 1%</t>
  </si>
  <si>
    <t>https://www.mouser.de/ProductDetail/Bourns/CR0805-FX-1653ELF?qs=Woncl1%2FcWdij3lPmznyaRw%3D%3D</t>
  </si>
  <si>
    <t>71-CCF55118RFKE36</t>
  </si>
  <si>
    <t>Metallschichtwiderstände - Durchgangsloch 1/4watt 118ohms 1% Rated to 1/2watt</t>
  </si>
  <si>
    <t>https://www.mouser.de/ProductDetail/Vishay-Dale/CCF55118RFKE36?qs=sGAEpiMZZMtlubZbdhIBIONAaKtEw%2FI%2F6rTI0tK6wyI%3D</t>
  </si>
  <si>
    <t>279-YR1B619RCC</t>
  </si>
  <si>
    <t>Metallschichtwiderstände - Durchgangsloch 619Ohm 1/4W 15PPM</t>
  </si>
  <si>
    <t>https://www.mouser.de/ProductDetail/TE-Connectivity-Holsworthy/YR1B619RCC?qs=sGAEpiMZZMtlubZbdhIBIIvX6HIFvcbFWUYIVJn6Ae0%3D</t>
  </si>
  <si>
    <t>594-MBA02040C1330FRP</t>
  </si>
  <si>
    <t>Metallschichtwiderstände - Durchgangsloch 0.4W 133ohm 1% 50ppm 200V</t>
  </si>
  <si>
    <t>https://www.mouser.de/ProductDetail/Vishay-Beyschlag/MBA02040C1330FRP00?qs=sGAEpiMZZMtlubZbdhIBIEJBEwlimp7O9YL8GjKc%252Btg%3D</t>
  </si>
  <si>
    <t>594-5063JD698R0F1</t>
  </si>
  <si>
    <t>Metallschichtwiderstände - Durchgangsloch .4watt 698ohms 1% 1/8watt body size</t>
  </si>
  <si>
    <t>https://www.mouser.de/ProductDetail/Vishay-Beyschlag/MBA02040C6980FC100?qs=sGAEpiMZZMtlubZbdhIBIBVk1FrbPqRGpGT8oKEZ%2Fkg%3D</t>
  </si>
  <si>
    <t>71-RN55D-F-113</t>
  </si>
  <si>
    <t>Metallschichtwiderstände - Durchgangsloch 1/8watt 113ohms 1% 100ppm</t>
  </si>
  <si>
    <t>https://www.mouser.de/ProductDetail/Vishay-Dale/RN55D1130FB14?qs=sGAEpiMZZMtlubZbdhIBIBMx%252BDE8wQ8ct2LRxgRa17k%3D</t>
  </si>
  <si>
    <t>71-CCF55357RFKE36</t>
  </si>
  <si>
    <t>etallschichtwiderstände - Durchgangsloch 1/4watt 357ohms 1% Rated to 1/2watt</t>
  </si>
  <si>
    <t>https://www.mouser.de/ProductDetail/Vishay-Dale/CCF55357RFKE36?qs=sGAEpiMZZMtlubZbdhIBIFMr5YhHRpVJ3UZV5ClN3RA%3D</t>
  </si>
  <si>
    <t>71-CMF50174R00FHEB</t>
  </si>
  <si>
    <t>Metallschichtwiderstände - Durchgangsloch 1/4watt 174ohms 1%</t>
  </si>
  <si>
    <t>https://www.mouser.de/ProductDetail/Vishay-Dale/CMF50174R00FHEB?qs=sGAEpiMZZMtlubZbdhIBILa7L%2F06ldAVL4FSObGk5Pc%3D</t>
  </si>
  <si>
    <t>71-CMF50549R00FHEB</t>
  </si>
  <si>
    <t>Metallschichtwiderstände - Durchgangsloch 1/4watt 549ohms 1%</t>
  </si>
  <si>
    <t>https://www.mouser.de/ProductDetail/Vishay-Dale/CMF50549R00FHEB?qs=sGAEpiMZZMtlubZbdhIBINC8EtgKGA%2F6dqny0WuUmqg%3D</t>
  </si>
  <si>
    <t>1 Ohm</t>
  </si>
  <si>
    <t>https://www.mouser.de/ProductDetail/Vishay-Dale/CRCW08051R00FKEAC?qs=sGAEpiMZZMtlubZbdhIBIIZe04wfiaJW3lMmYz75DSw%3D</t>
  </si>
  <si>
    <t>120 Ohm</t>
  </si>
  <si>
    <t>https://www.mouser.de/ProductDetail/ROHM-Semiconductor/SDR10EZPJ121?qs=sGAEpiMZZMtlubZbdhIBIK8AeiPKd8jIOCjwy%2F6%252B0cA%3D</t>
  </si>
  <si>
    <t>1 kOhm</t>
  </si>
  <si>
    <t>https://www.mouser.de/ProductDetail/YAGEO/RP0805BRD071KL?qs=sGAEpiMZZMtlubZbdhIBIPTwcdbU5mXWLP5qRYmkN6Q%3D</t>
  </si>
  <si>
    <t>22,1 kOhm</t>
  </si>
  <si>
    <t>https://www.mouser.de/ProductDetail/Panasonic/ERA-6ARB2212V?qs=sGAEpiMZZMtlubZbdhIBIAAG55j5BagP2zZu%2Fg%252BlaLU%3D</t>
  </si>
  <si>
    <t>80-L0805R2R2MPWRT</t>
  </si>
  <si>
    <t>Leistungsinduktivitäten – SMD 0805 2.2uH 20% 175mA</t>
  </si>
  <si>
    <t>https://www.mouser.de/ProductDetail/KEMET/L0805R2R2MPWRT?qs=sGAEpiMZZMv126LJFLh8y42QR4PIBQZFJEeP7lzma18%3D</t>
  </si>
  <si>
    <t>6,8 uH</t>
  </si>
  <si>
    <t>https://www.mouser.de/ProductDetail/Bourns/SDR0805-6R8ML?qs=uD%2FoUDWqfvRMWomOplYMJg%3D%3D</t>
  </si>
  <si>
    <t>SS12</t>
  </si>
  <si>
    <t>Diode Schottky Dioden &amp; Gleichrichter 1A, 20V, Schottky Rectifier DO-214AC</t>
  </si>
  <si>
    <t>https://www.mouser.de/ProductDetail/Taiwan-Semiconductor/SS12?qs=JV7lzlMm3yJmZoP3vIhYAg%3D%3D</t>
  </si>
  <si>
    <t>SM0805HCL</t>
  </si>
  <si>
    <t>Standard-LEDs - SMD Red 635 nm Water Clear LED chipled</t>
  </si>
  <si>
    <t>https://www.mouser.de/ProductDetail/Bivar/SM0805HCL?qs=jaLxTFIJCiunRhy8mE7Amw%3D%3D</t>
  </si>
  <si>
    <t>926-LM2937IMP3.3NOPB</t>
  </si>
  <si>
    <t>LDO Spannungs-Regulator 400 mA LDO REG</t>
  </si>
  <si>
    <t>https://www.mouser.de/ProductDetail/Texas-Instruments/LM2937IMP-3.3-NOPB?qs=X1J7HmVL2ZFVwNOBcwuxRQ%3D%3D</t>
  </si>
  <si>
    <t>825-6933</t>
  </si>
  <si>
    <t>Texas Instruments Abwärtswandler 1A 6 V Abwärtsregler 0,9 V 3 V / 17 V Einstellbar SMD 8-Pin</t>
  </si>
  <si>
    <t>https://de.rs-online.com/web/p/abwarts-regler/8256933</t>
  </si>
  <si>
    <t>LMR51420XDDCR</t>
  </si>
  <si>
    <t>Schaltspannungsregler SIMPLE SWITCHER power converter 4.5-V to 36-V, 2-A, synchronous buck with 40-uA IQ</t>
  </si>
  <si>
    <t>https://www.mouser.de/ProductDetail/Texas-Instruments/LMR51420XDDCR?qs=vvQtp7zwQdN6fBqQU4azxw%3D%3D</t>
  </si>
  <si>
    <t>DRV8411RTER</t>
  </si>
  <si>
    <t>Motor / Bewegung / Zündungscontroller und Treiber 1.65-V to 11-V, 4-A, dual H-bridge motor driver with current regulation</t>
  </si>
  <si>
    <t>https://www.mouser.de/ProductDetail/Texas-Instruments/DRV8411RTER?qs=Y0Uzf4wQF3l%2F0rMZ4jyBhg%3D%3D</t>
  </si>
  <si>
    <t>ECS-160-20-4X-B-DN</t>
  </si>
  <si>
    <t>Quarze 16MHz 30ppm 20pF 40 ohms Quartz Crystal 3.5mm</t>
  </si>
  <si>
    <t>https://www.mouser.de/ProductDetail/ECS/ECS-160-20-4X-B-DN?qs=gmcn8Ik9O3HSyHFy%252BkxJ1A%3D%3D</t>
  </si>
  <si>
    <t>Summe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</si>
</sst>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1.0"/>
      <color rgb="FF333333"/>
      <name val="Arial"/>
    </font>
    <font>
      <sz val="11.0"/>
      <color theme="1"/>
      <name val="Arial"/>
    </font>
    <font>
      <color theme="1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49" xfId="0" applyAlignment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user.de/ProductDetail/Bivar/SM0805HCL?qs=jaLxTFIJCiunRhy8mE7Amw%3D%3D" TargetMode="External"/><Relationship Id="rId10" Type="http://schemas.openxmlformats.org/officeDocument/2006/relationships/hyperlink" Target="https://www.mouser.de/ProductDetail/Taiwan-Semiconductor/SS12?qs=JV7lzlMm3yJmZoP3vIhYAg%3D%3D" TargetMode="External"/><Relationship Id="rId13" Type="http://schemas.openxmlformats.org/officeDocument/2006/relationships/hyperlink" Target="https://www.mouser.de/ProductDetail/Texas-Instruments/LMR51420XDDCR?qs=vvQtp7zwQdN6fBqQU4azxw%3D%3D" TargetMode="External"/><Relationship Id="rId12" Type="http://schemas.openxmlformats.org/officeDocument/2006/relationships/hyperlink" Target="https://de.rs-online.com/web/p/abwarts-regler/8256933" TargetMode="External"/><Relationship Id="rId1" Type="http://schemas.openxmlformats.org/officeDocument/2006/relationships/hyperlink" Target="https://www.mouser.de/ProductDetail/KEMET/C0805C150G4HACTU?qs=W0yvOO0ixfE46ssbvUt3oQ%3D%3D" TargetMode="External"/><Relationship Id="rId2" Type="http://schemas.openxmlformats.org/officeDocument/2006/relationships/hyperlink" Target="https://www.mouser.de/ProductDetail/KEMET/C0805C104K5RAC7411?qs=jbRM9o5BbzPcVXF0wW9AYg%3D%3D" TargetMode="External"/><Relationship Id="rId3" Type="http://schemas.openxmlformats.org/officeDocument/2006/relationships/hyperlink" Target="https://www.mouser.de/ProductDetail/TAIYO-YUDEN/UMK212B7105KG-T?qs=PzICbMaShUdi76GLXMVYcA%3D%3D" TargetMode="External"/><Relationship Id="rId4" Type="http://schemas.openxmlformats.org/officeDocument/2006/relationships/hyperlink" Target="https://www.mouser.de/ProductDetail/Murata-Electronics/GRM219R60J476ME44D?qs=I53XXhTNm8tggcUcTH0Mag%3D%3D" TargetMode="External"/><Relationship Id="rId9" Type="http://schemas.openxmlformats.org/officeDocument/2006/relationships/hyperlink" Target="https://www.mouser.de/ProductDetail/Bourns/SDR0805-6R8ML?qs=uD%2FoUDWqfvRMWomOplYMJg%3D%3D" TargetMode="External"/><Relationship Id="rId15" Type="http://schemas.openxmlformats.org/officeDocument/2006/relationships/hyperlink" Target="https://www.mouser.de/ProductDetail/ECS/ECS-160-20-4X-B-DN?qs=gmcn8Ik9O3HSyHFy%252BkxJ1A%3D%3D" TargetMode="External"/><Relationship Id="rId14" Type="http://schemas.openxmlformats.org/officeDocument/2006/relationships/hyperlink" Target="https://www.mouser.de/ProductDetail/Texas-Instruments/DRV8411RTER?qs=Y0Uzf4wQF3l%2F0rMZ4jyBhg%3D%3D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mouser.de/ProductDetail/Vishay-Dale/CRCW08051R00FKEAC?qs=sGAEpiMZZMtlubZbdhIBIIZe04wfiaJW3lMmYz75DSw%3D" TargetMode="External"/><Relationship Id="rId6" Type="http://schemas.openxmlformats.org/officeDocument/2006/relationships/hyperlink" Target="https://www.mouser.de/ProductDetail/ROHM-Semiconductor/SDR10EZPJ121?qs=sGAEpiMZZMtlubZbdhIBIK8AeiPKd8jIOCjwy%2F6%252B0cA%3D" TargetMode="External"/><Relationship Id="rId7" Type="http://schemas.openxmlformats.org/officeDocument/2006/relationships/hyperlink" Target="https://www.mouser.de/ProductDetail/YAGEO/RP0805BRD071KL?qs=sGAEpiMZZMtlubZbdhIBIPTwcdbU5mXWLP5qRYmkN6Q%3D" TargetMode="External"/><Relationship Id="rId8" Type="http://schemas.openxmlformats.org/officeDocument/2006/relationships/hyperlink" Target="https://www.mouser.de/ProductDetail/Panasonic/ERA-6ARB2212V?qs=sGAEpiMZZMtlubZbdhIBIAAG55j5BagP2zZu%2Fg%252BlaL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46.63"/>
    <col customWidth="1" min="6" max="6" width="113.2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</row>
    <row r="2">
      <c r="A2" s="5" t="s">
        <v>6</v>
      </c>
      <c r="B2" s="5" t="s">
        <v>7</v>
      </c>
      <c r="C2" s="6">
        <v>3.0</v>
      </c>
      <c r="D2" s="7">
        <v>0.39</v>
      </c>
      <c r="E2" s="6">
        <f t="shared" ref="E2:E36" si="1">C2*D2</f>
        <v>1.17</v>
      </c>
      <c r="F2" s="8" t="s">
        <v>8</v>
      </c>
    </row>
    <row r="3">
      <c r="A3" s="5" t="s">
        <v>9</v>
      </c>
      <c r="B3" s="5" t="s">
        <v>10</v>
      </c>
      <c r="C3" s="6">
        <v>6.0</v>
      </c>
      <c r="D3" s="7">
        <v>0.22</v>
      </c>
      <c r="E3" s="6">
        <f t="shared" si="1"/>
        <v>1.32</v>
      </c>
      <c r="F3" s="8" t="s">
        <v>11</v>
      </c>
    </row>
    <row r="4">
      <c r="A4" s="5" t="s">
        <v>12</v>
      </c>
      <c r="B4" s="5" t="s">
        <v>13</v>
      </c>
      <c r="C4" s="6">
        <v>16.0</v>
      </c>
      <c r="D4" s="7">
        <v>0.23</v>
      </c>
      <c r="E4" s="6">
        <f t="shared" si="1"/>
        <v>3.68</v>
      </c>
      <c r="F4" s="8" t="s">
        <v>14</v>
      </c>
    </row>
    <row r="5">
      <c r="A5" s="5" t="s">
        <v>15</v>
      </c>
      <c r="B5" s="5" t="s">
        <v>16</v>
      </c>
      <c r="C5" s="6">
        <v>2.0</v>
      </c>
      <c r="D5" s="7">
        <v>0.81</v>
      </c>
      <c r="E5" s="6">
        <f t="shared" si="1"/>
        <v>1.62</v>
      </c>
      <c r="F5" s="8" t="s">
        <v>17</v>
      </c>
    </row>
    <row r="6">
      <c r="A6" s="5" t="s">
        <v>18</v>
      </c>
      <c r="B6" s="5" t="s">
        <v>19</v>
      </c>
      <c r="C6" s="6">
        <v>2.0</v>
      </c>
      <c r="D6" s="7">
        <v>0.09</v>
      </c>
      <c r="E6" s="6">
        <f t="shared" si="1"/>
        <v>0.18</v>
      </c>
      <c r="F6" s="8" t="s">
        <v>20</v>
      </c>
    </row>
    <row r="7">
      <c r="A7" s="5"/>
      <c r="B7" s="5" t="s">
        <v>21</v>
      </c>
      <c r="C7" s="6">
        <v>7.0</v>
      </c>
      <c r="D7" s="7">
        <v>0.188</v>
      </c>
      <c r="E7" s="6">
        <f t="shared" si="1"/>
        <v>1.316</v>
      </c>
      <c r="F7" s="9" t="s">
        <v>22</v>
      </c>
    </row>
    <row r="8">
      <c r="A8" s="5"/>
      <c r="B8" s="5" t="s">
        <v>23</v>
      </c>
      <c r="C8" s="6">
        <v>18.0</v>
      </c>
      <c r="D8" s="7">
        <v>0.122</v>
      </c>
      <c r="E8" s="6">
        <f t="shared" si="1"/>
        <v>2.196</v>
      </c>
      <c r="F8" s="9" t="s">
        <v>24</v>
      </c>
    </row>
    <row r="9">
      <c r="A9" s="5"/>
      <c r="B9" s="5" t="s">
        <v>25</v>
      </c>
      <c r="C9" s="6">
        <v>4.0</v>
      </c>
      <c r="D9" s="7">
        <v>0.141</v>
      </c>
      <c r="E9" s="6">
        <f t="shared" si="1"/>
        <v>0.564</v>
      </c>
      <c r="F9" s="9" t="s">
        <v>26</v>
      </c>
    </row>
    <row r="10">
      <c r="A10" s="5"/>
      <c r="B10" s="5" t="s">
        <v>27</v>
      </c>
      <c r="C10" s="6">
        <v>4.0</v>
      </c>
      <c r="D10" s="7">
        <v>0.395</v>
      </c>
      <c r="E10" s="6">
        <f t="shared" si="1"/>
        <v>1.58</v>
      </c>
      <c r="F10" s="9" t="s">
        <v>28</v>
      </c>
    </row>
    <row r="11">
      <c r="A11" s="5" t="s">
        <v>29</v>
      </c>
      <c r="B11" s="5" t="s">
        <v>30</v>
      </c>
      <c r="C11" s="6">
        <v>4.0</v>
      </c>
      <c r="D11" s="7">
        <v>0.09</v>
      </c>
      <c r="E11" s="6">
        <f t="shared" si="1"/>
        <v>0.36</v>
      </c>
      <c r="F11" s="8" t="s">
        <v>31</v>
      </c>
    </row>
    <row r="12">
      <c r="A12" s="5" t="s">
        <v>32</v>
      </c>
      <c r="B12" s="5" t="s">
        <v>33</v>
      </c>
      <c r="C12" s="6">
        <v>25.0</v>
      </c>
      <c r="D12" s="7">
        <v>0.09</v>
      </c>
      <c r="E12" s="6">
        <f t="shared" si="1"/>
        <v>2.25</v>
      </c>
      <c r="F12" s="8" t="s">
        <v>34</v>
      </c>
    </row>
    <row r="13">
      <c r="A13" s="5" t="s">
        <v>35</v>
      </c>
      <c r="B13" s="5" t="s">
        <v>36</v>
      </c>
      <c r="C13" s="6">
        <v>6.0</v>
      </c>
      <c r="D13" s="7">
        <v>0.09</v>
      </c>
      <c r="E13" s="6">
        <f t="shared" si="1"/>
        <v>0.54</v>
      </c>
      <c r="F13" s="8" t="s">
        <v>37</v>
      </c>
    </row>
    <row r="14">
      <c r="A14" s="5" t="s">
        <v>38</v>
      </c>
      <c r="B14" s="5" t="s">
        <v>39</v>
      </c>
      <c r="C14" s="6">
        <v>2.0</v>
      </c>
      <c r="D14" s="7">
        <v>5.29</v>
      </c>
      <c r="E14" s="6">
        <f t="shared" si="1"/>
        <v>10.58</v>
      </c>
      <c r="F14" s="8" t="s">
        <v>40</v>
      </c>
    </row>
    <row r="15">
      <c r="A15" s="5" t="s">
        <v>41</v>
      </c>
      <c r="B15" s="5" t="s">
        <v>42</v>
      </c>
      <c r="C15" s="6">
        <v>2.0</v>
      </c>
      <c r="D15" s="7">
        <v>0.09</v>
      </c>
      <c r="E15" s="6">
        <f t="shared" si="1"/>
        <v>0.18</v>
      </c>
      <c r="F15" s="8" t="s">
        <v>43</v>
      </c>
    </row>
    <row r="16">
      <c r="A16" s="5" t="s">
        <v>44</v>
      </c>
      <c r="B16" s="5" t="s">
        <v>45</v>
      </c>
      <c r="C16" s="6">
        <v>2.0</v>
      </c>
      <c r="D16" s="7">
        <v>0.28</v>
      </c>
      <c r="E16" s="6">
        <f t="shared" si="1"/>
        <v>0.56</v>
      </c>
      <c r="F16" s="8" t="s">
        <v>46</v>
      </c>
    </row>
    <row r="17">
      <c r="A17" s="5" t="s">
        <v>47</v>
      </c>
      <c r="B17" s="5" t="s">
        <v>48</v>
      </c>
      <c r="C17" s="6">
        <v>2.0</v>
      </c>
      <c r="D17" s="7">
        <v>0.58</v>
      </c>
      <c r="E17" s="6">
        <f t="shared" si="1"/>
        <v>1.16</v>
      </c>
      <c r="F17" s="8" t="s">
        <v>49</v>
      </c>
    </row>
    <row r="18">
      <c r="A18" s="5" t="s">
        <v>50</v>
      </c>
      <c r="B18" s="5" t="s">
        <v>51</v>
      </c>
      <c r="C18" s="6">
        <v>2.0</v>
      </c>
      <c r="D18" s="7">
        <v>0.23</v>
      </c>
      <c r="E18" s="6">
        <f t="shared" si="1"/>
        <v>0.46</v>
      </c>
      <c r="F18" s="8" t="s">
        <v>52</v>
      </c>
    </row>
    <row r="19">
      <c r="A19" s="5" t="s">
        <v>53</v>
      </c>
      <c r="B19" s="5" t="s">
        <v>54</v>
      </c>
      <c r="C19" s="6">
        <v>2.0</v>
      </c>
      <c r="D19" s="7">
        <v>0.41</v>
      </c>
      <c r="E19" s="6">
        <f t="shared" si="1"/>
        <v>0.82</v>
      </c>
      <c r="F19" s="8" t="s">
        <v>55</v>
      </c>
    </row>
    <row r="20">
      <c r="A20" s="5" t="s">
        <v>56</v>
      </c>
      <c r="B20" s="5" t="s">
        <v>57</v>
      </c>
      <c r="C20" s="6">
        <v>2.0</v>
      </c>
      <c r="D20" s="7">
        <v>0.54</v>
      </c>
      <c r="E20" s="6">
        <f t="shared" si="1"/>
        <v>1.08</v>
      </c>
      <c r="F20" s="8" t="s">
        <v>58</v>
      </c>
    </row>
    <row r="21">
      <c r="A21" s="5" t="s">
        <v>59</v>
      </c>
      <c r="B21" s="5" t="s">
        <v>60</v>
      </c>
      <c r="C21" s="6">
        <v>2.0</v>
      </c>
      <c r="D21" s="7">
        <v>0.28</v>
      </c>
      <c r="E21" s="6">
        <f t="shared" si="1"/>
        <v>0.56</v>
      </c>
      <c r="F21" s="8" t="s">
        <v>61</v>
      </c>
    </row>
    <row r="22">
      <c r="A22" s="5" t="s">
        <v>62</v>
      </c>
      <c r="B22" s="5" t="s">
        <v>63</v>
      </c>
      <c r="C22" s="6">
        <v>2.0</v>
      </c>
      <c r="D22" s="7">
        <v>0.71</v>
      </c>
      <c r="E22" s="6">
        <f t="shared" si="1"/>
        <v>1.42</v>
      </c>
      <c r="F22" s="8" t="s">
        <v>64</v>
      </c>
    </row>
    <row r="23">
      <c r="A23" s="5" t="s">
        <v>65</v>
      </c>
      <c r="B23" s="5" t="s">
        <v>66</v>
      </c>
      <c r="C23" s="6">
        <v>2.0</v>
      </c>
      <c r="D23" s="7">
        <v>0.71</v>
      </c>
      <c r="E23" s="6">
        <f t="shared" si="1"/>
        <v>1.42</v>
      </c>
      <c r="F23" s="8" t="s">
        <v>67</v>
      </c>
    </row>
    <row r="24">
      <c r="A24" s="5"/>
      <c r="B24" s="5" t="s">
        <v>68</v>
      </c>
      <c r="C24" s="6">
        <v>7.0</v>
      </c>
      <c r="D24" s="7">
        <v>0.188</v>
      </c>
      <c r="E24" s="6">
        <f t="shared" si="1"/>
        <v>1.316</v>
      </c>
      <c r="F24" s="9" t="s">
        <v>69</v>
      </c>
    </row>
    <row r="25">
      <c r="A25" s="5"/>
      <c r="B25" s="5" t="s">
        <v>70</v>
      </c>
      <c r="C25" s="6">
        <v>10.0</v>
      </c>
      <c r="D25" s="7">
        <v>0.188</v>
      </c>
      <c r="E25" s="6">
        <f t="shared" si="1"/>
        <v>1.88</v>
      </c>
      <c r="F25" s="9" t="s">
        <v>71</v>
      </c>
    </row>
    <row r="26">
      <c r="A26" s="5"/>
      <c r="B26" s="5" t="s">
        <v>72</v>
      </c>
      <c r="C26" s="6">
        <v>4.0</v>
      </c>
      <c r="D26" s="7">
        <v>0.432</v>
      </c>
      <c r="E26" s="6">
        <f t="shared" si="1"/>
        <v>1.728</v>
      </c>
      <c r="F26" s="9" t="s">
        <v>73</v>
      </c>
    </row>
    <row r="27">
      <c r="A27" s="5"/>
      <c r="B27" s="5" t="s">
        <v>74</v>
      </c>
      <c r="C27" s="6">
        <v>4.0</v>
      </c>
      <c r="D27" s="7">
        <v>1.18</v>
      </c>
      <c r="E27" s="6">
        <f t="shared" si="1"/>
        <v>4.72</v>
      </c>
      <c r="F27" s="9" t="s">
        <v>75</v>
      </c>
    </row>
    <row r="28">
      <c r="A28" s="5" t="s">
        <v>76</v>
      </c>
      <c r="B28" s="5" t="s">
        <v>77</v>
      </c>
      <c r="C28" s="6">
        <v>3.0</v>
      </c>
      <c r="D28" s="7">
        <v>0.23</v>
      </c>
      <c r="E28" s="6">
        <f t="shared" si="1"/>
        <v>0.69</v>
      </c>
      <c r="F28" s="8" t="s">
        <v>78</v>
      </c>
    </row>
    <row r="29">
      <c r="A29" s="5"/>
      <c r="B29" s="5" t="s">
        <v>79</v>
      </c>
      <c r="C29" s="6">
        <v>5.0</v>
      </c>
      <c r="D29" s="7">
        <v>0.677</v>
      </c>
      <c r="E29" s="6">
        <f t="shared" si="1"/>
        <v>3.385</v>
      </c>
      <c r="F29" s="9" t="s">
        <v>80</v>
      </c>
    </row>
    <row r="30">
      <c r="A30" s="5" t="s">
        <v>81</v>
      </c>
      <c r="B30" s="5" t="s">
        <v>82</v>
      </c>
      <c r="C30" s="6">
        <v>3.0</v>
      </c>
      <c r="D30" s="7">
        <v>0.442</v>
      </c>
      <c r="E30" s="6">
        <f t="shared" si="1"/>
        <v>1.326</v>
      </c>
      <c r="F30" s="9" t="s">
        <v>83</v>
      </c>
    </row>
    <row r="31">
      <c r="A31" s="5" t="s">
        <v>84</v>
      </c>
      <c r="B31" s="5" t="s">
        <v>85</v>
      </c>
      <c r="C31" s="6">
        <v>3.0</v>
      </c>
      <c r="D31" s="7">
        <v>0.546</v>
      </c>
      <c r="E31" s="6">
        <f t="shared" si="1"/>
        <v>1.638</v>
      </c>
      <c r="F31" s="9" t="s">
        <v>86</v>
      </c>
    </row>
    <row r="32">
      <c r="A32" s="5" t="s">
        <v>87</v>
      </c>
      <c r="B32" s="5" t="s">
        <v>88</v>
      </c>
      <c r="C32" s="6">
        <v>2.0</v>
      </c>
      <c r="D32" s="7">
        <v>2.55</v>
      </c>
      <c r="E32" s="6">
        <f t="shared" si="1"/>
        <v>5.1</v>
      </c>
      <c r="F32" s="8" t="s">
        <v>89</v>
      </c>
    </row>
    <row r="33">
      <c r="A33" s="5" t="s">
        <v>90</v>
      </c>
      <c r="B33" s="5" t="s">
        <v>91</v>
      </c>
      <c r="C33" s="6">
        <v>5.0</v>
      </c>
      <c r="D33" s="7">
        <v>2.058</v>
      </c>
      <c r="E33" s="6">
        <f t="shared" si="1"/>
        <v>10.29</v>
      </c>
      <c r="F33" s="9" t="s">
        <v>92</v>
      </c>
    </row>
    <row r="34">
      <c r="A34" s="5" t="s">
        <v>93</v>
      </c>
      <c r="B34" s="5" t="s">
        <v>94</v>
      </c>
      <c r="C34" s="6">
        <v>5.0</v>
      </c>
      <c r="D34" s="7">
        <v>1.47</v>
      </c>
      <c r="E34" s="6">
        <f t="shared" si="1"/>
        <v>7.35</v>
      </c>
      <c r="F34" s="9" t="s">
        <v>95</v>
      </c>
    </row>
    <row r="35">
      <c r="A35" s="5" t="s">
        <v>96</v>
      </c>
      <c r="B35" s="5" t="s">
        <v>97</v>
      </c>
      <c r="C35" s="6">
        <v>5.0</v>
      </c>
      <c r="D35" s="7">
        <v>2.02</v>
      </c>
      <c r="E35" s="6">
        <f t="shared" si="1"/>
        <v>10.1</v>
      </c>
      <c r="F35" s="9" t="s">
        <v>98</v>
      </c>
    </row>
    <row r="36">
      <c r="A36" s="5" t="s">
        <v>99</v>
      </c>
      <c r="B36" s="5" t="s">
        <v>100</v>
      </c>
      <c r="C36" s="6">
        <v>5.0</v>
      </c>
      <c r="D36" s="7">
        <v>0.686</v>
      </c>
      <c r="E36" s="6">
        <f t="shared" si="1"/>
        <v>3.43</v>
      </c>
      <c r="F36" s="9" t="s">
        <v>101</v>
      </c>
    </row>
    <row r="37">
      <c r="A37" s="10"/>
      <c r="B37" s="5"/>
      <c r="C37" s="10"/>
      <c r="D37" s="10"/>
      <c r="E37" s="6"/>
      <c r="F37" s="10"/>
    </row>
    <row r="38">
      <c r="A38" s="10"/>
      <c r="B38" s="5"/>
      <c r="C38" s="10"/>
      <c r="D38" s="10" t="s">
        <v>102</v>
      </c>
      <c r="E38" s="6">
        <f>SUM(E2:E36)</f>
        <v>87.969</v>
      </c>
      <c r="F38" s="10"/>
    </row>
    <row r="39">
      <c r="A39" s="10"/>
      <c r="B39" s="5"/>
      <c r="C39" s="10"/>
      <c r="D39" s="10"/>
      <c r="E39" s="6"/>
      <c r="F39" s="10"/>
    </row>
    <row r="40">
      <c r="A40" s="10"/>
      <c r="B40" s="11"/>
      <c r="C40" s="10"/>
      <c r="F40" s="10"/>
    </row>
  </sheetData>
  <hyperlinks>
    <hyperlink r:id="rId1" ref="F7"/>
    <hyperlink r:id="rId2" ref="F8"/>
    <hyperlink r:id="rId3" ref="F9"/>
    <hyperlink r:id="rId4" ref="F10"/>
    <hyperlink r:id="rId5" ref="F24"/>
    <hyperlink r:id="rId6" ref="F25"/>
    <hyperlink r:id="rId7" ref="F26"/>
    <hyperlink r:id="rId8" ref="F27"/>
    <hyperlink r:id="rId9" ref="F29"/>
    <hyperlink r:id="rId10" ref="F30"/>
    <hyperlink r:id="rId11" ref="F31"/>
    <hyperlink r:id="rId12" ref="F33"/>
    <hyperlink r:id="rId13" ref="F34"/>
    <hyperlink r:id="rId14" ref="F35"/>
    <hyperlink r:id="rId15" ref="F3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6"/>
</worksheet>
</file>