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00" tabRatio="500"/>
  </bookViews>
  <sheets>
    <sheet name="Sheet1" sheetId="1" r:id="rId1"/>
  </sheets>
  <definedNames>
    <definedName name="solver_adj" localSheetId="0" hidden="1">Sheet1!$C$2,Sheet1!$E$2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Sheet1!$C$2</definedName>
    <definedName name="solver_lhs2" localSheetId="0" hidden="1">Sheet1!$E$2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Sheet1!$D$10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0.00000001</definedName>
    <definedName name="solver_rhs2" localSheetId="0" hidden="1">0.00000001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D5" i="1"/>
  <c r="C6" i="1"/>
  <c r="D6" i="1"/>
  <c r="C7" i="1"/>
  <c r="D7" i="1"/>
  <c r="C8" i="1"/>
  <c r="D8" i="1"/>
  <c r="C9" i="1"/>
  <c r="D9" i="1"/>
  <c r="D4" i="1"/>
  <c r="D10" i="1"/>
</calcChain>
</file>

<file path=xl/sharedStrings.xml><?xml version="1.0" encoding="utf-8"?>
<sst xmlns="http://schemas.openxmlformats.org/spreadsheetml/2006/main" count="7" uniqueCount="7">
  <si>
    <t>Xi</t>
  </si>
  <si>
    <t>Yi</t>
  </si>
  <si>
    <t>K=</t>
  </si>
  <si>
    <t>n=</t>
  </si>
  <si>
    <t>Y-bari</t>
  </si>
  <si>
    <t>(Yi-Y-bari)^2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</si>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</sst>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F21" sqref="F21"/>
    </sheetView>
  </sheetViews>
  <sheetFormatPr baseColWidth="10" defaultRowHeight="15" x14ac:dyDescent="0"/>
  <sheetData>
    <row r="2" spans="1:5">
      <c r="B2" t="s">
        <v>2</v>
      </c>
      <c r="C2">
        <v>7.523456900464337E-2</v>
      </c>
      <c r="D2" t="s">
        <v>3</v>
      </c>
      <c r="E2">
        <v>14.318758211655858</v>
      </c>
    </row>
    <row r="3" spans="1:5">
      <c r="A3" t="s">
        <v>0</v>
      </c>
      <c r="B3" t="s">
        <v>1</v>
      </c>
      <c r="C3" t="s">
        <v>4</v>
      </c>
      <c r="D3" t="s">
        <v>5</v>
      </c>
    </row>
    <row r="4" spans="1:5">
      <c r="A4">
        <v>0</v>
      </c>
      <c r="B4">
        <v>0</v>
      </c>
      <c r="C4">
        <f>(A4^(1.7*$E$2))/(($C$2*(50+A4^1.7)^$E$2)+A4^(1.7*$E$2))</f>
        <v>0</v>
      </c>
      <c r="D4">
        <f>(B4-C4)^2</f>
        <v>0</v>
      </c>
    </row>
    <row r="5" spans="1:5">
      <c r="A5">
        <v>10</v>
      </c>
      <c r="B5">
        <v>0.01</v>
      </c>
      <c r="C5">
        <f t="shared" ref="C5:C9" si="0">(A5^(1.7*$E$2))/(($C$2*(50+A5^1.7)^$E$2)+A5^(1.7*$E$2))</f>
        <v>6.6113382286049085E-4</v>
      </c>
      <c r="D5">
        <f t="shared" ref="D5:D9" si="1">(B5-C5)^2</f>
        <v>8.7214421474520306E-5</v>
      </c>
    </row>
    <row r="6" spans="1:5">
      <c r="A6">
        <v>20</v>
      </c>
      <c r="B6">
        <v>0.2</v>
      </c>
      <c r="C6">
        <f t="shared" si="0"/>
        <v>0.22320173268357391</v>
      </c>
      <c r="D6">
        <f t="shared" si="1"/>
        <v>5.3832039952002103E-4</v>
      </c>
    </row>
    <row r="7" spans="1:5">
      <c r="A7">
        <v>25</v>
      </c>
      <c r="B7">
        <v>0.5</v>
      </c>
      <c r="C7">
        <f t="shared" si="0"/>
        <v>0.46412458739351953</v>
      </c>
      <c r="D7">
        <f t="shared" si="1"/>
        <v>1.287045229685218E-3</v>
      </c>
    </row>
    <row r="8" spans="1:5">
      <c r="A8">
        <v>50</v>
      </c>
      <c r="B8">
        <v>0.75</v>
      </c>
      <c r="C8">
        <f t="shared" si="0"/>
        <v>0.84420110503329204</v>
      </c>
      <c r="D8">
        <f t="shared" si="1"/>
        <v>8.8738481894933188E-3</v>
      </c>
    </row>
    <row r="9" spans="1:5">
      <c r="A9">
        <v>100</v>
      </c>
      <c r="B9">
        <v>1</v>
      </c>
      <c r="C9">
        <f t="shared" si="0"/>
        <v>0.90928402774589445</v>
      </c>
      <c r="D9">
        <f t="shared" si="1"/>
        <v>8.229387622007648E-3</v>
      </c>
    </row>
    <row r="10" spans="1:5">
      <c r="C10" t="s">
        <v>6</v>
      </c>
      <c r="D10">
        <f>SUM(D4:D9)</f>
        <v>1.9015815862180728E-2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Furness</dc:creator>
  <cp:lastModifiedBy>Samuel Furness</cp:lastModifiedBy>
  <dcterms:created xsi:type="dcterms:W3CDTF">2019-04-15T22:30:30Z</dcterms:created>
  <dcterms:modified xsi:type="dcterms:W3CDTF">2019-04-18T13:49:07Z</dcterms:modified>
</cp:coreProperties>
</file>