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5" i="1" s="1"/>
  <c r="J8" i="1"/>
  <c r="J7" i="1"/>
  <c r="J6" i="1"/>
  <c r="J9" i="1" l="1"/>
  <c r="J10" i="1" s="1"/>
</calcChain>
</file>

<file path=xl/sharedStrings.xml><?xml version="1.0" encoding="utf-8"?>
<sst xmlns="http://schemas.openxmlformats.org/spreadsheetml/2006/main" count="40" uniqueCount="27">
  <si>
    <t>Организация</t>
  </si>
  <si>
    <t>Логистика</t>
  </si>
  <si>
    <t>Стоимость оборудования</t>
  </si>
  <si>
    <t>Установка оборудования(транспортировка, перевозка, доставка)</t>
  </si>
  <si>
    <t>Сумма</t>
  </si>
  <si>
    <t>Проведение дня экологии</t>
  </si>
  <si>
    <t>Количество</t>
  </si>
  <si>
    <t>Цена итого, рубли</t>
  </si>
  <si>
    <t>Цена за ед., рубли</t>
  </si>
  <si>
    <t>Переносное оборудование (урна для сбора отходов 2 класса опасности)</t>
  </si>
  <si>
    <t>Итоговая сумма</t>
  </si>
  <si>
    <t>Система накопления и сбора отходов в учебных заведениях, на 1 учебное заведение</t>
  </si>
  <si>
    <t>Проведение экспертизы</t>
  </si>
  <si>
    <t>Закупка и установка пунктов сбора</t>
  </si>
  <si>
    <t>Работа специалиста по поддержке</t>
  </si>
  <si>
    <t>Система сбора отходов на территориях под контролям УК</t>
  </si>
  <si>
    <t>Система экологических лотерей</t>
  </si>
  <si>
    <t xml:space="preserve">Сокращение расходов </t>
  </si>
  <si>
    <t>Проведение дней экологии в разные, что позволит не закупать переносное оборудование для каждого мероприятия.</t>
  </si>
  <si>
    <t>Участники реализации системы (стейкхолдеры)</t>
  </si>
  <si>
    <t>Министерство природных ресурсов и экологии Республики Карелия; Управляющая компания; Поставщик пунктов сбора отходов 1-2 класса опасности; Федеральный оператор; Компания, занимающаяся транспортировкой и утилизацией отходов</t>
  </si>
  <si>
    <t>Министерство природных ресурсов и экологии Республики Карелия; Партнерские компании; СМИ; Федеральный оператор; Компания, занимающаяся транспортировкой и утилизацией отходов</t>
  </si>
  <si>
    <t>Министерство природных ресурсов и экологии Республики Карелия;  Управляющая компания; Министерство образования; Руководители и сотрудники образовательных учреждений; Федеральный оператор; Компания, занимающаяся транспортировкой и утилизацией отходов</t>
  </si>
  <si>
    <r>
      <rPr>
        <sz val="11"/>
        <color theme="0"/>
        <rFont val="Calibri"/>
        <family val="2"/>
        <charset val="204"/>
        <scheme val="minor"/>
      </rPr>
      <t xml:space="preserve">С учетом экономии </t>
    </r>
    <r>
      <rPr>
        <sz val="11"/>
        <color rgb="FFFF0000"/>
        <rFont val="Calibri"/>
        <family val="2"/>
        <scheme val="minor"/>
      </rPr>
      <t>на 50% школ РК требуется 9 765 000 рублей</t>
    </r>
  </si>
  <si>
    <t>Призовой фонд акции обеспечивается привлеченной партнерской компанией.</t>
  </si>
  <si>
    <t>Сумма зависит от PR-компании, и охвата аудитории (Петрозаводск/Петрозаводск и крупные города/все населенные пункты РК)</t>
  </si>
  <si>
    <r>
      <t xml:space="preserve">Сумма зависит от кол-ва управляющих компаний и подчиняющихся им секторов. </t>
    </r>
    <r>
      <rPr>
        <sz val="11"/>
        <color rgb="FFFF0000"/>
        <rFont val="Calibri"/>
        <family val="2"/>
        <charset val="204"/>
        <scheme val="minor"/>
      </rPr>
      <t>Для Петрозаводска, при наличии 1 сектора у каждой УК</t>
    </r>
    <r>
      <rPr>
        <sz val="11"/>
        <color theme="0"/>
        <rFont val="Calibri"/>
        <family val="2"/>
        <charset val="204"/>
        <scheme val="minor"/>
      </rPr>
      <t xml:space="preserve"> (По данным ресурса https://mingkh.ru/kareliya/petrozavodsk/?page=8 в Петрозаводске 269 УК) </t>
    </r>
    <r>
      <rPr>
        <sz val="11"/>
        <color rgb="FFFF0000"/>
        <rFont val="Calibri"/>
        <family val="2"/>
        <charset val="204"/>
        <scheme val="minor"/>
      </rPr>
      <t>общая сумма составит 14 391 500 рублей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</si>
</sst>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424242"/>
      <name val="Arial"/>
      <family val="2"/>
      <charset val="204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10" borderId="1" xfId="0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10" borderId="1" xfId="0" applyFill="1" applyBorder="1" applyAlignment="1">
      <alignment vertical="center"/>
    </xf>
    <xf numFmtId="0" fontId="0" fillId="3" borderId="2" xfId="0" applyFill="1" applyBorder="1" applyAlignment="1">
      <alignment horizontal="left"/>
    </xf>
    <xf numFmtId="0" fontId="0" fillId="10" borderId="2" xfId="0" applyFill="1" applyBorder="1" applyAlignment="1">
      <alignment vertical="center"/>
    </xf>
    <xf numFmtId="0" fontId="0" fillId="3" borderId="3" xfId="0" applyFill="1" applyBorder="1" applyAlignment="1">
      <alignment horizontal="left"/>
    </xf>
    <xf numFmtId="0" fontId="0" fillId="10" borderId="3" xfId="0" applyFill="1" applyBorder="1" applyAlignment="1">
      <alignment vertic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0" fillId="2" borderId="9" xfId="0" applyFill="1" applyBorder="1"/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5" xfId="0" applyFill="1" applyBorder="1"/>
    <xf numFmtId="0" fontId="0" fillId="5" borderId="6" xfId="0" applyFill="1" applyBorder="1"/>
    <xf numFmtId="0" fontId="0" fillId="8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left" vertical="center" wrapText="1"/>
    </xf>
    <xf numFmtId="0" fontId="0" fillId="8" borderId="14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0" borderId="13" xfId="0" applyBorder="1" applyAlignment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3" zoomScale="130" zoomScaleNormal="130" workbookViewId="0">
      <selection activeCell="O26" sqref="O26"/>
    </sheetView>
  </sheetViews>
  <sheetFormatPr defaultRowHeight="15" x14ac:dyDescent="0.25"/>
  <cols>
    <col min="2" max="7" width="15.7109375" customWidth="1"/>
    <col min="8" max="8" width="12.85546875" customWidth="1"/>
    <col min="9" max="9" width="20" customWidth="1"/>
    <col min="10" max="10" width="20.28515625" customWidth="1"/>
  </cols>
  <sheetData>
    <row r="1" spans="1:13" ht="30" customHeight="1" x14ac:dyDescent="0.25">
      <c r="A1" s="66">
        <v>1</v>
      </c>
      <c r="B1" s="3" t="s">
        <v>11</v>
      </c>
      <c r="C1" s="3"/>
      <c r="D1" s="3"/>
      <c r="E1" s="3"/>
      <c r="F1" s="3"/>
      <c r="G1" s="3"/>
      <c r="H1" s="27" t="s">
        <v>6</v>
      </c>
      <c r="I1" s="4" t="s">
        <v>8</v>
      </c>
      <c r="J1" s="4" t="s">
        <v>7</v>
      </c>
    </row>
    <row r="2" spans="1:13" x14ac:dyDescent="0.25">
      <c r="A2" s="64"/>
      <c r="B2" s="5" t="s">
        <v>0</v>
      </c>
      <c r="C2" s="5"/>
      <c r="D2" s="5"/>
      <c r="E2" s="5"/>
      <c r="F2" s="5"/>
      <c r="G2" s="5"/>
      <c r="H2" s="28">
        <v>1</v>
      </c>
      <c r="I2" s="6">
        <v>5000</v>
      </c>
      <c r="J2" s="6">
        <v>5000</v>
      </c>
      <c r="K2" s="1"/>
    </row>
    <row r="3" spans="1:13" x14ac:dyDescent="0.25">
      <c r="B3" s="5" t="s">
        <v>1</v>
      </c>
      <c r="C3" s="5"/>
      <c r="D3" s="5"/>
      <c r="E3" s="5"/>
      <c r="F3" s="5"/>
      <c r="G3" s="5"/>
      <c r="H3" s="28">
        <v>1</v>
      </c>
      <c r="I3" s="6"/>
      <c r="J3" s="6"/>
      <c r="K3" s="1"/>
    </row>
    <row r="4" spans="1:13" x14ac:dyDescent="0.25">
      <c r="B4" s="5" t="s">
        <v>2</v>
      </c>
      <c r="C4" s="5"/>
      <c r="D4" s="5"/>
      <c r="E4" s="5"/>
      <c r="F4" s="5"/>
      <c r="G4" s="5"/>
      <c r="H4" s="28">
        <v>1</v>
      </c>
      <c r="I4" s="7">
        <v>3500</v>
      </c>
      <c r="J4" s="7">
        <v>3500</v>
      </c>
      <c r="K4" s="2"/>
    </row>
    <row r="5" spans="1:13" x14ac:dyDescent="0.25">
      <c r="B5" s="9" t="s">
        <v>3</v>
      </c>
      <c r="C5" s="9"/>
      <c r="D5" s="9"/>
      <c r="E5" s="9"/>
      <c r="F5" s="9"/>
      <c r="G5" s="9"/>
      <c r="H5" s="29">
        <v>1</v>
      </c>
      <c r="I5" s="10">
        <v>1500</v>
      </c>
      <c r="J5" s="10">
        <v>1500</v>
      </c>
      <c r="K5" s="2"/>
    </row>
    <row r="6" spans="1:13" x14ac:dyDescent="0.25">
      <c r="B6" s="13" t="s">
        <v>4</v>
      </c>
      <c r="C6" s="14"/>
      <c r="D6" s="14"/>
      <c r="E6" s="14"/>
      <c r="F6" s="14"/>
      <c r="G6" s="14"/>
      <c r="H6" s="15"/>
      <c r="I6" s="16"/>
      <c r="J6" s="17">
        <f>SUM(J2:J5)</f>
        <v>10000</v>
      </c>
      <c r="K6" s="2"/>
    </row>
    <row r="7" spans="1:13" x14ac:dyDescent="0.25">
      <c r="B7" s="11" t="s">
        <v>5</v>
      </c>
      <c r="C7" s="11"/>
      <c r="D7" s="11"/>
      <c r="E7" s="11"/>
      <c r="F7" s="11"/>
      <c r="G7" s="11"/>
      <c r="H7" s="30">
        <v>5</v>
      </c>
      <c r="I7" s="12">
        <v>1500</v>
      </c>
      <c r="J7" s="12">
        <f>I7*H7</f>
        <v>7500</v>
      </c>
      <c r="L7" s="32"/>
    </row>
    <row r="8" spans="1:13" x14ac:dyDescent="0.25">
      <c r="B8" s="9" t="s">
        <v>9</v>
      </c>
      <c r="C8" s="9"/>
      <c r="D8" s="9"/>
      <c r="E8" s="9"/>
      <c r="F8" s="9"/>
      <c r="G8" s="9"/>
      <c r="H8" s="31">
        <v>1</v>
      </c>
      <c r="I8" s="10">
        <v>3500</v>
      </c>
      <c r="J8" s="10">
        <f>I8*H8</f>
        <v>3500</v>
      </c>
      <c r="L8" s="32"/>
    </row>
    <row r="9" spans="1:13" x14ac:dyDescent="0.25">
      <c r="B9" s="19" t="s">
        <v>4</v>
      </c>
      <c r="C9" s="20"/>
      <c r="D9" s="20"/>
      <c r="E9" s="20"/>
      <c r="F9" s="20"/>
      <c r="G9" s="20"/>
      <c r="H9" s="21"/>
      <c r="I9" s="21"/>
      <c r="J9" s="22">
        <f>SUM(J7:J8)</f>
        <v>11000</v>
      </c>
      <c r="L9" s="32"/>
    </row>
    <row r="10" spans="1:13" x14ac:dyDescent="0.25">
      <c r="B10" s="23" t="s">
        <v>10</v>
      </c>
      <c r="C10" s="24"/>
      <c r="D10" s="24"/>
      <c r="E10" s="24"/>
      <c r="F10" s="24"/>
      <c r="G10" s="24"/>
      <c r="H10" s="25"/>
      <c r="I10" s="25"/>
      <c r="J10" s="26">
        <f>J6+J9</f>
        <v>21000</v>
      </c>
      <c r="L10" s="32"/>
    </row>
    <row r="11" spans="1:13" ht="15" customHeight="1" x14ac:dyDescent="0.25">
      <c r="B11" s="55" t="s">
        <v>19</v>
      </c>
      <c r="C11" s="56"/>
      <c r="D11" s="56"/>
      <c r="E11" s="56"/>
      <c r="F11" s="56"/>
      <c r="G11" s="56"/>
      <c r="H11" s="43" t="s">
        <v>22</v>
      </c>
      <c r="I11" s="44"/>
      <c r="J11" s="67"/>
      <c r="K11" s="70" t="s">
        <v>23</v>
      </c>
      <c r="L11" s="73"/>
      <c r="M11" s="73"/>
    </row>
    <row r="12" spans="1:13" x14ac:dyDescent="0.25">
      <c r="B12" s="57"/>
      <c r="C12" s="58"/>
      <c r="D12" s="58"/>
      <c r="E12" s="58"/>
      <c r="F12" s="58"/>
      <c r="G12" s="58"/>
      <c r="H12" s="45"/>
      <c r="I12" s="46"/>
      <c r="J12" s="68"/>
      <c r="K12" s="70"/>
      <c r="L12" s="73"/>
      <c r="M12" s="73"/>
    </row>
    <row r="13" spans="1:13" x14ac:dyDescent="0.25">
      <c r="B13" s="57"/>
      <c r="C13" s="58"/>
      <c r="D13" s="58"/>
      <c r="E13" s="58"/>
      <c r="F13" s="58"/>
      <c r="G13" s="58"/>
      <c r="H13" s="45"/>
      <c r="I13" s="46"/>
      <c r="J13" s="68"/>
      <c r="K13" s="70"/>
      <c r="L13" s="73"/>
      <c r="M13" s="73"/>
    </row>
    <row r="14" spans="1:13" x14ac:dyDescent="0.25">
      <c r="B14" s="57"/>
      <c r="C14" s="58"/>
      <c r="D14" s="58"/>
      <c r="E14" s="58"/>
      <c r="F14" s="58"/>
      <c r="G14" s="58"/>
      <c r="H14" s="45"/>
      <c r="I14" s="46"/>
      <c r="J14" s="68"/>
      <c r="K14" s="70"/>
      <c r="L14" s="73"/>
      <c r="M14" s="73"/>
    </row>
    <row r="15" spans="1:13" x14ac:dyDescent="0.25">
      <c r="B15" s="57"/>
      <c r="C15" s="58"/>
      <c r="D15" s="58"/>
      <c r="E15" s="58"/>
      <c r="F15" s="58"/>
      <c r="G15" s="58"/>
      <c r="H15" s="45"/>
      <c r="I15" s="46"/>
      <c r="J15" s="68"/>
      <c r="K15" s="70"/>
      <c r="L15" s="73"/>
      <c r="M15" s="73"/>
    </row>
    <row r="16" spans="1:13" x14ac:dyDescent="0.25">
      <c r="B16" s="59"/>
      <c r="C16" s="60"/>
      <c r="D16" s="60"/>
      <c r="E16" s="60"/>
      <c r="F16" s="60"/>
      <c r="G16" s="60"/>
      <c r="H16" s="47"/>
      <c r="I16" s="48"/>
      <c r="J16" s="69"/>
      <c r="K16" s="70"/>
      <c r="L16" s="73"/>
      <c r="M16" s="73"/>
    </row>
    <row r="17" spans="1:13" ht="15" customHeight="1" x14ac:dyDescent="0.25">
      <c r="B17" s="49" t="s">
        <v>17</v>
      </c>
      <c r="C17" s="50"/>
      <c r="D17" s="50"/>
      <c r="E17" s="50"/>
      <c r="F17" s="50"/>
      <c r="G17" s="50"/>
      <c r="H17" s="49" t="s">
        <v>18</v>
      </c>
      <c r="I17" s="50"/>
      <c r="J17" s="61"/>
      <c r="K17" s="70"/>
      <c r="L17" s="73"/>
      <c r="M17" s="73"/>
    </row>
    <row r="18" spans="1:13" x14ac:dyDescent="0.25">
      <c r="B18" s="51"/>
      <c r="C18" s="52"/>
      <c r="D18" s="52"/>
      <c r="E18" s="52"/>
      <c r="F18" s="52"/>
      <c r="G18" s="52"/>
      <c r="H18" s="51"/>
      <c r="I18" s="52"/>
      <c r="J18" s="62"/>
      <c r="K18" s="70"/>
      <c r="L18" s="73"/>
      <c r="M18" s="73"/>
    </row>
    <row r="19" spans="1:13" x14ac:dyDescent="0.25">
      <c r="B19" s="53"/>
      <c r="C19" s="54"/>
      <c r="D19" s="54"/>
      <c r="E19" s="54"/>
      <c r="F19" s="54"/>
      <c r="G19" s="54"/>
      <c r="H19" s="53"/>
      <c r="I19" s="54"/>
      <c r="J19" s="63"/>
      <c r="K19" s="70"/>
      <c r="L19" s="73"/>
      <c r="M19" s="73"/>
    </row>
    <row r="20" spans="1:13" ht="15" customHeight="1" x14ac:dyDescent="0.25">
      <c r="A20" s="65">
        <v>2</v>
      </c>
      <c r="B20" s="36" t="s">
        <v>15</v>
      </c>
      <c r="C20" s="33"/>
      <c r="D20" s="33"/>
      <c r="E20" s="33"/>
      <c r="F20" s="33"/>
      <c r="G20" s="37"/>
      <c r="H20" s="34" t="s">
        <v>6</v>
      </c>
      <c r="I20" s="41" t="s">
        <v>8</v>
      </c>
      <c r="J20" s="41" t="s">
        <v>7</v>
      </c>
      <c r="K20" s="74"/>
      <c r="L20" s="75"/>
    </row>
    <row r="21" spans="1:13" ht="15" customHeight="1" x14ac:dyDescent="0.25">
      <c r="A21" s="65"/>
      <c r="B21" s="38"/>
      <c r="C21" s="39"/>
      <c r="D21" s="39"/>
      <c r="E21" s="39"/>
      <c r="F21" s="39"/>
      <c r="G21" s="40"/>
      <c r="H21" s="35"/>
      <c r="I21" s="42"/>
      <c r="J21" s="42"/>
      <c r="K21" s="74"/>
      <c r="L21" s="75"/>
    </row>
    <row r="22" spans="1:13" ht="15" customHeight="1" x14ac:dyDescent="0.25">
      <c r="B22" s="5" t="s">
        <v>12</v>
      </c>
      <c r="C22" s="5"/>
      <c r="D22" s="5"/>
      <c r="E22" s="5"/>
      <c r="F22" s="5"/>
      <c r="G22" s="5"/>
      <c r="H22" s="28">
        <v>1</v>
      </c>
      <c r="I22" s="8">
        <v>20000</v>
      </c>
      <c r="J22" s="8">
        <v>20000</v>
      </c>
      <c r="K22" s="71" t="s">
        <v>26</v>
      </c>
      <c r="L22" s="72"/>
      <c r="M22" s="72"/>
    </row>
    <row r="23" spans="1:13" x14ac:dyDescent="0.25">
      <c r="B23" s="5" t="s">
        <v>13</v>
      </c>
      <c r="C23" s="5"/>
      <c r="D23" s="5"/>
      <c r="E23" s="5"/>
      <c r="F23" s="5"/>
      <c r="G23" s="5"/>
      <c r="H23" s="28">
        <v>3</v>
      </c>
      <c r="I23" s="8">
        <v>32000</v>
      </c>
      <c r="J23" s="8">
        <f>I23*H23</f>
        <v>96000</v>
      </c>
      <c r="K23" s="71"/>
      <c r="L23" s="72"/>
      <c r="M23" s="72"/>
    </row>
    <row r="24" spans="1:13" x14ac:dyDescent="0.25">
      <c r="B24" s="5" t="s">
        <v>14</v>
      </c>
      <c r="C24" s="5"/>
      <c r="D24" s="5"/>
      <c r="E24" s="5"/>
      <c r="F24" s="5"/>
      <c r="G24" s="5"/>
      <c r="H24" s="28">
        <v>1</v>
      </c>
      <c r="I24" s="7">
        <v>1500</v>
      </c>
      <c r="J24" s="7">
        <v>1500</v>
      </c>
      <c r="K24" s="71"/>
      <c r="L24" s="72"/>
      <c r="M24" s="72"/>
    </row>
    <row r="25" spans="1:13" x14ac:dyDescent="0.25">
      <c r="B25" s="13" t="s">
        <v>4</v>
      </c>
      <c r="C25" s="14"/>
      <c r="D25" s="14"/>
      <c r="E25" s="14"/>
      <c r="F25" s="14"/>
      <c r="G25" s="14"/>
      <c r="H25" s="15"/>
      <c r="I25" s="15"/>
      <c r="J25" s="18">
        <f>SUM(J22:J24)</f>
        <v>117500</v>
      </c>
      <c r="K25" s="71"/>
      <c r="L25" s="72"/>
      <c r="M25" s="72"/>
    </row>
    <row r="26" spans="1:13" ht="15" customHeight="1" x14ac:dyDescent="0.25">
      <c r="B26" s="55" t="s">
        <v>19</v>
      </c>
      <c r="C26" s="56"/>
      <c r="D26" s="56"/>
      <c r="E26" s="56"/>
      <c r="F26" s="56"/>
      <c r="G26" s="56"/>
      <c r="H26" s="43" t="s">
        <v>20</v>
      </c>
      <c r="I26" s="44"/>
      <c r="J26" s="67"/>
      <c r="K26" s="71"/>
      <c r="L26" s="72"/>
      <c r="M26" s="72"/>
    </row>
    <row r="27" spans="1:13" x14ac:dyDescent="0.25">
      <c r="B27" s="57"/>
      <c r="C27" s="58"/>
      <c r="D27" s="58"/>
      <c r="E27" s="58"/>
      <c r="F27" s="58"/>
      <c r="G27" s="58"/>
      <c r="H27" s="45"/>
      <c r="I27" s="46"/>
      <c r="J27" s="68"/>
      <c r="K27" s="71"/>
      <c r="L27" s="72"/>
      <c r="M27" s="72"/>
    </row>
    <row r="28" spans="1:13" x14ac:dyDescent="0.25">
      <c r="B28" s="57"/>
      <c r="C28" s="58"/>
      <c r="D28" s="58"/>
      <c r="E28" s="58"/>
      <c r="F28" s="58"/>
      <c r="G28" s="58"/>
      <c r="H28" s="45"/>
      <c r="I28" s="46"/>
      <c r="J28" s="68"/>
      <c r="K28" s="71"/>
      <c r="L28" s="72"/>
      <c r="M28" s="72"/>
    </row>
    <row r="29" spans="1:13" x14ac:dyDescent="0.25">
      <c r="B29" s="57"/>
      <c r="C29" s="58"/>
      <c r="D29" s="58"/>
      <c r="E29" s="58"/>
      <c r="F29" s="58"/>
      <c r="G29" s="58"/>
      <c r="H29" s="45"/>
      <c r="I29" s="46"/>
      <c r="J29" s="68"/>
      <c r="K29" s="71"/>
      <c r="L29" s="72"/>
      <c r="M29" s="72"/>
    </row>
    <row r="30" spans="1:13" x14ac:dyDescent="0.25">
      <c r="B30" s="57"/>
      <c r="C30" s="58"/>
      <c r="D30" s="58"/>
      <c r="E30" s="58"/>
      <c r="F30" s="58"/>
      <c r="G30" s="58"/>
      <c r="H30" s="45"/>
      <c r="I30" s="46"/>
      <c r="J30" s="68"/>
      <c r="K30" s="71"/>
      <c r="L30" s="72"/>
      <c r="M30" s="72"/>
    </row>
    <row r="31" spans="1:13" x14ac:dyDescent="0.25">
      <c r="B31" s="57"/>
      <c r="C31" s="58"/>
      <c r="D31" s="58"/>
      <c r="E31" s="58"/>
      <c r="F31" s="58"/>
      <c r="G31" s="58"/>
      <c r="H31" s="47"/>
      <c r="I31" s="48"/>
      <c r="J31" s="69"/>
      <c r="K31" s="71"/>
      <c r="L31" s="72"/>
      <c r="M31" s="72"/>
    </row>
    <row r="32" spans="1:13" x14ac:dyDescent="0.25">
      <c r="B32" s="49" t="s">
        <v>17</v>
      </c>
      <c r="C32" s="50"/>
      <c r="D32" s="50"/>
      <c r="E32" s="50"/>
      <c r="F32" s="50"/>
      <c r="G32" s="50"/>
      <c r="H32" s="49" t="s">
        <v>18</v>
      </c>
      <c r="I32" s="50"/>
      <c r="J32" s="61"/>
      <c r="K32" s="71"/>
      <c r="L32" s="72"/>
      <c r="M32" s="72"/>
    </row>
    <row r="33" spans="1:13" x14ac:dyDescent="0.25">
      <c r="B33" s="51"/>
      <c r="C33" s="52"/>
      <c r="D33" s="52"/>
      <c r="E33" s="52"/>
      <c r="F33" s="52"/>
      <c r="G33" s="52"/>
      <c r="H33" s="51"/>
      <c r="I33" s="52"/>
      <c r="J33" s="62"/>
      <c r="K33" s="71"/>
      <c r="L33" s="72"/>
      <c r="M33" s="72"/>
    </row>
    <row r="34" spans="1:13" x14ac:dyDescent="0.25">
      <c r="B34" s="53"/>
      <c r="C34" s="54"/>
      <c r="D34" s="54"/>
      <c r="E34" s="54"/>
      <c r="F34" s="54"/>
      <c r="G34" s="54"/>
      <c r="H34" s="53"/>
      <c r="I34" s="54"/>
      <c r="J34" s="63"/>
      <c r="K34" s="71"/>
      <c r="L34" s="72"/>
      <c r="M34" s="72"/>
    </row>
    <row r="35" spans="1:13" ht="15" customHeight="1" x14ac:dyDescent="0.25">
      <c r="A35" s="65">
        <v>3</v>
      </c>
      <c r="B35" s="36" t="s">
        <v>16</v>
      </c>
      <c r="C35" s="33"/>
      <c r="D35" s="33"/>
      <c r="E35" s="33"/>
      <c r="F35" s="33"/>
      <c r="G35" s="37"/>
      <c r="H35" s="34" t="s">
        <v>6</v>
      </c>
      <c r="I35" s="41" t="s">
        <v>8</v>
      </c>
      <c r="J35" s="41" t="s">
        <v>7</v>
      </c>
    </row>
    <row r="36" spans="1:13" x14ac:dyDescent="0.25">
      <c r="A36" s="65"/>
      <c r="B36" s="38"/>
      <c r="C36" s="39"/>
      <c r="D36" s="39"/>
      <c r="E36" s="39"/>
      <c r="F36" s="39"/>
      <c r="G36" s="40"/>
      <c r="H36" s="35"/>
      <c r="I36" s="42"/>
      <c r="J36" s="42"/>
    </row>
    <row r="37" spans="1:13" ht="15" customHeight="1" x14ac:dyDescent="0.25">
      <c r="B37" s="55" t="s">
        <v>19</v>
      </c>
      <c r="C37" s="56"/>
      <c r="D37" s="56"/>
      <c r="E37" s="56"/>
      <c r="F37" s="56"/>
      <c r="G37" s="56"/>
      <c r="H37" s="43" t="s">
        <v>21</v>
      </c>
      <c r="I37" s="44"/>
      <c r="J37" s="67"/>
      <c r="K37" s="71" t="s">
        <v>25</v>
      </c>
      <c r="L37" s="72"/>
      <c r="M37" s="72"/>
    </row>
    <row r="38" spans="1:13" x14ac:dyDescent="0.25">
      <c r="B38" s="57"/>
      <c r="C38" s="58"/>
      <c r="D38" s="58"/>
      <c r="E38" s="58"/>
      <c r="F38" s="58"/>
      <c r="G38" s="58"/>
      <c r="H38" s="45"/>
      <c r="I38" s="46"/>
      <c r="J38" s="68"/>
      <c r="K38" s="71"/>
      <c r="L38" s="72"/>
      <c r="M38" s="72"/>
    </row>
    <row r="39" spans="1:13" x14ac:dyDescent="0.25">
      <c r="B39" s="57"/>
      <c r="C39" s="58"/>
      <c r="D39" s="58"/>
      <c r="E39" s="58"/>
      <c r="F39" s="58"/>
      <c r="G39" s="58"/>
      <c r="H39" s="45"/>
      <c r="I39" s="46"/>
      <c r="J39" s="68"/>
      <c r="K39" s="71"/>
      <c r="L39" s="72"/>
      <c r="M39" s="72"/>
    </row>
    <row r="40" spans="1:13" x14ac:dyDescent="0.25">
      <c r="B40" s="57"/>
      <c r="C40" s="58"/>
      <c r="D40" s="58"/>
      <c r="E40" s="58"/>
      <c r="F40" s="58"/>
      <c r="G40" s="58"/>
      <c r="H40" s="45"/>
      <c r="I40" s="46"/>
      <c r="J40" s="68"/>
      <c r="K40" s="71"/>
      <c r="L40" s="72"/>
      <c r="M40" s="72"/>
    </row>
    <row r="41" spans="1:13" x14ac:dyDescent="0.25">
      <c r="B41" s="57"/>
      <c r="C41" s="58"/>
      <c r="D41" s="58"/>
      <c r="E41" s="58"/>
      <c r="F41" s="58"/>
      <c r="G41" s="58"/>
      <c r="H41" s="45"/>
      <c r="I41" s="46"/>
      <c r="J41" s="68"/>
      <c r="K41" s="71"/>
      <c r="L41" s="72"/>
      <c r="M41" s="72"/>
    </row>
    <row r="42" spans="1:13" ht="15" customHeight="1" x14ac:dyDescent="0.25">
      <c r="B42" s="57"/>
      <c r="C42" s="58"/>
      <c r="D42" s="58"/>
      <c r="E42" s="58"/>
      <c r="F42" s="58"/>
      <c r="G42" s="58"/>
      <c r="H42" s="47"/>
      <c r="I42" s="48"/>
      <c r="J42" s="69"/>
      <c r="K42" s="71"/>
      <c r="L42" s="72"/>
      <c r="M42" s="72"/>
    </row>
    <row r="43" spans="1:13" x14ac:dyDescent="0.25">
      <c r="B43" s="49" t="s">
        <v>17</v>
      </c>
      <c r="C43" s="50"/>
      <c r="D43" s="50"/>
      <c r="E43" s="50"/>
      <c r="F43" s="50"/>
      <c r="G43" s="50"/>
      <c r="H43" s="49" t="s">
        <v>24</v>
      </c>
      <c r="I43" s="50"/>
      <c r="J43" s="61"/>
      <c r="K43" s="71"/>
      <c r="L43" s="72"/>
      <c r="M43" s="72"/>
    </row>
    <row r="44" spans="1:13" x14ac:dyDescent="0.25">
      <c r="B44" s="51"/>
      <c r="C44" s="52"/>
      <c r="D44" s="52"/>
      <c r="E44" s="52"/>
      <c r="F44" s="52"/>
      <c r="G44" s="52"/>
      <c r="H44" s="51"/>
      <c r="I44" s="52"/>
      <c r="J44" s="62"/>
      <c r="K44" s="71"/>
      <c r="L44" s="72"/>
      <c r="M44" s="72"/>
    </row>
    <row r="45" spans="1:13" x14ac:dyDescent="0.25">
      <c r="B45" s="53"/>
      <c r="C45" s="54"/>
      <c r="D45" s="54"/>
      <c r="E45" s="54"/>
      <c r="F45" s="54"/>
      <c r="G45" s="54"/>
      <c r="H45" s="53"/>
      <c r="I45" s="54"/>
      <c r="J45" s="63"/>
      <c r="K45" s="71"/>
      <c r="L45" s="72"/>
      <c r="M45" s="72"/>
    </row>
  </sheetData>
  <mergeCells count="42">
    <mergeCell ref="K11:M19"/>
    <mergeCell ref="K37:M45"/>
    <mergeCell ref="K22:M34"/>
    <mergeCell ref="B37:G42"/>
    <mergeCell ref="H37:J42"/>
    <mergeCell ref="B43:G45"/>
    <mergeCell ref="H43:J45"/>
    <mergeCell ref="A35:A36"/>
    <mergeCell ref="A20:A21"/>
    <mergeCell ref="H11:J16"/>
    <mergeCell ref="B26:G31"/>
    <mergeCell ref="H26:J31"/>
    <mergeCell ref="B32:G34"/>
    <mergeCell ref="H32:J34"/>
    <mergeCell ref="B11:G16"/>
    <mergeCell ref="B24:G24"/>
    <mergeCell ref="B25:G25"/>
    <mergeCell ref="B35:G36"/>
    <mergeCell ref="H35:H36"/>
    <mergeCell ref="I35:I36"/>
    <mergeCell ref="J35:J36"/>
    <mergeCell ref="B20:G21"/>
    <mergeCell ref="H20:H21"/>
    <mergeCell ref="I20:I21"/>
    <mergeCell ref="J20:J21"/>
    <mergeCell ref="B22:G22"/>
    <mergeCell ref="B23:G23"/>
    <mergeCell ref="H17:J19"/>
    <mergeCell ref="B8:G8"/>
    <mergeCell ref="B9:G9"/>
    <mergeCell ref="B10:G10"/>
    <mergeCell ref="B17:G19"/>
    <mergeCell ref="K2:K3"/>
    <mergeCell ref="B1:G1"/>
    <mergeCell ref="B2:G2"/>
    <mergeCell ref="B3:G3"/>
    <mergeCell ref="B4:G4"/>
    <mergeCell ref="B5:G5"/>
    <mergeCell ref="B6:G6"/>
    <mergeCell ref="B7:G7"/>
    <mergeCell ref="I2:I3"/>
    <mergeCell ref="J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2021-11-14T02:02:52Z</dcterms:modified>
</cp:coreProperties>
</file>