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FD0CB4B4-1CE9-4027-B951-9A8F6395BED6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1" i="1" l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B29BD480-A026-45C0-9A1C-87DBA4FEDDB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B170908B-FA8F-46E4-8B89-267A78D76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E763850-FC35-4E5B-86A6-BB08429B1C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11F2559-887E-4886-8F64-5D65F0CE91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5AAB5D9B-B35B-4DF3-8B59-C359BA5613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E908E8BF-7C81-49DF-A879-AF8D0C85507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<sst xmlns="http://schemas.openxmlformats.org/spreadsheetml/2006/main" count="900" uniqueCount="840">
  <si>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</si>
  <si>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</si>
  <si>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</si>
  <si>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</si>
  <si>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</si>
  <si>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</si>
  <si>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</si>
  <si>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</si>
  <si>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</si>
  <si>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</si>
  <si>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</si>
  <si>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</si>
  <si>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</si>
  <si>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</si>
  <si>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</si>
  <si>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</si>
  <si>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</si>
  <si>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</si>
  <si>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</si>
  <si>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</si>
  <si>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</si>
  <si>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</si>
  <si>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</si>
  <si>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</si>
  <si>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</si>
  <si>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</si>
  <si>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</si>
  <si>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</si>
  <si>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</si>
  <si>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</si>
  <si>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</si>
  <si>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</si>
  <si>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</si>
  <si>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</si>
  <si>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</si>
  <si>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</si>
  <si>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</si>
  <si>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</si>
  <si>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</si>
  <si>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</si>
  <si>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</si>
  <si>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</si>
  <si>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</si>
  <si>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</si>
  <si>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</si>
  <si>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</si>
  <si>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</si>
  <si>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</si>
  <si>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</si>
  <si>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</si>
  <si>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</si>
  <si>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</si>
  <si>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</si>
  <si>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</si>
  <si>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</si>
  <si>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</si>
  <si>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</si>
  <si>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</si>
  <si>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</si>
  <si>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</si>
  <si>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</si>
  <si>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</si>
  <si>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</si>
  <si>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</si>
  <si>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</si>
  <si>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</si>
  <si>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</si>
  <si>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</si>
  <si>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</si>
  <si>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</si>
  <si>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</si>
  <si>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</si>
  <si>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</si>
  <si>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</si>
  <si>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</si>
  <si>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</si>
  <si>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</si>
  <si>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</si>
  <si>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</si>
  <si>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</si>
  <si>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</si>
  <si>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</si>
  <si>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</si>
  <si>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</si>
  <si>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</si>
  <si>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</si>
  <si>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</si>
  <si>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</si>
  <si>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</si>
  <si>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</si>
  <si>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</si>
  <si>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</si>
  <si>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</si>
  <si>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</si>
  <si>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</si>
  <si>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</si>
  <si>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</si>
  <si>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</si>
  <si>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</si>
  <si>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</si>
  <si>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</si>
  <si>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</si>
  <si>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</si>
  <si>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</si>
  <si>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</si>
  <si>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</si>
  <si>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</si>
  <si>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</si>
  <si>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</si>
  <si>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</si>
  <si>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</si>
  <si>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</si>
  <si>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</si>
  <si>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</si>
  <si>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</si>
  <si>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</si>
  <si>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</si>
  <si>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</si>
  <si>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</si>
  <si>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</si>
  <si>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</si>
  <si>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</si>
  <si>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</si>
  <si>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</si>
  <si>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</si>
  <si>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</si>
  <si>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</si>
  <si>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</si>
  <si>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</si>
  <si>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</si>
  <si>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</si>
  <si>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</si>
  <si>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</si>
  <si>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</si>
  <si>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</si>
  <si>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</si>
  <si>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</si>
  <si>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</si>
  <si>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</si>
  <si>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</si>
  <si>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</si>
  <si>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</si>
  <si>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</si>
  <si>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</si>
  <si>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</si>
  <si>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</si>
  <si>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</si>
  <si>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</si>
  <si>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</si>
  <si>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</si>
  <si>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</si>
  <si>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</si>
  <si>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</si>
  <si>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</si>
  <si>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</si>
  <si>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</si>
  <si>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</si>
  <si>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</si>
  <si>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</si>
  <si>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</si>
  <si>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</si>
  <si>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</si>
  <si>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</si>
  <si>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</si>
  <si>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</si>
  <si>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</si>
  <si>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</si>
  <si>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</si>
  <si>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</si>
  <si>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</si>
  <si>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</si>
  <si>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</si>
  <si>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</si>
  <si>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</si>
  <si>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</si>
  <si>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</si>
  <si>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</si>
  <si>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</si>
  <si>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</si>
  <si>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</si>
  <si>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</si>
  <si>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</si>
  <si>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</si>
  <si>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</si>
  <si>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</si>
  <si>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</si>
  <si>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</si>
  <si>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</si>
  <si>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</si>
  <si>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</si>
  <si>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</si>
  <si>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</si>
  <si>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</si>
  <si>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</si>
  <si>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</si>
  <si>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</si>
  <si>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</si>
  <si>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</si>
  <si>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</si>
  <si>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</si>
  <si>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</si>
  <si>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</si>
  <si>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</si>
  <si>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</si>
  <si>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</si>
  <si>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</si>
  <si>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</si>
  <si>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</si>
  <si>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</si>
  <si>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</si>
  <si>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</si>
  <si>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</si>
  <si>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</si>
  <si>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</si>
  <si>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</si>
  <si>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</si>
  <si>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</si>
  <si>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</si>
  <si>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</si>
  <si>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</si>
  <si>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</si>
  <si>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</si>
  <si>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</si>
  <si>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</si>
  <si>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</si>
  <si>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</si>
  <si>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</si>
  <si>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</si>
  <si>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</si>
  <si>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</si>
  <si>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</si>
  <si>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</si>
  <si>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</si>
  <si>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</si>
  <si>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</si>
  <si>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</si>
  <si>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</si>
  <si>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</si>
  <si>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</si>
  <si>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</si>
  <si>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</si>
  <si>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</si>
  <si>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</si>
  <si>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</si>
  <si>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</si>
  <si>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</si>
  <si>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</si>
  <si>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</si>
  <si>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</si>
  <si>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</si>
  <si>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</si>
  <si>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</si>
  <si>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</si>
  <si>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</si>
  <si>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</si>
  <si>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</si>
  <si>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</si>
  <si>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</si>
  <si>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</si>
  <si>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</si>
  <si>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</si>
  <si>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</si>
  <si>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</si>
  <si>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</si>
  <si>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</si>
  <si>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</si>
  <si>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</si>
  <si>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</si>
  <si>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</si>
  <si>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</si>
  <si>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</si>
  <si>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</si>
  <si>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</si>
  <si>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</si>
  <si>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</si>
  <si>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</si>
  <si>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</si>
  <si>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</si>
  <si>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</si>
  <si>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</si>
  <si>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</si>
  <si>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</si>
  <si>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</si>
  <si>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</si>
  <si>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</si>
  <si>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</si>
  <si>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</si>
  <si>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</si>
  <si>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</si>
  <si>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</si>
  <si>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</si>
  <si>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</si>
  <si>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</si>
  <si>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</si>
  <si>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</si>
  <si>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</si>
  <si>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</si>
  <si>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</si>
  <si>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</si>
  <si>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</si>
  <si>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</si>
  <si>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</si>
  <si>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</si>
  <si>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</si>
  <si>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</si>
  <si>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</si>
  <si>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</si>
  <si>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</si>
  <si>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</si>
  <si>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</si>
  <si>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</si>
  <si>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</si>
  <si>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</si>
  <si>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</si>
  <si>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</si>
  <si>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</si>
  <si>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</si>
  <si>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</si>
  <si>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</si>
  <si>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</si>
  <si>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</si>
  <si>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</si>
  <si>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</si>
  <si>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</si>
  <si>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</si>
  <si>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</si>
  <si>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</si>
  <si>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</si>
  <si>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</si>
  <si>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</si>
  <si>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</si>
  <si>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</si>
  <si>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</si>
  <si>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</si>
  <si>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</si>
  <si>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</si>
  <si>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</si>
  <si>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</si>
  <si>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</si>
  <si>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</si>
  <si>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</si>
  <si>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</si>
  <si>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</si>
  <si>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</si>
  <si>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</si>
  <si>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</si>
  <si>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</si>
  <si>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</si>
  <si>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</si>
  <si>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</si>
  <si>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</si>
  <si>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</si>
  <si>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</si>
  <si>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</si>
  <si>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</si>
  <si>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</si>
  <si>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</si>
  <si>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</si>
  <si>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</si>
  <si>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</si>
  <si>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</si>
  <si>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</si>
  <si>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</si>
  <si>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</si>
  <si>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</si>
  <si>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</si>
  <si>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</si>
  <si>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</si>
  <si>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</si>
  <si>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</si>
  <si>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</si>
  <si>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</si>
  <si>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</si>
  <si>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</si>
  <si>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</si>
  <si>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</si>
  <si>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</si>
  <si>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</si>
  <si>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</si>
  <si>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</si>
  <si>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</si>
  <si>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</si>
  <si>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</si>
  <si>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</si>
  <si>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</si>
  <si>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</si>
  <si>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</si>
  <si>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</si>
  <si>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</si>
  <si>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</si>
  <si>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</si>
  <si>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</si>
  <si>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</si>
  <si>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</si>
  <si>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</si>
  <si>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</si>
  <si>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</si>
  <si>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</si>
  <si>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</si>
  <si>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</si>
  <si>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</si>
  <si>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</si>
  <si>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</si>
  <si>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</si>
  <si>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</si>
  <si>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</si>
  <si>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</si>
  <si>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</si>
  <si>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</si>
  <si>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</si>
  <si>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</si>
  <si>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</si>
  <si>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</si>
  <si>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The tab 'filter' contains the overarching filter matrix which provides settings for three operations: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</si>
  <si>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</si>
  <si>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</si>
  <si>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</si>
  <si>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</si>
  <si>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</si>
  <si>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</si>
  <si>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</si>
  <si>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</si>
  <si>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</si>
  <si>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</si>
  <si>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</si>
  <si>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</si>
  <si>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</si>
  <si>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</si>
  <si>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</si>
  <si>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</si>
  <si>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</si>
  <si>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</si>
  <si>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</si>
  <si>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</si>
  <si>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</si>
  <si>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</si>
  <si>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</si>
  <si>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</si>
  <si>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</si>
  <si>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</si>
  <si>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</si>
  <si>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</si>
  <si>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</si>
  <si>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</si>
  <si>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</si>
  <si>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</si>
  <si>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</si>
  <si>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</si>
  <si>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</si>
  <si>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</si>
  <si>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</si>
  <si>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</si>
  <si>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</si>
  <si>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</si>
  <si>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</si>
  <si>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</si>
  <si>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</si>
  <si>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</si>
  <si>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</si>
  <si>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</si>
  <si>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</si>
  <si>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</si>
  <si>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</si>
  <si>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</si>
  <si>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</si>
  <si>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</si>
  <si>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</si>
  <si>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</si>
  <si>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</si>
  <si>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</si>
  <si>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</si>
  <si>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</si>
  <si>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</si>
  <si>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</si>
  <si>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</si>
  <si>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</si>
  <si>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</si>
  <si>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</si>
  <si>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</si>
  <si>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</si>
  <si>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</si>
  <si>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</si>
  <si>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</si>
  <si>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</si>
  <si>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</si>
  <si>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</si>
  <si>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</si>
  <si>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</si>
  <si>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</si>
  <si>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</si>
  <si>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</si>
  <si>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</si>
  <si>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</si>
  <si>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</si>
  <si>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</si>
  <si>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</si>
  <si>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</si>
  <si>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</si>
  <si>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</si>
  <si>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</si>
  <si>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</si>
  <si>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</si>
  <si>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</si>
  <si>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</si>
  <si>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</si>
  <si>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</si>
  <si>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</si>
  <si>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</si>
  <si>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</si>
  <si>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</si>
  <si>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</si>
  <si>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</si>
  <si>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</si>
  <si>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</si>
  <si>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</si>
  <si>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</si>
  <si>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</si>
  <si>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</si>
  <si>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</si>
  <si>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</si>
  <si>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</si>
  <si>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</si>
  <si>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</si>
  <si>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</si>
  <si>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</si>
  <si>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</si>
  <si>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</si>
  <si>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</si>
  <si>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</si>
  <si>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</si>
  <si>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</si>
  <si>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</si>
  <si>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</si>
  <si>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</si>
  <si>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</si>
  <si>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</si>
  <si>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</si>
  <si>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</si>
  <si>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</si>
  <si>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</si>
  <si>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</si>
  <si>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</si>
  <si>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</si>
  <si>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</si>
  <si>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</si>
  <si>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</si>
  <si>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</si>
  <si>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</si>
  <si>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</si>
  <si>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</si>
  <si>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</si>
  <si>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</si>
  <si>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</si>
  <si>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</si>
  <si>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</si>
  <si>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</si>
  <si>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</si>
  <si>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</si>
  <si>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</si>
  <si>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</si>
  <si>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</si>
  <si>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</si>
  <si>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</si>
  <si>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</si>
  <si>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</si>
  <si>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</si>
  <si>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</si>
  <si>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</si>
  <si>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</si>
  <si>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</si>
  <si>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</si>
  <si>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</si>
  <si>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</si>
  <si>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</si>
  <si>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</si>
  <si>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</si>
  <si>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</si>
  <si>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</si>
  <si>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</si>
  <si>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</si>
  <si>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</si>
  <si>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</si>
  <si>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</si>
  <si>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</si>
  <si>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</si>
  <si>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</si>
  <si>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</si>
  <si>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</si>
  <si>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</si>
  <si>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</si>
  <si>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</si>
  <si>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</si>
  <si>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</si>
  <si>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</si>
  <si>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</si>
  <si>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</si>
  <si>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</si>
  <si>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</si>
  <si>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</si>
  <si>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</si>
  <si>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</si>
  <si>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</si>
  <si>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</si>
  <si>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</si>
  <si>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</si>
  <si>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</si>
  <si>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</si>
  <si>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</si>
  <si>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</si>
  <si>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</si>
  <si>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</si>
  <si>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</si>
  <si>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</si>
  <si>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</si>
  <si>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</si>
  <si>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</si>
  <si>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</si>
  <si>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</si>
  <si>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</si>
  <si>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</si>
  <si>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</si>
  <si>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</si>
  <si>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</si>
  <si>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</si>
  <si>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</si>
  <si>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</si>
  <si>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</si>
  <si>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</si>
  <si>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</si>
  <si>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</si>
  <si>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</si>
  <si>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</si>
  <si>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</si>
  <si>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</si>
  <si>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</si>
  <si>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</si>
  <si>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</si>
  <si>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</si>
  <si>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</si>
  <si>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</si>
  <si>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</si>
  <si>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</si>
  <si>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</si>
  <si>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</si>
  <si>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</si>
  <si>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324190</t>
  </si>
  <si>
    <t>325110</t>
  </si>
  <si>
    <t>325120</t>
  </si>
  <si>
    <t>325130</t>
  </si>
  <si>
    <t>325180</t>
  </si>
  <si>
    <t>325190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</si>
  <si>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</si>
  <si>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</si>
  <si>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</si>
  <si>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</si>
  <si>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</si>
  <si>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</si>
  <si>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</si>
  <si>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</si>
  <si>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</si>
  <si>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</si>
  <si>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</si>
  <si>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</si>
  <si>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</si>
  <si>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</si>
  <si>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</si>
  <si>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</si>
  <si>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</si>
  <si>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</si>
  <si>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</si>
  <si>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</si>
  <si>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</si>
  <si>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</si>
  <si>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</si>
  <si>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</si>
  <si>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</si>
  <si>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</si>
  <si>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</si>
  <si>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</si>
  <si>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</si>
  <si>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</si>
  <si>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</si>
  <si>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</si>
  <si>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</si>
  <si>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</si>
  <si>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</si>
  <si>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</si>
  <si>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</si>
  <si>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</si>
  <si>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</si>
  <si>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</si>
  <si>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</si>
  <si>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</si>
  <si>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</si>
  <si>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</si>
  <si>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</si>
  <si>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</si>
  <si>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</si>
  <si>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</si>
  <si>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</si>
  <si>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</si>
  <si>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</si>
  <si>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</si>
  <si>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</si>
  <si>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</si>
  <si>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</si>
  <si>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</si>
  <si>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</si>
  <si>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</si>
  <si>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</si>
  <si>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</si>
  <si>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</si>
  <si>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</si>
  <si>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</si>
  <si>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</si>
  <si>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</si>
  <si>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</si>
  <si>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</si>
  <si>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</si>
  <si>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</si>
  <si>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</si>
  <si>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</si>
  <si>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</si>
  <si>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</si>
  <si>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</si>
  <si>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</si>
  <si>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</si>
  <si>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</si>
  <si>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</si>
  <si>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</si>
  <si>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</si>
  <si>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</si>
  <si>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</si>
  <si>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</si>
  <si>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</si>
  <si>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</si>
  <si>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</si>
  <si>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</si>
  <si>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</si>
  <si>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</si>
  <si>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</si>
  <si>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</si>
  <si>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</si>
  <si>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</si>
  <si>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</si>
  <si>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</si>
  <si>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</si>
  <si>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</si>
  <si>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</si>
  <si>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</si>
  <si>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</si>
  <si>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</si>
  <si>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</si>
  <si>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</si>
  <si>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</si>
  <si>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</si>
  <si>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</si>
  <si>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</si>
  <si>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</si>
  <si>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</si>
  <si>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</si>
  <si>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</si>
  <si>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</si>
  <si>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</si>
  <si>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</si>
  <si>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</si>
  <si>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</si>
  <si>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</si>
  <si>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</si>
  <si>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</si>
  <si>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</si>
  <si>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</si>
  <si>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</si>
  <si>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</si>
  <si>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</si>
  <si>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</si>
  <si>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</si>
  <si>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</si>
  <si>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</si>
  <si>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</si>
  <si>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</si>
  <si>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</si>
  <si>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</si>
  <si>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</si>
  <si>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</si>
  <si>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</si>
  <si>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</si>
  <si>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</si>
  <si>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</si>
  <si>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</si>
  <si>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</si>
  <si>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</si>
  <si>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</si>
  <si>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</si>
  <si>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</si>
  <si>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</si>
  <si>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</si>
  <si>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</si>
  <si>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</si>
  <si>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</si>
  <si>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</si>
  <si>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</si>
  <si>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</si>
  <si>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</si>
  <si>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</si>
  <si>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</si>
  <si>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</si>
  <si>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</si>
  <si>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</si>
  <si>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</si>
  <si>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</si>
  <si>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</si>
  <si>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</si>
  <si>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</si>
  <si>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</si>
  <si>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</si>
  <si>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</si>
  <si>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</si>
  <si>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</si>
  <si>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</si>
  <si>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</si>
  <si>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</si>
  <si>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</si>
  <si>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</si>
  <si>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</si>
  <si>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</si>
  <si>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</si>
  <si>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</si>
  <si>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321100+321200</t>
  </si>
  <si>
    <t>Sawmills and wood preservation+Veneer, plywood, and engineered wood product manufacturing</t>
  </si>
  <si>
    <t>331110+331200</t>
  </si>
  <si>
    <t>Iron and steel mills and ferroalloy manufacturing+Steel product manufacturing from purchased steel</t>
  </si>
  <si>
    <t>331313+33131B</t>
  </si>
  <si>
    <t>Alumina refining and primary aluminum production+Aluminum product manufacturing from purchased aluminum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</si>
  <si>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</si>
  <si>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</si>
  <si>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</si>
  <si>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</si>
  <si>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325211+3252A0</t>
  </si>
  <si>
    <t>Plastics material and resin manufacturing+Synthetic rubber and artificial and synthetic fibers and filaments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</si>
</sst>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6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413</v>
      </c>
    </row>
    <row r="4" spans="2:14" x14ac:dyDescent="0.3">
      <c r="B4" t="s">
        <v>817</v>
      </c>
    </row>
    <row r="5" spans="2:14" x14ac:dyDescent="0.3">
      <c r="B5" t="s">
        <v>818</v>
      </c>
    </row>
    <row r="6" spans="2:14" x14ac:dyDescent="0.3">
      <c r="B6" t="s">
        <v>819</v>
      </c>
    </row>
    <row r="8" spans="2:14" x14ac:dyDescent="0.3">
      <c r="B8" t="s">
        <v>820</v>
      </c>
    </row>
    <row r="10" spans="2:14" x14ac:dyDescent="0.3">
      <c r="B10" t="s">
        <v>414</v>
      </c>
      <c r="D10" t="s">
        <v>821</v>
      </c>
    </row>
    <row r="11" spans="2:14" x14ac:dyDescent="0.3">
      <c r="B11" t="s">
        <v>389</v>
      </c>
      <c r="D11" t="s">
        <v>822</v>
      </c>
    </row>
    <row r="12" spans="2:14" x14ac:dyDescent="0.3">
      <c r="B12" t="s">
        <v>402</v>
      </c>
      <c r="D12" t="s">
        <v>823</v>
      </c>
    </row>
    <row r="13" spans="2:14" x14ac:dyDescent="0.3">
      <c r="B13" t="s">
        <v>401</v>
      </c>
      <c r="D13" t="s">
        <v>824</v>
      </c>
    </row>
    <row r="14" spans="2:14" x14ac:dyDescent="0.3">
      <c r="B14" t="s">
        <v>400</v>
      </c>
      <c r="D14" t="s">
        <v>825</v>
      </c>
    </row>
    <row r="15" spans="2:14" s="18" customFormat="1" x14ac:dyDescent="0.3">
      <c r="I15" s="19"/>
      <c r="J15" s="19"/>
      <c r="K15" s="19"/>
      <c r="L15" s="19"/>
      <c r="M15" s="19"/>
      <c r="N15" s="19"/>
    </row>
    <row r="16" spans="2:14" x14ac:dyDescent="0.3">
      <c r="B16" s="1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tabSelected="1" zoomScale="55" zoomScaleNormal="55" workbookViewId="0">
      <pane xSplit="2" ySplit="2" topLeftCell="C387" activePane="bottomRight" state="frozen"/>
      <selection pane="topRight" activeCell="C1" sqref="C1"/>
      <selection pane="bottomLeft" activeCell="A2" sqref="A2"/>
      <selection pane="bottomRight" activeCell="D228" sqref="D228:G228"/>
    </sheetView>
  </sheetViews>
  <sheetFormatPr baseColWidth="10" defaultColWidth="9.109375" defaultRowHeight="14.4" x14ac:dyDescent="0.3"/>
  <cols>
    <col min="2" max="2" width="52.88671875" customWidth="1"/>
    <col min="7" max="7" width="9.109375" style="26"/>
  </cols>
  <sheetData>
    <row r="1" spans="1:28" x14ac:dyDescent="0.3">
      <c r="A1" t="s">
        <v>393</v>
      </c>
      <c r="B1" t="s">
        <v>394</v>
      </c>
      <c r="G1" s="20"/>
      <c r="I1" s="31" t="s">
        <v>811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8" ht="128.4" thickBot="1" x14ac:dyDescent="0.35">
      <c r="A2" s="27" t="s">
        <v>815</v>
      </c>
      <c r="B2" s="27" t="s">
        <v>816</v>
      </c>
      <c r="C2" s="6" t="s">
        <v>414</v>
      </c>
      <c r="D2" s="6" t="s">
        <v>389</v>
      </c>
      <c r="E2" s="13" t="s">
        <v>402</v>
      </c>
      <c r="F2" s="7" t="s">
        <v>401</v>
      </c>
      <c r="G2" s="21" t="s">
        <v>813</v>
      </c>
      <c r="H2" s="7" t="s">
        <v>400</v>
      </c>
      <c r="I2" s="8" t="s">
        <v>407</v>
      </c>
      <c r="J2" s="8" t="s">
        <v>408</v>
      </c>
      <c r="K2" s="8" t="s">
        <v>808</v>
      </c>
      <c r="L2" s="8" t="s">
        <v>809</v>
      </c>
      <c r="M2" s="8" t="s">
        <v>810</v>
      </c>
      <c r="N2" s="8" t="s">
        <v>410</v>
      </c>
      <c r="O2" s="8" t="s">
        <v>411</v>
      </c>
      <c r="P2" s="8" t="s">
        <v>390</v>
      </c>
      <c r="Q2" s="8" t="s">
        <v>391</v>
      </c>
      <c r="R2" s="8" t="s">
        <v>409</v>
      </c>
      <c r="S2" s="8" t="s">
        <v>412</v>
      </c>
      <c r="T2" s="8" t="s">
        <v>396</v>
      </c>
      <c r="U2" s="8" t="s">
        <v>399</v>
      </c>
      <c r="V2" s="8" t="s">
        <v>397</v>
      </c>
      <c r="W2" s="8" t="s">
        <v>398</v>
      </c>
      <c r="X2" s="8" t="s">
        <v>812</v>
      </c>
      <c r="Y2" s="8" t="s">
        <v>392</v>
      </c>
      <c r="Z2" s="8" t="s">
        <v>395</v>
      </c>
      <c r="AA2" s="28" t="s">
        <v>826</v>
      </c>
      <c r="AB2" s="28" t="s">
        <v>827</v>
      </c>
    </row>
    <row r="3" spans="1:28" x14ac:dyDescent="0.3">
      <c r="A3" t="s">
        <v>415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24" t="s">
        <v>814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3" si="0">SUM(I3:Z3)</f>
        <v>1</v>
      </c>
      <c r="AB3">
        <f>SUM(C3:F3)+H3</f>
        <v>1</v>
      </c>
    </row>
    <row r="4" spans="1:28" x14ac:dyDescent="0.3">
      <c r="A4" t="s">
        <v>416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7">
        <v>22.865550443950731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4" si="1">SUM(C4:F4)+H4</f>
        <v>1</v>
      </c>
    </row>
    <row r="5" spans="1:28" x14ac:dyDescent="0.3">
      <c r="A5" t="s">
        <v>417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7">
        <v>0.1358697959706959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418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7">
        <v>0.60336091661206914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419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7">
        <v>0.49866767960224029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420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7">
        <v>62.956810594218211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421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7">
        <v>175.71675255750239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422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7">
        <v>489.03029997082302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423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7">
        <v>5.9850372080987064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424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7">
        <v>4.952512082640812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425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7" t="s">
        <v>814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426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7">
        <v>1.1408644552791669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427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7">
        <v>123.5761671366653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428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7" t="s">
        <v>814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429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7">
        <v>1830.684418449003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430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7" t="s">
        <v>814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431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7">
        <v>97.450268646744362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432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7" t="s">
        <v>814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433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7">
        <v>98.806612859821655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434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7">
        <v>1.7067148798585439E-3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435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7">
        <v>0.36913057503106173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436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7">
        <v>0.47632263157641108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437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7">
        <v>0.68532393736611286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438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7">
        <v>0.50365179281273609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439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7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440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7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441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2" t="s">
        <v>814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442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2" t="s">
        <v>814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443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7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444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7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445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7">
        <v>6.5200250453204068E-3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446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7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447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7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448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7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449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7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450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7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s="29" t="s">
        <v>828</v>
      </c>
      <c r="B39" s="29" t="s">
        <v>829</v>
      </c>
      <c r="C39" s="2">
        <v>0</v>
      </c>
      <c r="D39" s="11">
        <v>1</v>
      </c>
      <c r="E39" s="11">
        <v>0</v>
      </c>
      <c r="F39" s="9">
        <v>0</v>
      </c>
      <c r="G39" s="17" t="s">
        <v>814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451</v>
      </c>
      <c r="B40" s="10" t="s">
        <v>36</v>
      </c>
      <c r="C40" s="2">
        <v>0</v>
      </c>
      <c r="D40" s="11">
        <v>0</v>
      </c>
      <c r="E40" s="11">
        <v>0</v>
      </c>
      <c r="F40" s="9">
        <v>1</v>
      </c>
      <c r="G40" s="17" t="s">
        <v>814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452</v>
      </c>
      <c r="B41" s="10" t="s">
        <v>37</v>
      </c>
      <c r="C41" s="2">
        <v>0</v>
      </c>
      <c r="D41" s="11">
        <v>0</v>
      </c>
      <c r="E41" s="11">
        <v>0</v>
      </c>
      <c r="F41" s="9">
        <v>1</v>
      </c>
      <c r="G41" s="17">
        <v>1.054084255117951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453</v>
      </c>
      <c r="B42" s="10" t="s">
        <v>38</v>
      </c>
      <c r="C42" s="2">
        <v>0</v>
      </c>
      <c r="D42" s="11">
        <v>1</v>
      </c>
      <c r="E42" s="11">
        <v>0</v>
      </c>
      <c r="F42" s="9">
        <v>0</v>
      </c>
      <c r="G42" s="17">
        <v>2.5353586195177091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454</v>
      </c>
      <c r="B43" s="10" t="s">
        <v>39</v>
      </c>
      <c r="C43" s="2">
        <v>0</v>
      </c>
      <c r="D43" s="11">
        <v>1</v>
      </c>
      <c r="E43" s="11">
        <v>0</v>
      </c>
      <c r="F43" s="9">
        <v>0</v>
      </c>
      <c r="G43" s="17">
        <v>5.2234704675193511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455</v>
      </c>
      <c r="B44" s="10" t="s">
        <v>40</v>
      </c>
      <c r="C44" s="2">
        <v>0</v>
      </c>
      <c r="D44" s="11">
        <v>1</v>
      </c>
      <c r="E44" s="11">
        <v>0</v>
      </c>
      <c r="F44" s="9">
        <v>0</v>
      </c>
      <c r="G44" s="17" t="s">
        <v>814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456</v>
      </c>
      <c r="B45" s="10" t="s">
        <v>41</v>
      </c>
      <c r="C45" s="2">
        <v>0</v>
      </c>
      <c r="D45" s="11">
        <v>0</v>
      </c>
      <c r="E45" s="11">
        <v>0</v>
      </c>
      <c r="F45" s="9">
        <v>1</v>
      </c>
      <c r="G45" s="17" t="s">
        <v>814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457</v>
      </c>
      <c r="B46" s="10" t="s">
        <v>42</v>
      </c>
      <c r="C46" s="2">
        <v>0</v>
      </c>
      <c r="D46" s="11">
        <v>0</v>
      </c>
      <c r="E46" s="11">
        <v>0</v>
      </c>
      <c r="F46" s="9">
        <v>1</v>
      </c>
      <c r="G46" s="17" t="s">
        <v>814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458</v>
      </c>
      <c r="B47" s="10" t="s">
        <v>43</v>
      </c>
      <c r="C47" s="2">
        <v>0</v>
      </c>
      <c r="D47" s="11">
        <v>0</v>
      </c>
      <c r="E47" s="11">
        <v>0</v>
      </c>
      <c r="F47" s="9">
        <v>1</v>
      </c>
      <c r="G47" s="17">
        <v>283.04375273514842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459</v>
      </c>
      <c r="B48" s="10" t="s">
        <v>44</v>
      </c>
      <c r="C48" s="2">
        <v>0</v>
      </c>
      <c r="D48" s="11">
        <v>0</v>
      </c>
      <c r="E48" s="11">
        <v>0</v>
      </c>
      <c r="F48" s="9">
        <v>1</v>
      </c>
      <c r="G48" s="17">
        <v>279.66034252937402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460</v>
      </c>
      <c r="B49" s="10" t="s">
        <v>45</v>
      </c>
      <c r="C49" s="2">
        <v>0</v>
      </c>
      <c r="D49" s="11">
        <v>0</v>
      </c>
      <c r="E49" s="11">
        <v>0</v>
      </c>
      <c r="F49" s="9">
        <v>1</v>
      </c>
      <c r="G49" s="17">
        <v>31.563468268291661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461</v>
      </c>
      <c r="B50" s="10" t="s">
        <v>46</v>
      </c>
      <c r="C50" s="2">
        <v>0</v>
      </c>
      <c r="D50" s="11">
        <v>1</v>
      </c>
      <c r="E50" s="11">
        <v>0</v>
      </c>
      <c r="F50" s="16">
        <v>0</v>
      </c>
      <c r="G50" s="17">
        <v>0.70496345190645637</v>
      </c>
      <c r="H50" s="23">
        <v>0</v>
      </c>
      <c r="I50" s="16">
        <v>0</v>
      </c>
      <c r="J50" s="16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462</v>
      </c>
      <c r="B51" s="10" t="s">
        <v>47</v>
      </c>
      <c r="C51" s="2">
        <v>0</v>
      </c>
      <c r="D51" s="11">
        <v>0</v>
      </c>
      <c r="E51" s="11">
        <v>0</v>
      </c>
      <c r="F51" s="9">
        <v>1</v>
      </c>
      <c r="G51" s="17">
        <v>23.446276550523411</v>
      </c>
      <c r="H51" s="3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463</v>
      </c>
      <c r="B52" s="10" t="s">
        <v>48</v>
      </c>
      <c r="C52" s="2">
        <v>0</v>
      </c>
      <c r="D52" s="11">
        <v>0</v>
      </c>
      <c r="E52" s="11">
        <v>0</v>
      </c>
      <c r="F52" s="9">
        <v>1</v>
      </c>
      <c r="G52" s="17" t="s">
        <v>814</v>
      </c>
      <c r="H52" s="3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464</v>
      </c>
      <c r="B53" s="10" t="s">
        <v>49</v>
      </c>
      <c r="C53" s="2">
        <v>0</v>
      </c>
      <c r="D53" s="11">
        <v>0</v>
      </c>
      <c r="E53" s="11">
        <v>0</v>
      </c>
      <c r="F53" s="9">
        <v>1</v>
      </c>
      <c r="G53" s="17" t="s">
        <v>814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s="29" t="s">
        <v>830</v>
      </c>
      <c r="B54" s="29" t="s">
        <v>831</v>
      </c>
      <c r="C54" s="2">
        <v>0</v>
      </c>
      <c r="D54" s="11">
        <v>1</v>
      </c>
      <c r="E54" s="11">
        <v>0</v>
      </c>
      <c r="F54" s="9">
        <v>0</v>
      </c>
      <c r="G54" s="17">
        <v>7660.4545369441357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s="30" customFormat="1" x14ac:dyDescent="0.3">
      <c r="A55" s="29" t="s">
        <v>832</v>
      </c>
      <c r="B55" s="29" t="s">
        <v>833</v>
      </c>
      <c r="C55" s="2">
        <v>0</v>
      </c>
      <c r="D55" s="11">
        <v>1</v>
      </c>
      <c r="E55" s="11">
        <v>0</v>
      </c>
      <c r="F55" s="9">
        <v>0</v>
      </c>
      <c r="G55" s="17" t="s">
        <v>814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465</v>
      </c>
      <c r="B56" s="10" t="s">
        <v>50</v>
      </c>
      <c r="C56" s="2">
        <v>0</v>
      </c>
      <c r="D56" s="11">
        <v>1</v>
      </c>
      <c r="E56" s="11">
        <v>0</v>
      </c>
      <c r="F56" s="9">
        <v>0</v>
      </c>
      <c r="G56" s="17" t="s">
        <v>814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466</v>
      </c>
      <c r="B57" s="10" t="s">
        <v>51</v>
      </c>
      <c r="C57" s="2">
        <v>0</v>
      </c>
      <c r="D57" s="11">
        <v>1</v>
      </c>
      <c r="E57" s="11">
        <v>0</v>
      </c>
      <c r="F57" s="9">
        <v>0</v>
      </c>
      <c r="G57" s="17" t="s">
        <v>814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467</v>
      </c>
      <c r="B58" s="10" t="s">
        <v>52</v>
      </c>
      <c r="C58" s="2">
        <v>0</v>
      </c>
      <c r="D58" s="11">
        <v>0</v>
      </c>
      <c r="E58" s="11">
        <v>0</v>
      </c>
      <c r="F58" s="9">
        <v>1</v>
      </c>
      <c r="G58" s="17">
        <v>628.97948972524762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468</v>
      </c>
      <c r="B59" s="10" t="s">
        <v>53</v>
      </c>
      <c r="C59" s="2">
        <v>0</v>
      </c>
      <c r="D59" s="11">
        <v>0</v>
      </c>
      <c r="E59" s="11">
        <v>0</v>
      </c>
      <c r="F59" s="9">
        <v>1</v>
      </c>
      <c r="G59" s="17" t="s">
        <v>814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469</v>
      </c>
      <c r="B60" s="10" t="s">
        <v>54</v>
      </c>
      <c r="C60" s="2">
        <v>0</v>
      </c>
      <c r="D60" s="11">
        <v>0</v>
      </c>
      <c r="E60" s="11">
        <v>0</v>
      </c>
      <c r="F60" s="9">
        <v>1</v>
      </c>
      <c r="G60" s="17">
        <v>57.696893620619591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470</v>
      </c>
      <c r="B61" s="10" t="s">
        <v>55</v>
      </c>
      <c r="C61" s="2">
        <v>0</v>
      </c>
      <c r="D61" s="11">
        <v>0</v>
      </c>
      <c r="E61" s="11">
        <v>0</v>
      </c>
      <c r="F61" s="9">
        <v>1</v>
      </c>
      <c r="G61" s="17" t="s">
        <v>814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471</v>
      </c>
      <c r="B62" s="10" t="s">
        <v>56</v>
      </c>
      <c r="C62" s="2">
        <v>0</v>
      </c>
      <c r="D62" s="11">
        <v>0</v>
      </c>
      <c r="E62" s="11">
        <v>0</v>
      </c>
      <c r="F62" s="9">
        <v>1</v>
      </c>
      <c r="G62" s="17" t="s">
        <v>814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472</v>
      </c>
      <c r="B63" s="10" t="s">
        <v>57</v>
      </c>
      <c r="C63" s="2">
        <v>0</v>
      </c>
      <c r="D63" s="11">
        <v>0</v>
      </c>
      <c r="E63" s="11">
        <v>0</v>
      </c>
      <c r="F63" s="9">
        <v>1</v>
      </c>
      <c r="G63" s="17">
        <v>17.998912980629871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473</v>
      </c>
      <c r="B64" s="10" t="s">
        <v>58</v>
      </c>
      <c r="C64" s="2">
        <v>0</v>
      </c>
      <c r="D64" s="11">
        <v>0</v>
      </c>
      <c r="E64" s="11">
        <v>0</v>
      </c>
      <c r="F64" s="9">
        <v>0</v>
      </c>
      <c r="G64" s="17">
        <v>0.79498438874204147</v>
      </c>
      <c r="H64" s="3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>
        <f t="shared" ref="AA64:AA127" si="2">SUM(I64:Z64)</f>
        <v>1</v>
      </c>
      <c r="AB64">
        <f t="shared" si="1"/>
        <v>1</v>
      </c>
    </row>
    <row r="65" spans="1:28" x14ac:dyDescent="0.3">
      <c r="A65" t="s">
        <v>474</v>
      </c>
      <c r="B65" s="10" t="s">
        <v>59</v>
      </c>
      <c r="C65" s="2">
        <v>0</v>
      </c>
      <c r="D65" s="11">
        <v>0</v>
      </c>
      <c r="E65" s="11">
        <v>0</v>
      </c>
      <c r="F65" s="9">
        <v>1</v>
      </c>
      <c r="G65" s="17">
        <v>185.73059390253559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>
        <f t="shared" si="2"/>
        <v>1</v>
      </c>
      <c r="AB65">
        <f t="shared" ref="AB65:AB128" si="3">SUM(C65:F65)+H65</f>
        <v>1</v>
      </c>
    </row>
    <row r="66" spans="1:28" x14ac:dyDescent="0.3">
      <c r="A66" t="s">
        <v>475</v>
      </c>
      <c r="B66" s="10" t="s">
        <v>60</v>
      </c>
      <c r="C66" s="2">
        <v>0</v>
      </c>
      <c r="D66" s="11">
        <v>0</v>
      </c>
      <c r="E66" s="11">
        <v>0</v>
      </c>
      <c r="F66" s="9">
        <v>1</v>
      </c>
      <c r="G66" s="17">
        <v>80.704218506192547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>
        <f t="shared" si="2"/>
        <v>1</v>
      </c>
      <c r="AB66">
        <f t="shared" si="3"/>
        <v>1</v>
      </c>
    </row>
    <row r="67" spans="1:28" x14ac:dyDescent="0.3">
      <c r="A67" t="s">
        <v>476</v>
      </c>
      <c r="B67" s="10" t="s">
        <v>61</v>
      </c>
      <c r="C67" s="2">
        <v>0</v>
      </c>
      <c r="D67" s="11">
        <v>0</v>
      </c>
      <c r="E67" s="11">
        <v>0</v>
      </c>
      <c r="F67" s="9">
        <v>0</v>
      </c>
      <c r="G67" s="17">
        <v>0.8031682595170313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si="2"/>
        <v>1</v>
      </c>
      <c r="AB67">
        <f t="shared" si="3"/>
        <v>1</v>
      </c>
    </row>
    <row r="68" spans="1:28" x14ac:dyDescent="0.3">
      <c r="A68" t="s">
        <v>477</v>
      </c>
      <c r="B68" s="10" t="s">
        <v>62</v>
      </c>
      <c r="C68" s="2">
        <v>0</v>
      </c>
      <c r="D68" s="11">
        <v>0</v>
      </c>
      <c r="E68" s="11">
        <v>0</v>
      </c>
      <c r="F68" s="9">
        <v>0</v>
      </c>
      <c r="G68" s="17">
        <v>0.94239014322458414</v>
      </c>
      <c r="H68" s="3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si="3"/>
        <v>1</v>
      </c>
    </row>
    <row r="69" spans="1:28" x14ac:dyDescent="0.3">
      <c r="A69" t="s">
        <v>478</v>
      </c>
      <c r="B69" s="10" t="s">
        <v>63</v>
      </c>
      <c r="C69" s="2">
        <v>0</v>
      </c>
      <c r="D69" s="11">
        <v>0</v>
      </c>
      <c r="E69" s="11">
        <v>0</v>
      </c>
      <c r="F69" s="9">
        <v>0</v>
      </c>
      <c r="G69" s="22">
        <v>41.814508116252533</v>
      </c>
      <c r="H69" s="3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1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479</v>
      </c>
      <c r="B70" s="10" t="s">
        <v>64</v>
      </c>
      <c r="C70" s="2">
        <v>0</v>
      </c>
      <c r="D70" s="11">
        <v>0</v>
      </c>
      <c r="E70" s="11">
        <v>0</v>
      </c>
      <c r="F70" s="9">
        <v>1</v>
      </c>
      <c r="G70" s="17">
        <v>14.07317318545385</v>
      </c>
      <c r="H70" s="3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480</v>
      </c>
      <c r="B71" s="10" t="s">
        <v>65</v>
      </c>
      <c r="C71" s="2">
        <v>0</v>
      </c>
      <c r="D71" s="11">
        <v>0</v>
      </c>
      <c r="E71" s="11">
        <v>0</v>
      </c>
      <c r="F71" s="9">
        <v>1</v>
      </c>
      <c r="G71" s="17">
        <v>72.274027210300446</v>
      </c>
      <c r="H71" s="3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1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481</v>
      </c>
      <c r="B72" s="10" t="s">
        <v>66</v>
      </c>
      <c r="C72" s="2">
        <v>0</v>
      </c>
      <c r="D72" s="11">
        <v>0</v>
      </c>
      <c r="E72" s="11">
        <v>0</v>
      </c>
      <c r="F72" s="9">
        <v>1</v>
      </c>
      <c r="G72" s="17">
        <v>71.493540374087772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482</v>
      </c>
      <c r="B73" s="10" t="s">
        <v>67</v>
      </c>
      <c r="C73" s="2">
        <v>0</v>
      </c>
      <c r="D73" s="11">
        <v>0</v>
      </c>
      <c r="E73" s="11">
        <v>0</v>
      </c>
      <c r="F73" s="9">
        <v>1</v>
      </c>
      <c r="G73" s="17">
        <v>154.46115467581961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483</v>
      </c>
      <c r="B74" s="10" t="s">
        <v>68</v>
      </c>
      <c r="C74" s="2">
        <v>0</v>
      </c>
      <c r="D74" s="11">
        <v>0</v>
      </c>
      <c r="E74" s="11">
        <v>0</v>
      </c>
      <c r="F74" s="9">
        <v>1</v>
      </c>
      <c r="G74" s="17" t="s">
        <v>814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484</v>
      </c>
      <c r="B75" s="10" t="s">
        <v>69</v>
      </c>
      <c r="C75" s="2">
        <v>0</v>
      </c>
      <c r="D75" s="11">
        <v>0</v>
      </c>
      <c r="E75" s="11">
        <v>0</v>
      </c>
      <c r="F75" s="9">
        <v>1</v>
      </c>
      <c r="G75" s="17" t="s">
        <v>814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485</v>
      </c>
      <c r="B76" s="10" t="s">
        <v>70</v>
      </c>
      <c r="C76" s="2">
        <v>0</v>
      </c>
      <c r="D76" s="11">
        <v>0</v>
      </c>
      <c r="E76" s="11">
        <v>0</v>
      </c>
      <c r="F76" s="9">
        <v>1</v>
      </c>
      <c r="G76" s="17">
        <v>7.1712367028878026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486</v>
      </c>
      <c r="B77" s="10" t="s">
        <v>71</v>
      </c>
      <c r="C77" s="2">
        <v>0</v>
      </c>
      <c r="D77" s="11">
        <v>0</v>
      </c>
      <c r="E77" s="11">
        <v>0</v>
      </c>
      <c r="F77" s="9">
        <v>1</v>
      </c>
      <c r="G77" s="17" t="s">
        <v>814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487</v>
      </c>
      <c r="B78" s="10" t="s">
        <v>72</v>
      </c>
      <c r="C78" s="2">
        <v>0</v>
      </c>
      <c r="D78" s="11">
        <v>0</v>
      </c>
      <c r="E78" s="11">
        <v>0</v>
      </c>
      <c r="F78" s="9">
        <v>1</v>
      </c>
      <c r="G78" s="17">
        <v>6.7378105842222702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1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488</v>
      </c>
      <c r="B79" s="10" t="s">
        <v>73</v>
      </c>
      <c r="C79" s="2">
        <v>0</v>
      </c>
      <c r="D79" s="11">
        <v>0</v>
      </c>
      <c r="E79" s="11">
        <v>0</v>
      </c>
      <c r="F79" s="9">
        <v>0</v>
      </c>
      <c r="G79" s="17">
        <v>0.1111464078414742</v>
      </c>
      <c r="H79" s="3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489</v>
      </c>
      <c r="B80" s="10" t="s">
        <v>74</v>
      </c>
      <c r="C80" s="2">
        <v>0</v>
      </c>
      <c r="D80" s="11">
        <v>0</v>
      </c>
      <c r="E80" s="11">
        <v>0</v>
      </c>
      <c r="F80" s="9">
        <v>1</v>
      </c>
      <c r="G80" s="17">
        <v>4.2291674337494927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490</v>
      </c>
      <c r="B81" s="10" t="s">
        <v>75</v>
      </c>
      <c r="C81" s="2">
        <v>0</v>
      </c>
      <c r="D81" s="11">
        <v>0</v>
      </c>
      <c r="E81" s="11">
        <v>0</v>
      </c>
      <c r="F81" s="9">
        <v>0</v>
      </c>
      <c r="G81" s="17">
        <v>0.16256336821508441</v>
      </c>
      <c r="H81" s="3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491</v>
      </c>
      <c r="B82" s="10" t="s">
        <v>76</v>
      </c>
      <c r="C82" s="2">
        <v>0</v>
      </c>
      <c r="D82" s="11">
        <v>0</v>
      </c>
      <c r="E82" s="11">
        <v>0</v>
      </c>
      <c r="F82" s="9">
        <v>0</v>
      </c>
      <c r="G82" s="17">
        <v>2.4326451281094331E-2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492</v>
      </c>
      <c r="B83" s="10" t="s">
        <v>77</v>
      </c>
      <c r="C83" s="2">
        <v>0</v>
      </c>
      <c r="D83" s="11">
        <v>0</v>
      </c>
      <c r="E83" s="11">
        <v>0</v>
      </c>
      <c r="F83" s="9">
        <v>0</v>
      </c>
      <c r="G83" s="17">
        <v>0.2038588942743938</v>
      </c>
      <c r="H83" s="3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493</v>
      </c>
      <c r="B84" s="10" t="s">
        <v>78</v>
      </c>
      <c r="C84" s="2">
        <v>0</v>
      </c>
      <c r="D84" s="11">
        <v>0</v>
      </c>
      <c r="E84" s="11">
        <v>0</v>
      </c>
      <c r="F84" s="9">
        <v>0</v>
      </c>
      <c r="G84" s="17">
        <v>0.67358682761123012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494</v>
      </c>
      <c r="B85" s="10" t="s">
        <v>79</v>
      </c>
      <c r="C85" s="2">
        <v>0</v>
      </c>
      <c r="D85" s="11">
        <v>0</v>
      </c>
      <c r="E85" s="11">
        <v>0</v>
      </c>
      <c r="F85" s="9">
        <v>0</v>
      </c>
      <c r="G85" s="17">
        <v>0.1713362662611804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495</v>
      </c>
      <c r="B86" s="10" t="s">
        <v>80</v>
      </c>
      <c r="C86" s="2">
        <v>0</v>
      </c>
      <c r="D86" s="11">
        <v>0</v>
      </c>
      <c r="E86" s="11">
        <v>0</v>
      </c>
      <c r="F86" s="9">
        <v>0</v>
      </c>
      <c r="G86" s="17">
        <v>0.22778558783871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496</v>
      </c>
      <c r="B87" s="10" t="s">
        <v>81</v>
      </c>
      <c r="C87" s="2">
        <v>0</v>
      </c>
      <c r="D87" s="11">
        <v>0</v>
      </c>
      <c r="E87" s="11">
        <v>0</v>
      </c>
      <c r="F87" s="9">
        <v>0</v>
      </c>
      <c r="G87" s="17">
        <v>0.34380523557337722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497</v>
      </c>
      <c r="B88" s="10" t="s">
        <v>82</v>
      </c>
      <c r="C88" s="2">
        <v>0</v>
      </c>
      <c r="D88" s="11">
        <v>0</v>
      </c>
      <c r="E88" s="11">
        <v>0</v>
      </c>
      <c r="F88" s="9">
        <v>0</v>
      </c>
      <c r="G88" s="17">
        <v>6.4358069023390987E-2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498</v>
      </c>
      <c r="B89" s="10" t="s">
        <v>83</v>
      </c>
      <c r="C89" s="2">
        <v>0</v>
      </c>
      <c r="D89" s="11">
        <v>0</v>
      </c>
      <c r="E89" s="11">
        <v>0</v>
      </c>
      <c r="F89" s="9">
        <v>0</v>
      </c>
      <c r="G89" s="17">
        <v>0.1819153339511321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499</v>
      </c>
      <c r="B90" s="10" t="s">
        <v>84</v>
      </c>
      <c r="C90" s="2">
        <v>0</v>
      </c>
      <c r="D90" s="11">
        <v>0</v>
      </c>
      <c r="E90" s="11">
        <v>0</v>
      </c>
      <c r="F90" s="9">
        <v>1</v>
      </c>
      <c r="G90" s="17">
        <v>1.2400236188247631</v>
      </c>
      <c r="H90" s="3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500</v>
      </c>
      <c r="B91" s="10" t="s">
        <v>85</v>
      </c>
      <c r="C91" s="2">
        <v>0</v>
      </c>
      <c r="D91" s="11">
        <v>0</v>
      </c>
      <c r="E91" s="11">
        <v>0</v>
      </c>
      <c r="F91" s="9">
        <v>1</v>
      </c>
      <c r="G91" s="17">
        <v>1.9927938580650451</v>
      </c>
      <c r="H91" s="3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501</v>
      </c>
      <c r="B92" s="10" t="s">
        <v>86</v>
      </c>
      <c r="C92" s="2">
        <v>0</v>
      </c>
      <c r="D92" s="11">
        <v>0</v>
      </c>
      <c r="E92" s="11">
        <v>0</v>
      </c>
      <c r="F92" s="9">
        <v>0</v>
      </c>
      <c r="G92" s="17">
        <v>0.5246056539666426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502</v>
      </c>
      <c r="B93" s="10" t="s">
        <v>87</v>
      </c>
      <c r="C93" s="2">
        <v>0</v>
      </c>
      <c r="D93" s="11">
        <v>0</v>
      </c>
      <c r="E93" s="11">
        <v>0</v>
      </c>
      <c r="F93" s="9">
        <v>0</v>
      </c>
      <c r="G93" s="17">
        <v>0.19473215671922489</v>
      </c>
      <c r="H93" s="3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503</v>
      </c>
      <c r="B94" s="10" t="s">
        <v>88</v>
      </c>
      <c r="C94" s="2">
        <v>0</v>
      </c>
      <c r="D94" s="11">
        <v>0</v>
      </c>
      <c r="E94" s="11">
        <v>0</v>
      </c>
      <c r="F94" s="9">
        <v>0</v>
      </c>
      <c r="G94" s="17">
        <v>0.2233200696904892</v>
      </c>
      <c r="H94" s="3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504</v>
      </c>
      <c r="B95" s="10" t="s">
        <v>89</v>
      </c>
      <c r="C95" s="2">
        <v>0</v>
      </c>
      <c r="D95" s="11">
        <v>0</v>
      </c>
      <c r="E95" s="11">
        <v>0</v>
      </c>
      <c r="F95" s="9">
        <v>0</v>
      </c>
      <c r="G95" s="17">
        <v>0.21349863927510621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505</v>
      </c>
      <c r="B96" s="10" t="s">
        <v>90</v>
      </c>
      <c r="C96" s="2">
        <v>0</v>
      </c>
      <c r="D96" s="11">
        <v>0</v>
      </c>
      <c r="E96" s="11">
        <v>0</v>
      </c>
      <c r="F96" s="9">
        <v>1</v>
      </c>
      <c r="G96" s="17">
        <v>2.626332016557245</v>
      </c>
      <c r="H96" s="3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506</v>
      </c>
      <c r="B97" s="10" t="s">
        <v>91</v>
      </c>
      <c r="C97" s="2">
        <v>0</v>
      </c>
      <c r="D97" s="11">
        <v>0</v>
      </c>
      <c r="E97" s="11">
        <v>0</v>
      </c>
      <c r="F97" s="9">
        <v>0</v>
      </c>
      <c r="G97" s="17">
        <v>0.1500673327580597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507</v>
      </c>
      <c r="B98" s="10" t="s">
        <v>92</v>
      </c>
      <c r="C98" s="2">
        <v>0</v>
      </c>
      <c r="D98" s="11">
        <v>0</v>
      </c>
      <c r="E98" s="11">
        <v>0</v>
      </c>
      <c r="F98" s="9">
        <v>1</v>
      </c>
      <c r="G98" s="17" t="s">
        <v>814</v>
      </c>
      <c r="H98" s="3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508</v>
      </c>
      <c r="B99" s="10" t="s">
        <v>93</v>
      </c>
      <c r="C99" s="2">
        <v>0</v>
      </c>
      <c r="D99" s="11">
        <v>0</v>
      </c>
      <c r="E99" s="11">
        <v>0</v>
      </c>
      <c r="F99" s="9">
        <v>1</v>
      </c>
      <c r="G99" s="17" t="s">
        <v>814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509</v>
      </c>
      <c r="B100" s="10" t="s">
        <v>94</v>
      </c>
      <c r="C100" s="2">
        <v>0</v>
      </c>
      <c r="D100" s="11">
        <v>0</v>
      </c>
      <c r="E100" s="11">
        <v>0</v>
      </c>
      <c r="F100" s="9">
        <v>1</v>
      </c>
      <c r="G100" s="17">
        <v>8.0260291565886099</v>
      </c>
      <c r="H100" s="3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510</v>
      </c>
      <c r="B101" s="10" t="s">
        <v>95</v>
      </c>
      <c r="C101" s="2">
        <v>0</v>
      </c>
      <c r="D101" s="11">
        <v>0</v>
      </c>
      <c r="E101" s="11">
        <v>0</v>
      </c>
      <c r="F101" s="9">
        <v>0</v>
      </c>
      <c r="G101" s="17">
        <v>0.36482527425049999</v>
      </c>
      <c r="H101" s="3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511</v>
      </c>
      <c r="B102" s="10" t="s">
        <v>96</v>
      </c>
      <c r="C102" s="2">
        <v>0</v>
      </c>
      <c r="D102" s="11">
        <v>0</v>
      </c>
      <c r="E102" s="11">
        <v>0</v>
      </c>
      <c r="F102" s="9">
        <v>0</v>
      </c>
      <c r="G102" s="17">
        <v>0.46320278309251262</v>
      </c>
      <c r="H102" s="3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512</v>
      </c>
      <c r="B103" s="10" t="s">
        <v>97</v>
      </c>
      <c r="C103" s="2">
        <v>0</v>
      </c>
      <c r="D103" s="11">
        <v>0</v>
      </c>
      <c r="E103" s="11">
        <v>0</v>
      </c>
      <c r="F103" s="9">
        <v>0</v>
      </c>
      <c r="G103" s="17">
        <v>0.34460697010805302</v>
      </c>
      <c r="H103" s="3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513</v>
      </c>
      <c r="B104" s="10" t="s">
        <v>98</v>
      </c>
      <c r="C104" s="2">
        <v>0</v>
      </c>
      <c r="D104" s="11">
        <v>0</v>
      </c>
      <c r="E104" s="11">
        <v>0</v>
      </c>
      <c r="F104" s="9">
        <v>0</v>
      </c>
      <c r="G104" s="17">
        <v>0.31226192335154251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514</v>
      </c>
      <c r="B105" s="10" t="s">
        <v>99</v>
      </c>
      <c r="C105" s="2">
        <v>0</v>
      </c>
      <c r="D105" s="11">
        <v>0</v>
      </c>
      <c r="E105" s="11">
        <v>0</v>
      </c>
      <c r="F105" s="9">
        <v>0</v>
      </c>
      <c r="G105" s="17">
        <v>0.40179112546076312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515</v>
      </c>
      <c r="B106" s="10" t="s">
        <v>100</v>
      </c>
      <c r="C106" s="2">
        <v>0</v>
      </c>
      <c r="D106" s="11">
        <v>0</v>
      </c>
      <c r="E106" s="11">
        <v>0</v>
      </c>
      <c r="F106" s="9">
        <v>0</v>
      </c>
      <c r="G106" s="17">
        <v>0.26497368392065762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516</v>
      </c>
      <c r="B107" s="10" t="s">
        <v>101</v>
      </c>
      <c r="C107" s="2">
        <v>0</v>
      </c>
      <c r="D107" s="11">
        <v>0</v>
      </c>
      <c r="E107" s="11">
        <v>0</v>
      </c>
      <c r="F107" s="9">
        <v>0</v>
      </c>
      <c r="G107" s="17">
        <v>0.36458547369839189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1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517</v>
      </c>
      <c r="B108" s="10" t="s">
        <v>102</v>
      </c>
      <c r="C108" s="2">
        <v>0</v>
      </c>
      <c r="D108" s="11">
        <v>0</v>
      </c>
      <c r="E108" s="11">
        <v>0</v>
      </c>
      <c r="F108" s="9">
        <v>1</v>
      </c>
      <c r="G108" s="17">
        <v>22.44557163882919</v>
      </c>
      <c r="H108" s="3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518</v>
      </c>
      <c r="B109" s="10" t="s">
        <v>103</v>
      </c>
      <c r="C109" s="2">
        <v>0</v>
      </c>
      <c r="D109" s="11">
        <v>0</v>
      </c>
      <c r="E109" s="11">
        <v>0</v>
      </c>
      <c r="F109" s="9">
        <v>0</v>
      </c>
      <c r="G109" s="17">
        <v>0.10013351599188169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519</v>
      </c>
      <c r="B110" s="10" t="s">
        <v>104</v>
      </c>
      <c r="C110" s="2">
        <v>0</v>
      </c>
      <c r="D110" s="11">
        <v>0</v>
      </c>
      <c r="E110" s="11">
        <v>0</v>
      </c>
      <c r="F110" s="9">
        <v>0</v>
      </c>
      <c r="G110" s="17">
        <v>0.27589405923588112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520</v>
      </c>
      <c r="B111" s="10" t="s">
        <v>105</v>
      </c>
      <c r="C111" s="2">
        <v>0</v>
      </c>
      <c r="D111" s="11">
        <v>0</v>
      </c>
      <c r="E111" s="11">
        <v>0</v>
      </c>
      <c r="F111" s="9">
        <v>0</v>
      </c>
      <c r="G111" s="17">
        <v>0.4721069293577968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521</v>
      </c>
      <c r="B112" s="10" t="s">
        <v>106</v>
      </c>
      <c r="C112" s="2">
        <v>0</v>
      </c>
      <c r="D112" s="11">
        <v>0</v>
      </c>
      <c r="E112" s="11">
        <v>0</v>
      </c>
      <c r="F112" s="9">
        <v>0</v>
      </c>
      <c r="G112" s="17">
        <v>4.7382825314578332E-2</v>
      </c>
      <c r="H112" s="3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522</v>
      </c>
      <c r="B113" s="10" t="s">
        <v>107</v>
      </c>
      <c r="C113" s="2">
        <v>0</v>
      </c>
      <c r="D113" s="11">
        <v>0</v>
      </c>
      <c r="E113" s="11">
        <v>0</v>
      </c>
      <c r="F113" s="9">
        <v>0</v>
      </c>
      <c r="G113" s="17">
        <v>0.75011369392302829</v>
      </c>
      <c r="H113" s="3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523</v>
      </c>
      <c r="B114" s="10" t="s">
        <v>108</v>
      </c>
      <c r="C114" s="2">
        <v>0</v>
      </c>
      <c r="D114" s="11">
        <v>0</v>
      </c>
      <c r="E114" s="11">
        <v>0</v>
      </c>
      <c r="F114" s="9">
        <v>0</v>
      </c>
      <c r="G114" s="17">
        <v>0.98114047952056582</v>
      </c>
      <c r="H114" s="3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524</v>
      </c>
      <c r="B115" s="10" t="s">
        <v>109</v>
      </c>
      <c r="C115" s="2">
        <v>0</v>
      </c>
      <c r="D115" s="11">
        <v>0</v>
      </c>
      <c r="E115" s="11">
        <v>0</v>
      </c>
      <c r="F115" s="9">
        <v>1</v>
      </c>
      <c r="G115" s="17" t="s">
        <v>814</v>
      </c>
      <c r="H115" s="3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525</v>
      </c>
      <c r="B116" s="10" t="s">
        <v>110</v>
      </c>
      <c r="C116" s="2">
        <v>0</v>
      </c>
      <c r="D116" s="11">
        <v>0</v>
      </c>
      <c r="E116" s="11">
        <v>0</v>
      </c>
      <c r="F116" s="9">
        <v>1</v>
      </c>
      <c r="G116" s="17">
        <v>125.23439076286731</v>
      </c>
      <c r="H116" s="3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526</v>
      </c>
      <c r="B117" s="10" t="s">
        <v>111</v>
      </c>
      <c r="C117" s="2">
        <v>0</v>
      </c>
      <c r="D117" s="11">
        <v>0</v>
      </c>
      <c r="E117" s="11">
        <v>0</v>
      </c>
      <c r="F117" s="9">
        <v>1</v>
      </c>
      <c r="G117" s="17">
        <v>73.267652995146037</v>
      </c>
      <c r="H117" s="3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527</v>
      </c>
      <c r="B118" s="10" t="s">
        <v>112</v>
      </c>
      <c r="C118" s="2">
        <v>0</v>
      </c>
      <c r="D118" s="11">
        <v>0</v>
      </c>
      <c r="E118" s="11">
        <v>0</v>
      </c>
      <c r="F118" s="9">
        <v>0</v>
      </c>
      <c r="G118" s="17">
        <v>2.3169273939632681E-2</v>
      </c>
      <c r="H118" s="3">
        <v>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528</v>
      </c>
      <c r="B119" s="10" t="s">
        <v>113</v>
      </c>
      <c r="C119" s="2">
        <v>0</v>
      </c>
      <c r="D119" s="11">
        <v>0</v>
      </c>
      <c r="E119" s="11">
        <v>0</v>
      </c>
      <c r="F119" s="9">
        <v>0</v>
      </c>
      <c r="G119" s="17">
        <v>0.1032253114256511</v>
      </c>
      <c r="H119" s="3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529</v>
      </c>
      <c r="B120" s="10" t="s">
        <v>114</v>
      </c>
      <c r="C120" s="2">
        <v>0</v>
      </c>
      <c r="D120" s="11">
        <v>0</v>
      </c>
      <c r="E120" s="11">
        <v>0</v>
      </c>
      <c r="F120" s="9">
        <v>1</v>
      </c>
      <c r="G120" s="17" t="s">
        <v>814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530</v>
      </c>
      <c r="B121" s="10" t="s">
        <v>115</v>
      </c>
      <c r="C121" s="2">
        <v>0</v>
      </c>
      <c r="D121" s="11">
        <v>0</v>
      </c>
      <c r="E121" s="11">
        <v>0</v>
      </c>
      <c r="F121" s="9">
        <v>0</v>
      </c>
      <c r="G121" s="17">
        <v>0.45352724444740211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531</v>
      </c>
      <c r="B122" s="10" t="s">
        <v>116</v>
      </c>
      <c r="C122" s="2">
        <v>0</v>
      </c>
      <c r="D122" s="11">
        <v>0</v>
      </c>
      <c r="E122" s="11">
        <v>0</v>
      </c>
      <c r="F122" s="9">
        <v>1</v>
      </c>
      <c r="G122" s="17">
        <v>1.786546622825232</v>
      </c>
      <c r="H122" s="3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532</v>
      </c>
      <c r="B123" s="10" t="s">
        <v>117</v>
      </c>
      <c r="C123" s="2">
        <v>0</v>
      </c>
      <c r="D123" s="11">
        <v>0</v>
      </c>
      <c r="E123" s="11">
        <v>0</v>
      </c>
      <c r="F123" s="9">
        <v>0</v>
      </c>
      <c r="G123" s="17">
        <v>0.95142076417265597</v>
      </c>
      <c r="H123" s="3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533</v>
      </c>
      <c r="B124" s="10" t="s">
        <v>118</v>
      </c>
      <c r="C124" s="2">
        <v>0</v>
      </c>
      <c r="D124" s="11">
        <v>0</v>
      </c>
      <c r="E124" s="11">
        <v>0</v>
      </c>
      <c r="F124" s="9">
        <v>0</v>
      </c>
      <c r="G124" s="17">
        <v>7.9551132285169579E-2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534</v>
      </c>
      <c r="B125" s="10" t="s">
        <v>119</v>
      </c>
      <c r="C125" s="2">
        <v>0</v>
      </c>
      <c r="D125" s="11">
        <v>0</v>
      </c>
      <c r="E125" s="11">
        <v>0</v>
      </c>
      <c r="F125" s="9">
        <v>0</v>
      </c>
      <c r="G125" s="17">
        <v>0.14150862555441771</v>
      </c>
      <c r="H125" s="3">
        <v>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535</v>
      </c>
      <c r="B126" s="10" t="s">
        <v>120</v>
      </c>
      <c r="C126" s="2">
        <v>0</v>
      </c>
      <c r="D126" s="11">
        <v>0</v>
      </c>
      <c r="E126" s="11">
        <v>0</v>
      </c>
      <c r="F126" s="9">
        <v>0</v>
      </c>
      <c r="G126" s="17">
        <v>0.1958192150768292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536</v>
      </c>
      <c r="B127" s="10" t="s">
        <v>121</v>
      </c>
      <c r="C127" s="2">
        <v>0</v>
      </c>
      <c r="D127" s="11">
        <v>0</v>
      </c>
      <c r="E127" s="11">
        <v>0</v>
      </c>
      <c r="F127" s="9">
        <v>0</v>
      </c>
      <c r="G127" s="17">
        <v>0.1634499639084819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537</v>
      </c>
      <c r="B128" s="10" t="s">
        <v>122</v>
      </c>
      <c r="C128" s="2">
        <v>0</v>
      </c>
      <c r="D128" s="11">
        <v>0</v>
      </c>
      <c r="E128" s="11">
        <v>0</v>
      </c>
      <c r="F128" s="9">
        <v>1</v>
      </c>
      <c r="G128" s="17">
        <v>1.2888775479907939</v>
      </c>
      <c r="H128" s="3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ref="AA128:AA191" si="4">SUM(I128:Z128)</f>
        <v>1</v>
      </c>
      <c r="AB128">
        <f t="shared" si="3"/>
        <v>1</v>
      </c>
    </row>
    <row r="129" spans="1:28" x14ac:dyDescent="0.3">
      <c r="A129" t="s">
        <v>538</v>
      </c>
      <c r="B129" s="10" t="s">
        <v>123</v>
      </c>
      <c r="C129" s="2">
        <v>0</v>
      </c>
      <c r="D129" s="11">
        <v>0</v>
      </c>
      <c r="E129" s="11">
        <v>0</v>
      </c>
      <c r="F129" s="9">
        <v>1</v>
      </c>
      <c r="G129" s="17">
        <v>1.498654292999815</v>
      </c>
      <c r="H129" s="3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4"/>
        <v>1</v>
      </c>
      <c r="AB129">
        <f t="shared" ref="AB129:AB192" si="5">SUM(C129:F129)+H129</f>
        <v>1</v>
      </c>
    </row>
    <row r="130" spans="1:28" x14ac:dyDescent="0.3">
      <c r="A130" t="s">
        <v>539</v>
      </c>
      <c r="B130" s="10" t="s">
        <v>124</v>
      </c>
      <c r="C130" s="2">
        <v>0</v>
      </c>
      <c r="D130" s="11">
        <v>0</v>
      </c>
      <c r="E130" s="11">
        <v>0</v>
      </c>
      <c r="F130" s="9">
        <v>1</v>
      </c>
      <c r="G130" s="17">
        <v>2.5710171233393302</v>
      </c>
      <c r="H130" s="3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540</v>
      </c>
      <c r="B131" s="10" t="s">
        <v>125</v>
      </c>
      <c r="C131" s="2">
        <v>0</v>
      </c>
      <c r="D131" s="11">
        <v>0</v>
      </c>
      <c r="E131" s="11">
        <v>0</v>
      </c>
      <c r="F131" s="9">
        <v>0</v>
      </c>
      <c r="G131" s="17">
        <v>0.16904754492382659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541</v>
      </c>
      <c r="B132" s="10" t="s">
        <v>126</v>
      </c>
      <c r="C132" s="2">
        <v>0</v>
      </c>
      <c r="D132" s="11">
        <v>0</v>
      </c>
      <c r="E132" s="11">
        <v>0</v>
      </c>
      <c r="F132" s="9">
        <v>0</v>
      </c>
      <c r="G132" s="17">
        <v>8.9469543829087547E-2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542</v>
      </c>
      <c r="B133" s="10" t="s">
        <v>127</v>
      </c>
      <c r="C133" s="2">
        <v>0</v>
      </c>
      <c r="D133" s="11">
        <v>0</v>
      </c>
      <c r="E133" s="11">
        <v>0</v>
      </c>
      <c r="F133" s="9">
        <v>0</v>
      </c>
      <c r="G133" s="17">
        <v>0.17410117015882251</v>
      </c>
      <c r="H133" s="3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543</v>
      </c>
      <c r="B134" s="10" t="s">
        <v>128</v>
      </c>
      <c r="C134" s="2">
        <v>0</v>
      </c>
      <c r="D134" s="11">
        <v>0</v>
      </c>
      <c r="E134" s="11">
        <v>0</v>
      </c>
      <c r="F134" s="9">
        <v>0</v>
      </c>
      <c r="G134" s="17">
        <v>2.3723477851042118E-2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544</v>
      </c>
      <c r="B135" s="10" t="s">
        <v>129</v>
      </c>
      <c r="C135" s="2">
        <v>0</v>
      </c>
      <c r="D135" s="11">
        <v>0</v>
      </c>
      <c r="E135" s="11">
        <v>0</v>
      </c>
      <c r="F135" s="9">
        <v>0</v>
      </c>
      <c r="G135" s="22">
        <v>1.789835602612305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545</v>
      </c>
      <c r="B136" s="10" t="s">
        <v>130</v>
      </c>
      <c r="C136" s="2">
        <v>0</v>
      </c>
      <c r="D136" s="11">
        <v>0</v>
      </c>
      <c r="E136" s="11">
        <v>0</v>
      </c>
      <c r="F136" s="9">
        <v>0</v>
      </c>
      <c r="G136" s="17">
        <v>0.34192036291354538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546</v>
      </c>
      <c r="B137" s="10" t="s">
        <v>131</v>
      </c>
      <c r="C137" s="2">
        <v>0</v>
      </c>
      <c r="D137" s="11">
        <v>0</v>
      </c>
      <c r="E137" s="11">
        <v>0</v>
      </c>
      <c r="F137" s="9">
        <v>1</v>
      </c>
      <c r="G137" s="17">
        <v>3.8116802374138561</v>
      </c>
      <c r="H137" s="3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547</v>
      </c>
      <c r="B138" s="10" t="s">
        <v>132</v>
      </c>
      <c r="C138" s="2">
        <v>0</v>
      </c>
      <c r="D138" s="11">
        <v>0</v>
      </c>
      <c r="E138" s="11">
        <v>0</v>
      </c>
      <c r="F138" s="9">
        <v>0</v>
      </c>
      <c r="G138" s="17">
        <v>0.77257354405077949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548</v>
      </c>
      <c r="B139" s="10" t="s">
        <v>133</v>
      </c>
      <c r="C139" s="2">
        <v>0</v>
      </c>
      <c r="D139" s="11">
        <v>0</v>
      </c>
      <c r="E139" s="11">
        <v>0</v>
      </c>
      <c r="F139" s="9">
        <v>1</v>
      </c>
      <c r="G139" s="17">
        <v>5.3023725456892477</v>
      </c>
      <c r="H139" s="3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549</v>
      </c>
      <c r="B140" s="10" t="s">
        <v>134</v>
      </c>
      <c r="C140" s="2">
        <v>0</v>
      </c>
      <c r="D140" s="11">
        <v>0</v>
      </c>
      <c r="E140" s="11">
        <v>0</v>
      </c>
      <c r="F140" s="9">
        <v>0</v>
      </c>
      <c r="G140" s="17">
        <v>1.0133473822484851</v>
      </c>
      <c r="H140" s="3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550</v>
      </c>
      <c r="B141" s="10" t="s">
        <v>135</v>
      </c>
      <c r="C141" s="2">
        <v>0</v>
      </c>
      <c r="D141" s="11">
        <v>0</v>
      </c>
      <c r="E141" s="11">
        <v>0</v>
      </c>
      <c r="F141" s="9">
        <v>0</v>
      </c>
      <c r="G141" s="17">
        <v>0.30598634913915917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551</v>
      </c>
      <c r="B142" s="10" t="s">
        <v>136</v>
      </c>
      <c r="C142" s="2">
        <v>0</v>
      </c>
      <c r="D142" s="11">
        <v>0</v>
      </c>
      <c r="E142" s="11">
        <v>0</v>
      </c>
      <c r="F142" s="9">
        <v>1</v>
      </c>
      <c r="G142" s="17">
        <v>35.285301754449613</v>
      </c>
      <c r="H142" s="3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552</v>
      </c>
      <c r="B143" s="10" t="s">
        <v>137</v>
      </c>
      <c r="C143" s="2">
        <v>0</v>
      </c>
      <c r="D143" s="11">
        <v>0</v>
      </c>
      <c r="E143" s="11">
        <v>0</v>
      </c>
      <c r="F143" s="9">
        <v>1</v>
      </c>
      <c r="G143" s="17">
        <v>186.1253913814875</v>
      </c>
      <c r="H143" s="3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553</v>
      </c>
      <c r="B144" s="10" t="s">
        <v>138</v>
      </c>
      <c r="C144" s="2">
        <v>0</v>
      </c>
      <c r="D144" s="11">
        <v>0</v>
      </c>
      <c r="E144" s="11">
        <v>0</v>
      </c>
      <c r="F144" s="9">
        <v>1</v>
      </c>
      <c r="G144" s="17" t="s">
        <v>814</v>
      </c>
      <c r="H144" s="3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554</v>
      </c>
      <c r="B145" s="10" t="s">
        <v>139</v>
      </c>
      <c r="C145" s="2">
        <v>0</v>
      </c>
      <c r="D145" s="11">
        <v>0</v>
      </c>
      <c r="E145" s="11">
        <v>0</v>
      </c>
      <c r="F145" s="9">
        <v>0</v>
      </c>
      <c r="G145" s="17">
        <v>0.32823802213204373</v>
      </c>
      <c r="H145" s="3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555</v>
      </c>
      <c r="B146" s="10" t="s">
        <v>140</v>
      </c>
      <c r="C146" s="2">
        <v>0</v>
      </c>
      <c r="D146" s="11">
        <v>0</v>
      </c>
      <c r="E146" s="11">
        <v>0</v>
      </c>
      <c r="F146" s="9">
        <v>0</v>
      </c>
      <c r="G146" s="17">
        <v>9.703556368947366E-4</v>
      </c>
      <c r="H146" s="3">
        <v>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556</v>
      </c>
      <c r="B147" s="10" t="s">
        <v>141</v>
      </c>
      <c r="C147" s="2">
        <v>0</v>
      </c>
      <c r="D147" s="11">
        <v>0</v>
      </c>
      <c r="E147" s="11">
        <v>0</v>
      </c>
      <c r="F147" s="9">
        <v>0</v>
      </c>
      <c r="G147" s="17">
        <v>2.331764434887758E-7</v>
      </c>
      <c r="H147" s="3">
        <v>1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557</v>
      </c>
      <c r="B148" s="10" t="s">
        <v>142</v>
      </c>
      <c r="C148" s="2">
        <v>0</v>
      </c>
      <c r="D148" s="11">
        <v>0</v>
      </c>
      <c r="E148" s="11">
        <v>0</v>
      </c>
      <c r="F148" s="9">
        <v>0</v>
      </c>
      <c r="G148" s="17">
        <v>0.1991966820614767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558</v>
      </c>
      <c r="B149" s="10" t="s">
        <v>143</v>
      </c>
      <c r="C149" s="2">
        <v>0</v>
      </c>
      <c r="D149" s="11">
        <v>0</v>
      </c>
      <c r="E149" s="11">
        <v>0</v>
      </c>
      <c r="F149" s="9">
        <v>1</v>
      </c>
      <c r="G149" s="17">
        <v>1.600578756295473</v>
      </c>
      <c r="H149" s="3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559</v>
      </c>
      <c r="B150" s="10" t="s">
        <v>144</v>
      </c>
      <c r="C150" s="2">
        <v>0</v>
      </c>
      <c r="D150" s="11">
        <v>0</v>
      </c>
      <c r="E150" s="11">
        <v>0</v>
      </c>
      <c r="F150" s="9">
        <v>0</v>
      </c>
      <c r="G150" s="17">
        <v>2.9621495840372519E-2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560</v>
      </c>
      <c r="B151" s="10" t="s">
        <v>145</v>
      </c>
      <c r="C151" s="2">
        <v>0</v>
      </c>
      <c r="D151" s="11">
        <v>0</v>
      </c>
      <c r="E151" s="11">
        <v>0</v>
      </c>
      <c r="F151" s="9">
        <v>0</v>
      </c>
      <c r="G151" s="17">
        <v>7.3600221997998229E-4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561</v>
      </c>
      <c r="B152" s="10" t="s">
        <v>146</v>
      </c>
      <c r="C152" s="2">
        <v>0</v>
      </c>
      <c r="D152" s="11">
        <v>0</v>
      </c>
      <c r="E152" s="11">
        <v>0</v>
      </c>
      <c r="F152" s="9">
        <v>0</v>
      </c>
      <c r="G152" s="17">
        <v>4.5370959909109887E-2</v>
      </c>
      <c r="H152" s="3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562</v>
      </c>
      <c r="B153" s="10" t="s">
        <v>147</v>
      </c>
      <c r="C153" s="2">
        <v>0</v>
      </c>
      <c r="D153" s="11">
        <v>0</v>
      </c>
      <c r="E153" s="11">
        <v>0</v>
      </c>
      <c r="F153" s="9">
        <v>1</v>
      </c>
      <c r="G153" s="17">
        <v>21.47990285951537</v>
      </c>
      <c r="H153" s="3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563</v>
      </c>
      <c r="B154" s="10" t="s">
        <v>148</v>
      </c>
      <c r="C154" s="2">
        <v>0</v>
      </c>
      <c r="D154" s="11">
        <v>0</v>
      </c>
      <c r="E154" s="11">
        <v>0</v>
      </c>
      <c r="F154" s="9">
        <v>1</v>
      </c>
      <c r="G154" s="17">
        <v>5.042776829245871</v>
      </c>
      <c r="H154" s="3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564</v>
      </c>
      <c r="B155" s="10" t="s">
        <v>149</v>
      </c>
      <c r="C155" s="2">
        <v>0</v>
      </c>
      <c r="D155" s="11">
        <v>0</v>
      </c>
      <c r="E155" s="11">
        <v>0</v>
      </c>
      <c r="F155" s="9">
        <v>1</v>
      </c>
      <c r="G155" s="17">
        <v>23.335558074716079</v>
      </c>
      <c r="H155" s="3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565</v>
      </c>
      <c r="B156" s="10" t="s">
        <v>150</v>
      </c>
      <c r="C156" s="2">
        <v>0</v>
      </c>
      <c r="D156" s="11">
        <v>0</v>
      </c>
      <c r="E156" s="11">
        <v>0</v>
      </c>
      <c r="F156" s="9">
        <v>1</v>
      </c>
      <c r="G156" s="17">
        <v>39.357836869569631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566</v>
      </c>
      <c r="B157" s="10" t="s">
        <v>151</v>
      </c>
      <c r="C157" s="2">
        <v>0</v>
      </c>
      <c r="D157" s="11">
        <v>0</v>
      </c>
      <c r="E157" s="11">
        <v>0</v>
      </c>
      <c r="F157" s="9">
        <v>1</v>
      </c>
      <c r="G157" s="17" t="s">
        <v>814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567</v>
      </c>
      <c r="B158" s="10" t="s">
        <v>152</v>
      </c>
      <c r="C158" s="2">
        <v>0</v>
      </c>
      <c r="D158" s="11">
        <v>0</v>
      </c>
      <c r="E158" s="11">
        <v>0</v>
      </c>
      <c r="F158" s="9">
        <v>1</v>
      </c>
      <c r="G158" s="17">
        <v>10.679918487203141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568</v>
      </c>
      <c r="B159" s="10" t="s">
        <v>153</v>
      </c>
      <c r="C159" s="2">
        <v>0</v>
      </c>
      <c r="D159" s="11">
        <v>0</v>
      </c>
      <c r="E159" s="11">
        <v>0</v>
      </c>
      <c r="F159" s="9">
        <v>1</v>
      </c>
      <c r="G159" s="17">
        <v>16.797799856476761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569</v>
      </c>
      <c r="B160" s="10" t="s">
        <v>154</v>
      </c>
      <c r="C160" s="2">
        <v>0</v>
      </c>
      <c r="D160" s="11">
        <v>0</v>
      </c>
      <c r="E160" s="11">
        <v>0</v>
      </c>
      <c r="F160" s="9">
        <v>0</v>
      </c>
      <c r="G160" s="17">
        <v>6.6666276691157642E-2</v>
      </c>
      <c r="H160" s="3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1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570</v>
      </c>
      <c r="B161" s="10" t="s">
        <v>155</v>
      </c>
      <c r="C161" s="2">
        <v>0</v>
      </c>
      <c r="D161" s="11">
        <v>0</v>
      </c>
      <c r="E161" s="11">
        <v>0</v>
      </c>
      <c r="F161" s="9">
        <v>1</v>
      </c>
      <c r="G161" s="17">
        <v>16.848496144961839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1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571</v>
      </c>
      <c r="B162" s="10" t="s">
        <v>156</v>
      </c>
      <c r="C162" s="2">
        <v>0</v>
      </c>
      <c r="D162" s="11">
        <v>0</v>
      </c>
      <c r="E162" s="11">
        <v>0</v>
      </c>
      <c r="F162" s="9">
        <v>1</v>
      </c>
      <c r="G162" s="17" t="s">
        <v>814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572</v>
      </c>
      <c r="B163" s="10" t="s">
        <v>157</v>
      </c>
      <c r="C163" s="2">
        <v>0</v>
      </c>
      <c r="D163" s="11">
        <v>0</v>
      </c>
      <c r="E163" s="11">
        <v>0</v>
      </c>
      <c r="F163" s="9">
        <v>0</v>
      </c>
      <c r="G163" s="17">
        <v>0.80209385577335723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573</v>
      </c>
      <c r="B164" s="10" t="s">
        <v>158</v>
      </c>
      <c r="C164" s="2">
        <v>0</v>
      </c>
      <c r="D164" s="11">
        <v>0</v>
      </c>
      <c r="E164" s="11">
        <v>0</v>
      </c>
      <c r="F164" s="9">
        <v>1</v>
      </c>
      <c r="G164" s="17">
        <v>1.350037014958656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574</v>
      </c>
      <c r="B165" s="10" t="s">
        <v>159</v>
      </c>
      <c r="C165" s="2">
        <v>0</v>
      </c>
      <c r="D165" s="11">
        <v>0</v>
      </c>
      <c r="E165" s="11">
        <v>0</v>
      </c>
      <c r="F165" s="9">
        <v>0</v>
      </c>
      <c r="G165" s="17">
        <v>0.27407360129028457</v>
      </c>
      <c r="H165" s="3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575</v>
      </c>
      <c r="B166" s="10" t="s">
        <v>160</v>
      </c>
      <c r="C166" s="2">
        <v>0</v>
      </c>
      <c r="D166" s="11">
        <v>0</v>
      </c>
      <c r="E166" s="11">
        <v>0</v>
      </c>
      <c r="F166" s="9">
        <v>0</v>
      </c>
      <c r="G166" s="17">
        <v>6.4038576335475961E-3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576</v>
      </c>
      <c r="B167" s="10" t="s">
        <v>161</v>
      </c>
      <c r="C167" s="2">
        <v>0</v>
      </c>
      <c r="D167" s="11">
        <v>0</v>
      </c>
      <c r="E167" s="11">
        <v>0</v>
      </c>
      <c r="F167" s="9">
        <v>0</v>
      </c>
      <c r="G167" s="17">
        <v>3.4466762725757778E-2</v>
      </c>
      <c r="H167" s="3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577</v>
      </c>
      <c r="B168" s="10" t="s">
        <v>162</v>
      </c>
      <c r="C168" s="2">
        <v>0</v>
      </c>
      <c r="D168" s="11">
        <v>0</v>
      </c>
      <c r="E168" s="11">
        <v>0</v>
      </c>
      <c r="F168" s="9">
        <v>0</v>
      </c>
      <c r="G168" s="17">
        <v>0.135336787126553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578</v>
      </c>
      <c r="B169" s="10" t="s">
        <v>163</v>
      </c>
      <c r="C169" s="2">
        <v>0</v>
      </c>
      <c r="D169" s="11">
        <v>0</v>
      </c>
      <c r="E169" s="11">
        <v>0</v>
      </c>
      <c r="F169" s="9">
        <v>0</v>
      </c>
      <c r="G169" s="17">
        <v>0.45628881193439852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579</v>
      </c>
      <c r="B170" s="10" t="s">
        <v>164</v>
      </c>
      <c r="C170" s="2">
        <v>0</v>
      </c>
      <c r="D170" s="11">
        <v>0</v>
      </c>
      <c r="E170" s="11">
        <v>0</v>
      </c>
      <c r="F170" s="9">
        <v>0</v>
      </c>
      <c r="G170" s="17">
        <v>0.150100564776184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580</v>
      </c>
      <c r="B171" s="10" t="s">
        <v>165</v>
      </c>
      <c r="C171" s="2">
        <v>0</v>
      </c>
      <c r="D171" s="11">
        <v>0</v>
      </c>
      <c r="E171" s="11">
        <v>0</v>
      </c>
      <c r="F171" s="9">
        <v>0</v>
      </c>
      <c r="G171" s="22">
        <v>12.32113631177277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581</v>
      </c>
      <c r="B172" s="10" t="s">
        <v>166</v>
      </c>
      <c r="C172" s="2">
        <v>0</v>
      </c>
      <c r="D172" s="11">
        <v>0</v>
      </c>
      <c r="E172" s="11">
        <v>0</v>
      </c>
      <c r="F172" s="9">
        <v>0</v>
      </c>
      <c r="G172" s="17">
        <v>5.5510780319350892E-3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582</v>
      </c>
      <c r="B173" s="10" t="s">
        <v>167</v>
      </c>
      <c r="C173" s="2">
        <v>0</v>
      </c>
      <c r="D173" s="11">
        <v>0</v>
      </c>
      <c r="E173" s="11">
        <v>0</v>
      </c>
      <c r="F173" s="9">
        <v>0</v>
      </c>
      <c r="G173" s="17">
        <v>1.7297301533674422E-2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583</v>
      </c>
      <c r="B174" s="10" t="s">
        <v>168</v>
      </c>
      <c r="C174" s="2">
        <v>0</v>
      </c>
      <c r="D174" s="11">
        <v>0</v>
      </c>
      <c r="E174" s="11">
        <v>0</v>
      </c>
      <c r="F174" s="9">
        <v>0</v>
      </c>
      <c r="G174" s="17">
        <v>4.1770670277749652E-2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584</v>
      </c>
      <c r="B175" s="10" t="s">
        <v>169</v>
      </c>
      <c r="C175" s="2">
        <v>0</v>
      </c>
      <c r="D175" s="11">
        <v>0</v>
      </c>
      <c r="E175" s="11">
        <v>0</v>
      </c>
      <c r="F175" s="9">
        <v>0</v>
      </c>
      <c r="G175" s="17">
        <v>8.2611219024586194E-2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585</v>
      </c>
      <c r="B176" s="10" t="s">
        <v>170</v>
      </c>
      <c r="C176" s="2">
        <v>0</v>
      </c>
      <c r="D176" s="11">
        <v>0</v>
      </c>
      <c r="E176" s="11">
        <v>0</v>
      </c>
      <c r="F176" s="9">
        <v>0</v>
      </c>
      <c r="G176" s="17">
        <v>0.59822559689494881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586</v>
      </c>
      <c r="B177" s="10" t="s">
        <v>171</v>
      </c>
      <c r="C177" s="2">
        <v>0</v>
      </c>
      <c r="D177" s="11">
        <v>0</v>
      </c>
      <c r="E177" s="11">
        <v>0</v>
      </c>
      <c r="F177" s="9">
        <v>0</v>
      </c>
      <c r="G177" s="17">
        <v>0.36239165223309222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587</v>
      </c>
      <c r="B178" s="10" t="s">
        <v>172</v>
      </c>
      <c r="C178" s="2">
        <v>0</v>
      </c>
      <c r="D178" s="11">
        <v>0</v>
      </c>
      <c r="E178" s="11">
        <v>0</v>
      </c>
      <c r="F178" s="9">
        <v>0</v>
      </c>
      <c r="G178" s="17">
        <v>6.6555969460780559E-2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588</v>
      </c>
      <c r="B179" s="10" t="s">
        <v>173</v>
      </c>
      <c r="C179" s="2">
        <v>0</v>
      </c>
      <c r="D179" s="11">
        <v>0</v>
      </c>
      <c r="E179" s="11">
        <v>0</v>
      </c>
      <c r="F179" s="9">
        <v>0</v>
      </c>
      <c r="G179" s="17">
        <v>3.7364682738353937E-2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589</v>
      </c>
      <c r="B180" s="10" t="s">
        <v>174</v>
      </c>
      <c r="C180" s="2">
        <v>0</v>
      </c>
      <c r="D180" s="11">
        <v>0</v>
      </c>
      <c r="E180" s="11">
        <v>0</v>
      </c>
      <c r="F180" s="9">
        <v>0</v>
      </c>
      <c r="G180" s="17">
        <v>0.17063217066638961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590</v>
      </c>
      <c r="B181" s="10" t="s">
        <v>175</v>
      </c>
      <c r="C181" s="2">
        <v>0</v>
      </c>
      <c r="D181" s="11">
        <v>0</v>
      </c>
      <c r="E181" s="11">
        <v>0</v>
      </c>
      <c r="F181" s="9">
        <v>0</v>
      </c>
      <c r="G181" s="17">
        <v>0.26557570652832702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591</v>
      </c>
      <c r="B182" s="10" t="s">
        <v>176</v>
      </c>
      <c r="C182" s="2">
        <v>0</v>
      </c>
      <c r="D182" s="11">
        <v>0</v>
      </c>
      <c r="E182" s="11">
        <v>0</v>
      </c>
      <c r="F182" s="9">
        <v>0</v>
      </c>
      <c r="G182" s="17">
        <v>3.9255319949293857E-3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592</v>
      </c>
      <c r="B183" s="10" t="s">
        <v>177</v>
      </c>
      <c r="C183" s="2">
        <v>0</v>
      </c>
      <c r="D183" s="11">
        <v>0</v>
      </c>
      <c r="E183" s="11">
        <v>0</v>
      </c>
      <c r="F183" s="9">
        <v>1</v>
      </c>
      <c r="G183" s="17" t="s">
        <v>814</v>
      </c>
      <c r="H183" s="3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593</v>
      </c>
      <c r="B184" s="10" t="s">
        <v>178</v>
      </c>
      <c r="C184" s="2">
        <v>0</v>
      </c>
      <c r="D184" s="11">
        <v>0</v>
      </c>
      <c r="E184" s="11">
        <v>0</v>
      </c>
      <c r="F184" s="9">
        <v>0</v>
      </c>
      <c r="G184" s="17">
        <v>9.5032377221610606E-2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594</v>
      </c>
      <c r="B185" s="10" t="s">
        <v>179</v>
      </c>
      <c r="C185" s="2">
        <v>0</v>
      </c>
      <c r="D185" s="11">
        <v>0</v>
      </c>
      <c r="E185" s="11">
        <v>0</v>
      </c>
      <c r="F185" s="9">
        <v>0</v>
      </c>
      <c r="G185" s="17">
        <v>6.3826467999551009E-2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595</v>
      </c>
      <c r="B186" s="10" t="s">
        <v>180</v>
      </c>
      <c r="C186" s="2">
        <v>0</v>
      </c>
      <c r="D186" s="11">
        <v>0</v>
      </c>
      <c r="E186" s="11">
        <v>0</v>
      </c>
      <c r="F186" s="9">
        <v>0</v>
      </c>
      <c r="G186" s="17">
        <v>1.8808999587018841E-3</v>
      </c>
      <c r="H186" s="3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596</v>
      </c>
      <c r="B187" s="10" t="s">
        <v>181</v>
      </c>
      <c r="C187" s="2">
        <v>0</v>
      </c>
      <c r="D187" s="11">
        <v>0</v>
      </c>
      <c r="E187" s="11">
        <v>0</v>
      </c>
      <c r="F187" s="9">
        <v>0</v>
      </c>
      <c r="G187" s="17">
        <v>0.1035555959584962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597</v>
      </c>
      <c r="B188" s="10" t="s">
        <v>182</v>
      </c>
      <c r="C188" s="2">
        <v>0</v>
      </c>
      <c r="D188" s="11">
        <v>0</v>
      </c>
      <c r="E188" s="11">
        <v>0</v>
      </c>
      <c r="F188" s="9">
        <v>0</v>
      </c>
      <c r="G188" s="17">
        <v>4.0705589808586892E-2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598</v>
      </c>
      <c r="B189" s="10" t="s">
        <v>183</v>
      </c>
      <c r="C189" s="2">
        <v>0</v>
      </c>
      <c r="D189" s="11">
        <v>0</v>
      </c>
      <c r="E189" s="11">
        <v>0</v>
      </c>
      <c r="F189" s="9">
        <v>0</v>
      </c>
      <c r="G189" s="17">
        <v>0.46568644374814933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599</v>
      </c>
      <c r="B190" s="10" t="s">
        <v>184</v>
      </c>
      <c r="C190" s="2">
        <v>0</v>
      </c>
      <c r="D190" s="11">
        <v>0</v>
      </c>
      <c r="E190" s="11">
        <v>0</v>
      </c>
      <c r="F190" s="9">
        <v>0</v>
      </c>
      <c r="G190" s="17">
        <v>2.234792633786589E-3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6">
        <v>1</v>
      </c>
      <c r="Y190" s="16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600</v>
      </c>
      <c r="B191" s="10" t="s">
        <v>185</v>
      </c>
      <c r="C191" s="2">
        <v>0</v>
      </c>
      <c r="D191" s="11">
        <v>0</v>
      </c>
      <c r="E191" s="11">
        <v>0</v>
      </c>
      <c r="F191" s="9">
        <v>0</v>
      </c>
      <c r="G191" s="22">
        <v>10.67879762189145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6">
        <v>1</v>
      </c>
      <c r="Y191" s="16">
        <v>0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601</v>
      </c>
      <c r="B192" s="10" t="s">
        <v>186</v>
      </c>
      <c r="C192" s="2">
        <v>0</v>
      </c>
      <c r="D192" s="11">
        <v>0</v>
      </c>
      <c r="E192" s="11">
        <v>0</v>
      </c>
      <c r="F192" s="9">
        <v>0</v>
      </c>
      <c r="G192" s="22">
        <v>2.9398427440411918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6">
        <v>1</v>
      </c>
      <c r="Y192" s="16">
        <v>0</v>
      </c>
      <c r="Z192" s="9">
        <v>0</v>
      </c>
      <c r="AA192">
        <f t="shared" ref="AA192:AA252" si="6">SUM(I192:Z192)</f>
        <v>1</v>
      </c>
      <c r="AB192">
        <f t="shared" si="5"/>
        <v>1</v>
      </c>
    </row>
    <row r="193" spans="1:28" x14ac:dyDescent="0.3">
      <c r="A193" t="s">
        <v>602</v>
      </c>
      <c r="B193" s="10" t="s">
        <v>187</v>
      </c>
      <c r="C193" s="2">
        <v>0</v>
      </c>
      <c r="D193" s="11">
        <v>0</v>
      </c>
      <c r="E193" s="11">
        <v>0</v>
      </c>
      <c r="F193" s="9">
        <v>0</v>
      </c>
      <c r="G193" s="22">
        <v>15.259956139259479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6"/>
        <v>1</v>
      </c>
      <c r="AB193">
        <f t="shared" ref="AB193:AB253" si="7">SUM(C193:F193)+H193</f>
        <v>1</v>
      </c>
    </row>
    <row r="194" spans="1:28" x14ac:dyDescent="0.3">
      <c r="A194" t="s">
        <v>603</v>
      </c>
      <c r="B194" s="10" t="s">
        <v>188</v>
      </c>
      <c r="C194" s="2">
        <v>0</v>
      </c>
      <c r="D194" s="11">
        <v>0</v>
      </c>
      <c r="E194" s="11">
        <v>0</v>
      </c>
      <c r="F194" s="9">
        <v>0</v>
      </c>
      <c r="G194" s="22">
        <v>1.996559983016396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604</v>
      </c>
      <c r="B195" s="10" t="s">
        <v>189</v>
      </c>
      <c r="C195" s="2">
        <v>0</v>
      </c>
      <c r="D195" s="11">
        <v>0</v>
      </c>
      <c r="E195" s="11">
        <v>0</v>
      </c>
      <c r="F195" s="9">
        <v>0</v>
      </c>
      <c r="G195" s="22">
        <v>21.558323402789188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605</v>
      </c>
      <c r="B196" s="10" t="s">
        <v>190</v>
      </c>
      <c r="C196" s="2">
        <v>0</v>
      </c>
      <c r="D196" s="11">
        <v>0</v>
      </c>
      <c r="E196" s="11">
        <v>0</v>
      </c>
      <c r="F196" s="9">
        <v>0</v>
      </c>
      <c r="G196" s="17">
        <v>2.2623156312820991E-3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606</v>
      </c>
      <c r="B197" s="10" t="s">
        <v>191</v>
      </c>
      <c r="C197" s="2">
        <v>0</v>
      </c>
      <c r="D197" s="11">
        <v>0</v>
      </c>
      <c r="E197" s="11">
        <v>0</v>
      </c>
      <c r="F197" s="9">
        <v>0</v>
      </c>
      <c r="G197" s="17">
        <v>0.46109123585978562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607</v>
      </c>
      <c r="B198" s="10" t="s">
        <v>192</v>
      </c>
      <c r="C198" s="2">
        <v>0</v>
      </c>
      <c r="D198" s="11">
        <v>0</v>
      </c>
      <c r="E198" s="11">
        <v>0</v>
      </c>
      <c r="F198" s="9">
        <v>0</v>
      </c>
      <c r="G198" s="17">
        <v>0.16849059831397381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608</v>
      </c>
      <c r="B199" s="10" t="s">
        <v>193</v>
      </c>
      <c r="C199" s="2">
        <v>0</v>
      </c>
      <c r="D199" s="11">
        <v>0</v>
      </c>
      <c r="E199" s="11">
        <v>0</v>
      </c>
      <c r="F199" s="9">
        <v>0</v>
      </c>
      <c r="G199" s="17">
        <v>0.19869933331860609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609</v>
      </c>
      <c r="B200" s="10" t="s">
        <v>194</v>
      </c>
      <c r="C200" s="2">
        <v>0</v>
      </c>
      <c r="D200" s="11">
        <v>0</v>
      </c>
      <c r="E200" s="11">
        <v>0</v>
      </c>
      <c r="F200" s="9">
        <v>0</v>
      </c>
      <c r="G200" s="17">
        <v>0.82447399966735169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610</v>
      </c>
      <c r="B201" s="10" t="s">
        <v>195</v>
      </c>
      <c r="C201" s="2">
        <v>0</v>
      </c>
      <c r="D201" s="11">
        <v>0</v>
      </c>
      <c r="E201" s="11">
        <v>0</v>
      </c>
      <c r="F201" s="9">
        <v>0</v>
      </c>
      <c r="G201" s="17">
        <v>0.55951484434892762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611</v>
      </c>
      <c r="B202" s="10" t="s">
        <v>196</v>
      </c>
      <c r="C202" s="2">
        <v>0</v>
      </c>
      <c r="D202" s="11">
        <v>0</v>
      </c>
      <c r="E202" s="11">
        <v>0</v>
      </c>
      <c r="F202" s="9">
        <v>0</v>
      </c>
      <c r="G202" s="17">
        <v>0.29484191375406482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612</v>
      </c>
      <c r="B203" s="10" t="s">
        <v>197</v>
      </c>
      <c r="C203" s="2">
        <v>0</v>
      </c>
      <c r="D203" s="11">
        <v>0</v>
      </c>
      <c r="E203" s="11">
        <v>0</v>
      </c>
      <c r="F203" s="9">
        <v>0</v>
      </c>
      <c r="G203" s="17">
        <v>0.20916873659897089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613</v>
      </c>
      <c r="B204" s="10" t="s">
        <v>198</v>
      </c>
      <c r="C204" s="2">
        <v>0</v>
      </c>
      <c r="D204" s="11">
        <v>0</v>
      </c>
      <c r="E204" s="11">
        <v>0</v>
      </c>
      <c r="F204" s="9">
        <v>0</v>
      </c>
      <c r="G204" s="17">
        <v>0.34425842251159822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614</v>
      </c>
      <c r="B205" s="10" t="s">
        <v>199</v>
      </c>
      <c r="C205" s="2">
        <v>0</v>
      </c>
      <c r="D205" s="11">
        <v>0</v>
      </c>
      <c r="E205" s="11">
        <v>0</v>
      </c>
      <c r="F205" s="9">
        <v>0</v>
      </c>
      <c r="G205" s="17">
        <v>0.50953201627425659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615</v>
      </c>
      <c r="B206" s="10" t="s">
        <v>200</v>
      </c>
      <c r="C206" s="2">
        <v>0</v>
      </c>
      <c r="D206" s="11">
        <v>0</v>
      </c>
      <c r="E206" s="11">
        <v>0</v>
      </c>
      <c r="F206" s="9">
        <v>0</v>
      </c>
      <c r="G206" s="17">
        <v>0.23136414384053261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616</v>
      </c>
      <c r="B207" s="10" t="s">
        <v>201</v>
      </c>
      <c r="C207" s="2">
        <v>0</v>
      </c>
      <c r="D207" s="11">
        <v>0</v>
      </c>
      <c r="E207" s="11">
        <v>0</v>
      </c>
      <c r="F207" s="9">
        <v>0</v>
      </c>
      <c r="G207" s="17">
        <v>4.1611514554056441E-4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617</v>
      </c>
      <c r="B208" s="10" t="s">
        <v>202</v>
      </c>
      <c r="C208" s="2">
        <v>0</v>
      </c>
      <c r="D208" s="11">
        <v>0</v>
      </c>
      <c r="E208" s="11">
        <v>0</v>
      </c>
      <c r="F208" s="9">
        <v>0</v>
      </c>
      <c r="G208" s="17">
        <v>5.2586927493035222E-2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618</v>
      </c>
      <c r="B209" s="10" t="s">
        <v>203</v>
      </c>
      <c r="C209" s="2">
        <v>0</v>
      </c>
      <c r="D209" s="11">
        <v>0</v>
      </c>
      <c r="E209" s="11">
        <v>0</v>
      </c>
      <c r="F209" s="9">
        <v>0</v>
      </c>
      <c r="G209" s="17">
        <v>3.605677776220978E-2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619</v>
      </c>
      <c r="B210" s="10" t="s">
        <v>204</v>
      </c>
      <c r="C210" s="2">
        <v>0</v>
      </c>
      <c r="D210" s="11">
        <v>0</v>
      </c>
      <c r="E210" s="11">
        <v>0</v>
      </c>
      <c r="F210" s="9">
        <v>0</v>
      </c>
      <c r="G210" s="17">
        <v>0.10502256034550179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620</v>
      </c>
      <c r="B211" s="10" t="s">
        <v>205</v>
      </c>
      <c r="C211" s="2">
        <v>0</v>
      </c>
      <c r="D211" s="11">
        <v>0</v>
      </c>
      <c r="E211" s="11">
        <v>0</v>
      </c>
      <c r="F211" s="9">
        <v>0</v>
      </c>
      <c r="G211" s="22">
        <v>47.000517908477327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621</v>
      </c>
      <c r="B212" s="10" t="s">
        <v>206</v>
      </c>
      <c r="C212" s="2">
        <v>0</v>
      </c>
      <c r="D212" s="11">
        <v>0</v>
      </c>
      <c r="E212" s="11">
        <v>0</v>
      </c>
      <c r="F212" s="9">
        <v>0</v>
      </c>
      <c r="G212" s="17">
        <v>0.2521663992019661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622</v>
      </c>
      <c r="B213" s="10" t="s">
        <v>207</v>
      </c>
      <c r="C213" s="2">
        <v>0</v>
      </c>
      <c r="D213" s="11">
        <v>0</v>
      </c>
      <c r="E213" s="11">
        <v>0</v>
      </c>
      <c r="F213" s="9">
        <v>0</v>
      </c>
      <c r="G213" s="17">
        <v>0.17813035136577629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623</v>
      </c>
      <c r="B214" s="10" t="s">
        <v>208</v>
      </c>
      <c r="C214" s="2">
        <v>0</v>
      </c>
      <c r="D214" s="11">
        <v>0</v>
      </c>
      <c r="E214" s="11">
        <v>0</v>
      </c>
      <c r="F214" s="9">
        <v>0</v>
      </c>
      <c r="G214" s="17">
        <v>2.459325249441098E-3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624</v>
      </c>
      <c r="B215" s="10" t="s">
        <v>209</v>
      </c>
      <c r="C215" s="2">
        <v>0</v>
      </c>
      <c r="D215" s="11">
        <v>0</v>
      </c>
      <c r="E215" s="11">
        <v>0</v>
      </c>
      <c r="F215" s="9">
        <v>0</v>
      </c>
      <c r="G215" s="17">
        <v>3.5190009606981161E-3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625</v>
      </c>
      <c r="B216" s="10" t="s">
        <v>210</v>
      </c>
      <c r="C216" s="2">
        <v>0</v>
      </c>
      <c r="D216" s="11">
        <v>0</v>
      </c>
      <c r="E216" s="11">
        <v>0</v>
      </c>
      <c r="F216" s="9">
        <v>0</v>
      </c>
      <c r="G216" s="17">
        <v>0.1133978644635775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626</v>
      </c>
      <c r="B217" s="10" t="s">
        <v>211</v>
      </c>
      <c r="C217" s="2">
        <v>0</v>
      </c>
      <c r="D217" s="11">
        <v>0</v>
      </c>
      <c r="E217" s="11">
        <v>0</v>
      </c>
      <c r="F217" s="9">
        <v>0</v>
      </c>
      <c r="G217" s="17">
        <v>0.23919959652988451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627</v>
      </c>
      <c r="B218" s="10" t="s">
        <v>212</v>
      </c>
      <c r="C218" s="2">
        <v>0</v>
      </c>
      <c r="D218" s="11">
        <v>0</v>
      </c>
      <c r="E218" s="11">
        <v>0</v>
      </c>
      <c r="F218" s="9">
        <v>0</v>
      </c>
      <c r="G218" s="17">
        <v>7.5156970413689517E-2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628</v>
      </c>
      <c r="B219" s="10" t="s">
        <v>213</v>
      </c>
      <c r="C219" s="2">
        <v>0</v>
      </c>
      <c r="D219" s="11">
        <v>0</v>
      </c>
      <c r="E219" s="11">
        <v>0</v>
      </c>
      <c r="F219" s="9">
        <v>1</v>
      </c>
      <c r="G219" s="17">
        <v>112.3390620228303</v>
      </c>
      <c r="H219" s="3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629</v>
      </c>
      <c r="B220" s="10" t="s">
        <v>214</v>
      </c>
      <c r="C220" s="2">
        <v>0</v>
      </c>
      <c r="D220" s="11">
        <v>0</v>
      </c>
      <c r="E220" s="11">
        <v>0</v>
      </c>
      <c r="F220" s="9">
        <v>1</v>
      </c>
      <c r="G220" s="17">
        <v>24.379983736124679</v>
      </c>
      <c r="H220" s="3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630</v>
      </c>
      <c r="B221" s="10" t="s">
        <v>215</v>
      </c>
      <c r="C221" s="2">
        <v>0</v>
      </c>
      <c r="D221" s="11">
        <v>0</v>
      </c>
      <c r="E221" s="11">
        <v>0</v>
      </c>
      <c r="F221" s="9">
        <v>1</v>
      </c>
      <c r="G221" s="17">
        <v>63.906446167895048</v>
      </c>
      <c r="H221" s="3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1</v>
      </c>
      <c r="W221" s="9">
        <v>0</v>
      </c>
      <c r="X221" s="9">
        <v>0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631</v>
      </c>
      <c r="B222" s="10" t="s">
        <v>216</v>
      </c>
      <c r="C222" s="2">
        <v>0</v>
      </c>
      <c r="D222" s="11">
        <v>0</v>
      </c>
      <c r="E222" s="11">
        <v>0</v>
      </c>
      <c r="F222" s="9">
        <v>0</v>
      </c>
      <c r="G222" s="17">
        <v>0.1036699116136663</v>
      </c>
      <c r="H222" s="3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632</v>
      </c>
      <c r="B223" s="10" t="s">
        <v>217</v>
      </c>
      <c r="C223" s="2">
        <v>0</v>
      </c>
      <c r="D223" s="11">
        <v>0</v>
      </c>
      <c r="E223" s="11">
        <v>0</v>
      </c>
      <c r="F223" s="9">
        <v>0</v>
      </c>
      <c r="G223" s="17">
        <v>5.4819793940553439E-2</v>
      </c>
      <c r="H223" s="3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633</v>
      </c>
      <c r="B224" s="10" t="s">
        <v>218</v>
      </c>
      <c r="C224" s="2">
        <v>0</v>
      </c>
      <c r="D224" s="11">
        <v>0</v>
      </c>
      <c r="E224" s="11">
        <v>0</v>
      </c>
      <c r="F224" s="9">
        <v>1</v>
      </c>
      <c r="G224" s="17">
        <v>1.768665758275608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634</v>
      </c>
      <c r="B225" s="10" t="s">
        <v>219</v>
      </c>
      <c r="C225" s="2">
        <v>0</v>
      </c>
      <c r="D225" s="11">
        <v>0</v>
      </c>
      <c r="E225" s="11">
        <v>0</v>
      </c>
      <c r="F225" s="9">
        <v>0</v>
      </c>
      <c r="G225" s="17">
        <v>0.19079972176336829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635</v>
      </c>
      <c r="B226" s="10" t="s">
        <v>220</v>
      </c>
      <c r="C226" s="2">
        <v>0</v>
      </c>
      <c r="D226" s="11">
        <v>0</v>
      </c>
      <c r="E226" s="11">
        <v>0</v>
      </c>
      <c r="F226" s="9">
        <v>0</v>
      </c>
      <c r="G226" s="17">
        <v>0.3446760060323249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636</v>
      </c>
      <c r="B227" s="10" t="s">
        <v>221</v>
      </c>
      <c r="C227" s="2">
        <v>0</v>
      </c>
      <c r="D227" s="11">
        <v>0</v>
      </c>
      <c r="E227" s="11">
        <v>0</v>
      </c>
      <c r="F227" s="9">
        <v>1</v>
      </c>
      <c r="G227" s="17" t="s">
        <v>814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6">
        <v>1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s="29" t="s">
        <v>834</v>
      </c>
      <c r="B228" s="29" t="s">
        <v>835</v>
      </c>
      <c r="C228" s="2">
        <v>0</v>
      </c>
      <c r="D228" s="9">
        <v>1</v>
      </c>
      <c r="E228" s="9">
        <v>0</v>
      </c>
      <c r="F228" s="9">
        <v>0</v>
      </c>
      <c r="G228" s="17">
        <v>2.0431099483210642</v>
      </c>
      <c r="H228" s="3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6">
        <v>1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637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22">
        <v>92.592713137782766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638</v>
      </c>
      <c r="B230" s="10" t="s">
        <v>223</v>
      </c>
      <c r="C230" s="2">
        <v>0</v>
      </c>
      <c r="D230" s="11">
        <v>0</v>
      </c>
      <c r="E230" s="11">
        <v>0</v>
      </c>
      <c r="F230" s="9">
        <v>0</v>
      </c>
      <c r="G230" s="22">
        <v>10.49446287751555</v>
      </c>
      <c r="H230" s="3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16">
        <v>0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639</v>
      </c>
      <c r="B231" s="10" t="s">
        <v>224</v>
      </c>
      <c r="C231" s="2">
        <v>0</v>
      </c>
      <c r="D231" s="11">
        <v>0</v>
      </c>
      <c r="E231" s="11">
        <v>0</v>
      </c>
      <c r="F231" s="9">
        <v>0</v>
      </c>
      <c r="G231" s="17">
        <v>0.50546396237285185</v>
      </c>
      <c r="H231" s="3">
        <v>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640</v>
      </c>
      <c r="B232" s="10" t="s">
        <v>225</v>
      </c>
      <c r="C232" s="2">
        <v>0</v>
      </c>
      <c r="D232" s="11">
        <v>0</v>
      </c>
      <c r="E232" s="11">
        <v>0</v>
      </c>
      <c r="F232" s="9">
        <v>0</v>
      </c>
      <c r="G232" s="17">
        <v>2.172359891847679E-3</v>
      </c>
      <c r="H232" s="3">
        <v>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641</v>
      </c>
      <c r="B233" s="10" t="s">
        <v>226</v>
      </c>
      <c r="C233" s="2">
        <v>0</v>
      </c>
      <c r="D233" s="11">
        <v>0</v>
      </c>
      <c r="E233" s="11">
        <v>0</v>
      </c>
      <c r="F233" s="9">
        <v>1</v>
      </c>
      <c r="G233" s="17">
        <v>4.7432851145778141</v>
      </c>
      <c r="H233" s="3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6">
        <v>1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642</v>
      </c>
      <c r="B234" s="10" t="s">
        <v>227</v>
      </c>
      <c r="C234" s="2">
        <v>0</v>
      </c>
      <c r="D234" s="11">
        <v>0</v>
      </c>
      <c r="E234" s="11">
        <v>0</v>
      </c>
      <c r="F234" s="9">
        <v>1</v>
      </c>
      <c r="G234" s="17">
        <v>2.368606302584058</v>
      </c>
      <c r="H234" s="3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6">
        <v>1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643</v>
      </c>
      <c r="B235" s="10" t="s">
        <v>228</v>
      </c>
      <c r="C235" s="2">
        <v>0</v>
      </c>
      <c r="D235" s="11">
        <v>0</v>
      </c>
      <c r="E235" s="11">
        <v>0</v>
      </c>
      <c r="F235" s="9">
        <v>1</v>
      </c>
      <c r="G235" s="17" t="s">
        <v>814</v>
      </c>
      <c r="H235" s="3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644</v>
      </c>
      <c r="B236" s="10" t="s">
        <v>229</v>
      </c>
      <c r="C236" s="2">
        <v>0</v>
      </c>
      <c r="D236" s="11">
        <v>0</v>
      </c>
      <c r="E236" s="11">
        <v>0</v>
      </c>
      <c r="F236" s="9">
        <v>0</v>
      </c>
      <c r="G236" s="17">
        <v>0.57742741041969681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s="29" t="s">
        <v>836</v>
      </c>
      <c r="B237" s="29" t="s">
        <v>837</v>
      </c>
      <c r="C237" s="2">
        <v>0</v>
      </c>
      <c r="D237" s="11">
        <v>1</v>
      </c>
      <c r="E237" s="11">
        <v>0</v>
      </c>
      <c r="F237" s="9">
        <v>0</v>
      </c>
      <c r="G237" s="17" t="s">
        <v>814</v>
      </c>
      <c r="H237" s="3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0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645</v>
      </c>
      <c r="B238" s="10" t="s">
        <v>230</v>
      </c>
      <c r="C238" s="2">
        <v>0</v>
      </c>
      <c r="D238" s="11">
        <v>0</v>
      </c>
      <c r="E238" s="11">
        <v>0</v>
      </c>
      <c r="F238" s="9">
        <v>1</v>
      </c>
      <c r="G238" s="17">
        <v>2.9156759149498499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646</v>
      </c>
      <c r="B239" s="10" t="s">
        <v>231</v>
      </c>
      <c r="C239" s="2">
        <v>0</v>
      </c>
      <c r="D239" s="11">
        <v>0</v>
      </c>
      <c r="E239" s="11">
        <v>0</v>
      </c>
      <c r="F239" s="9">
        <v>1</v>
      </c>
      <c r="G239" s="17" t="s">
        <v>814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647</v>
      </c>
      <c r="B240" s="10" t="s">
        <v>232</v>
      </c>
      <c r="C240" s="2">
        <v>0</v>
      </c>
      <c r="D240" s="11">
        <v>0</v>
      </c>
      <c r="E240" s="11">
        <v>0</v>
      </c>
      <c r="F240" s="9">
        <v>1</v>
      </c>
      <c r="G240" s="17">
        <v>80.919258327649558</v>
      </c>
      <c r="H240" s="3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648</v>
      </c>
      <c r="B241" s="10" t="s">
        <v>233</v>
      </c>
      <c r="C241" s="2">
        <v>0</v>
      </c>
      <c r="D241" s="11">
        <v>0</v>
      </c>
      <c r="E241" s="11">
        <v>0</v>
      </c>
      <c r="F241" s="9">
        <v>1</v>
      </c>
      <c r="G241" s="17" t="s">
        <v>814</v>
      </c>
      <c r="H241" s="3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1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649</v>
      </c>
      <c r="B242" s="10" t="s">
        <v>234</v>
      </c>
      <c r="C242" s="2">
        <v>0</v>
      </c>
      <c r="D242" s="11">
        <v>0</v>
      </c>
      <c r="E242" s="11">
        <v>0</v>
      </c>
      <c r="F242" s="9">
        <v>1</v>
      </c>
      <c r="G242" s="17">
        <v>6.0865701133275962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1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650</v>
      </c>
      <c r="B243" s="10" t="s">
        <v>235</v>
      </c>
      <c r="C243" s="2">
        <v>0</v>
      </c>
      <c r="D243" s="11">
        <v>0</v>
      </c>
      <c r="E243" s="11">
        <v>0</v>
      </c>
      <c r="F243" s="9">
        <v>1</v>
      </c>
      <c r="G243" s="17">
        <v>68.01153340038617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s="29" t="s">
        <v>838</v>
      </c>
      <c r="B244" s="29" t="s">
        <v>839</v>
      </c>
      <c r="C244" s="2">
        <v>0</v>
      </c>
      <c r="D244" s="9">
        <v>1</v>
      </c>
      <c r="E244" s="9">
        <v>0</v>
      </c>
      <c r="F244" s="9">
        <v>0</v>
      </c>
      <c r="G244" s="17" t="s">
        <v>814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651</v>
      </c>
      <c r="B245" s="10" t="s">
        <v>236</v>
      </c>
      <c r="C245" s="2">
        <v>0</v>
      </c>
      <c r="D245" s="11">
        <v>0</v>
      </c>
      <c r="E245" s="11">
        <v>0</v>
      </c>
      <c r="F245" s="9">
        <v>1</v>
      </c>
      <c r="G245" s="17" t="s">
        <v>814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652</v>
      </c>
      <c r="B246" s="10" t="s">
        <v>237</v>
      </c>
      <c r="C246" s="2">
        <v>0</v>
      </c>
      <c r="D246" s="11">
        <v>0</v>
      </c>
      <c r="E246" s="11">
        <v>0</v>
      </c>
      <c r="F246" s="9">
        <v>0</v>
      </c>
      <c r="G246" s="17">
        <v>2.4522871400881951E-2</v>
      </c>
      <c r="H246" s="3">
        <v>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653</v>
      </c>
      <c r="B247" s="10" t="s">
        <v>238</v>
      </c>
      <c r="C247" s="2">
        <v>0</v>
      </c>
      <c r="D247" s="11">
        <v>0</v>
      </c>
      <c r="E247" s="11">
        <v>0</v>
      </c>
      <c r="F247" s="9">
        <v>1</v>
      </c>
      <c r="G247" s="17" t="s">
        <v>814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654</v>
      </c>
      <c r="B248" s="10" t="s">
        <v>239</v>
      </c>
      <c r="C248" s="2">
        <v>0</v>
      </c>
      <c r="D248" s="11">
        <v>0</v>
      </c>
      <c r="E248" s="11">
        <v>0</v>
      </c>
      <c r="F248" s="9">
        <v>1</v>
      </c>
      <c r="G248" s="17" t="s">
        <v>814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655</v>
      </c>
      <c r="B249" s="10" t="s">
        <v>240</v>
      </c>
      <c r="C249" s="2">
        <v>0</v>
      </c>
      <c r="D249" s="11">
        <v>0</v>
      </c>
      <c r="E249" s="11">
        <v>0</v>
      </c>
      <c r="F249" s="9">
        <v>1</v>
      </c>
      <c r="G249" s="17">
        <v>72.091417560708848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656</v>
      </c>
      <c r="B250" s="10" t="s">
        <v>241</v>
      </c>
      <c r="C250" s="2">
        <v>0</v>
      </c>
      <c r="D250" s="11">
        <v>0</v>
      </c>
      <c r="E250" s="11">
        <v>0</v>
      </c>
      <c r="F250" s="9">
        <v>1</v>
      </c>
      <c r="G250" s="17">
        <v>1.9940712817725501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657</v>
      </c>
      <c r="B251" s="10" t="s">
        <v>242</v>
      </c>
      <c r="C251" s="2">
        <v>0</v>
      </c>
      <c r="D251" s="11">
        <v>0</v>
      </c>
      <c r="E251" s="11">
        <v>0</v>
      </c>
      <c r="F251" s="9">
        <v>1</v>
      </c>
      <c r="G251" s="17">
        <v>64.280528233082379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658</v>
      </c>
      <c r="B252" s="10" t="s">
        <v>243</v>
      </c>
      <c r="C252" s="2">
        <v>0</v>
      </c>
      <c r="D252" s="11">
        <v>0</v>
      </c>
      <c r="E252" s="11">
        <v>0</v>
      </c>
      <c r="F252" s="9">
        <v>1</v>
      </c>
      <c r="G252" s="17">
        <v>6.6765831526699086</v>
      </c>
      <c r="H252" s="3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659</v>
      </c>
      <c r="B253" s="10" t="s">
        <v>244</v>
      </c>
      <c r="C253" s="2">
        <v>0</v>
      </c>
      <c r="D253" s="11">
        <v>0</v>
      </c>
      <c r="E253" s="11">
        <v>0</v>
      </c>
      <c r="F253" s="9">
        <v>0</v>
      </c>
      <c r="G253" s="17">
        <v>0.37834757053090701</v>
      </c>
      <c r="H253" s="3">
        <v>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ref="AA253:AA316" si="8">SUM(I253:Z253)</f>
        <v>1</v>
      </c>
      <c r="AB253">
        <f t="shared" si="7"/>
        <v>1</v>
      </c>
    </row>
    <row r="254" spans="1:28" x14ac:dyDescent="0.3">
      <c r="A254" t="s">
        <v>660</v>
      </c>
      <c r="B254" s="10" t="s">
        <v>245</v>
      </c>
      <c r="C254" s="2">
        <v>0</v>
      </c>
      <c r="D254" s="11">
        <v>0</v>
      </c>
      <c r="E254" s="11">
        <v>0</v>
      </c>
      <c r="F254" s="9">
        <v>0</v>
      </c>
      <c r="G254" s="17">
        <v>9.2712982315951237E-2</v>
      </c>
      <c r="H254" s="3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8"/>
        <v>1</v>
      </c>
      <c r="AB254">
        <f t="shared" ref="AB254:AB317" si="9">SUM(C254:F254)+H254</f>
        <v>1</v>
      </c>
    </row>
    <row r="255" spans="1:28" x14ac:dyDescent="0.3">
      <c r="A255" t="s">
        <v>661</v>
      </c>
      <c r="B255" s="10" t="s">
        <v>246</v>
      </c>
      <c r="C255" s="2">
        <v>0</v>
      </c>
      <c r="D255" s="11">
        <v>0</v>
      </c>
      <c r="E255" s="11">
        <v>0</v>
      </c>
      <c r="F255" s="9">
        <v>1</v>
      </c>
      <c r="G255" s="17" t="s">
        <v>814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8"/>
        <v>1</v>
      </c>
      <c r="AB255">
        <f t="shared" si="9"/>
        <v>1</v>
      </c>
    </row>
    <row r="256" spans="1:28" x14ac:dyDescent="0.3">
      <c r="A256" t="s">
        <v>662</v>
      </c>
      <c r="B256" s="10" t="s">
        <v>247</v>
      </c>
      <c r="C256" s="2">
        <v>0</v>
      </c>
      <c r="D256" s="11">
        <v>0</v>
      </c>
      <c r="E256" s="11">
        <v>0</v>
      </c>
      <c r="F256" s="9">
        <v>1</v>
      </c>
      <c r="G256" s="17">
        <v>10.889243458959321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8"/>
        <v>1</v>
      </c>
      <c r="AB256">
        <f t="shared" si="9"/>
        <v>1</v>
      </c>
    </row>
    <row r="257" spans="1:28" x14ac:dyDescent="0.3">
      <c r="A257" t="s">
        <v>663</v>
      </c>
      <c r="B257" s="10" t="s">
        <v>248</v>
      </c>
      <c r="C257" s="2">
        <v>0</v>
      </c>
      <c r="D257" s="11">
        <v>0</v>
      </c>
      <c r="E257" s="11">
        <v>0</v>
      </c>
      <c r="F257" s="9">
        <v>0</v>
      </c>
      <c r="G257" s="22">
        <v>12.848073515957219</v>
      </c>
      <c r="H257" s="3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16">
        <v>0</v>
      </c>
      <c r="Z257" s="9">
        <v>0</v>
      </c>
      <c r="AA257">
        <f t="shared" si="8"/>
        <v>1</v>
      </c>
      <c r="AB257">
        <f t="shared" si="9"/>
        <v>1</v>
      </c>
    </row>
    <row r="258" spans="1:28" x14ac:dyDescent="0.3">
      <c r="A258" t="s">
        <v>664</v>
      </c>
      <c r="B258" s="10" t="s">
        <v>249</v>
      </c>
      <c r="C258" s="2">
        <v>0</v>
      </c>
      <c r="D258" s="11">
        <v>0</v>
      </c>
      <c r="E258" s="11">
        <v>0</v>
      </c>
      <c r="F258" s="9">
        <v>1</v>
      </c>
      <c r="G258" s="17" t="s">
        <v>814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665</v>
      </c>
      <c r="B259" s="10" t="s">
        <v>250</v>
      </c>
      <c r="C259" s="2">
        <v>0</v>
      </c>
      <c r="D259" s="11">
        <v>0</v>
      </c>
      <c r="E259" s="11">
        <v>0</v>
      </c>
      <c r="F259" s="9">
        <v>1</v>
      </c>
      <c r="G259" s="17" t="s">
        <v>814</v>
      </c>
      <c r="H259" s="3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666</v>
      </c>
      <c r="B260" s="10" t="s">
        <v>251</v>
      </c>
      <c r="C260" s="2">
        <v>0</v>
      </c>
      <c r="D260" s="11">
        <v>0</v>
      </c>
      <c r="E260" s="11">
        <v>0</v>
      </c>
      <c r="F260" s="9">
        <v>1</v>
      </c>
      <c r="G260" s="17">
        <v>3.0062074017542382</v>
      </c>
      <c r="H260" s="3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667</v>
      </c>
      <c r="B261" s="10" t="s">
        <v>252</v>
      </c>
      <c r="C261" s="2">
        <v>0</v>
      </c>
      <c r="D261" s="11">
        <v>0</v>
      </c>
      <c r="E261" s="11">
        <v>0</v>
      </c>
      <c r="F261" s="9">
        <v>1</v>
      </c>
      <c r="G261" s="17">
        <v>6.531723871117892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668</v>
      </c>
      <c r="B262" s="10" t="s">
        <v>253</v>
      </c>
      <c r="C262" s="2">
        <v>0</v>
      </c>
      <c r="D262" s="11">
        <v>0</v>
      </c>
      <c r="E262" s="11">
        <v>0</v>
      </c>
      <c r="F262" s="9">
        <v>0</v>
      </c>
      <c r="G262" s="22" t="s">
        <v>814</v>
      </c>
      <c r="H262" s="3">
        <v>1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1</v>
      </c>
      <c r="X262" s="9">
        <v>0</v>
      </c>
      <c r="Y262" s="16">
        <v>0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669</v>
      </c>
      <c r="B263" s="10" t="s">
        <v>254</v>
      </c>
      <c r="C263" s="2">
        <v>0</v>
      </c>
      <c r="D263" s="11">
        <v>0</v>
      </c>
      <c r="E263" s="11">
        <v>0</v>
      </c>
      <c r="F263" s="9">
        <v>1</v>
      </c>
      <c r="G263" s="17">
        <v>3.5284237360076189</v>
      </c>
      <c r="H263" s="3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16">
        <v>1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670</v>
      </c>
      <c r="B264" s="10" t="s">
        <v>255</v>
      </c>
      <c r="C264" s="2">
        <v>0</v>
      </c>
      <c r="D264" s="11">
        <v>0</v>
      </c>
      <c r="E264" s="11">
        <v>0</v>
      </c>
      <c r="F264" s="9">
        <v>0</v>
      </c>
      <c r="G264" s="17">
        <v>0.95925031800841898</v>
      </c>
      <c r="H264" s="3">
        <v>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0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671</v>
      </c>
      <c r="B265" s="10" t="s">
        <v>256</v>
      </c>
      <c r="C265" s="2">
        <v>0</v>
      </c>
      <c r="D265" s="11">
        <v>0</v>
      </c>
      <c r="E265" s="11">
        <v>0</v>
      </c>
      <c r="F265" s="9">
        <v>1</v>
      </c>
      <c r="G265" s="17">
        <v>12.488766017858101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672</v>
      </c>
      <c r="B266" s="10" t="s">
        <v>257</v>
      </c>
      <c r="C266" s="2">
        <v>0</v>
      </c>
      <c r="D266" s="11">
        <v>0</v>
      </c>
      <c r="E266" s="11">
        <v>0</v>
      </c>
      <c r="F266" s="9">
        <v>1</v>
      </c>
      <c r="G266" s="17">
        <v>7.9146422089715456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673</v>
      </c>
      <c r="B267" s="10" t="s">
        <v>258</v>
      </c>
      <c r="C267" s="2">
        <v>0</v>
      </c>
      <c r="D267" s="11">
        <v>0</v>
      </c>
      <c r="E267" s="11">
        <v>0</v>
      </c>
      <c r="F267" s="9">
        <v>0</v>
      </c>
      <c r="G267" s="17">
        <v>1.0511106959958729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9">
        <v>1</v>
      </c>
      <c r="AA267">
        <f t="shared" si="8"/>
        <v>1</v>
      </c>
      <c r="AB267">
        <f t="shared" si="9"/>
        <v>0</v>
      </c>
    </row>
    <row r="268" spans="1:28" x14ac:dyDescent="0.3">
      <c r="A268" t="s">
        <v>674</v>
      </c>
      <c r="B268" s="10" t="s">
        <v>259</v>
      </c>
      <c r="C268" s="2">
        <v>0</v>
      </c>
      <c r="D268" s="11">
        <v>0</v>
      </c>
      <c r="E268" s="11">
        <v>0</v>
      </c>
      <c r="F268" s="9">
        <v>0</v>
      </c>
      <c r="G268" s="17">
        <v>0.22071469905832991</v>
      </c>
      <c r="H268" s="3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9">
        <v>1</v>
      </c>
      <c r="AA268">
        <f t="shared" si="8"/>
        <v>1</v>
      </c>
      <c r="AB268">
        <f t="shared" si="9"/>
        <v>0</v>
      </c>
    </row>
    <row r="269" spans="1:28" x14ac:dyDescent="0.3">
      <c r="A269" t="s">
        <v>675</v>
      </c>
      <c r="B269" s="10" t="s">
        <v>260</v>
      </c>
      <c r="C269" s="2">
        <v>0</v>
      </c>
      <c r="D269" s="11">
        <v>0</v>
      </c>
      <c r="E269" s="11">
        <v>0</v>
      </c>
      <c r="F269" s="9">
        <v>0</v>
      </c>
      <c r="G269" s="17">
        <v>0.90175127694551949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9">
        <v>1</v>
      </c>
      <c r="AA269">
        <f t="shared" si="8"/>
        <v>1</v>
      </c>
      <c r="AB269">
        <f t="shared" si="9"/>
        <v>0</v>
      </c>
    </row>
    <row r="270" spans="1:28" x14ac:dyDescent="0.3">
      <c r="A270" t="s">
        <v>676</v>
      </c>
      <c r="B270" s="10" t="s">
        <v>261</v>
      </c>
      <c r="C270" s="2">
        <v>0</v>
      </c>
      <c r="D270" s="11">
        <v>0</v>
      </c>
      <c r="E270" s="11">
        <v>0</v>
      </c>
      <c r="F270" s="9">
        <v>0</v>
      </c>
      <c r="G270" s="17">
        <v>0.90866272915512381</v>
      </c>
      <c r="H270" s="3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9">
        <v>1</v>
      </c>
      <c r="AA270">
        <f t="shared" si="8"/>
        <v>1</v>
      </c>
      <c r="AB270">
        <f t="shared" si="9"/>
        <v>0</v>
      </c>
    </row>
    <row r="271" spans="1:28" x14ac:dyDescent="0.3">
      <c r="A271" t="s">
        <v>677</v>
      </c>
      <c r="B271" s="10" t="s">
        <v>262</v>
      </c>
      <c r="C271" s="2">
        <v>0</v>
      </c>
      <c r="D271" s="11">
        <v>0</v>
      </c>
      <c r="E271" s="11">
        <v>0</v>
      </c>
      <c r="F271" s="9">
        <v>0</v>
      </c>
      <c r="G271" s="17">
        <v>2.160638471405794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9">
        <v>1</v>
      </c>
      <c r="AA271">
        <f t="shared" si="8"/>
        <v>1</v>
      </c>
      <c r="AB271">
        <f t="shared" si="9"/>
        <v>0</v>
      </c>
    </row>
    <row r="272" spans="1:28" x14ac:dyDescent="0.3">
      <c r="A272" t="s">
        <v>678</v>
      </c>
      <c r="B272" s="10" t="s">
        <v>263</v>
      </c>
      <c r="C272" s="2">
        <v>0</v>
      </c>
      <c r="D272" s="11">
        <v>0</v>
      </c>
      <c r="E272" s="11">
        <v>0</v>
      </c>
      <c r="F272" s="9">
        <v>0</v>
      </c>
      <c r="G272" s="17">
        <v>0.26823965542017908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0</v>
      </c>
      <c r="Z272" s="9">
        <v>1</v>
      </c>
      <c r="AA272">
        <f t="shared" si="8"/>
        <v>1</v>
      </c>
      <c r="AB272">
        <f t="shared" si="9"/>
        <v>0</v>
      </c>
    </row>
    <row r="273" spans="1:28" x14ac:dyDescent="0.3">
      <c r="A273" t="s">
        <v>679</v>
      </c>
      <c r="B273" s="10" t="s">
        <v>264</v>
      </c>
      <c r="C273" s="2">
        <v>0</v>
      </c>
      <c r="D273" s="11">
        <v>0</v>
      </c>
      <c r="E273" s="11">
        <v>0</v>
      </c>
      <c r="F273" s="9">
        <v>0</v>
      </c>
      <c r="G273" s="17">
        <v>0.49478213569295659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680</v>
      </c>
      <c r="B274" s="10" t="s">
        <v>265</v>
      </c>
      <c r="C274" s="2">
        <v>0</v>
      </c>
      <c r="D274" s="11">
        <v>0</v>
      </c>
      <c r="E274" s="11">
        <v>0</v>
      </c>
      <c r="F274" s="9">
        <v>0</v>
      </c>
      <c r="G274" s="17">
        <v>0.62174564239297903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681</v>
      </c>
      <c r="B275" s="10" t="s">
        <v>266</v>
      </c>
      <c r="C275" s="2">
        <v>0</v>
      </c>
      <c r="D275" s="11">
        <v>0</v>
      </c>
      <c r="E275" s="11">
        <v>0</v>
      </c>
      <c r="F275" s="9">
        <v>0</v>
      </c>
      <c r="G275" s="17">
        <v>0.7743975472422604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682</v>
      </c>
      <c r="B276" s="10" t="s">
        <v>267</v>
      </c>
      <c r="C276" s="2">
        <v>0</v>
      </c>
      <c r="D276" s="11">
        <v>0</v>
      </c>
      <c r="E276" s="11">
        <v>0</v>
      </c>
      <c r="F276" s="9">
        <v>0</v>
      </c>
      <c r="G276" s="17">
        <v>2.9325751803476412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683</v>
      </c>
      <c r="B277" s="10" t="s">
        <v>268</v>
      </c>
      <c r="C277" s="2">
        <v>0</v>
      </c>
      <c r="D277" s="11">
        <v>0</v>
      </c>
      <c r="E277" s="11">
        <v>0</v>
      </c>
      <c r="F277" s="9">
        <v>0</v>
      </c>
      <c r="G277" s="17"/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684</v>
      </c>
      <c r="B278" s="10" t="s">
        <v>269</v>
      </c>
      <c r="C278" s="2">
        <v>0</v>
      </c>
      <c r="D278" s="11">
        <v>0</v>
      </c>
      <c r="E278" s="11">
        <v>0</v>
      </c>
      <c r="F278" s="9">
        <v>0</v>
      </c>
      <c r="G278" s="17">
        <v>5.1247189977325053E-2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685</v>
      </c>
      <c r="B279" s="10" t="s">
        <v>270</v>
      </c>
      <c r="C279" s="2">
        <v>0</v>
      </c>
      <c r="D279" s="11">
        <v>0</v>
      </c>
      <c r="E279" s="11">
        <v>0</v>
      </c>
      <c r="F279" s="9">
        <v>0</v>
      </c>
      <c r="G279" s="17">
        <v>2.1483256180731139E-3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686</v>
      </c>
      <c r="B280" s="10" t="s">
        <v>271</v>
      </c>
      <c r="C280" s="2">
        <v>0</v>
      </c>
      <c r="D280" s="11">
        <v>0</v>
      </c>
      <c r="E280" s="11">
        <v>0</v>
      </c>
      <c r="F280" s="9">
        <v>0</v>
      </c>
      <c r="G280" s="17">
        <v>1.5937160756524311E-2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687</v>
      </c>
      <c r="B281" s="10" t="s">
        <v>272</v>
      </c>
      <c r="C281" s="2">
        <v>0</v>
      </c>
      <c r="D281" s="11">
        <v>0</v>
      </c>
      <c r="E281" s="11">
        <v>0</v>
      </c>
      <c r="F281" s="9">
        <v>0</v>
      </c>
      <c r="G281" s="17">
        <v>1.621279598763677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688</v>
      </c>
      <c r="B282" s="10" t="s">
        <v>273</v>
      </c>
      <c r="C282" s="2">
        <v>0</v>
      </c>
      <c r="D282" s="11">
        <v>0</v>
      </c>
      <c r="E282" s="11">
        <v>0</v>
      </c>
      <c r="F282" s="9">
        <v>0</v>
      </c>
      <c r="G282" s="17">
        <v>6.6347721914936726E-4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689</v>
      </c>
      <c r="B283" s="10" t="s">
        <v>274</v>
      </c>
      <c r="C283" s="2">
        <v>0</v>
      </c>
      <c r="D283" s="11">
        <v>0</v>
      </c>
      <c r="E283" s="11">
        <v>0</v>
      </c>
      <c r="F283" s="9">
        <v>0</v>
      </c>
      <c r="G283" s="17">
        <v>3.7121160466210841E-2</v>
      </c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690</v>
      </c>
      <c r="B284" s="10" t="s">
        <v>275</v>
      </c>
      <c r="C284" s="2">
        <v>0</v>
      </c>
      <c r="D284" s="11">
        <v>0</v>
      </c>
      <c r="E284" s="11">
        <v>0</v>
      </c>
      <c r="F284" s="9">
        <v>0</v>
      </c>
      <c r="G284" s="17">
        <v>5.7209839007412557E-3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691</v>
      </c>
      <c r="B285" s="10" t="s">
        <v>276</v>
      </c>
      <c r="C285" s="2">
        <v>0</v>
      </c>
      <c r="D285" s="11">
        <v>0</v>
      </c>
      <c r="E285" s="11">
        <v>0</v>
      </c>
      <c r="F285" s="9">
        <v>0</v>
      </c>
      <c r="G285" s="17">
        <v>2.7101438284592091E-2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692</v>
      </c>
      <c r="B286" s="10" t="s">
        <v>277</v>
      </c>
      <c r="C286" s="2">
        <v>0</v>
      </c>
      <c r="D286" s="11">
        <v>0</v>
      </c>
      <c r="E286" s="11">
        <v>0</v>
      </c>
      <c r="F286" s="9">
        <v>0</v>
      </c>
      <c r="G286" s="17">
        <v>1.912860707169035E-2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693</v>
      </c>
      <c r="B287" s="10" t="s">
        <v>278</v>
      </c>
      <c r="C287" s="2">
        <v>0</v>
      </c>
      <c r="D287" s="11">
        <v>0</v>
      </c>
      <c r="E287" s="11">
        <v>0</v>
      </c>
      <c r="F287" s="9">
        <v>0</v>
      </c>
      <c r="G287" s="17">
        <v>0.1262750328246465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694</v>
      </c>
      <c r="B288" s="10" t="s">
        <v>279</v>
      </c>
      <c r="C288" s="2">
        <v>0</v>
      </c>
      <c r="D288" s="11">
        <v>0</v>
      </c>
      <c r="E288" s="11">
        <v>0</v>
      </c>
      <c r="F288" s="9">
        <v>0</v>
      </c>
      <c r="G288" s="17">
        <v>4.4832983330166121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695</v>
      </c>
      <c r="B289" s="10" t="s">
        <v>280</v>
      </c>
      <c r="C289" s="2">
        <v>0</v>
      </c>
      <c r="D289" s="11">
        <v>0</v>
      </c>
      <c r="E289" s="11">
        <v>0</v>
      </c>
      <c r="F289" s="9">
        <v>0</v>
      </c>
      <c r="G289" s="17">
        <v>0.56125678475506724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696</v>
      </c>
      <c r="B290" s="10" t="s">
        <v>281</v>
      </c>
      <c r="C290" s="2">
        <v>0</v>
      </c>
      <c r="D290" s="11">
        <v>0</v>
      </c>
      <c r="E290" s="11">
        <v>0</v>
      </c>
      <c r="F290" s="9">
        <v>0</v>
      </c>
      <c r="G290" s="17">
        <v>0.88184263700338161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697</v>
      </c>
      <c r="B291" s="10" t="s">
        <v>282</v>
      </c>
      <c r="C291" s="2">
        <v>0</v>
      </c>
      <c r="D291" s="11">
        <v>0</v>
      </c>
      <c r="E291" s="11">
        <v>0</v>
      </c>
      <c r="F291" s="9">
        <v>0</v>
      </c>
      <c r="G291" s="17">
        <v>9.5418834661930144E-2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698</v>
      </c>
      <c r="B292" s="10" t="s">
        <v>283</v>
      </c>
      <c r="C292" s="2">
        <v>0</v>
      </c>
      <c r="D292" s="11">
        <v>0</v>
      </c>
      <c r="E292" s="11">
        <v>0</v>
      </c>
      <c r="F292" s="9">
        <v>0</v>
      </c>
      <c r="G292" s="17">
        <v>15.39428429147249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699</v>
      </c>
      <c r="B293" s="10" t="s">
        <v>284</v>
      </c>
      <c r="C293" s="2">
        <v>0</v>
      </c>
      <c r="D293" s="11">
        <v>0</v>
      </c>
      <c r="E293" s="11">
        <v>0</v>
      </c>
      <c r="F293" s="9">
        <v>0</v>
      </c>
      <c r="G293" s="17">
        <v>1.172357854222857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700</v>
      </c>
      <c r="B294" s="10" t="s">
        <v>285</v>
      </c>
      <c r="C294" s="2">
        <v>0</v>
      </c>
      <c r="D294" s="11">
        <v>0</v>
      </c>
      <c r="E294" s="11">
        <v>0</v>
      </c>
      <c r="F294" s="9">
        <v>0</v>
      </c>
      <c r="G294" s="17">
        <v>3.8888238804481882E-2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701</v>
      </c>
      <c r="B295" s="10" t="s">
        <v>286</v>
      </c>
      <c r="C295" s="2">
        <v>0</v>
      </c>
      <c r="D295" s="11">
        <v>0</v>
      </c>
      <c r="E295" s="11">
        <v>0</v>
      </c>
      <c r="F295" s="9">
        <v>0</v>
      </c>
      <c r="G295" s="17">
        <v>36.472492175581813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702</v>
      </c>
      <c r="B296" s="10" t="s">
        <v>287</v>
      </c>
      <c r="C296" s="2">
        <v>0</v>
      </c>
      <c r="D296" s="11">
        <v>0</v>
      </c>
      <c r="E296" s="11">
        <v>0</v>
      </c>
      <c r="F296" s="9">
        <v>0</v>
      </c>
      <c r="G296" s="17">
        <v>3.0681439208541531E-6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703</v>
      </c>
      <c r="B297" s="10" t="s">
        <v>288</v>
      </c>
      <c r="C297" s="2">
        <v>0</v>
      </c>
      <c r="D297" s="11">
        <v>0</v>
      </c>
      <c r="E297" s="11">
        <v>0</v>
      </c>
      <c r="F297" s="9">
        <v>0</v>
      </c>
      <c r="G297" s="17">
        <v>1.7764045917875729E-2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704</v>
      </c>
      <c r="B298" s="10" t="s">
        <v>289</v>
      </c>
      <c r="C298" s="2">
        <v>0</v>
      </c>
      <c r="D298" s="11">
        <v>0</v>
      </c>
      <c r="E298" s="11">
        <v>0</v>
      </c>
      <c r="F298" s="9">
        <v>0</v>
      </c>
      <c r="G298" s="17">
        <v>1.676199119007827E-4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705</v>
      </c>
      <c r="B299" s="10" t="s">
        <v>290</v>
      </c>
      <c r="C299" s="2">
        <v>0</v>
      </c>
      <c r="D299" s="11">
        <v>0</v>
      </c>
      <c r="E299" s="11">
        <v>0</v>
      </c>
      <c r="F299" s="9">
        <v>0</v>
      </c>
      <c r="G299" s="17">
        <v>6.3316618265917999E-4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706</v>
      </c>
      <c r="B300" s="10" t="s">
        <v>291</v>
      </c>
      <c r="C300" s="2">
        <v>0</v>
      </c>
      <c r="D300" s="11">
        <v>0</v>
      </c>
      <c r="E300" s="11">
        <v>0</v>
      </c>
      <c r="F300" s="9">
        <v>0</v>
      </c>
      <c r="G300" s="17">
        <v>8.572688846449723E-3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707</v>
      </c>
      <c r="B301" s="10" t="s">
        <v>292</v>
      </c>
      <c r="C301" s="2">
        <v>0</v>
      </c>
      <c r="D301" s="11">
        <v>0</v>
      </c>
      <c r="E301" s="11">
        <v>0</v>
      </c>
      <c r="F301" s="9">
        <v>0</v>
      </c>
      <c r="G301" s="17">
        <v>4.0820498621314238E-6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708</v>
      </c>
      <c r="B302" s="10" t="s">
        <v>293</v>
      </c>
      <c r="C302" s="2">
        <v>0</v>
      </c>
      <c r="D302" s="11">
        <v>0</v>
      </c>
      <c r="E302" s="11">
        <v>0</v>
      </c>
      <c r="F302" s="9">
        <v>0</v>
      </c>
      <c r="G302" s="17">
        <v>1.2776221517470531E-5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709</v>
      </c>
      <c r="B303" s="10" t="s">
        <v>294</v>
      </c>
      <c r="C303" s="2">
        <v>0</v>
      </c>
      <c r="D303" s="11">
        <v>0</v>
      </c>
      <c r="E303" s="11">
        <v>0</v>
      </c>
      <c r="F303" s="9">
        <v>0</v>
      </c>
      <c r="G303" s="17">
        <v>1.4230446576612149E-2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710</v>
      </c>
      <c r="B304" s="10" t="s">
        <v>295</v>
      </c>
      <c r="C304" s="2">
        <v>0</v>
      </c>
      <c r="D304" s="11">
        <v>0</v>
      </c>
      <c r="E304" s="11">
        <v>0</v>
      </c>
      <c r="F304" s="9">
        <v>0</v>
      </c>
      <c r="G304" s="17">
        <v>0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711</v>
      </c>
      <c r="B305" s="10" t="s">
        <v>296</v>
      </c>
      <c r="C305" s="2">
        <v>0</v>
      </c>
      <c r="D305" s="11">
        <v>0</v>
      </c>
      <c r="E305" s="11">
        <v>0</v>
      </c>
      <c r="F305" s="9">
        <v>0</v>
      </c>
      <c r="G305" s="17">
        <v>9.299459248109064E-2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712</v>
      </c>
      <c r="B306" s="10" t="s">
        <v>297</v>
      </c>
      <c r="C306" s="2">
        <v>0</v>
      </c>
      <c r="D306" s="11">
        <v>0</v>
      </c>
      <c r="E306" s="11">
        <v>0</v>
      </c>
      <c r="F306" s="9">
        <v>0</v>
      </c>
      <c r="G306" s="17">
        <v>0.1228383271922423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713</v>
      </c>
      <c r="B307" s="10" t="s">
        <v>298</v>
      </c>
      <c r="C307" s="2">
        <v>0</v>
      </c>
      <c r="D307" s="11">
        <v>0</v>
      </c>
      <c r="E307" s="11">
        <v>0</v>
      </c>
      <c r="F307" s="9">
        <v>0</v>
      </c>
      <c r="G307" s="17">
        <v>0.2481176043077121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714</v>
      </c>
      <c r="B308" s="10" t="s">
        <v>299</v>
      </c>
      <c r="C308" s="2">
        <v>0</v>
      </c>
      <c r="D308" s="11">
        <v>0</v>
      </c>
      <c r="E308" s="11">
        <v>0</v>
      </c>
      <c r="F308" s="9">
        <v>0</v>
      </c>
      <c r="G308" s="17">
        <v>0.41631867883789381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715</v>
      </c>
      <c r="B309" s="10" t="s">
        <v>300</v>
      </c>
      <c r="C309" s="2">
        <v>0</v>
      </c>
      <c r="D309" s="11">
        <v>0</v>
      </c>
      <c r="E309" s="11">
        <v>0</v>
      </c>
      <c r="F309" s="9">
        <v>0</v>
      </c>
      <c r="G309" s="17">
        <v>2.243578734761785E-2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716</v>
      </c>
      <c r="B310" s="10" t="s">
        <v>301</v>
      </c>
      <c r="C310" s="2">
        <v>0</v>
      </c>
      <c r="D310" s="11">
        <v>0</v>
      </c>
      <c r="E310" s="11">
        <v>0</v>
      </c>
      <c r="F310" s="9">
        <v>0</v>
      </c>
      <c r="G310" s="17">
        <v>2.105529778813026E-2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717</v>
      </c>
      <c r="B311" s="10" t="s">
        <v>302</v>
      </c>
      <c r="C311" s="2">
        <v>0</v>
      </c>
      <c r="D311" s="11">
        <v>0</v>
      </c>
      <c r="E311" s="11">
        <v>0</v>
      </c>
      <c r="F311" s="9">
        <v>0</v>
      </c>
      <c r="G311" s="17">
        <v>0.33188380567177572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718</v>
      </c>
      <c r="B312" s="10" t="s">
        <v>303</v>
      </c>
      <c r="C312" s="2">
        <v>0</v>
      </c>
      <c r="D312" s="11">
        <v>0</v>
      </c>
      <c r="E312" s="11">
        <v>0</v>
      </c>
      <c r="F312" s="9">
        <v>0</v>
      </c>
      <c r="G312" s="17">
        <v>0.2567986865100691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719</v>
      </c>
      <c r="B313" s="10" t="s">
        <v>304</v>
      </c>
      <c r="C313" s="2">
        <v>0</v>
      </c>
      <c r="D313" s="11">
        <v>0</v>
      </c>
      <c r="E313" s="11">
        <v>0</v>
      </c>
      <c r="F313" s="9">
        <v>0</v>
      </c>
      <c r="G313" s="17">
        <v>8.9630204354867127E-2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720</v>
      </c>
      <c r="B314" s="10" t="s">
        <v>305</v>
      </c>
      <c r="C314" s="2">
        <v>0</v>
      </c>
      <c r="D314" s="11">
        <v>0</v>
      </c>
      <c r="E314" s="11">
        <v>0</v>
      </c>
      <c r="F314" s="9">
        <v>0</v>
      </c>
      <c r="G314" s="17">
        <v>0.51289374876352234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721</v>
      </c>
      <c r="B315" s="10" t="s">
        <v>306</v>
      </c>
      <c r="C315" s="2">
        <v>0</v>
      </c>
      <c r="D315" s="11">
        <v>0</v>
      </c>
      <c r="E315" s="11">
        <v>0</v>
      </c>
      <c r="F315" s="9">
        <v>0</v>
      </c>
      <c r="G315" s="17">
        <v>0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722</v>
      </c>
      <c r="B316" s="10" t="s">
        <v>307</v>
      </c>
      <c r="C316" s="2">
        <v>0</v>
      </c>
      <c r="D316" s="11">
        <v>0</v>
      </c>
      <c r="E316" s="11">
        <v>0</v>
      </c>
      <c r="F316" s="9">
        <v>0</v>
      </c>
      <c r="G316" s="17">
        <v>0.1399759546038889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723</v>
      </c>
      <c r="B317" s="10" t="s">
        <v>308</v>
      </c>
      <c r="C317" s="2">
        <v>0</v>
      </c>
      <c r="D317" s="11">
        <v>0</v>
      </c>
      <c r="E317" s="11">
        <v>0</v>
      </c>
      <c r="F317" s="9">
        <v>0</v>
      </c>
      <c r="G317" s="17" t="s">
        <v>814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ref="AA317:AA380" si="10">SUM(I317:Z317)</f>
        <v>1</v>
      </c>
      <c r="AB317">
        <f t="shared" si="9"/>
        <v>0</v>
      </c>
    </row>
    <row r="318" spans="1:28" x14ac:dyDescent="0.3">
      <c r="A318" t="s">
        <v>724</v>
      </c>
      <c r="B318" s="10" t="s">
        <v>309</v>
      </c>
      <c r="C318" s="2">
        <v>0</v>
      </c>
      <c r="D318" s="11">
        <v>0</v>
      </c>
      <c r="E318" s="11">
        <v>0</v>
      </c>
      <c r="F318" s="9">
        <v>0</v>
      </c>
      <c r="G318" s="17">
        <v>0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10"/>
        <v>1</v>
      </c>
      <c r="AB318">
        <f t="shared" ref="AB318:AB381" si="11">SUM(C318:F318)+H318</f>
        <v>0</v>
      </c>
    </row>
    <row r="319" spans="1:28" x14ac:dyDescent="0.3">
      <c r="A319" t="s">
        <v>725</v>
      </c>
      <c r="B319" s="10" t="s">
        <v>310</v>
      </c>
      <c r="C319" s="2">
        <v>0</v>
      </c>
      <c r="D319" s="11">
        <v>0</v>
      </c>
      <c r="E319" s="11">
        <v>0</v>
      </c>
      <c r="F319" s="9">
        <v>0</v>
      </c>
      <c r="G319" s="17">
        <v>0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726</v>
      </c>
      <c r="B320" s="10" t="s">
        <v>311</v>
      </c>
      <c r="C320" s="2">
        <v>0</v>
      </c>
      <c r="D320" s="11">
        <v>0</v>
      </c>
      <c r="E320" s="11">
        <v>0</v>
      </c>
      <c r="F320" s="9">
        <v>0</v>
      </c>
      <c r="G320" s="17">
        <v>0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727</v>
      </c>
      <c r="B321" s="10" t="s">
        <v>312</v>
      </c>
      <c r="C321" s="2">
        <v>0</v>
      </c>
      <c r="D321" s="11">
        <v>0</v>
      </c>
      <c r="E321" s="11">
        <v>0</v>
      </c>
      <c r="F321" s="9">
        <v>0</v>
      </c>
      <c r="G321" s="17">
        <v>0.36048527534358649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728</v>
      </c>
      <c r="B322" s="10" t="s">
        <v>313</v>
      </c>
      <c r="C322" s="2">
        <v>0</v>
      </c>
      <c r="D322" s="11">
        <v>0</v>
      </c>
      <c r="E322" s="11">
        <v>0</v>
      </c>
      <c r="F322" s="9">
        <v>0</v>
      </c>
      <c r="G322" s="17">
        <v>0.17191235043167261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729</v>
      </c>
      <c r="B323" s="10" t="s">
        <v>314</v>
      </c>
      <c r="C323" s="2">
        <v>0</v>
      </c>
      <c r="D323" s="11">
        <v>0</v>
      </c>
      <c r="E323" s="11">
        <v>0</v>
      </c>
      <c r="F323" s="9">
        <v>0</v>
      </c>
      <c r="G323" s="17">
        <v>61.103761503104963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730</v>
      </c>
      <c r="B324" s="10" t="s">
        <v>315</v>
      </c>
      <c r="C324" s="2">
        <v>0</v>
      </c>
      <c r="D324" s="11">
        <v>0</v>
      </c>
      <c r="E324" s="11">
        <v>0</v>
      </c>
      <c r="F324" s="9">
        <v>0</v>
      </c>
      <c r="G324" s="17">
        <v>2.494493657506025E-2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731</v>
      </c>
      <c r="B325" s="10" t="s">
        <v>316</v>
      </c>
      <c r="C325" s="2">
        <v>0</v>
      </c>
      <c r="D325" s="11">
        <v>0</v>
      </c>
      <c r="E325" s="11">
        <v>0</v>
      </c>
      <c r="F325" s="9">
        <v>0</v>
      </c>
      <c r="G325" s="17" t="s">
        <v>814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732</v>
      </c>
      <c r="B326" s="10" t="s">
        <v>317</v>
      </c>
      <c r="C326" s="2">
        <v>0</v>
      </c>
      <c r="D326" s="11">
        <v>0</v>
      </c>
      <c r="E326" s="11">
        <v>0</v>
      </c>
      <c r="F326" s="9">
        <v>0</v>
      </c>
      <c r="G326" s="17">
        <v>0.1959424654775036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733</v>
      </c>
      <c r="B327" s="10" t="s">
        <v>318</v>
      </c>
      <c r="C327" s="2">
        <v>0</v>
      </c>
      <c r="D327" s="11">
        <v>0</v>
      </c>
      <c r="E327" s="11">
        <v>0</v>
      </c>
      <c r="F327" s="9">
        <v>0</v>
      </c>
      <c r="G327" s="17">
        <v>2.852982961231092E-2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734</v>
      </c>
      <c r="B328" s="10" t="s">
        <v>319</v>
      </c>
      <c r="C328" s="2">
        <v>0</v>
      </c>
      <c r="D328" s="11">
        <v>0</v>
      </c>
      <c r="E328" s="11">
        <v>0</v>
      </c>
      <c r="F328" s="9">
        <v>0</v>
      </c>
      <c r="G328" s="17">
        <v>0.59862102994412336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735</v>
      </c>
      <c r="B329" s="10" t="s">
        <v>320</v>
      </c>
      <c r="C329" s="2">
        <v>0</v>
      </c>
      <c r="D329" s="11">
        <v>0</v>
      </c>
      <c r="E329" s="11">
        <v>0</v>
      </c>
      <c r="F329" s="9">
        <v>0</v>
      </c>
      <c r="G329" s="17" t="s">
        <v>814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736</v>
      </c>
      <c r="B330" s="10" t="s">
        <v>321</v>
      </c>
      <c r="C330" s="2">
        <v>0</v>
      </c>
      <c r="D330" s="11">
        <v>0</v>
      </c>
      <c r="E330" s="11">
        <v>0</v>
      </c>
      <c r="F330" s="9">
        <v>0</v>
      </c>
      <c r="G330" s="17">
        <v>1.1291084975196559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737</v>
      </c>
      <c r="B331" s="10" t="s">
        <v>322</v>
      </c>
      <c r="C331" s="2">
        <v>0</v>
      </c>
      <c r="D331" s="11">
        <v>0</v>
      </c>
      <c r="E331" s="11">
        <v>0</v>
      </c>
      <c r="F331" s="9">
        <v>0</v>
      </c>
      <c r="G331" s="17">
        <v>1.519841461271386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738</v>
      </c>
      <c r="B332" s="10" t="s">
        <v>323</v>
      </c>
      <c r="C332" s="2">
        <v>0</v>
      </c>
      <c r="D332" s="11">
        <v>0</v>
      </c>
      <c r="E332" s="11">
        <v>0</v>
      </c>
      <c r="F332" s="9">
        <v>0</v>
      </c>
      <c r="G332" s="17" t="s">
        <v>814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739</v>
      </c>
      <c r="B333" s="10" t="s">
        <v>324</v>
      </c>
      <c r="C333" s="2">
        <v>0</v>
      </c>
      <c r="D333" s="11">
        <v>0</v>
      </c>
      <c r="E333" s="11">
        <v>0</v>
      </c>
      <c r="F333" s="9">
        <v>0</v>
      </c>
      <c r="G333" s="17" t="s">
        <v>814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740</v>
      </c>
      <c r="B334" s="10" t="s">
        <v>325</v>
      </c>
      <c r="C334" s="2">
        <v>0</v>
      </c>
      <c r="D334" s="11">
        <v>0</v>
      </c>
      <c r="E334" s="11">
        <v>0</v>
      </c>
      <c r="F334" s="9">
        <v>0</v>
      </c>
      <c r="G334" s="17">
        <v>5.2149011063184524E-3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741</v>
      </c>
      <c r="B335" s="10" t="s">
        <v>326</v>
      </c>
      <c r="C335" s="2">
        <v>0</v>
      </c>
      <c r="D335" s="11">
        <v>0</v>
      </c>
      <c r="E335" s="11">
        <v>0</v>
      </c>
      <c r="F335" s="9">
        <v>0</v>
      </c>
      <c r="G335" s="17">
        <v>18.37977227819243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742</v>
      </c>
      <c r="B336" s="10" t="s">
        <v>327</v>
      </c>
      <c r="C336" s="2">
        <v>0</v>
      </c>
      <c r="D336" s="11">
        <v>0</v>
      </c>
      <c r="E336" s="11">
        <v>0</v>
      </c>
      <c r="F336" s="9">
        <v>0</v>
      </c>
      <c r="G336" s="17">
        <v>1.6861963875256001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743</v>
      </c>
      <c r="B337" s="10" t="s">
        <v>328</v>
      </c>
      <c r="C337" s="2">
        <v>0</v>
      </c>
      <c r="D337" s="11">
        <v>0</v>
      </c>
      <c r="E337" s="11">
        <v>0</v>
      </c>
      <c r="F337" s="9">
        <v>0</v>
      </c>
      <c r="G337" s="17">
        <v>3.4306809163320448E-6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744</v>
      </c>
      <c r="B338" s="10" t="s">
        <v>329</v>
      </c>
      <c r="C338" s="2">
        <v>0</v>
      </c>
      <c r="D338" s="11">
        <v>0</v>
      </c>
      <c r="E338" s="11">
        <v>0</v>
      </c>
      <c r="F338" s="9">
        <v>0</v>
      </c>
      <c r="G338" s="17">
        <v>2.7863124606557439E-2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745</v>
      </c>
      <c r="B339" s="10" t="s">
        <v>330</v>
      </c>
      <c r="C339" s="2">
        <v>0</v>
      </c>
      <c r="D339" s="11">
        <v>0</v>
      </c>
      <c r="E339" s="11">
        <v>0</v>
      </c>
      <c r="F339" s="9">
        <v>0</v>
      </c>
      <c r="G339" s="17" t="s">
        <v>814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746</v>
      </c>
      <c r="B340" s="10" t="s">
        <v>331</v>
      </c>
      <c r="C340" s="2">
        <v>0</v>
      </c>
      <c r="D340" s="11">
        <v>0</v>
      </c>
      <c r="E340" s="11">
        <v>0</v>
      </c>
      <c r="F340" s="9">
        <v>0</v>
      </c>
      <c r="G340" s="17" t="s">
        <v>814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747</v>
      </c>
      <c r="B341" s="10" t="s">
        <v>332</v>
      </c>
      <c r="C341" s="2">
        <v>0</v>
      </c>
      <c r="D341" s="11">
        <v>0</v>
      </c>
      <c r="E341" s="11">
        <v>0</v>
      </c>
      <c r="F341" s="9">
        <v>0</v>
      </c>
      <c r="G341" s="17">
        <v>8.8840135507700833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748</v>
      </c>
      <c r="B342" s="10" t="s">
        <v>333</v>
      </c>
      <c r="C342" s="2">
        <v>0</v>
      </c>
      <c r="D342" s="11">
        <v>0</v>
      </c>
      <c r="E342" s="11">
        <v>0</v>
      </c>
      <c r="F342" s="9">
        <v>0</v>
      </c>
      <c r="G342" s="17">
        <v>1.791812262120245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749</v>
      </c>
      <c r="B343" s="10" t="s">
        <v>334</v>
      </c>
      <c r="C343" s="2">
        <v>0</v>
      </c>
      <c r="D343" s="11">
        <v>0</v>
      </c>
      <c r="E343" s="11">
        <v>0</v>
      </c>
      <c r="F343" s="9">
        <v>0</v>
      </c>
      <c r="G343" s="17" t="s">
        <v>814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750</v>
      </c>
      <c r="B344" s="10" t="s">
        <v>335</v>
      </c>
      <c r="C344" s="2">
        <v>0</v>
      </c>
      <c r="D344" s="11">
        <v>0</v>
      </c>
      <c r="E344" s="11">
        <v>0</v>
      </c>
      <c r="F344" s="9">
        <v>0</v>
      </c>
      <c r="G344" s="17" t="s">
        <v>814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751</v>
      </c>
      <c r="B345" s="10" t="s">
        <v>336</v>
      </c>
      <c r="C345" s="2">
        <v>0</v>
      </c>
      <c r="D345" s="11">
        <v>0</v>
      </c>
      <c r="E345" s="11">
        <v>0</v>
      </c>
      <c r="F345" s="9">
        <v>0</v>
      </c>
      <c r="G345" s="17">
        <v>3.2853735150394199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752</v>
      </c>
      <c r="B346" s="10" t="s">
        <v>337</v>
      </c>
      <c r="C346" s="2">
        <v>0</v>
      </c>
      <c r="D346" s="11">
        <v>0</v>
      </c>
      <c r="E346" s="11">
        <v>0</v>
      </c>
      <c r="F346" s="9">
        <v>0</v>
      </c>
      <c r="G346" s="17">
        <v>5.8471940634065918E-2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753</v>
      </c>
      <c r="B347" s="10" t="s">
        <v>338</v>
      </c>
      <c r="C347" s="2">
        <v>0</v>
      </c>
      <c r="D347" s="11">
        <v>0</v>
      </c>
      <c r="E347" s="11">
        <v>0</v>
      </c>
      <c r="F347" s="9">
        <v>0</v>
      </c>
      <c r="G347" s="17">
        <v>0.77389059124205772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754</v>
      </c>
      <c r="B348" s="10" t="s">
        <v>339</v>
      </c>
      <c r="C348" s="2">
        <v>0</v>
      </c>
      <c r="D348" s="11">
        <v>0</v>
      </c>
      <c r="E348" s="11">
        <v>0</v>
      </c>
      <c r="F348" s="9">
        <v>0</v>
      </c>
      <c r="G348" s="17">
        <v>31.577152690422441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755</v>
      </c>
      <c r="B349" s="10" t="s">
        <v>340</v>
      </c>
      <c r="C349" s="2">
        <v>0</v>
      </c>
      <c r="D349" s="11">
        <v>0</v>
      </c>
      <c r="E349" s="11">
        <v>0</v>
      </c>
      <c r="F349" s="9">
        <v>0</v>
      </c>
      <c r="G349" s="17">
        <v>1.251322522528407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756</v>
      </c>
      <c r="B350" s="10" t="s">
        <v>341</v>
      </c>
      <c r="C350" s="2">
        <v>0</v>
      </c>
      <c r="D350" s="11">
        <v>0</v>
      </c>
      <c r="E350" s="11">
        <v>0</v>
      </c>
      <c r="F350" s="9">
        <v>0</v>
      </c>
      <c r="G350" s="17">
        <v>0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757</v>
      </c>
      <c r="B351" s="10" t="s">
        <v>342</v>
      </c>
      <c r="C351" s="2">
        <v>0</v>
      </c>
      <c r="D351" s="11">
        <v>0</v>
      </c>
      <c r="E351" s="11">
        <v>0</v>
      </c>
      <c r="F351" s="9">
        <v>0</v>
      </c>
      <c r="G351" s="17">
        <v>1.6811902596322579E-3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758</v>
      </c>
      <c r="B352" s="10" t="s">
        <v>343</v>
      </c>
      <c r="C352" s="2">
        <v>0</v>
      </c>
      <c r="D352" s="11">
        <v>0</v>
      </c>
      <c r="E352" s="11">
        <v>0</v>
      </c>
      <c r="F352" s="9">
        <v>0</v>
      </c>
      <c r="G352" s="17">
        <v>2.64095777512345E-3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759</v>
      </c>
      <c r="B353" s="10" t="s">
        <v>344</v>
      </c>
      <c r="C353" s="2">
        <v>0</v>
      </c>
      <c r="D353" s="11">
        <v>0</v>
      </c>
      <c r="E353" s="11">
        <v>0</v>
      </c>
      <c r="F353" s="9">
        <v>0</v>
      </c>
      <c r="G353" s="17">
        <v>1.008186662869409E-7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760</v>
      </c>
      <c r="B354" s="10" t="s">
        <v>345</v>
      </c>
      <c r="C354" s="2">
        <v>0</v>
      </c>
      <c r="D354" s="11">
        <v>0</v>
      </c>
      <c r="E354" s="11">
        <v>0</v>
      </c>
      <c r="F354" s="9">
        <v>0</v>
      </c>
      <c r="G354" s="17">
        <v>0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761</v>
      </c>
      <c r="B355" s="10" t="s">
        <v>346</v>
      </c>
      <c r="C355" s="2">
        <v>0</v>
      </c>
      <c r="D355" s="11">
        <v>0</v>
      </c>
      <c r="E355" s="11">
        <v>0</v>
      </c>
      <c r="F355" s="9">
        <v>0</v>
      </c>
      <c r="G355" s="17">
        <v>0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762</v>
      </c>
      <c r="B356" s="10" t="s">
        <v>347</v>
      </c>
      <c r="C356" s="2">
        <v>0</v>
      </c>
      <c r="D356" s="11">
        <v>0</v>
      </c>
      <c r="E356" s="11">
        <v>0</v>
      </c>
      <c r="F356" s="9">
        <v>0</v>
      </c>
      <c r="G356" s="17">
        <v>5.1151609683312587E-7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763</v>
      </c>
      <c r="B357" s="10" t="s">
        <v>348</v>
      </c>
      <c r="C357" s="2">
        <v>0</v>
      </c>
      <c r="D357" s="11">
        <v>0</v>
      </c>
      <c r="E357" s="11">
        <v>0</v>
      </c>
      <c r="F357" s="9">
        <v>0</v>
      </c>
      <c r="G357" s="17">
        <v>0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764</v>
      </c>
      <c r="B358" s="10" t="s">
        <v>349</v>
      </c>
      <c r="C358" s="2">
        <v>0</v>
      </c>
      <c r="D358" s="11">
        <v>0</v>
      </c>
      <c r="E358" s="11">
        <v>0</v>
      </c>
      <c r="F358" s="9">
        <v>0</v>
      </c>
      <c r="G358" s="17">
        <v>0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765</v>
      </c>
      <c r="B359" s="10" t="s">
        <v>350</v>
      </c>
      <c r="C359" s="2">
        <v>0</v>
      </c>
      <c r="D359" s="11">
        <v>0</v>
      </c>
      <c r="E359" s="11">
        <v>0</v>
      </c>
      <c r="F359" s="9">
        <v>0</v>
      </c>
      <c r="G359" s="17">
        <v>0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766</v>
      </c>
      <c r="B360" s="10" t="s">
        <v>351</v>
      </c>
      <c r="C360" s="2">
        <v>0</v>
      </c>
      <c r="D360" s="11">
        <v>0</v>
      </c>
      <c r="E360" s="11">
        <v>0</v>
      </c>
      <c r="F360" s="9">
        <v>0</v>
      </c>
      <c r="G360" s="17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767</v>
      </c>
      <c r="B361" s="10" t="s">
        <v>352</v>
      </c>
      <c r="C361" s="2">
        <v>0</v>
      </c>
      <c r="D361" s="11">
        <v>0</v>
      </c>
      <c r="E361" s="11">
        <v>0</v>
      </c>
      <c r="F361" s="9">
        <v>0</v>
      </c>
      <c r="G361" s="17">
        <v>2.8868640516852598E-6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768</v>
      </c>
      <c r="B362" s="10" t="s">
        <v>353</v>
      </c>
      <c r="C362" s="2">
        <v>0</v>
      </c>
      <c r="D362" s="11">
        <v>0</v>
      </c>
      <c r="E362" s="11">
        <v>0</v>
      </c>
      <c r="F362" s="9">
        <v>0</v>
      </c>
      <c r="G362" s="17">
        <v>0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769</v>
      </c>
      <c r="B363" s="10" t="s">
        <v>354</v>
      </c>
      <c r="C363" s="2">
        <v>0</v>
      </c>
      <c r="D363" s="11">
        <v>0</v>
      </c>
      <c r="E363" s="11">
        <v>0</v>
      </c>
      <c r="F363" s="9">
        <v>0</v>
      </c>
      <c r="G363" s="17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770</v>
      </c>
      <c r="B364" s="10" t="s">
        <v>355</v>
      </c>
      <c r="C364" s="2">
        <v>0</v>
      </c>
      <c r="D364" s="11">
        <v>0</v>
      </c>
      <c r="E364" s="11">
        <v>0</v>
      </c>
      <c r="F364" s="9">
        <v>0</v>
      </c>
      <c r="G364" s="17">
        <v>6.9783645970163203E-5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771</v>
      </c>
      <c r="B365" s="10" t="s">
        <v>356</v>
      </c>
      <c r="C365" s="2">
        <v>0</v>
      </c>
      <c r="D365" s="11">
        <v>0</v>
      </c>
      <c r="E365" s="11">
        <v>0</v>
      </c>
      <c r="F365" s="9">
        <v>0</v>
      </c>
      <c r="G365" s="17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772</v>
      </c>
      <c r="B366" s="10" t="s">
        <v>357</v>
      </c>
      <c r="C366" s="2">
        <v>0</v>
      </c>
      <c r="D366" s="11">
        <v>0</v>
      </c>
      <c r="E366" s="11">
        <v>0</v>
      </c>
      <c r="F366" s="9">
        <v>0</v>
      </c>
      <c r="G366" s="17">
        <v>4.257032753191131E-3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773</v>
      </c>
      <c r="B367" s="10" t="s">
        <v>358</v>
      </c>
      <c r="C367" s="2">
        <v>0</v>
      </c>
      <c r="D367" s="11">
        <v>0</v>
      </c>
      <c r="E367" s="11">
        <v>0</v>
      </c>
      <c r="F367" s="9">
        <v>0</v>
      </c>
      <c r="G367" s="17">
        <v>2.1565724468101649E-2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774</v>
      </c>
      <c r="B368" s="10" t="s">
        <v>359</v>
      </c>
      <c r="C368" s="2">
        <v>0</v>
      </c>
      <c r="D368" s="11">
        <v>0</v>
      </c>
      <c r="E368" s="11">
        <v>0</v>
      </c>
      <c r="F368" s="9">
        <v>0</v>
      </c>
      <c r="G368" s="17">
        <v>1.5572831012690029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775</v>
      </c>
      <c r="B369" s="10" t="s">
        <v>360</v>
      </c>
      <c r="C369" s="2">
        <v>0</v>
      </c>
      <c r="D369" s="11">
        <v>0</v>
      </c>
      <c r="E369" s="11">
        <v>0</v>
      </c>
      <c r="F369" s="9">
        <v>0</v>
      </c>
      <c r="G369" s="17">
        <v>6.9858046469135557E-3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776</v>
      </c>
      <c r="B370" s="10" t="s">
        <v>361</v>
      </c>
      <c r="C370" s="2">
        <v>0</v>
      </c>
      <c r="D370" s="11">
        <v>0</v>
      </c>
      <c r="E370" s="11">
        <v>0</v>
      </c>
      <c r="F370" s="9">
        <v>0</v>
      </c>
      <c r="G370" s="17">
        <v>0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777</v>
      </c>
      <c r="B371" s="10" t="s">
        <v>362</v>
      </c>
      <c r="C371" s="2">
        <v>0</v>
      </c>
      <c r="D371" s="11">
        <v>0</v>
      </c>
      <c r="E371" s="11">
        <v>0</v>
      </c>
      <c r="F371" s="9">
        <v>0</v>
      </c>
      <c r="G371" s="17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778</v>
      </c>
      <c r="B372" s="10" t="s">
        <v>363</v>
      </c>
      <c r="C372" s="2">
        <v>0</v>
      </c>
      <c r="D372" s="11">
        <v>0</v>
      </c>
      <c r="E372" s="11">
        <v>0</v>
      </c>
      <c r="F372" s="9">
        <v>0</v>
      </c>
      <c r="G372" s="17">
        <v>5.8189619248509539E-4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779</v>
      </c>
      <c r="B373" s="10" t="s">
        <v>364</v>
      </c>
      <c r="C373" s="2">
        <v>0</v>
      </c>
      <c r="D373" s="11">
        <v>0</v>
      </c>
      <c r="E373" s="11">
        <v>0</v>
      </c>
      <c r="F373" s="9">
        <v>0</v>
      </c>
      <c r="G373" s="17">
        <v>2.587595301933545E-2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780</v>
      </c>
      <c r="B374" s="10" t="s">
        <v>365</v>
      </c>
      <c r="C374" s="2">
        <v>0</v>
      </c>
      <c r="D374" s="11">
        <v>0</v>
      </c>
      <c r="E374" s="11">
        <v>0</v>
      </c>
      <c r="F374" s="9">
        <v>0</v>
      </c>
      <c r="G374" s="17">
        <v>6.4524423897010533E-2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781</v>
      </c>
      <c r="B375" s="10" t="s">
        <v>366</v>
      </c>
      <c r="C375" s="2">
        <v>0</v>
      </c>
      <c r="D375" s="11">
        <v>0</v>
      </c>
      <c r="E375" s="11">
        <v>0</v>
      </c>
      <c r="F375" s="9">
        <v>0</v>
      </c>
      <c r="G375" s="17">
        <v>3.7551566360049818E-2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782</v>
      </c>
      <c r="B376" s="10" t="s">
        <v>367</v>
      </c>
      <c r="C376" s="2">
        <v>0</v>
      </c>
      <c r="D376" s="11">
        <v>0</v>
      </c>
      <c r="E376" s="11">
        <v>0</v>
      </c>
      <c r="F376" s="9">
        <v>0</v>
      </c>
      <c r="G376" s="17">
        <v>1.557604117103809E-2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783</v>
      </c>
      <c r="B377" s="10" t="s">
        <v>368</v>
      </c>
      <c r="C377" s="2">
        <v>0</v>
      </c>
      <c r="D377" s="11">
        <v>0</v>
      </c>
      <c r="E377" s="11">
        <v>0</v>
      </c>
      <c r="F377" s="9">
        <v>0</v>
      </c>
      <c r="G377" s="17">
        <v>1.023405698456796E-2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784</v>
      </c>
      <c r="B378" s="10" t="s">
        <v>369</v>
      </c>
      <c r="C378" s="2">
        <v>0</v>
      </c>
      <c r="D378" s="11">
        <v>0</v>
      </c>
      <c r="E378" s="11">
        <v>0</v>
      </c>
      <c r="F378" s="9">
        <v>0</v>
      </c>
      <c r="G378" s="17">
        <v>5.7835823273711923E-2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785</v>
      </c>
      <c r="B379" s="10" t="s">
        <v>370</v>
      </c>
      <c r="C379" s="2">
        <v>0</v>
      </c>
      <c r="D379" s="11">
        <v>0</v>
      </c>
      <c r="E379" s="11">
        <v>0</v>
      </c>
      <c r="F379" s="9">
        <v>0</v>
      </c>
      <c r="G379" s="17">
        <v>1.2520558379411291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786</v>
      </c>
      <c r="B380" s="10" t="s">
        <v>371</v>
      </c>
      <c r="C380" s="2">
        <v>0</v>
      </c>
      <c r="D380" s="11">
        <v>0</v>
      </c>
      <c r="E380" s="11">
        <v>0</v>
      </c>
      <c r="F380" s="9">
        <v>0</v>
      </c>
      <c r="G380" s="17" t="s">
        <v>814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787</v>
      </c>
      <c r="B381" s="10" t="s">
        <v>372</v>
      </c>
      <c r="C381" s="2">
        <v>0</v>
      </c>
      <c r="D381" s="11">
        <v>0</v>
      </c>
      <c r="E381" s="11">
        <v>0</v>
      </c>
      <c r="F381" s="9">
        <v>0</v>
      </c>
      <c r="G381" s="17">
        <v>0.12766708769511351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ref="AA381" si="12">SUM(I381:Z381)</f>
        <v>1</v>
      </c>
      <c r="AB381">
        <f t="shared" si="11"/>
        <v>0</v>
      </c>
    </row>
    <row r="382" spans="1:28" x14ac:dyDescent="0.3">
      <c r="A382" t="s">
        <v>788</v>
      </c>
      <c r="B382" s="10" t="s">
        <v>373</v>
      </c>
      <c r="C382" s="2">
        <v>0</v>
      </c>
      <c r="D382" s="11">
        <v>0</v>
      </c>
      <c r="E382" s="11">
        <v>0</v>
      </c>
      <c r="F382" s="9">
        <v>0</v>
      </c>
      <c r="G382" s="17">
        <v>1.4476795126181481E-6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ref="AA382:AA401" si="13">SUM(I382:Z382)</f>
        <v>1</v>
      </c>
      <c r="AB382">
        <f t="shared" ref="AB382:AB401" si="14">SUM(C382:F382)+H382</f>
        <v>0</v>
      </c>
    </row>
    <row r="383" spans="1:28" x14ac:dyDescent="0.3">
      <c r="A383" t="s">
        <v>789</v>
      </c>
      <c r="B383" s="10" t="s">
        <v>374</v>
      </c>
      <c r="C383" s="2">
        <v>0</v>
      </c>
      <c r="D383" s="11">
        <v>0</v>
      </c>
      <c r="E383" s="11">
        <v>0</v>
      </c>
      <c r="F383" s="9">
        <v>0</v>
      </c>
      <c r="G383" s="17">
        <v>0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790</v>
      </c>
      <c r="B384" s="10" t="s">
        <v>375</v>
      </c>
      <c r="C384" s="2">
        <v>0</v>
      </c>
      <c r="D384" s="11">
        <v>0</v>
      </c>
      <c r="E384" s="11">
        <v>0</v>
      </c>
      <c r="F384" s="9">
        <v>0</v>
      </c>
      <c r="G384" s="17">
        <v>4.403609715822325E-2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791</v>
      </c>
      <c r="B385" s="10" t="s">
        <v>376</v>
      </c>
      <c r="C385" s="2">
        <v>0</v>
      </c>
      <c r="D385" s="11">
        <v>0</v>
      </c>
      <c r="E385" s="11">
        <v>0</v>
      </c>
      <c r="F385" s="9">
        <v>0</v>
      </c>
      <c r="G385" s="17">
        <v>2.9270719661971109E-4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792</v>
      </c>
      <c r="B386" s="10" t="s">
        <v>377</v>
      </c>
      <c r="C386" s="2">
        <v>0</v>
      </c>
      <c r="D386" s="11">
        <v>0</v>
      </c>
      <c r="E386" s="11">
        <v>0</v>
      </c>
      <c r="F386" s="9">
        <v>0</v>
      </c>
      <c r="G386" s="17">
        <v>0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793</v>
      </c>
      <c r="B387" s="10" t="s">
        <v>378</v>
      </c>
      <c r="C387" s="2">
        <v>0</v>
      </c>
      <c r="D387" s="11">
        <v>0</v>
      </c>
      <c r="E387" s="11">
        <v>0</v>
      </c>
      <c r="F387" s="9">
        <v>0</v>
      </c>
      <c r="G387" s="17">
        <v>0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794</v>
      </c>
      <c r="B388" s="10" t="s">
        <v>379</v>
      </c>
      <c r="C388" s="2">
        <v>0</v>
      </c>
      <c r="D388" s="11">
        <v>0</v>
      </c>
      <c r="E388" s="11">
        <v>0</v>
      </c>
      <c r="F388" s="9">
        <v>0</v>
      </c>
      <c r="G388" s="17">
        <v>6.7516263406461149E-2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795</v>
      </c>
      <c r="B389" s="10" t="s">
        <v>380</v>
      </c>
      <c r="C389" s="2">
        <v>0</v>
      </c>
      <c r="D389" s="11">
        <v>0</v>
      </c>
      <c r="E389" s="11">
        <v>0</v>
      </c>
      <c r="F389" s="9">
        <v>0</v>
      </c>
      <c r="G389" s="17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796</v>
      </c>
      <c r="B390" s="10" t="s">
        <v>381</v>
      </c>
      <c r="C390" s="2">
        <v>0</v>
      </c>
      <c r="D390" s="11">
        <v>0</v>
      </c>
      <c r="E390" s="11">
        <v>0</v>
      </c>
      <c r="F390" s="9">
        <v>0</v>
      </c>
      <c r="G390" s="17">
        <v>0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797</v>
      </c>
      <c r="B391" s="10" t="s">
        <v>382</v>
      </c>
      <c r="C391" s="2">
        <v>0</v>
      </c>
      <c r="D391" s="11">
        <v>0</v>
      </c>
      <c r="E391" s="11">
        <v>0</v>
      </c>
      <c r="F391" s="9">
        <v>0</v>
      </c>
      <c r="G391" s="17">
        <v>0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798</v>
      </c>
      <c r="B392" s="10" t="s">
        <v>383</v>
      </c>
      <c r="C392" s="2">
        <v>0</v>
      </c>
      <c r="D392" s="11">
        <v>0</v>
      </c>
      <c r="E392" s="11">
        <v>0</v>
      </c>
      <c r="F392" s="9">
        <v>0</v>
      </c>
      <c r="G392" s="17">
        <v>0.3202600983678196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799</v>
      </c>
      <c r="B393" s="10" t="s">
        <v>384</v>
      </c>
      <c r="C393" s="2">
        <v>0</v>
      </c>
      <c r="D393" s="11">
        <v>0</v>
      </c>
      <c r="E393" s="11">
        <v>0</v>
      </c>
      <c r="F393" s="9">
        <v>0</v>
      </c>
      <c r="G393" s="17"/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800</v>
      </c>
      <c r="B394" s="10" t="s">
        <v>385</v>
      </c>
      <c r="C394" s="2">
        <v>0</v>
      </c>
      <c r="D394" s="11">
        <v>0</v>
      </c>
      <c r="E394" s="11">
        <v>0</v>
      </c>
      <c r="F394" s="9">
        <v>0</v>
      </c>
      <c r="G394" s="17"/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801</v>
      </c>
      <c r="B395" s="10" t="s">
        <v>386</v>
      </c>
      <c r="C395" s="2">
        <v>0</v>
      </c>
      <c r="D395" s="11">
        <v>0</v>
      </c>
      <c r="E395" s="11">
        <v>0</v>
      </c>
      <c r="F395" s="9">
        <v>0</v>
      </c>
      <c r="G395" s="17"/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802</v>
      </c>
      <c r="B396" s="10" t="s">
        <v>387</v>
      </c>
      <c r="C396" s="2">
        <v>0</v>
      </c>
      <c r="D396" s="11">
        <v>0</v>
      </c>
      <c r="E396" s="11">
        <v>0</v>
      </c>
      <c r="F396" s="9">
        <v>0</v>
      </c>
      <c r="G396" s="17"/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803</v>
      </c>
      <c r="B397" s="10" t="s">
        <v>388</v>
      </c>
      <c r="C397" s="2">
        <v>0</v>
      </c>
      <c r="D397" s="11">
        <v>0</v>
      </c>
      <c r="E397" s="11">
        <v>0</v>
      </c>
      <c r="F397" s="9">
        <v>0</v>
      </c>
      <c r="G397" s="17">
        <v>0.12765327986937189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804</v>
      </c>
      <c r="B398" s="10" t="s">
        <v>403</v>
      </c>
      <c r="C398" s="2">
        <v>0</v>
      </c>
      <c r="D398" s="11">
        <v>0</v>
      </c>
      <c r="E398" s="11">
        <v>0</v>
      </c>
      <c r="F398" s="9">
        <v>0</v>
      </c>
      <c r="G398" s="17" t="s">
        <v>814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805</v>
      </c>
      <c r="B399" s="10" t="s">
        <v>404</v>
      </c>
      <c r="C399" s="2">
        <v>0</v>
      </c>
      <c r="D399" s="11">
        <v>0</v>
      </c>
      <c r="E399" s="11">
        <v>0</v>
      </c>
      <c r="F399" s="9">
        <v>0</v>
      </c>
      <c r="G399" s="17" t="s">
        <v>814</v>
      </c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806</v>
      </c>
      <c r="B400" s="10" t="s">
        <v>405</v>
      </c>
      <c r="C400" s="2">
        <v>0</v>
      </c>
      <c r="D400" s="11">
        <v>0</v>
      </c>
      <c r="E400" s="11">
        <v>0</v>
      </c>
      <c r="F400" s="9">
        <v>0</v>
      </c>
      <c r="G400" s="17">
        <v>0.24477900132318481</v>
      </c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ht="15" thickBot="1" x14ac:dyDescent="0.35">
      <c r="A401" t="s">
        <v>807</v>
      </c>
      <c r="B401" s="10" t="s">
        <v>406</v>
      </c>
      <c r="C401" s="4">
        <v>0</v>
      </c>
      <c r="D401" s="12">
        <v>0</v>
      </c>
      <c r="E401" s="12">
        <v>0</v>
      </c>
      <c r="F401" s="12">
        <v>0</v>
      </c>
      <c r="G401" s="25"/>
      <c r="H401" s="5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1</v>
      </c>
      <c r="AA401">
        <f t="shared" si="13"/>
        <v>1</v>
      </c>
      <c r="AB401">
        <f t="shared" si="14"/>
        <v>0</v>
      </c>
    </row>
  </sheetData>
  <mergeCells count="1">
    <mergeCell ref="I1:Z1"/>
  </mergeCells>
  <conditionalFormatting sqref="C3:C23">
    <cfRule type="colorScale" priority="77">
      <colorScale>
        <cfvo type="min"/>
        <cfvo type="max"/>
        <color rgb="FFFCFCFF"/>
        <color rgb="FFF8696B"/>
      </colorScale>
    </cfRule>
  </conditionalFormatting>
  <conditionalFormatting sqref="AA3:AA54 AA56:AA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63">
      <colorScale>
        <cfvo type="min"/>
        <cfvo type="max"/>
        <color rgb="FFFCFCFF"/>
        <color rgb="FFF8696B"/>
      </colorScale>
    </cfRule>
  </conditionalFormatting>
  <conditionalFormatting sqref="Z237">
    <cfRule type="colorScale" priority="61">
      <colorScale>
        <cfvo type="min"/>
        <cfvo type="max"/>
        <color rgb="FFFCFCFF"/>
        <color rgb="FFF8696B"/>
      </colorScale>
    </cfRule>
  </conditionalFormatting>
  <conditionalFormatting sqref="P244:Y244">
    <cfRule type="colorScale" priority="59">
      <colorScale>
        <cfvo type="min"/>
        <cfvo type="max"/>
        <color rgb="FFFCFCFF"/>
        <color rgb="FFF8696B"/>
      </colorScale>
    </cfRule>
  </conditionalFormatting>
  <conditionalFormatting sqref="Z244">
    <cfRule type="colorScale" priority="58">
      <colorScale>
        <cfvo type="min"/>
        <cfvo type="max"/>
        <color rgb="FFFCFCFF"/>
        <color rgb="FFF8696B"/>
      </colorScale>
    </cfRule>
  </conditionalFormatting>
  <conditionalFormatting sqref="C401">
    <cfRule type="colorScale" priority="57">
      <colorScale>
        <cfvo type="min"/>
        <cfvo type="max"/>
        <color rgb="FFFCFCFF"/>
        <color rgb="FFF8696B"/>
      </colorScale>
    </cfRule>
  </conditionalFormatting>
  <conditionalFormatting sqref="Z401">
    <cfRule type="colorScale" priority="5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48">
      <colorScale>
        <cfvo type="min"/>
        <cfvo type="max"/>
        <color theme="0"/>
        <color theme="5" tint="-0.249977111117893"/>
      </colorScale>
    </cfRule>
  </conditionalFormatting>
  <conditionalFormatting sqref="Y56:Y60 Y39:Y54 Y62 Y76 Y74 Y80">
    <cfRule type="colorScale" priority="132">
      <colorScale>
        <cfvo type="min"/>
        <cfvo type="max"/>
        <color rgb="FFFCFCFF"/>
        <color rgb="FFF8696B"/>
      </colorScale>
    </cfRule>
  </conditionalFormatting>
  <conditionalFormatting sqref="I401:N401">
    <cfRule type="colorScale" priority="161">
      <colorScale>
        <cfvo type="min"/>
        <cfvo type="max"/>
        <color rgb="FFFCFCFF"/>
        <color rgb="FFF8696B"/>
      </colorScale>
    </cfRule>
  </conditionalFormatting>
  <conditionalFormatting sqref="T56:X60 O244 T39:X54 T62:X62 T76:X76 T74:X74 T80:X80 P181:Q181 T3:Y38 T77:Y79 T75:Y75 T63:Y73 T61:Y61 T81:Y184 R155:S184 R189:S244 O155:Q180 O146:S154 O182:Q184 O238:Y243 N146:N244 N56:S145 O185:Y189 O222:Y236 Y190:Y218 Y239:Y244 D3:F54 D238:F400 X4:X54 K245:K401 X219:Y221 O190:W221 M245:M401 H3:S54 N245:Y400 H56:H236 D56:F236 H238:M400 I56:M237 X56:X401">
    <cfRule type="colorScale" priority="237">
      <colorScale>
        <cfvo type="min"/>
        <cfvo type="max"/>
        <color rgb="FFFCFCFF"/>
        <color rgb="FFF8696B"/>
      </colorScale>
    </cfRule>
  </conditionalFormatting>
  <conditionalFormatting sqref="N400:Z400 P181:Q181 R137:S184 O146:S154 O155:Q180 O185:S399 O182:Q184 N146:N399 Y190:Z218 Y273:Y400 K245:K401 X219:Z221 T190:W221 M245:M401 T222:Z399 N267:X271 H401:Z401 C3:F54 H3:Z54 H56:M400 C56:F401 T56:Z189 X56:X401 N56:S145">
    <cfRule type="colorScale" priority="315">
      <colorScale>
        <cfvo type="min"/>
        <cfvo type="max"/>
        <color theme="0"/>
        <color theme="5" tint="-0.249977111117893"/>
      </colorScale>
    </cfRule>
    <cfRule type="colorScale" priority="316">
      <colorScale>
        <cfvo type="min"/>
        <cfvo type="max"/>
        <color theme="0"/>
        <color rgb="FFF83F0C"/>
      </colorScale>
    </cfRule>
    <cfRule type="colorScale" priority="317">
      <colorScale>
        <cfvo type="min"/>
        <cfvo type="max"/>
        <color theme="0"/>
        <color rgb="FFC00000"/>
      </colorScale>
    </cfRule>
    <cfRule type="colorScale" priority="318">
      <colorScale>
        <cfvo type="min"/>
        <cfvo type="max"/>
        <color theme="0"/>
        <color rgb="FFFFEF9C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Y237 D237:F237 H237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401:F401 H401:Z401">
    <cfRule type="colorScale" priority="335">
      <colorScale>
        <cfvo type="min"/>
        <cfvo type="max"/>
        <color rgb="FFFCFCFF"/>
        <color rgb="FFF8696B"/>
      </colorScale>
    </cfRule>
  </conditionalFormatting>
  <conditionalFormatting sqref="G3">
    <cfRule type="colorScale" priority="39">
      <colorScale>
        <cfvo type="min"/>
        <cfvo type="max"/>
        <color rgb="FFFCFCFF"/>
        <color rgb="FFF8696B"/>
      </colorScale>
    </cfRule>
  </conditionalFormatting>
  <conditionalFormatting sqref="G3">
    <cfRule type="colorScale" priority="40">
      <colorScale>
        <cfvo type="min"/>
        <cfvo type="max"/>
        <color theme="0"/>
        <color theme="5" tint="-0.249977111117893"/>
      </colorScale>
    </cfRule>
    <cfRule type="colorScale" priority="41">
      <colorScale>
        <cfvo type="min"/>
        <cfvo type="max"/>
        <color theme="0"/>
        <color rgb="FFF83F0C"/>
      </colorScale>
    </cfRule>
    <cfRule type="colorScale" priority="42">
      <colorScale>
        <cfvo type="min"/>
        <cfvo type="max"/>
        <color theme="0"/>
        <color rgb="FFC00000"/>
      </colorScale>
    </cfRule>
    <cfRule type="colorScale" priority="43">
      <colorScale>
        <cfvo type="min"/>
        <cfvo type="max"/>
        <color theme="0"/>
        <color rgb="FFFFEF9C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38">
      <colorScale>
        <cfvo type="min"/>
        <cfvo type="max"/>
        <color theme="0"/>
        <color rgb="FF790A01"/>
      </colorScale>
    </cfRule>
  </conditionalFormatting>
  <conditionalFormatting sqref="AA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:Z400 Z238:Z243 Z56:Z236 Z3:Z54">
    <cfRule type="colorScale" priority="1443">
      <colorScale>
        <cfvo type="min"/>
        <cfvo type="max"/>
        <color rgb="FFFCFCFF"/>
        <color rgb="FFF8696B"/>
      </colorScale>
    </cfRule>
  </conditionalFormatting>
  <conditionalFormatting sqref="C238:C400 C56:C236 C24:C54">
    <cfRule type="colorScale" priority="1654">
      <colorScale>
        <cfvo type="min"/>
        <cfvo type="max"/>
        <color rgb="FFFCFCFF"/>
        <color rgb="FFF8696B"/>
      </colorScale>
    </cfRule>
  </conditionalFormatting>
  <conditionalFormatting sqref="C3:F54 H3:Z54 H56:Z401 C56:F401">
    <cfRule type="colorScale" priority="1658">
      <colorScale>
        <cfvo type="min"/>
        <cfvo type="max"/>
        <color theme="0"/>
        <color rgb="FF790A01"/>
      </colorScale>
    </cfRule>
  </conditionalFormatting>
  <conditionalFormatting sqref="AB3:AB54 AB56:AB40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54 C56:F401">
    <cfRule type="colorScale" priority="16">
      <colorScale>
        <cfvo type="min"/>
        <cfvo type="max"/>
        <color theme="0"/>
        <color rgb="FF790A01"/>
      </colorScale>
    </cfRule>
  </conditionalFormatting>
  <conditionalFormatting sqref="H3:Z54 H56:Z401">
    <cfRule type="colorScale" priority="15">
      <colorScale>
        <cfvo type="min"/>
        <cfvo type="max"/>
        <color theme="0"/>
        <color rgb="FF790A01"/>
      </colorScale>
    </cfRule>
  </conditionalFormatting>
  <conditionalFormatting sqref="Y55">
    <cfRule type="colorScale" priority="5">
      <colorScale>
        <cfvo type="min"/>
        <cfvo type="max"/>
        <color rgb="FFFCFCFF"/>
        <color rgb="FFF8696B"/>
      </colorScale>
    </cfRule>
  </conditionalFormatting>
  <conditionalFormatting sqref="D55:F55 H55:X55">
    <cfRule type="colorScale" priority="6">
      <colorScale>
        <cfvo type="min"/>
        <cfvo type="max"/>
        <color rgb="FFFCFCFF"/>
        <color rgb="FFF8696B"/>
      </colorScale>
    </cfRule>
  </conditionalFormatting>
  <conditionalFormatting sqref="C55:F55 H55:Z55">
    <cfRule type="colorScale" priority="7">
      <colorScale>
        <cfvo type="min"/>
        <cfvo type="max"/>
        <color theme="0"/>
        <color theme="5" tint="-0.249977111117893"/>
      </colorScale>
    </cfRule>
    <cfRule type="colorScale" priority="8">
      <colorScale>
        <cfvo type="min"/>
        <cfvo type="max"/>
        <color theme="0"/>
        <color rgb="FFF83F0C"/>
      </colorScale>
    </cfRule>
    <cfRule type="colorScale" priority="9">
      <colorScale>
        <cfvo type="min"/>
        <cfvo type="max"/>
        <color theme="0"/>
        <color rgb="FFC00000"/>
      </colorScale>
    </cfRule>
    <cfRule type="colorScale" priority="10">
      <colorScale>
        <cfvo type="min"/>
        <cfvo type="max"/>
        <color theme="0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5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55:F55 H55:Z55">
    <cfRule type="colorScale" priority="14">
      <colorScale>
        <cfvo type="min"/>
        <cfvo type="max"/>
        <color theme="0"/>
        <color rgb="FF790A01"/>
      </colorScale>
    </cfRule>
  </conditionalFormatting>
  <conditionalFormatting sqref="C55:F55">
    <cfRule type="colorScale" priority="4">
      <colorScale>
        <cfvo type="min"/>
        <cfvo type="max"/>
        <color theme="0"/>
        <color rgb="FF790A01"/>
      </colorScale>
    </cfRule>
  </conditionalFormatting>
  <conditionalFormatting sqref="H55:Z55">
    <cfRule type="colorScale" priority="3">
      <colorScale>
        <cfvo type="min"/>
        <cfvo type="max"/>
        <color theme="0"/>
        <color rgb="FF790A01"/>
      </colorScale>
    </cfRule>
  </conditionalFormatting>
  <conditionalFormatting sqref="AA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2022-02-22T08:23:38Z</dcterms:modified>
</cp:coreProperties>
</file>