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6563634B-AC16-461F-A767-DB7D133D9D8D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ac_links" sheetId="13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alNTC" sheetId="7" r:id="rId8"/>
    <sheet name="generator" sheetId="8" r:id="rId9"/>
    <sheet name="baseMVA" sheetId="9" r:id="rId10"/>
    <sheet name="timeseries" sheetId="10" r:id="rId11"/>
    <sheet name="zone" sheetId="11" r:id="rId12"/>
    <sheet name="storag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" i="8" l="1"/>
</calcChain>
</file>

<file path=xl/sharedStrings.xml><?xml version="1.0" encoding="utf-8"?>
<sst xmlns="http://schemas.openxmlformats.org/spreadsheetml/2006/main" count="259" uniqueCount="124">
  <si>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</si>
  <si>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</si>
  <si>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</si>
  <si>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</si>
  <si>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</si>
  <si>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</si>
  <si>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</si>
  <si>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</si>
  <si>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</si>
  <si>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</si>
  <si>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</si>
  <si>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138</t>
  </si>
  <si>
    <t>0</t>
  </si>
  <si>
    <t>0.95</t>
  </si>
  <si>
    <t>1.05</t>
  </si>
  <si>
    <t>2</t>
  </si>
  <si>
    <t>3</t>
  </si>
  <si>
    <t>10</t>
  </si>
  <si>
    <t>16</t>
  </si>
  <si>
    <t>20</t>
  </si>
  <si>
    <t>22</t>
  </si>
  <si>
    <t>busname</t>
  </si>
  <si>
    <t>real</t>
  </si>
  <si>
    <t>reactive</t>
  </si>
  <si>
    <t>stat</t>
  </si>
  <si>
    <t>VOLL</t>
  </si>
  <si>
    <t>D1</t>
  </si>
  <si>
    <t>108</t>
  </si>
  <si>
    <t>D2</t>
  </si>
  <si>
    <t>97</t>
  </si>
  <si>
    <t>D3</t>
  </si>
  <si>
    <t>180</t>
  </si>
  <si>
    <t>37</t>
  </si>
  <si>
    <t>175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</si>
  <si>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</si>
  <si>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</si>
  <si>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</si>
  <si>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</si>
  <si>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</si>
  <si>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</si>
  <si>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</si>
  <si>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</si>
  <si>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</si>
  <si>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</si>
  <si>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probablity</t>
  </si>
  <si>
    <t>L1-12</t>
  </si>
  <si>
    <t>0.0026</t>
  </si>
  <si>
    <t>0.0139</t>
  </si>
  <si>
    <t>0.4611</t>
  </si>
  <si>
    <t>200</t>
  </si>
  <si>
    <t>-360</t>
  </si>
  <si>
    <t>360</t>
  </si>
  <si>
    <t>L2-13</t>
  </si>
  <si>
    <t>0.0546</t>
  </si>
  <si>
    <t>0.2112</t>
  </si>
  <si>
    <t>0.0572</t>
  </si>
  <si>
    <t>220</t>
  </si>
  <si>
    <t>L3-15</t>
  </si>
  <si>
    <t>0.0218</t>
  </si>
  <si>
    <t>0.0845</t>
  </si>
  <si>
    <t>0.0229</t>
  </si>
  <si>
    <t>PhaseShift</t>
  </si>
  <si>
    <t>TapRatio</t>
  </si>
  <si>
    <t>TapLB</t>
  </si>
  <si>
    <t>TapUB</t>
  </si>
  <si>
    <t>probability</t>
  </si>
  <si>
    <t>T1-324</t>
  </si>
  <si>
    <t>0.0023</t>
  </si>
  <si>
    <t>0.0839</t>
  </si>
  <si>
    <t>600</t>
  </si>
  <si>
    <t>400</t>
  </si>
  <si>
    <t>1.03</t>
  </si>
  <si>
    <t>0.9785</t>
  </si>
  <si>
    <t>PG</t>
  </si>
  <si>
    <t>QG</t>
  </si>
  <si>
    <t>PGLB</t>
  </si>
  <si>
    <t>PGUB</t>
  </si>
  <si>
    <t>QGLB</t>
  </si>
  <si>
    <t>QGUB</t>
  </si>
  <si>
    <t>VS</t>
  </si>
  <si>
    <t>failure_rate(1/yr)</t>
  </si>
  <si>
    <t>offer</t>
  </si>
  <si>
    <t>GL</t>
  </si>
  <si>
    <t>BL</t>
  </si>
  <si>
    <t>S6</t>
  </si>
  <si>
    <t>interconnection_ID</t>
  </si>
  <si>
    <t>from_zone</t>
  </si>
  <si>
    <t>to_zone</t>
  </si>
  <si>
    <t>TransferCapacityTo(MW)</t>
  </si>
  <si>
    <t>TransferCapacityFr(MW)</t>
  </si>
  <si>
    <t>RampDown(MW/hr)</t>
  </si>
  <si>
    <t>RampUp(MW/hr)</t>
  </si>
  <si>
    <t>MinDownTime(hr)</t>
  </si>
  <si>
    <t>MinUpTime(hr)</t>
  </si>
  <si>
    <t>FuelType</t>
  </si>
  <si>
    <t>probabality</t>
  </si>
  <si>
    <t>startup</t>
  </si>
  <si>
    <t>shutdown</t>
  </si>
  <si>
    <t>costc2</t>
  </si>
  <si>
    <t>costc1</t>
  </si>
  <si>
    <t>costc0</t>
  </si>
  <si>
    <t>bid</t>
  </si>
  <si>
    <t>G1</t>
  </si>
  <si>
    <t>1.035</t>
  </si>
  <si>
    <t>Coal</t>
  </si>
  <si>
    <t>130</t>
  </si>
  <si>
    <t>400.6849</t>
  </si>
  <si>
    <t>baseMVA</t>
  </si>
  <si>
    <t>Demand</t>
  </si>
  <si>
    <t>timeperiod</t>
  </si>
  <si>
    <t>reserve(MW)</t>
  </si>
  <si>
    <t>Minoperatingcapacity(MW)</t>
  </si>
  <si>
    <t>capacity(MW)</t>
  </si>
  <si>
    <t>chargingrate(MW/hr)</t>
  </si>
  <si>
    <t>dischargingrate(MW/hr)</t>
  </si>
  <si>
    <t>ChargingEfficieny(%)</t>
  </si>
  <si>
    <t>DischargingEfficieny(%)</t>
  </si>
  <si>
    <t>FinalStoredPower(MW)</t>
  </si>
  <si>
    <t>PSH</t>
  </si>
  <si>
    <t>InitialStoredPower(MW)</t>
  </si>
  <si>
    <t>marginal_cost</t>
  </si>
  <si>
    <t>MTDC</t>
  </si>
  <si>
    <t>Test</t>
  </si>
  <si>
    <t>Testagain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</si>
</sst>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2" borderId="9" xfId="0" applyFill="1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778F-8D79-4B69-AE3A-F144DB1573E9}">
  <dimension ref="A1:N3"/>
  <sheetViews>
    <sheetView tabSelected="1" workbookViewId="0">
      <selection activeCell="A4" sqref="A4"/>
    </sheetView>
  </sheetViews>
  <sheetFormatPr defaultRowHeight="14.5" x14ac:dyDescent="0.35"/>
  <sheetData>
    <row r="1" spans="1:14" x14ac:dyDescent="0.35">
      <c r="A1" t="s">
        <v>0</v>
      </c>
      <c r="B1" t="s">
        <v>21</v>
      </c>
      <c r="C1" t="s">
        <v>24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65</v>
      </c>
      <c r="M1" t="s">
        <v>2</v>
      </c>
      <c r="N1" t="s">
        <v>120</v>
      </c>
    </row>
    <row r="2" spans="1:14" x14ac:dyDescent="0.35">
      <c r="A2" t="s">
        <v>122</v>
      </c>
      <c r="B2">
        <v>3</v>
      </c>
      <c r="C2">
        <v>1</v>
      </c>
      <c r="D2">
        <v>0</v>
      </c>
      <c r="E2">
        <v>5.8599999999999999E-2</v>
      </c>
      <c r="F2">
        <v>0</v>
      </c>
      <c r="G2">
        <v>2400</v>
      </c>
      <c r="H2">
        <v>2200</v>
      </c>
      <c r="I2">
        <v>-360</v>
      </c>
      <c r="J2">
        <v>360</v>
      </c>
      <c r="K2">
        <v>1</v>
      </c>
      <c r="L2">
        <v>1E-4</v>
      </c>
      <c r="M2" t="s">
        <v>121</v>
      </c>
      <c r="N2">
        <v>0</v>
      </c>
    </row>
    <row r="3" spans="1:14" x14ac:dyDescent="0.35">
      <c r="A3" t="s">
        <v>123</v>
      </c>
      <c r="B3">
        <v>2</v>
      </c>
      <c r="C3">
        <v>1</v>
      </c>
      <c r="D3">
        <v>0</v>
      </c>
      <c r="E3">
        <v>5.8599999999999999E-2</v>
      </c>
      <c r="F3">
        <v>0</v>
      </c>
      <c r="G3">
        <v>1100</v>
      </c>
      <c r="H3">
        <v>1000</v>
      </c>
      <c r="I3">
        <v>-360</v>
      </c>
      <c r="J3">
        <v>360</v>
      </c>
      <c r="K3">
        <v>1</v>
      </c>
      <c r="L3">
        <v>1E-4</v>
      </c>
      <c r="M3" t="s">
        <v>121</v>
      </c>
      <c r="N3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/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107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"/>
  <sheetViews>
    <sheetView zoomScale="110" zoomScaleNormal="110" workbookViewId="0">
      <selection activeCell="E2" sqref="E2:R12"/>
    </sheetView>
  </sheetViews>
  <sheetFormatPr defaultColWidth="8.81640625" defaultRowHeight="14.5" x14ac:dyDescent="0.35"/>
  <cols>
    <col min="1" max="1025" width="8.6328125" customWidth="1"/>
  </cols>
  <sheetData>
    <row r="1" spans="1:18" x14ac:dyDescent="0.35">
      <c r="B1" s="25" t="s">
        <v>108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s="18" customFormat="1" x14ac:dyDescent="0.35">
      <c r="A2" s="14" t="s">
        <v>109</v>
      </c>
      <c r="B2" s="15" t="s">
        <v>26</v>
      </c>
      <c r="C2" s="16" t="s">
        <v>28</v>
      </c>
      <c r="D2" s="16" t="s">
        <v>30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35">
      <c r="A3" s="5">
        <v>1</v>
      </c>
      <c r="B3" s="5" t="s">
        <v>27</v>
      </c>
      <c r="C3" t="s">
        <v>29</v>
      </c>
      <c r="D3" t="s">
        <v>31</v>
      </c>
      <c r="R3" s="6"/>
    </row>
    <row r="4" spans="1:18" x14ac:dyDescent="0.35">
      <c r="A4" s="5">
        <v>2</v>
      </c>
      <c r="B4" s="5" t="s">
        <v>27</v>
      </c>
      <c r="C4" t="s">
        <v>29</v>
      </c>
      <c r="D4" t="s">
        <v>31</v>
      </c>
      <c r="R4" s="6"/>
    </row>
    <row r="5" spans="1:18" x14ac:dyDescent="0.35">
      <c r="A5" s="5">
        <v>3</v>
      </c>
      <c r="B5" s="5" t="s">
        <v>27</v>
      </c>
      <c r="C5" t="s">
        <v>29</v>
      </c>
      <c r="D5" t="s">
        <v>31</v>
      </c>
      <c r="R5" s="6"/>
    </row>
    <row r="6" spans="1:18" x14ac:dyDescent="0.35">
      <c r="A6" s="5">
        <v>4</v>
      </c>
      <c r="B6" s="5" t="s">
        <v>27</v>
      </c>
      <c r="C6" t="s">
        <v>29</v>
      </c>
      <c r="D6" t="s">
        <v>31</v>
      </c>
      <c r="R6" s="6"/>
    </row>
    <row r="7" spans="1:18" x14ac:dyDescent="0.35">
      <c r="A7" s="5">
        <v>5</v>
      </c>
      <c r="B7" s="5" t="s">
        <v>27</v>
      </c>
      <c r="C7" t="s">
        <v>29</v>
      </c>
      <c r="D7" t="s">
        <v>31</v>
      </c>
      <c r="R7" s="6"/>
    </row>
    <row r="8" spans="1:18" x14ac:dyDescent="0.35">
      <c r="A8" s="5">
        <v>6</v>
      </c>
      <c r="B8" s="5" t="s">
        <v>27</v>
      </c>
      <c r="C8" t="s">
        <v>29</v>
      </c>
      <c r="D8" t="s">
        <v>31</v>
      </c>
      <c r="R8" s="6"/>
    </row>
    <row r="9" spans="1:18" x14ac:dyDescent="0.35">
      <c r="A9" s="5">
        <v>7</v>
      </c>
      <c r="B9" s="5" t="s">
        <v>27</v>
      </c>
      <c r="C9" t="s">
        <v>29</v>
      </c>
      <c r="D9" t="s">
        <v>31</v>
      </c>
      <c r="R9" s="6"/>
    </row>
    <row r="10" spans="1:18" x14ac:dyDescent="0.35">
      <c r="A10" s="5">
        <v>8</v>
      </c>
      <c r="B10" s="5" t="s">
        <v>27</v>
      </c>
      <c r="C10" t="s">
        <v>29</v>
      </c>
      <c r="D10" t="s">
        <v>31</v>
      </c>
      <c r="R10" s="6"/>
    </row>
    <row r="11" spans="1:18" x14ac:dyDescent="0.35">
      <c r="A11" s="5">
        <v>9</v>
      </c>
      <c r="B11" s="5" t="s">
        <v>27</v>
      </c>
      <c r="C11" t="s">
        <v>29</v>
      </c>
      <c r="D11" t="s">
        <v>31</v>
      </c>
      <c r="R11" s="6"/>
    </row>
    <row r="12" spans="1:18" x14ac:dyDescent="0.35">
      <c r="A12" s="7">
        <v>10</v>
      </c>
      <c r="B12" s="7" t="s">
        <v>27</v>
      </c>
      <c r="C12" s="8" t="s">
        <v>29</v>
      </c>
      <c r="D12" s="8" t="s">
        <v>31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</sheetData>
  <mergeCells count="1">
    <mergeCell ref="B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zoomScale="110" zoomScaleNormal="110" workbookViewId="0">
      <selection activeCell="B2" sqref="B2"/>
    </sheetView>
  </sheetViews>
  <sheetFormatPr defaultColWidth="8.81640625" defaultRowHeight="14.5" x14ac:dyDescent="0.35"/>
  <cols>
    <col min="1" max="1025" width="9.1796875" customWidth="1"/>
  </cols>
  <sheetData>
    <row r="1" spans="1:2" x14ac:dyDescent="0.35">
      <c r="A1" t="s">
        <v>3</v>
      </c>
      <c r="B1" t="s">
        <v>110</v>
      </c>
    </row>
    <row r="2" spans="1:2" x14ac:dyDescent="0.35">
      <c r="A2">
        <v>1</v>
      </c>
      <c r="B2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0CD3-3E83-B141-A42F-FDCB2F81F258}">
  <dimension ref="A1:K3"/>
  <sheetViews>
    <sheetView workbookViewId="0">
      <selection activeCell="E15" sqref="E15"/>
    </sheetView>
  </sheetViews>
  <sheetFormatPr defaultColWidth="10.90625" defaultRowHeight="14.5" x14ac:dyDescent="0.35"/>
  <sheetData>
    <row r="1" spans="1:11" s="19" customFormat="1" x14ac:dyDescent="0.35">
      <c r="A1" s="19" t="s">
        <v>0</v>
      </c>
      <c r="B1" s="19" t="s">
        <v>3</v>
      </c>
      <c r="C1" s="19" t="s">
        <v>24</v>
      </c>
      <c r="D1" s="19" t="s">
        <v>111</v>
      </c>
      <c r="E1" s="19" t="s">
        <v>112</v>
      </c>
      <c r="F1" s="19" t="s">
        <v>113</v>
      </c>
      <c r="G1" s="19" t="s">
        <v>114</v>
      </c>
      <c r="H1" s="19" t="s">
        <v>115</v>
      </c>
      <c r="I1" s="19" t="s">
        <v>116</v>
      </c>
      <c r="J1" s="19" t="s">
        <v>119</v>
      </c>
      <c r="K1" s="19" t="s">
        <v>117</v>
      </c>
    </row>
    <row r="2" spans="1:11" x14ac:dyDescent="0.35">
      <c r="A2" s="20" t="s">
        <v>118</v>
      </c>
      <c r="B2" s="20">
        <v>3</v>
      </c>
      <c r="C2" s="20">
        <v>0</v>
      </c>
      <c r="D2" s="20">
        <v>0</v>
      </c>
      <c r="E2" s="20">
        <v>3000</v>
      </c>
      <c r="F2" s="20">
        <v>250</v>
      </c>
      <c r="G2" s="20">
        <v>250</v>
      </c>
      <c r="H2" s="20">
        <v>87</v>
      </c>
      <c r="I2" s="20">
        <v>87</v>
      </c>
      <c r="J2" s="20">
        <v>0</v>
      </c>
      <c r="K2" s="20">
        <v>0</v>
      </c>
    </row>
    <row r="3" spans="1:11" x14ac:dyDescent="0.35">
      <c r="A3" s="20"/>
      <c r="B3" s="20"/>
      <c r="C3" s="20"/>
      <c r="D3" s="20"/>
      <c r="E3" s="20"/>
      <c r="F3" s="20"/>
      <c r="G3" s="20"/>
      <c r="H3" s="20"/>
      <c r="I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10" zoomScaleNormal="110" workbookViewId="0">
      <selection activeCell="C3" sqref="C3"/>
    </sheetView>
  </sheetViews>
  <sheetFormatPr defaultColWidth="8.81640625" defaultRowHeight="14.5" x14ac:dyDescent="0.35"/>
  <cols>
    <col min="1" max="1025" width="8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3" t="s">
        <v>11</v>
      </c>
      <c r="C2" s="3">
        <v>3</v>
      </c>
      <c r="D2" s="3">
        <v>1</v>
      </c>
      <c r="E2" s="3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spans="1:10" x14ac:dyDescent="0.35">
      <c r="A3" s="5" t="s">
        <v>15</v>
      </c>
      <c r="B3" t="s">
        <v>11</v>
      </c>
      <c r="C3">
        <v>2</v>
      </c>
      <c r="D3">
        <v>1</v>
      </c>
      <c r="E3">
        <v>1.05</v>
      </c>
      <c r="F3" t="s">
        <v>12</v>
      </c>
      <c r="G3" t="s">
        <v>13</v>
      </c>
      <c r="H3" t="s">
        <v>14</v>
      </c>
      <c r="I3" t="s">
        <v>13</v>
      </c>
      <c r="J3" s="6" t="s">
        <v>14</v>
      </c>
    </row>
    <row r="4" spans="1:10" x14ac:dyDescent="0.35">
      <c r="A4" s="5" t="s">
        <v>16</v>
      </c>
      <c r="B4" t="s">
        <v>11</v>
      </c>
      <c r="C4">
        <v>1</v>
      </c>
      <c r="D4">
        <v>1</v>
      </c>
      <c r="E4">
        <v>1.05</v>
      </c>
      <c r="F4" t="s">
        <v>12</v>
      </c>
      <c r="G4" t="s">
        <v>13</v>
      </c>
      <c r="H4" t="s">
        <v>14</v>
      </c>
      <c r="I4" t="s">
        <v>13</v>
      </c>
      <c r="J4" s="6" t="s">
        <v>14</v>
      </c>
    </row>
    <row r="5" spans="1:10" x14ac:dyDescent="0.35">
      <c r="A5" s="5"/>
      <c r="J5" s="6"/>
    </row>
    <row r="6" spans="1:10" x14ac:dyDescent="0.35">
      <c r="A6" s="5"/>
      <c r="J6" s="6"/>
    </row>
    <row r="7" spans="1:10" x14ac:dyDescent="0.35">
      <c r="A7" s="5"/>
      <c r="J7" s="6"/>
    </row>
    <row r="8" spans="1:10" x14ac:dyDescent="0.35">
      <c r="A8" s="5"/>
      <c r="J8" s="6"/>
    </row>
    <row r="9" spans="1:10" x14ac:dyDescent="0.35">
      <c r="A9" s="5"/>
      <c r="J9" s="6"/>
    </row>
    <row r="10" spans="1:10" x14ac:dyDescent="0.35">
      <c r="A10" s="5"/>
      <c r="J10" s="6"/>
    </row>
    <row r="11" spans="1:10" x14ac:dyDescent="0.35">
      <c r="A11" s="5"/>
      <c r="J11" s="6"/>
    </row>
    <row r="12" spans="1:10" x14ac:dyDescent="0.35">
      <c r="A12" s="5"/>
      <c r="J12" s="6"/>
    </row>
    <row r="13" spans="1:10" x14ac:dyDescent="0.35">
      <c r="A13" s="5"/>
      <c r="J13" s="6"/>
    </row>
    <row r="14" spans="1:10" x14ac:dyDescent="0.35">
      <c r="A14" s="5"/>
      <c r="J14" s="6"/>
    </row>
    <row r="15" spans="1:10" x14ac:dyDescent="0.35">
      <c r="A15" s="5"/>
      <c r="J15" s="6"/>
    </row>
    <row r="16" spans="1:10" x14ac:dyDescent="0.35">
      <c r="A16" s="5"/>
      <c r="J16" s="6"/>
    </row>
    <row r="17" spans="1:10" x14ac:dyDescent="0.35">
      <c r="A17" s="5"/>
      <c r="J17" s="6"/>
    </row>
    <row r="18" spans="1:10" x14ac:dyDescent="0.35">
      <c r="A18" s="5"/>
      <c r="J18" s="6"/>
    </row>
    <row r="19" spans="1:10" x14ac:dyDescent="0.35">
      <c r="A19" s="5"/>
      <c r="J19" s="6"/>
    </row>
    <row r="20" spans="1:10" x14ac:dyDescent="0.35">
      <c r="A20" s="5"/>
      <c r="J20" s="6"/>
    </row>
    <row r="21" spans="1:10" x14ac:dyDescent="0.35">
      <c r="A21" s="5"/>
      <c r="J21" s="6"/>
    </row>
    <row r="22" spans="1:10" x14ac:dyDescent="0.35">
      <c r="A22" s="5"/>
      <c r="J22" s="6"/>
    </row>
    <row r="23" spans="1:10" x14ac:dyDescent="0.35">
      <c r="A23" s="5"/>
      <c r="J23" s="6"/>
    </row>
    <row r="24" spans="1:10" x14ac:dyDescent="0.35">
      <c r="A24" s="5"/>
      <c r="J24" s="6"/>
    </row>
    <row r="25" spans="1:10" x14ac:dyDescent="0.35">
      <c r="A25" s="21"/>
      <c r="B25" s="22"/>
      <c r="C25" s="22"/>
      <c r="D25" s="22"/>
      <c r="E25" s="23"/>
      <c r="F25" s="22"/>
      <c r="G25" s="22"/>
      <c r="H25" s="22"/>
      <c r="I25" s="22"/>
      <c r="J25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0" zoomScaleNormal="110" workbookViewId="0">
      <selection activeCell="A5" sqref="A5:F18"/>
    </sheetView>
  </sheetViews>
  <sheetFormatPr defaultColWidth="8.81640625" defaultRowHeight="14.5" x14ac:dyDescent="0.35"/>
  <cols>
    <col min="1" max="1025" width="8.453125" customWidth="1"/>
  </cols>
  <sheetData>
    <row r="1" spans="1:6" x14ac:dyDescent="0.3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35">
      <c r="A2" s="2" t="s">
        <v>26</v>
      </c>
      <c r="B2" s="3" t="s">
        <v>10</v>
      </c>
      <c r="C2" s="3" t="s">
        <v>27</v>
      </c>
      <c r="D2" s="3" t="s">
        <v>20</v>
      </c>
      <c r="E2" s="3" t="s">
        <v>10</v>
      </c>
      <c r="F2" s="4">
        <v>7000</v>
      </c>
    </row>
    <row r="3" spans="1:6" x14ac:dyDescent="0.35">
      <c r="A3" s="5" t="s">
        <v>28</v>
      </c>
      <c r="B3" t="s">
        <v>15</v>
      </c>
      <c r="C3" t="s">
        <v>29</v>
      </c>
      <c r="D3" t="s">
        <v>19</v>
      </c>
      <c r="E3" t="s">
        <v>10</v>
      </c>
      <c r="F3" s="4">
        <v>7000</v>
      </c>
    </row>
    <row r="4" spans="1:6" x14ac:dyDescent="0.35">
      <c r="A4" s="5" t="s">
        <v>30</v>
      </c>
      <c r="B4" t="s">
        <v>16</v>
      </c>
      <c r="C4" t="s">
        <v>31</v>
      </c>
      <c r="D4" t="s">
        <v>32</v>
      </c>
      <c r="E4" t="s">
        <v>10</v>
      </c>
      <c r="F4" s="4">
        <v>7000</v>
      </c>
    </row>
    <row r="5" spans="1:6" x14ac:dyDescent="0.35">
      <c r="A5" s="5"/>
      <c r="F5" s="4"/>
    </row>
    <row r="6" spans="1:6" x14ac:dyDescent="0.35">
      <c r="A6" s="5"/>
      <c r="F6" s="4"/>
    </row>
    <row r="7" spans="1:6" x14ac:dyDescent="0.35">
      <c r="A7" s="5"/>
      <c r="F7" s="4"/>
    </row>
    <row r="8" spans="1:6" x14ac:dyDescent="0.35">
      <c r="A8" s="5"/>
      <c r="F8" s="4"/>
    </row>
    <row r="9" spans="1:6" x14ac:dyDescent="0.35">
      <c r="A9" s="5"/>
      <c r="F9" s="4"/>
    </row>
    <row r="10" spans="1:6" x14ac:dyDescent="0.35">
      <c r="A10" s="5"/>
      <c r="F10" s="4"/>
    </row>
    <row r="11" spans="1:6" x14ac:dyDescent="0.35">
      <c r="A11" s="5"/>
      <c r="F11" s="4"/>
    </row>
    <row r="12" spans="1:6" x14ac:dyDescent="0.35">
      <c r="A12" s="5"/>
      <c r="F12" s="4"/>
    </row>
    <row r="13" spans="1:6" x14ac:dyDescent="0.35">
      <c r="A13" s="5"/>
      <c r="F13" s="4"/>
    </row>
    <row r="14" spans="1:6" x14ac:dyDescent="0.35">
      <c r="A14" s="5"/>
      <c r="F14" s="4"/>
    </row>
    <row r="15" spans="1:6" x14ac:dyDescent="0.35">
      <c r="A15" s="5"/>
      <c r="F15" s="4"/>
    </row>
    <row r="16" spans="1:6" x14ac:dyDescent="0.35">
      <c r="A16" s="5"/>
      <c r="F16" s="4"/>
    </row>
    <row r="17" spans="1:6" x14ac:dyDescent="0.35">
      <c r="A17" s="5"/>
      <c r="F17" s="4"/>
    </row>
    <row r="18" spans="1:6" x14ac:dyDescent="0.35">
      <c r="A18" s="7"/>
      <c r="B18" s="8"/>
      <c r="C18" s="8"/>
      <c r="D18" s="8"/>
      <c r="E18" s="8"/>
      <c r="F18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zoomScale="110" zoomScaleNormal="110" workbookViewId="0">
      <selection activeCell="D4" sqref="D4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34</v>
      </c>
      <c r="C1" s="1" t="s">
        <v>35</v>
      </c>
      <c r="D1" s="1" t="s">
        <v>24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</row>
    <row r="2" spans="1:13" x14ac:dyDescent="0.35">
      <c r="A2" s="2" t="s">
        <v>45</v>
      </c>
      <c r="B2" s="3" t="s">
        <v>10</v>
      </c>
      <c r="C2" s="3" t="s">
        <v>15</v>
      </c>
      <c r="D2" s="3" t="s">
        <v>10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33</v>
      </c>
      <c r="J2" s="3" t="s">
        <v>50</v>
      </c>
      <c r="K2" s="3" t="s">
        <v>51</v>
      </c>
      <c r="L2" s="3">
        <v>0</v>
      </c>
      <c r="M2" s="4">
        <v>1E-3</v>
      </c>
    </row>
    <row r="3" spans="1:13" x14ac:dyDescent="0.35">
      <c r="A3" s="5" t="s">
        <v>52</v>
      </c>
      <c r="B3" t="s">
        <v>10</v>
      </c>
      <c r="C3" t="s">
        <v>16</v>
      </c>
      <c r="D3" t="s">
        <v>10</v>
      </c>
      <c r="E3" t="s">
        <v>53</v>
      </c>
      <c r="F3" t="s">
        <v>54</v>
      </c>
      <c r="G3" t="s">
        <v>55</v>
      </c>
      <c r="H3" t="s">
        <v>56</v>
      </c>
      <c r="I3" t="s">
        <v>33</v>
      </c>
      <c r="J3" t="s">
        <v>50</v>
      </c>
      <c r="K3" t="s">
        <v>51</v>
      </c>
      <c r="L3">
        <v>0</v>
      </c>
      <c r="M3" s="6">
        <v>1E-3</v>
      </c>
    </row>
    <row r="4" spans="1:13" x14ac:dyDescent="0.35">
      <c r="A4" s="5" t="s">
        <v>57</v>
      </c>
      <c r="B4" t="s">
        <v>10</v>
      </c>
      <c r="C4">
        <v>3</v>
      </c>
      <c r="D4" t="s">
        <v>10</v>
      </c>
      <c r="E4" t="s">
        <v>58</v>
      </c>
      <c r="F4" t="s">
        <v>59</v>
      </c>
      <c r="G4" t="s">
        <v>60</v>
      </c>
      <c r="H4" t="s">
        <v>56</v>
      </c>
      <c r="I4" t="s">
        <v>33</v>
      </c>
      <c r="J4" t="s">
        <v>50</v>
      </c>
      <c r="K4" t="s">
        <v>51</v>
      </c>
      <c r="L4">
        <v>0</v>
      </c>
      <c r="M4" s="6">
        <v>1E-3</v>
      </c>
    </row>
    <row r="5" spans="1:13" x14ac:dyDescent="0.35">
      <c r="A5" s="5"/>
      <c r="M5" s="4"/>
    </row>
    <row r="6" spans="1:13" x14ac:dyDescent="0.35">
      <c r="A6" s="5"/>
      <c r="M6" s="6"/>
    </row>
    <row r="7" spans="1:13" x14ac:dyDescent="0.35">
      <c r="A7" s="5"/>
      <c r="M7" s="6"/>
    </row>
    <row r="8" spans="1:13" x14ac:dyDescent="0.35">
      <c r="A8" s="5"/>
      <c r="M8" s="4"/>
    </row>
    <row r="9" spans="1:13" x14ac:dyDescent="0.35">
      <c r="A9" s="5"/>
      <c r="M9" s="6"/>
    </row>
    <row r="10" spans="1:13" x14ac:dyDescent="0.35">
      <c r="A10" s="5"/>
      <c r="M10" s="6"/>
    </row>
    <row r="11" spans="1:13" x14ac:dyDescent="0.35">
      <c r="A11" s="5"/>
      <c r="M11" s="4"/>
    </row>
    <row r="12" spans="1:13" x14ac:dyDescent="0.35">
      <c r="A12" s="5"/>
      <c r="M12" s="6"/>
    </row>
    <row r="13" spans="1:13" x14ac:dyDescent="0.35">
      <c r="A13" s="5"/>
      <c r="M13" s="6"/>
    </row>
    <row r="14" spans="1:13" x14ac:dyDescent="0.35">
      <c r="A14" s="5"/>
      <c r="M14" s="4"/>
    </row>
    <row r="15" spans="1:13" x14ac:dyDescent="0.35">
      <c r="A15" s="5"/>
      <c r="M15" s="6"/>
    </row>
    <row r="16" spans="1:13" x14ac:dyDescent="0.35">
      <c r="A16" s="5"/>
      <c r="M16" s="6"/>
    </row>
    <row r="17" spans="1:13" x14ac:dyDescent="0.35">
      <c r="A17" s="5"/>
      <c r="M17" s="4"/>
    </row>
    <row r="18" spans="1:13" x14ac:dyDescent="0.35">
      <c r="A18" s="5"/>
      <c r="M18" s="6"/>
    </row>
    <row r="19" spans="1:13" x14ac:dyDescent="0.35">
      <c r="A19" s="5"/>
      <c r="M19" s="6"/>
    </row>
    <row r="20" spans="1:13" x14ac:dyDescent="0.35">
      <c r="A20" s="5"/>
      <c r="M20" s="4"/>
    </row>
    <row r="21" spans="1:13" x14ac:dyDescent="0.35">
      <c r="A21" s="5"/>
      <c r="M21" s="6"/>
    </row>
    <row r="22" spans="1:13" x14ac:dyDescent="0.35">
      <c r="A22" s="5"/>
      <c r="M22" s="6"/>
    </row>
    <row r="23" spans="1:13" x14ac:dyDescent="0.35">
      <c r="A23" s="5"/>
      <c r="M23" s="4"/>
    </row>
    <row r="24" spans="1:13" x14ac:dyDescent="0.35">
      <c r="A24" s="5"/>
      <c r="M24" s="6"/>
    </row>
    <row r="25" spans="1:13" x14ac:dyDescent="0.35">
      <c r="A25" s="5"/>
      <c r="M25" s="6"/>
    </row>
    <row r="26" spans="1:13" x14ac:dyDescent="0.35">
      <c r="A26" s="5"/>
      <c r="M26" s="4"/>
    </row>
    <row r="27" spans="1:13" x14ac:dyDescent="0.35">
      <c r="A27" s="5"/>
      <c r="M27" s="6"/>
    </row>
    <row r="28" spans="1:13" x14ac:dyDescent="0.35">
      <c r="A28" s="5"/>
      <c r="M28" s="6"/>
    </row>
    <row r="29" spans="1:13" x14ac:dyDescent="0.35">
      <c r="A29" s="5"/>
      <c r="M29" s="4"/>
    </row>
    <row r="30" spans="1:13" x14ac:dyDescent="0.35">
      <c r="A30" s="5"/>
      <c r="M30" s="6"/>
    </row>
    <row r="31" spans="1:13" x14ac:dyDescent="0.35">
      <c r="A31" s="5"/>
      <c r="M31" s="6"/>
    </row>
    <row r="32" spans="1:13" x14ac:dyDescent="0.35">
      <c r="A32" s="5"/>
      <c r="M32" s="4"/>
    </row>
    <row r="33" spans="1:13" x14ac:dyDescent="0.35">
      <c r="A33" s="5"/>
      <c r="M33" s="6"/>
    </row>
    <row r="34" spans="1:13" x14ac:dyDescent="0.3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zoomScale="110" zoomScaleNormal="110" workbookViewId="0">
      <selection activeCell="I15" sqref="I15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34</v>
      </c>
      <c r="C1" s="1" t="s">
        <v>35</v>
      </c>
      <c r="D1" s="1" t="s">
        <v>2</v>
      </c>
      <c r="E1" s="1" t="s">
        <v>24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43</v>
      </c>
      <c r="R1" s="10" t="s">
        <v>65</v>
      </c>
    </row>
    <row r="2" spans="1:18" x14ac:dyDescent="0.35">
      <c r="A2" s="2" t="s">
        <v>66</v>
      </c>
      <c r="B2" s="3" t="s">
        <v>16</v>
      </c>
      <c r="C2" s="3">
        <v>1</v>
      </c>
      <c r="D2" s="3">
        <v>2</v>
      </c>
      <c r="E2" s="3" t="s">
        <v>10</v>
      </c>
      <c r="F2" s="3" t="s">
        <v>67</v>
      </c>
      <c r="G2" s="3" t="s">
        <v>68</v>
      </c>
      <c r="H2" s="3">
        <v>0</v>
      </c>
      <c r="I2" s="3" t="s">
        <v>69</v>
      </c>
      <c r="J2" s="3" t="s">
        <v>70</v>
      </c>
      <c r="K2" s="3" t="s">
        <v>50</v>
      </c>
      <c r="L2" s="3" t="s">
        <v>51</v>
      </c>
      <c r="M2" s="3" t="s">
        <v>12</v>
      </c>
      <c r="N2" s="3" t="s">
        <v>71</v>
      </c>
      <c r="O2" s="3" t="s">
        <v>72</v>
      </c>
      <c r="P2" s="3">
        <v>1.1000000000000001</v>
      </c>
      <c r="Q2" s="3">
        <v>0</v>
      </c>
      <c r="R2" s="11">
        <v>1E-3</v>
      </c>
    </row>
    <row r="3" spans="1:18" x14ac:dyDescent="0.35">
      <c r="A3" s="5"/>
      <c r="R3" s="11"/>
    </row>
    <row r="4" spans="1:18" x14ac:dyDescent="0.35">
      <c r="A4" s="5"/>
      <c r="R4" s="11"/>
    </row>
    <row r="5" spans="1:18" x14ac:dyDescent="0.35">
      <c r="A5" s="5"/>
      <c r="R5" s="11"/>
    </row>
    <row r="6" spans="1:18" x14ac:dyDescent="0.3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zoomScale="110" zoomScaleNormal="110" workbookViewId="0">
      <selection activeCell="A3" sqref="A3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21</v>
      </c>
      <c r="B1" s="1" t="s">
        <v>0</v>
      </c>
      <c r="C1" s="1" t="s">
        <v>24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43</v>
      </c>
      <c r="L1" s="1" t="s">
        <v>80</v>
      </c>
      <c r="M1" t="s">
        <v>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110" zoomScaleNormal="110" workbookViewId="0">
      <selection activeCell="A3" sqref="A3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21</v>
      </c>
      <c r="B1" s="1" t="s">
        <v>0</v>
      </c>
      <c r="C1" s="1" t="s">
        <v>82</v>
      </c>
      <c r="D1" s="1" t="s">
        <v>83</v>
      </c>
      <c r="E1" s="1" t="s">
        <v>24</v>
      </c>
    </row>
    <row r="2" spans="1:5" x14ac:dyDescent="0.35">
      <c r="A2">
        <v>1</v>
      </c>
      <c r="B2" t="s">
        <v>84</v>
      </c>
      <c r="C2" t="s">
        <v>12</v>
      </c>
      <c r="D2">
        <v>-100</v>
      </c>
      <c r="E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zoomScale="110" zoomScaleNormal="110" workbookViewId="0">
      <selection activeCell="A2" sqref="A2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"/>
  <sheetViews>
    <sheetView zoomScale="110" zoomScaleNormal="110" workbookViewId="0">
      <selection activeCell="B2" sqref="B2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1" t="s">
        <v>21</v>
      </c>
      <c r="B1" s="1" t="s">
        <v>0</v>
      </c>
      <c r="C1" s="1" t="s">
        <v>24</v>
      </c>
      <c r="D1" s="1" t="s">
        <v>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43</v>
      </c>
      <c r="R1" s="13" t="s">
        <v>95</v>
      </c>
      <c r="S1" s="1" t="s">
        <v>96</v>
      </c>
      <c r="T1" s="1" t="s">
        <v>97</v>
      </c>
      <c r="U1" s="1" t="s">
        <v>98</v>
      </c>
      <c r="V1" s="1" t="s">
        <v>99</v>
      </c>
      <c r="W1" s="1" t="s">
        <v>100</v>
      </c>
      <c r="X1" t="s">
        <v>101</v>
      </c>
      <c r="Y1" t="s">
        <v>81</v>
      </c>
    </row>
    <row r="2" spans="1:25" x14ac:dyDescent="0.35">
      <c r="A2" t="s">
        <v>10</v>
      </c>
      <c r="B2" t="s">
        <v>102</v>
      </c>
      <c r="C2" t="s">
        <v>10</v>
      </c>
      <c r="D2">
        <v>2</v>
      </c>
      <c r="E2">
        <v>0</v>
      </c>
      <c r="F2">
        <f t="shared" ref="F2" si="0">0.5*(I2+J2)</f>
        <v>5</v>
      </c>
      <c r="G2" t="s">
        <v>18</v>
      </c>
      <c r="H2" t="s">
        <v>19</v>
      </c>
      <c r="I2" t="s">
        <v>12</v>
      </c>
      <c r="J2" t="s">
        <v>17</v>
      </c>
      <c r="K2" t="s">
        <v>103</v>
      </c>
      <c r="L2">
        <v>100</v>
      </c>
      <c r="M2">
        <v>100</v>
      </c>
      <c r="N2">
        <v>2</v>
      </c>
      <c r="O2">
        <v>2</v>
      </c>
      <c r="P2" t="s">
        <v>104</v>
      </c>
      <c r="Q2" t="s">
        <v>12</v>
      </c>
      <c r="R2">
        <v>1E-3</v>
      </c>
      <c r="S2">
        <v>100</v>
      </c>
      <c r="T2">
        <v>100</v>
      </c>
      <c r="U2" t="s">
        <v>12</v>
      </c>
      <c r="V2" t="s">
        <v>105</v>
      </c>
      <c r="W2" t="s">
        <v>106</v>
      </c>
      <c r="X2">
        <v>40</v>
      </c>
      <c r="Y2">
        <v>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ac_links</vt:lpstr>
      <vt:lpstr>bus</vt:lpstr>
      <vt:lpstr>demand</vt:lpstr>
      <vt:lpstr>branch</vt:lpstr>
      <vt:lpstr>transformer</vt:lpstr>
      <vt:lpstr>wind</vt:lpstr>
      <vt:lpstr>shunt</vt:lpstr>
      <vt:lpstr>zonalNTC</vt:lpstr>
      <vt:lpstr>generator</vt:lpstr>
      <vt:lpstr>baseMVA</vt:lpstr>
      <vt:lpstr>timeseries</vt:lpstr>
      <vt:lpstr>zone</vt:lpstr>
      <vt:lpstr>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Hodges</dc:creator>
  <dc:description/>
  <cp:lastModifiedBy>Sam Hodges 23</cp:lastModifiedBy>
  <cp:revision>37</cp:revision>
  <dcterms:created xsi:type="dcterms:W3CDTF">2018-04-06T13:47:03Z</dcterms:created>
  <dcterms:modified xsi:type="dcterms:W3CDTF">2024-08-21T13:59:04Z</dcterms:modified>
  <dc:language>en-GB</dc:language>
</cp:coreProperties>
</file>