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177EF143-B33D-4E00-97C8-B020181DD546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2" l="1"/>
  <c r="D2" i="2"/>
</calcChain>
</file>

<file path=xl/sharedStrings.xml><?xml version="1.0" encoding="utf-8"?>
<sst xmlns="http://schemas.openxmlformats.org/spreadsheetml/2006/main" count="166" uniqueCount="74">
  <si>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</si>
  <si>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</si>
  <si>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</si>
  <si>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</si>
  <si>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</si>
  <si>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</si>
  <si>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</si>
  <si>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</si>
  <si>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</si>
  <si>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</si>
  <si>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</si>
  <si>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345</t>
  </si>
  <si>
    <t>3</t>
  </si>
  <si>
    <t>0</t>
  </si>
  <si>
    <t>0.9</t>
  </si>
  <si>
    <t>1.1</t>
  </si>
  <si>
    <t>2</t>
  </si>
  <si>
    <t>busname</t>
  </si>
  <si>
    <t>real</t>
  </si>
  <si>
    <t>reactive</t>
  </si>
  <si>
    <t>stat</t>
  </si>
  <si>
    <t>VOLL</t>
  </si>
  <si>
    <t>D1</t>
  </si>
  <si>
    <t>100000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</si>
  <si>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</si>
  <si>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</si>
  <si>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</si>
  <si>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</si>
  <si>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</si>
  <si>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</si>
  <si>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</si>
  <si>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</si>
  <si>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</si>
  <si>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</si>
  <si>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</si>
  <si>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</si>
  <si>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0.0576</t>
  </si>
  <si>
    <t>250</t>
  </si>
  <si>
    <t>-360</t>
  </si>
  <si>
    <t>360</t>
  </si>
  <si>
    <t>0.0001</t>
  </si>
  <si>
    <t>PhaseShift</t>
  </si>
  <si>
    <t>TapRatio</t>
  </si>
  <si>
    <t>TapLB</t>
  </si>
  <si>
    <t>TapUB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</si>
  <si>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</si>
  <si>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</si>
  <si>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</si>
  <si>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</si>
  <si>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</si>
  <si>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</si>
  <si>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</si>
  <si>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</si>
  <si>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</si>
  <si>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</si>
  <si>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</si>
  <si>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</si>
  <si>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</si>
  <si>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</si>
  <si>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</si>
  <si>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</si>
  <si>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</si>
  <si>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</si>
  <si>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</si>
  <si>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</si>
  <si>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G1</t>
  </si>
  <si>
    <t>-300</t>
  </si>
  <si>
    <t>NA</t>
  </si>
  <si>
    <t>1500</t>
  </si>
  <si>
    <t>baseMVA</t>
  </si>
  <si>
    <t>Test</t>
  </si>
  <si>
    <t>X</t>
  </si>
  <si>
    <t>MTDC</t>
  </si>
  <si>
    <t>L_AC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</si>
</sst>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B432-B755-4411-A970-729F4FF71B71}">
  <dimension ref="A1:Q2"/>
  <sheetViews>
    <sheetView tabSelected="1" workbookViewId="0">
      <selection activeCell="Q2" sqref="Q2"/>
    </sheetView>
  </sheetViews>
  <sheetFormatPr defaultRowHeight="14.5" x14ac:dyDescent="0.35"/>
  <sheetData>
    <row r="1" spans="1:17" x14ac:dyDescent="0.35">
      <c r="A1" t="s">
        <v>0</v>
      </c>
      <c r="B1" t="s">
        <v>25</v>
      </c>
      <c r="C1" t="s">
        <v>26</v>
      </c>
      <c r="D1" t="s">
        <v>20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2</v>
      </c>
      <c r="O1" t="s">
        <v>62</v>
      </c>
      <c r="P1" t="s">
        <v>63</v>
      </c>
      <c r="Q1" t="s">
        <v>64</v>
      </c>
    </row>
    <row r="2" spans="1:17" x14ac:dyDescent="0.35">
      <c r="A2" t="s">
        <v>70</v>
      </c>
      <c r="B2" t="s">
        <v>71</v>
      </c>
      <c r="C2">
        <v>2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72</v>
      </c>
      <c r="O2">
        <v>0</v>
      </c>
      <c r="P2">
        <v>0</v>
      </c>
      <c r="Q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"/>
  <sheetViews>
    <sheetView zoomScaleNormal="100" workbookViewId="0">
      <selection activeCell="W1" sqref="W1"/>
    </sheetView>
  </sheetViews>
  <sheetFormatPr defaultColWidth="8.81640625" defaultRowHeight="14.5" x14ac:dyDescent="0.35"/>
  <cols>
    <col min="1" max="1025" width="8.453125" customWidth="1"/>
  </cols>
  <sheetData>
    <row r="1" spans="1:23" x14ac:dyDescent="0.35">
      <c r="A1" s="1" t="s">
        <v>17</v>
      </c>
      <c r="B1" s="1" t="s">
        <v>0</v>
      </c>
      <c r="C1" s="1" t="s">
        <v>20</v>
      </c>
      <c r="D1" s="1" t="s">
        <v>2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34</v>
      </c>
      <c r="R1" s="1" t="s">
        <v>35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</row>
    <row r="2" spans="1:23" x14ac:dyDescent="0.35">
      <c r="A2" t="s">
        <v>10</v>
      </c>
      <c r="B2" t="s">
        <v>65</v>
      </c>
      <c r="C2" t="s">
        <v>10</v>
      </c>
      <c r="D2">
        <v>3</v>
      </c>
      <c r="E2" t="s">
        <v>13</v>
      </c>
      <c r="F2" t="s">
        <v>13</v>
      </c>
      <c r="G2">
        <v>-250</v>
      </c>
      <c r="H2">
        <v>0</v>
      </c>
      <c r="I2" t="s">
        <v>66</v>
      </c>
      <c r="J2">
        <v>0</v>
      </c>
      <c r="K2" t="s">
        <v>10</v>
      </c>
      <c r="L2" t="s">
        <v>13</v>
      </c>
      <c r="M2" t="s">
        <v>13</v>
      </c>
      <c r="N2" t="s">
        <v>10</v>
      </c>
      <c r="O2" t="s">
        <v>10</v>
      </c>
      <c r="P2" t="s">
        <v>67</v>
      </c>
      <c r="Q2" t="s">
        <v>13</v>
      </c>
      <c r="R2" t="s">
        <v>40</v>
      </c>
      <c r="S2" t="s">
        <v>68</v>
      </c>
      <c r="T2" t="s">
        <v>13</v>
      </c>
      <c r="U2">
        <v>100000</v>
      </c>
      <c r="V2">
        <v>500</v>
      </c>
      <c r="W2">
        <v>1000000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69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CF4-5582-4DAB-98B0-42BED0746A09}">
  <dimension ref="A1"/>
  <sheetViews>
    <sheetView workbookViewId="0">
      <selection activeCell="K21" sqref="K2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zoomScaleNormal="100" workbookViewId="0">
      <selection activeCell="I14" sqref="I14"/>
    </sheetView>
  </sheetViews>
  <sheetFormatPr defaultColWidth="8.81640625" defaultRowHeight="14.5" x14ac:dyDescent="0.35"/>
  <cols>
    <col min="1" max="1025" width="8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10</v>
      </c>
      <c r="E2" t="s">
        <v>10</v>
      </c>
      <c r="F2" t="s">
        <v>13</v>
      </c>
      <c r="G2" t="s">
        <v>14</v>
      </c>
      <c r="H2" t="s">
        <v>15</v>
      </c>
      <c r="I2" t="s">
        <v>14</v>
      </c>
      <c r="J2" t="s">
        <v>15</v>
      </c>
    </row>
    <row r="3" spans="1:10" x14ac:dyDescent="0.35">
      <c r="A3" t="s">
        <v>16</v>
      </c>
      <c r="B3" t="s">
        <v>11</v>
      </c>
      <c r="C3" t="s">
        <v>16</v>
      </c>
      <c r="D3" t="s">
        <v>10</v>
      </c>
      <c r="E3" t="s">
        <v>10</v>
      </c>
      <c r="F3" t="s">
        <v>13</v>
      </c>
      <c r="G3" t="s">
        <v>14</v>
      </c>
      <c r="H3" t="s">
        <v>15</v>
      </c>
      <c r="I3" t="s">
        <v>14</v>
      </c>
      <c r="J3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Normal="100" workbookViewId="0">
      <selection activeCell="C2" sqref="C2"/>
    </sheetView>
  </sheetViews>
  <sheetFormatPr defaultColWidth="8.81640625" defaultRowHeight="14.5" x14ac:dyDescent="0.35"/>
  <cols>
    <col min="1" max="1025" width="8.453125" customWidth="1"/>
  </cols>
  <sheetData>
    <row r="1" spans="1:6" x14ac:dyDescent="0.3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5">
      <c r="A2" t="s">
        <v>22</v>
      </c>
      <c r="B2">
        <v>1</v>
      </c>
      <c r="C2">
        <v>500</v>
      </c>
      <c r="D2">
        <f>C2/3</f>
        <v>166.66666666666666</v>
      </c>
      <c r="E2" t="s">
        <v>10</v>
      </c>
      <c r="F2" t="s">
        <v>23</v>
      </c>
    </row>
    <row r="3" spans="1:6" x14ac:dyDescent="0.35">
      <c r="A3" t="s">
        <v>24</v>
      </c>
      <c r="B3">
        <v>2</v>
      </c>
      <c r="C3">
        <v>500</v>
      </c>
      <c r="D3">
        <f>C3*35/100</f>
        <v>175</v>
      </c>
      <c r="E3" t="s">
        <v>10</v>
      </c>
      <c r="F3" t="s">
        <v>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E2" sqref="E2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35">
      <c r="A2" t="s">
        <v>73</v>
      </c>
      <c r="B2" t="s">
        <v>10</v>
      </c>
      <c r="C2">
        <v>2</v>
      </c>
      <c r="D2" t="s">
        <v>10</v>
      </c>
      <c r="E2" t="s">
        <v>13</v>
      </c>
      <c r="F2" t="s">
        <v>36</v>
      </c>
      <c r="G2" t="s">
        <v>13</v>
      </c>
      <c r="H2" t="s">
        <v>37</v>
      </c>
      <c r="I2" t="s">
        <v>37</v>
      </c>
      <c r="J2" t="s">
        <v>38</v>
      </c>
      <c r="K2" t="s">
        <v>39</v>
      </c>
      <c r="L2" t="s">
        <v>10</v>
      </c>
      <c r="M2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25</v>
      </c>
      <c r="C1" s="1" t="s">
        <v>26</v>
      </c>
      <c r="D1" s="1" t="s">
        <v>20</v>
      </c>
      <c r="E1" s="1" t="s">
        <v>2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34</v>
      </c>
      <c r="R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17</v>
      </c>
      <c r="B1" s="1" t="s">
        <v>0</v>
      </c>
      <c r="C1" s="1" t="s">
        <v>20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34</v>
      </c>
      <c r="L1" s="1" t="s">
        <v>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17</v>
      </c>
      <c r="B1" s="1" t="s">
        <v>0</v>
      </c>
      <c r="C1" s="1" t="s">
        <v>52</v>
      </c>
      <c r="D1" s="1" t="s">
        <v>53</v>
      </c>
      <c r="E1" s="1" t="s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Hodges</dc:creator>
  <dc:description/>
  <cp:lastModifiedBy>Sam Hodges 23</cp:lastModifiedBy>
  <cp:revision>1</cp:revision>
  <dcterms:created xsi:type="dcterms:W3CDTF">2018-06-13T15:06:26Z</dcterms:created>
  <dcterms:modified xsi:type="dcterms:W3CDTF">2024-10-09T09:47:04Z</dcterms:modified>
  <dc:language>en-GB</dc:language>
</cp:coreProperties>
</file>