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ho\Desktop\PhD\DC OPF\data\"/>
    </mc:Choice>
  </mc:AlternateContent>
  <xr:revisionPtr revIDLastSave="0" documentId="13_ncr:1_{ADBDF558-4B7E-471C-BC18-6AAE011DAD2E}" xr6:coauthVersionLast="47" xr6:coauthVersionMax="47" xr10:uidLastSave="{00000000-0000-0000-0000-000000000000}"/>
  <bookViews>
    <workbookView xWindow="-110" yWindow="-110" windowWidth="22620" windowHeight="13500" tabRatio="500" xr2:uid="{00000000-000D-0000-FFFF-FFFF00000000}"/>
  </bookViews>
  <sheets>
    <sheet name="ac_links" sheetId="14" r:id="rId1"/>
    <sheet name="bus" sheetId="1" r:id="rId2"/>
    <sheet name="demand" sheetId="2" r:id="rId3"/>
    <sheet name="branch" sheetId="3" r:id="rId4"/>
    <sheet name="transformer" sheetId="4" r:id="rId5"/>
    <sheet name="wind" sheetId="5" r:id="rId6"/>
    <sheet name="shunt" sheetId="6" r:id="rId7"/>
    <sheet name="zonalNTC" sheetId="7" r:id="rId8"/>
    <sheet name="generator" sheetId="8" r:id="rId9"/>
    <sheet name="baseMVA" sheetId="9" r:id="rId10"/>
    <sheet name="timeseries" sheetId="10" r:id="rId11"/>
    <sheet name="zone" sheetId="11" r:id="rId12"/>
    <sheet name="storage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34" i="8" l="1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</calcChain>
</file>

<file path=xl/sharedStrings.xml><?xml version="1.0" encoding="utf-8"?>
<sst xmlns="http://schemas.openxmlformats.org/spreadsheetml/2006/main" count="1428" uniqueCount="363">
  <si>
    <t>name</t>
  </si>
  <si>
    <t>baseKV</t>
  </si>
  <si>
    <t>type</t>
  </si>
  <si>
    <t>zone</t>
  </si>
  <si>
    <t>VM</t>
  </si>
  <si>
    <t>VA</t>
  </si>
  <si>
    <t>VNLB</t>
  </si>
  <si>
    <t>VNUB</t>
  </si>
  <si>
    <t>VELB</t>
  </si>
  <si>
    <t>VEUB</t>
  </si>
  <si>
    <t>1</t>
  </si>
  <si>
    <t>138</t>
  </si>
  <si>
    <t>0</t>
  </si>
  <si>
    <t>0.95</t>
  </si>
  <si>
    <t>1.05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</si>
  <si>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</si>
  <si>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</si>
  <si>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</si>
  <si>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</si>
  <si>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</si>
  <si>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</si>
  <si>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</si>
  <si>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</si>
  <si>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</si>
  <si>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</si>
  <si>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230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</si>
  <si>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</si>
  <si>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</si>
  <si>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</si>
  <si>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</si>
  <si>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</si>
  <si>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</si>
  <si>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</si>
  <si>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</si>
  <si>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</si>
  <si>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</si>
  <si>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</si>
  <si>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</si>
  <si>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</si>
  <si>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busname</t>
  </si>
  <si>
    <t>real</t>
  </si>
  <si>
    <t>reactive</t>
  </si>
  <si>
    <t>stat</t>
  </si>
  <si>
    <t>VOLL</t>
  </si>
  <si>
    <t>D1</t>
  </si>
  <si>
    <t>108</t>
  </si>
  <si>
    <t>D2</t>
  </si>
  <si>
    <t>97</t>
  </si>
  <si>
    <t>D3</t>
  </si>
  <si>
    <t>180</t>
  </si>
  <si>
    <t>37</t>
  </si>
  <si>
    <t>D4</t>
  </si>
  <si>
    <t>74</t>
  </si>
  <si>
    <t>D5</t>
  </si>
  <si>
    <t>71</t>
  </si>
  <si>
    <t>D6</t>
  </si>
  <si>
    <t>136</t>
  </si>
  <si>
    <t>28</t>
  </si>
  <si>
    <t>D7</t>
  </si>
  <si>
    <t>125</t>
  </si>
  <si>
    <t>25</t>
  </si>
  <si>
    <t>D8</t>
  </si>
  <si>
    <t>171</t>
  </si>
  <si>
    <t>35</t>
  </si>
  <si>
    <t>D9</t>
  </si>
  <si>
    <t>175</t>
  </si>
  <si>
    <t>36</t>
  </si>
  <si>
    <t>D10</t>
  </si>
  <si>
    <t>195</t>
  </si>
  <si>
    <t>40</t>
  </si>
  <si>
    <t>D13</t>
  </si>
  <si>
    <t>265</t>
  </si>
  <si>
    <t>54</t>
  </si>
  <si>
    <t>D14</t>
  </si>
  <si>
    <t>194</t>
  </si>
  <si>
    <t>39</t>
  </si>
  <si>
    <t>D15</t>
  </si>
  <si>
    <t>317</t>
  </si>
  <si>
    <t>64</t>
  </si>
  <si>
    <t>D16</t>
  </si>
  <si>
    <t>100</t>
  </si>
  <si>
    <t>D18</t>
  </si>
  <si>
    <t>333</t>
  </si>
  <si>
    <t>68</t>
  </si>
  <si>
    <t>D19</t>
  </si>
  <si>
    <t>181</t>
  </si>
  <si>
    <t>D20</t>
  </si>
  <si>
    <t>128</t>
  </si>
  <si>
    <t>26</t>
  </si>
  <si>
    <t>from_busname</t>
  </si>
  <si>
    <t>to_busname</t>
  </si>
  <si>
    <t>r</t>
  </si>
  <si>
    <t>x</t>
  </si>
  <si>
    <t>b</t>
  </si>
  <si>
    <t>ShortTermRating</t>
  </si>
  <si>
    <t>ContinousRating</t>
  </si>
  <si>
    <t>angLB</t>
  </si>
  <si>
    <t>angUB</t>
  </si>
  <si>
    <t>contingency</t>
  </si>
  <si>
    <t>probablity</t>
  </si>
  <si>
    <t>L1-12</t>
  </si>
  <si>
    <t>0.0026</t>
  </si>
  <si>
    <t>0.0139</t>
  </si>
  <si>
    <t>0.4611</t>
  </si>
  <si>
    <t>200</t>
  </si>
  <si>
    <t>-360</t>
  </si>
  <si>
    <t>360</t>
  </si>
  <si>
    <t>L2-13</t>
  </si>
  <si>
    <t>0.0546</t>
  </si>
  <si>
    <t>0.2112</t>
  </si>
  <si>
    <t>0.0572</t>
  </si>
  <si>
    <t>220</t>
  </si>
  <si>
    <t>L3-15</t>
  </si>
  <si>
    <t>0.0218</t>
  </si>
  <si>
    <t>0.0845</t>
  </si>
  <si>
    <t>0.0229</t>
  </si>
  <si>
    <t>L4-24</t>
  </si>
  <si>
    <t>0.0328</t>
  </si>
  <si>
    <t>0.1267</t>
  </si>
  <si>
    <t>0.0343</t>
  </si>
  <si>
    <t>L5-26</t>
  </si>
  <si>
    <t>0.0497</t>
  </si>
  <si>
    <t>0.192</t>
  </si>
  <si>
    <t>0.052</t>
  </si>
  <si>
    <t>L6-39</t>
  </si>
  <si>
    <t>0.0308</t>
  </si>
  <si>
    <t>0.119</t>
  </si>
  <si>
    <t>0.0322</t>
  </si>
  <si>
    <t>L7-49</t>
  </si>
  <si>
    <t>0.0268</t>
  </si>
  <si>
    <t>0.1037</t>
  </si>
  <si>
    <t>0.0281</t>
  </si>
  <si>
    <t>L8-510</t>
  </si>
  <si>
    <t>0.0228</t>
  </si>
  <si>
    <t>0.0883</t>
  </si>
  <si>
    <t>0.0239</t>
  </si>
  <si>
    <t>L9-610</t>
  </si>
  <si>
    <t>0.0605</t>
  </si>
  <si>
    <t>2.459</t>
  </si>
  <si>
    <t>L10-78</t>
  </si>
  <si>
    <t>0.0159</t>
  </si>
  <si>
    <t>0.0614</t>
  </si>
  <si>
    <t>0.0166</t>
  </si>
  <si>
    <t>L11-89</t>
  </si>
  <si>
    <t>0.0427</t>
  </si>
  <si>
    <t>0.1651</t>
  </si>
  <si>
    <t>0.0447</t>
  </si>
  <si>
    <t>L12-810</t>
  </si>
  <si>
    <t>L13-1113</t>
  </si>
  <si>
    <t>0.0061</t>
  </si>
  <si>
    <t>0.0476</t>
  </si>
  <si>
    <t>0.0999</t>
  </si>
  <si>
    <t>625</t>
  </si>
  <si>
    <t>500</t>
  </si>
  <si>
    <t>L14-1114</t>
  </si>
  <si>
    <t>0.0054</t>
  </si>
  <si>
    <t>0.0418</t>
  </si>
  <si>
    <t>0.0879</t>
  </si>
  <si>
    <t>L15-1213</t>
  </si>
  <si>
    <t>L16-1223</t>
  </si>
  <si>
    <t>0.0124</t>
  </si>
  <si>
    <t>0.0966</t>
  </si>
  <si>
    <t>0.203</t>
  </si>
  <si>
    <t>L17-1323</t>
  </si>
  <si>
    <t>0.0111</t>
  </si>
  <si>
    <t>0.0865</t>
  </si>
  <si>
    <t>0.1818</t>
  </si>
  <si>
    <t>L18-1416</t>
  </si>
  <si>
    <t>0.005</t>
  </si>
  <si>
    <t>0.0389</t>
  </si>
  <si>
    <t>0.0818</t>
  </si>
  <si>
    <t>L19-1516</t>
  </si>
  <si>
    <t>0.0022</t>
  </si>
  <si>
    <t>0.0173</t>
  </si>
  <si>
    <t>0.0364</t>
  </si>
  <si>
    <t>L20-1521</t>
  </si>
  <si>
    <t>0.0063</t>
  </si>
  <si>
    <t>0.049</t>
  </si>
  <si>
    <t>0.103</t>
  </si>
  <si>
    <t>L21-1521</t>
  </si>
  <si>
    <t>L22-1524</t>
  </si>
  <si>
    <t>0.0067</t>
  </si>
  <si>
    <t>0.0519</t>
  </si>
  <si>
    <t>0.1091</t>
  </si>
  <si>
    <t>L23-1617</t>
  </si>
  <si>
    <t>0.0033</t>
  </si>
  <si>
    <t>0.0259</t>
  </si>
  <si>
    <t>0.0545</t>
  </si>
  <si>
    <t>L24-1619</t>
  </si>
  <si>
    <t>0.003</t>
  </si>
  <si>
    <t>0.0231</t>
  </si>
  <si>
    <t>0.0485</t>
  </si>
  <si>
    <t>L25-1718</t>
  </si>
  <si>
    <t>0.0018</t>
  </si>
  <si>
    <t>0.0144</t>
  </si>
  <si>
    <t>0.0303</t>
  </si>
  <si>
    <t>L26-1722</t>
  </si>
  <si>
    <t>0.0135</t>
  </si>
  <si>
    <t>0.1053</t>
  </si>
  <si>
    <t>0.2212</t>
  </si>
  <si>
    <t>L27-1821</t>
  </si>
  <si>
    <t>L28-1821</t>
  </si>
  <si>
    <t>L29-1920</t>
  </si>
  <si>
    <t>0.0051</t>
  </si>
  <si>
    <t>0.0396</t>
  </si>
  <si>
    <t>0.0833</t>
  </si>
  <si>
    <t>L30-1920</t>
  </si>
  <si>
    <t>L31-2023</t>
  </si>
  <si>
    <t>0.0028</t>
  </si>
  <si>
    <t>0.0216</t>
  </si>
  <si>
    <t>0.0455</t>
  </si>
  <si>
    <t>L32-2023</t>
  </si>
  <si>
    <t>L33-2122</t>
  </si>
  <si>
    <t>0.0087</t>
  </si>
  <si>
    <t>0.0678</t>
  </si>
  <si>
    <t>0.1424</t>
  </si>
  <si>
    <t>PhaseShift</t>
  </si>
  <si>
    <t>TapRatio</t>
  </si>
  <si>
    <t>TapLB</t>
  </si>
  <si>
    <t>TapUB</t>
  </si>
  <si>
    <t>probability</t>
  </si>
  <si>
    <t>T1-324</t>
  </si>
  <si>
    <t>0.0023</t>
  </si>
  <si>
    <t>0.0839</t>
  </si>
  <si>
    <t>600</t>
  </si>
  <si>
    <t>400</t>
  </si>
  <si>
    <t>1.03</t>
  </si>
  <si>
    <t>0.9785</t>
  </si>
  <si>
    <t>T2-911</t>
  </si>
  <si>
    <t>T3-912</t>
  </si>
  <si>
    <t>T4-1011</t>
  </si>
  <si>
    <t>1.02</t>
  </si>
  <si>
    <t>0.969</t>
  </si>
  <si>
    <t>T5-1012</t>
  </si>
  <si>
    <t>PG</t>
  </si>
  <si>
    <t>QG</t>
  </si>
  <si>
    <t>PGLB</t>
  </si>
  <si>
    <t>PGUB</t>
  </si>
  <si>
    <t>QGLB</t>
  </si>
  <si>
    <t>QGUB</t>
  </si>
  <si>
    <t>VS</t>
  </si>
  <si>
    <t>failure_rate(1/yr)</t>
  </si>
  <si>
    <t>offer</t>
  </si>
  <si>
    <t>GL</t>
  </si>
  <si>
    <t>BL</t>
  </si>
  <si>
    <t>S6</t>
  </si>
  <si>
    <t>interconnection_ID</t>
  </si>
  <si>
    <t>from_zone</t>
  </si>
  <si>
    <t>to_zone</t>
  </si>
  <si>
    <t>TransferCapacityTo(MW)</t>
  </si>
  <si>
    <t>TransferCapacityFr(MW)</t>
  </si>
  <si>
    <t>RampDown(MW/hr)</t>
  </si>
  <si>
    <t>RampUp(MW/hr)</t>
  </si>
  <si>
    <t>MinDownTime(hr)</t>
  </si>
  <si>
    <t>MinUpTime(hr)</t>
  </si>
  <si>
    <t>FuelType</t>
  </si>
  <si>
    <t>probabality</t>
  </si>
  <si>
    <t>startup</t>
  </si>
  <si>
    <t>shutdown</t>
  </si>
  <si>
    <t>costc2</t>
  </si>
  <si>
    <t>costc1</t>
  </si>
  <si>
    <t>costc0</t>
  </si>
  <si>
    <t>bid</t>
  </si>
  <si>
    <t>G1</t>
  </si>
  <si>
    <t>1.035</t>
  </si>
  <si>
    <t>Coal</t>
  </si>
  <si>
    <t>130</t>
  </si>
  <si>
    <t>400.6849</t>
  </si>
  <si>
    <t>G2</t>
  </si>
  <si>
    <t>G3</t>
  </si>
  <si>
    <t>15.2</t>
  </si>
  <si>
    <t>76</t>
  </si>
  <si>
    <t>-25</t>
  </si>
  <si>
    <t>30</t>
  </si>
  <si>
    <t>0.014142</t>
  </si>
  <si>
    <t>16.0811</t>
  </si>
  <si>
    <t>212.3076</t>
  </si>
  <si>
    <t>G4</t>
  </si>
  <si>
    <t>G5</t>
  </si>
  <si>
    <t>G6</t>
  </si>
  <si>
    <t>G7</t>
  </si>
  <si>
    <t>G8</t>
  </si>
  <si>
    <t>G9</t>
  </si>
  <si>
    <t>60</t>
  </si>
  <si>
    <t>1.025</t>
  </si>
  <si>
    <t>Oil</t>
  </si>
  <si>
    <t>0.052672</t>
  </si>
  <si>
    <t>43.6615</t>
  </si>
  <si>
    <t>781.521</t>
  </si>
  <si>
    <t>G10</t>
  </si>
  <si>
    <t>G11</t>
  </si>
  <si>
    <t>G12</t>
  </si>
  <si>
    <t>69</t>
  </si>
  <si>
    <t>197</t>
  </si>
  <si>
    <t>80</t>
  </si>
  <si>
    <t>0.00717</t>
  </si>
  <si>
    <t>48.5804</t>
  </si>
  <si>
    <t>832.7575</t>
  </si>
  <si>
    <t>G13</t>
  </si>
  <si>
    <t>G14</t>
  </si>
  <si>
    <t>G15</t>
  </si>
  <si>
    <t>-50</t>
  </si>
  <si>
    <t>0.98</t>
  </si>
  <si>
    <t>NA</t>
  </si>
  <si>
    <t>G16</t>
  </si>
  <si>
    <t>2.4</t>
  </si>
  <si>
    <t>1.014</t>
  </si>
  <si>
    <t>0.328412</t>
  </si>
  <si>
    <t>56.564</t>
  </si>
  <si>
    <t>86.3852</t>
  </si>
  <si>
    <t>G17</t>
  </si>
  <si>
    <t>G18</t>
  </si>
  <si>
    <t>G19</t>
  </si>
  <si>
    <t>G20</t>
  </si>
  <si>
    <t>G21</t>
  </si>
  <si>
    <t>54.3</t>
  </si>
  <si>
    <t>155</t>
  </si>
  <si>
    <t>0.008342</t>
  </si>
  <si>
    <t>12.3883</t>
  </si>
  <si>
    <t>382.2391</t>
  </si>
  <si>
    <t>G22</t>
  </si>
  <si>
    <t>1.017</t>
  </si>
  <si>
    <t>G23</t>
  </si>
  <si>
    <t>Nuclear</t>
  </si>
  <si>
    <t>0.000213</t>
  </si>
  <si>
    <t>4.4231</t>
  </si>
  <si>
    <t>395.3749</t>
  </si>
  <si>
    <t>G24</t>
  </si>
  <si>
    <t>G25</t>
  </si>
  <si>
    <t>50</t>
  </si>
  <si>
    <t>-10</t>
  </si>
  <si>
    <t>Hydro</t>
  </si>
  <si>
    <t>0.001</t>
  </si>
  <si>
    <t>G26</t>
  </si>
  <si>
    <t>G27</t>
  </si>
  <si>
    <t>G28</t>
  </si>
  <si>
    <t>G29</t>
  </si>
  <si>
    <t>G30</t>
  </si>
  <si>
    <t>G31</t>
  </si>
  <si>
    <t>G32</t>
  </si>
  <si>
    <t>G33</t>
  </si>
  <si>
    <t>140</t>
  </si>
  <si>
    <t>350</t>
  </si>
  <si>
    <t>150</t>
  </si>
  <si>
    <t>0.004895</t>
  </si>
  <si>
    <t>11.8495</t>
  </si>
  <si>
    <t>665.1094</t>
  </si>
  <si>
    <t>baseMVA</t>
  </si>
  <si>
    <t>Demand</t>
  </si>
  <si>
    <t>timeperiod</t>
  </si>
  <si>
    <t>reserve(MW)</t>
  </si>
  <si>
    <t>Minoperatingcapacity(MW)</t>
  </si>
  <si>
    <t>capacity(MW)</t>
  </si>
  <si>
    <t>chargingrate(MW/hr)</t>
  </si>
  <si>
    <t>dischargingrate(MW/hr)</t>
  </si>
  <si>
    <t>ChargingEfficieny(%)</t>
  </si>
  <si>
    <t>DischargingEfficieny(%)</t>
  </si>
  <si>
    <t>FinalStoredPower(MW)</t>
  </si>
  <si>
    <t>PSH</t>
  </si>
  <si>
    <t>InitialStoredPower(MW)</t>
  </si>
  <si>
    <t>marginal_cost</t>
  </si>
  <si>
    <t>GB</t>
  </si>
  <si>
    <t>Western_Link_gen_A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</si>
</sst>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05E8-F4B9-4A43-BBEE-203B8E061511}">
  <dimension ref="A1:N2"/>
  <sheetViews>
    <sheetView tabSelected="1" workbookViewId="0">
      <selection activeCell="E4" sqref="E4"/>
    </sheetView>
  </sheetViews>
  <sheetFormatPr defaultRowHeight="14.5" x14ac:dyDescent="0.35"/>
  <sheetData>
    <row r="1" spans="1:14" x14ac:dyDescent="0.35">
      <c r="A1" t="s">
        <v>0</v>
      </c>
      <c r="B1" t="s">
        <v>39</v>
      </c>
      <c r="C1" t="s">
        <v>42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220</v>
      </c>
      <c r="M1" t="s">
        <v>2</v>
      </c>
      <c r="N1" t="s">
        <v>360</v>
      </c>
    </row>
    <row r="2" spans="1:14" x14ac:dyDescent="0.35">
      <c r="A2" t="s">
        <v>362</v>
      </c>
      <c r="B2">
        <v>11</v>
      </c>
      <c r="C2">
        <v>1</v>
      </c>
      <c r="D2">
        <v>0</v>
      </c>
      <c r="E2">
        <v>5.8599999999999999E-2</v>
      </c>
      <c r="F2">
        <v>0</v>
      </c>
      <c r="G2">
        <v>2400</v>
      </c>
      <c r="H2">
        <v>2200</v>
      </c>
      <c r="I2">
        <v>-360</v>
      </c>
      <c r="J2">
        <v>360</v>
      </c>
      <c r="K2">
        <v>1</v>
      </c>
      <c r="L2">
        <v>1E-4</v>
      </c>
      <c r="M2" t="s">
        <v>361</v>
      </c>
      <c r="N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zoomScale="110" zoomScaleNormal="110" workbookViewId="0"/>
  </sheetViews>
  <sheetFormatPr defaultColWidth="8.81640625" defaultRowHeight="14.5" x14ac:dyDescent="0.35"/>
  <cols>
    <col min="1" max="1025" width="8.453125" customWidth="1"/>
  </cols>
  <sheetData>
    <row r="1" spans="1:1" x14ac:dyDescent="0.35">
      <c r="A1" s="1" t="s">
        <v>347</v>
      </c>
    </row>
    <row r="2" spans="1:1" x14ac:dyDescent="0.35">
      <c r="A2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2"/>
  <sheetViews>
    <sheetView zoomScale="110" zoomScaleNormal="110" workbookViewId="0">
      <selection activeCell="A5" sqref="A5:XFD12"/>
    </sheetView>
  </sheetViews>
  <sheetFormatPr defaultColWidth="8.81640625" defaultRowHeight="14.5" x14ac:dyDescent="0.35"/>
  <cols>
    <col min="1" max="1025" width="8.6328125" customWidth="1"/>
  </cols>
  <sheetData>
    <row r="1" spans="1:18" x14ac:dyDescent="0.35">
      <c r="B1" s="21" t="s">
        <v>348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s="18" customFormat="1" x14ac:dyDescent="0.35">
      <c r="A2" s="14" t="s">
        <v>349</v>
      </c>
      <c r="B2" s="15" t="s">
        <v>44</v>
      </c>
      <c r="C2" s="16" t="s">
        <v>46</v>
      </c>
      <c r="D2" s="16" t="s">
        <v>48</v>
      </c>
      <c r="E2" s="16" t="s">
        <v>51</v>
      </c>
      <c r="F2" s="16" t="s">
        <v>53</v>
      </c>
      <c r="G2" s="16" t="s">
        <v>55</v>
      </c>
      <c r="H2" s="16" t="s">
        <v>58</v>
      </c>
      <c r="I2" s="16" t="s">
        <v>61</v>
      </c>
      <c r="J2" s="16" t="s">
        <v>64</v>
      </c>
      <c r="K2" s="16" t="s">
        <v>67</v>
      </c>
      <c r="L2" s="16" t="s">
        <v>70</v>
      </c>
      <c r="M2" s="16" t="s">
        <v>73</v>
      </c>
      <c r="N2" s="16" t="s">
        <v>76</v>
      </c>
      <c r="O2" s="16" t="s">
        <v>79</v>
      </c>
      <c r="P2" s="16" t="s">
        <v>81</v>
      </c>
      <c r="Q2" s="16" t="s">
        <v>84</v>
      </c>
      <c r="R2" s="17" t="s">
        <v>86</v>
      </c>
    </row>
    <row r="3" spans="1:18" x14ac:dyDescent="0.35">
      <c r="A3" s="5">
        <v>1</v>
      </c>
      <c r="B3" s="5" t="s">
        <v>45</v>
      </c>
      <c r="C3" t="s">
        <v>47</v>
      </c>
      <c r="D3" t="s">
        <v>49</v>
      </c>
      <c r="E3" t="s">
        <v>52</v>
      </c>
      <c r="F3" t="s">
        <v>54</v>
      </c>
      <c r="G3" t="s">
        <v>56</v>
      </c>
      <c r="H3" t="s">
        <v>59</v>
      </c>
      <c r="I3" t="s">
        <v>62</v>
      </c>
      <c r="J3" t="s">
        <v>65</v>
      </c>
      <c r="K3" t="s">
        <v>68</v>
      </c>
      <c r="L3" t="s">
        <v>71</v>
      </c>
      <c r="M3" t="s">
        <v>74</v>
      </c>
      <c r="N3" t="s">
        <v>77</v>
      </c>
      <c r="O3" t="s">
        <v>80</v>
      </c>
      <c r="P3" t="s">
        <v>82</v>
      </c>
      <c r="Q3" t="s">
        <v>85</v>
      </c>
      <c r="R3" s="6" t="s">
        <v>87</v>
      </c>
    </row>
    <row r="4" spans="1:18" x14ac:dyDescent="0.35">
      <c r="A4" s="5">
        <v>2</v>
      </c>
      <c r="B4" s="5" t="s">
        <v>45</v>
      </c>
      <c r="C4" t="s">
        <v>47</v>
      </c>
      <c r="D4" t="s">
        <v>49</v>
      </c>
      <c r="E4" t="s">
        <v>52</v>
      </c>
      <c r="F4" t="s">
        <v>54</v>
      </c>
      <c r="G4" t="s">
        <v>56</v>
      </c>
      <c r="H4" t="s">
        <v>59</v>
      </c>
      <c r="I4" t="s">
        <v>62</v>
      </c>
      <c r="J4" t="s">
        <v>65</v>
      </c>
      <c r="K4" t="s">
        <v>68</v>
      </c>
      <c r="L4" t="s">
        <v>71</v>
      </c>
      <c r="M4" t="s">
        <v>74</v>
      </c>
      <c r="N4" t="s">
        <v>77</v>
      </c>
      <c r="O4" t="s">
        <v>80</v>
      </c>
      <c r="P4" t="s">
        <v>82</v>
      </c>
      <c r="Q4" t="s">
        <v>85</v>
      </c>
      <c r="R4" s="6" t="s">
        <v>87</v>
      </c>
    </row>
    <row r="5" spans="1:18" x14ac:dyDescent="0.35">
      <c r="A5" s="5">
        <v>3</v>
      </c>
      <c r="B5" s="5" t="s">
        <v>45</v>
      </c>
      <c r="C5" t="s">
        <v>47</v>
      </c>
      <c r="D5" t="s">
        <v>49</v>
      </c>
      <c r="E5" t="s">
        <v>52</v>
      </c>
      <c r="F5" t="s">
        <v>54</v>
      </c>
      <c r="G5" t="s">
        <v>56</v>
      </c>
      <c r="H5" t="s">
        <v>59</v>
      </c>
      <c r="I5" t="s">
        <v>62</v>
      </c>
      <c r="J5" t="s">
        <v>65</v>
      </c>
      <c r="K5" t="s">
        <v>68</v>
      </c>
      <c r="L5" t="s">
        <v>71</v>
      </c>
      <c r="M5" t="s">
        <v>74</v>
      </c>
      <c r="N5" t="s">
        <v>77</v>
      </c>
      <c r="O5" t="s">
        <v>80</v>
      </c>
      <c r="P5" t="s">
        <v>82</v>
      </c>
      <c r="Q5" t="s">
        <v>85</v>
      </c>
      <c r="R5" s="6" t="s">
        <v>87</v>
      </c>
    </row>
    <row r="6" spans="1:18" x14ac:dyDescent="0.35">
      <c r="A6" s="5">
        <v>4</v>
      </c>
      <c r="B6" s="5" t="s">
        <v>45</v>
      </c>
      <c r="C6" t="s">
        <v>47</v>
      </c>
      <c r="D6" t="s">
        <v>49</v>
      </c>
      <c r="E6" t="s">
        <v>52</v>
      </c>
      <c r="F6" t="s">
        <v>54</v>
      </c>
      <c r="G6" t="s">
        <v>56</v>
      </c>
      <c r="H6" t="s">
        <v>59</v>
      </c>
      <c r="I6" t="s">
        <v>62</v>
      </c>
      <c r="J6" t="s">
        <v>65</v>
      </c>
      <c r="K6" t="s">
        <v>68</v>
      </c>
      <c r="L6" t="s">
        <v>71</v>
      </c>
      <c r="M6" t="s">
        <v>74</v>
      </c>
      <c r="N6" t="s">
        <v>77</v>
      </c>
      <c r="O6" t="s">
        <v>80</v>
      </c>
      <c r="P6" t="s">
        <v>82</v>
      </c>
      <c r="Q6" t="s">
        <v>85</v>
      </c>
      <c r="R6" s="6" t="s">
        <v>87</v>
      </c>
    </row>
    <row r="7" spans="1:18" x14ac:dyDescent="0.35">
      <c r="A7" s="5">
        <v>5</v>
      </c>
      <c r="B7" s="5" t="s">
        <v>45</v>
      </c>
      <c r="C7" t="s">
        <v>47</v>
      </c>
      <c r="D7" t="s">
        <v>49</v>
      </c>
      <c r="E7" t="s">
        <v>52</v>
      </c>
      <c r="F7" t="s">
        <v>54</v>
      </c>
      <c r="G7" t="s">
        <v>56</v>
      </c>
      <c r="H7" t="s">
        <v>59</v>
      </c>
      <c r="I7" t="s">
        <v>62</v>
      </c>
      <c r="J7" t="s">
        <v>65</v>
      </c>
      <c r="K7" t="s">
        <v>68</v>
      </c>
      <c r="L7" t="s">
        <v>71</v>
      </c>
      <c r="M7" t="s">
        <v>74</v>
      </c>
      <c r="N7" t="s">
        <v>77</v>
      </c>
      <c r="O7" t="s">
        <v>80</v>
      </c>
      <c r="P7" t="s">
        <v>82</v>
      </c>
      <c r="Q7" t="s">
        <v>85</v>
      </c>
      <c r="R7" s="6" t="s">
        <v>87</v>
      </c>
    </row>
    <row r="8" spans="1:18" x14ac:dyDescent="0.35">
      <c r="A8" s="5">
        <v>6</v>
      </c>
      <c r="B8" s="5" t="s">
        <v>45</v>
      </c>
      <c r="C8" t="s">
        <v>47</v>
      </c>
      <c r="D8" t="s">
        <v>49</v>
      </c>
      <c r="E8" t="s">
        <v>52</v>
      </c>
      <c r="F8" t="s">
        <v>54</v>
      </c>
      <c r="G8" t="s">
        <v>56</v>
      </c>
      <c r="H8" t="s">
        <v>59</v>
      </c>
      <c r="I8" t="s">
        <v>62</v>
      </c>
      <c r="J8" t="s">
        <v>65</v>
      </c>
      <c r="K8" t="s">
        <v>68</v>
      </c>
      <c r="L8" t="s">
        <v>71</v>
      </c>
      <c r="M8" t="s">
        <v>74</v>
      </c>
      <c r="N8" t="s">
        <v>77</v>
      </c>
      <c r="O8" t="s">
        <v>80</v>
      </c>
      <c r="P8" t="s">
        <v>82</v>
      </c>
      <c r="Q8" t="s">
        <v>85</v>
      </c>
      <c r="R8" s="6" t="s">
        <v>87</v>
      </c>
    </row>
    <row r="9" spans="1:18" x14ac:dyDescent="0.35">
      <c r="A9" s="5">
        <v>7</v>
      </c>
      <c r="B9" s="5" t="s">
        <v>45</v>
      </c>
      <c r="C9" t="s">
        <v>47</v>
      </c>
      <c r="D9" t="s">
        <v>49</v>
      </c>
      <c r="E9" t="s">
        <v>52</v>
      </c>
      <c r="F9" t="s">
        <v>54</v>
      </c>
      <c r="G9" t="s">
        <v>56</v>
      </c>
      <c r="H9" t="s">
        <v>59</v>
      </c>
      <c r="I9" t="s">
        <v>62</v>
      </c>
      <c r="J9" t="s">
        <v>65</v>
      </c>
      <c r="K9" t="s">
        <v>68</v>
      </c>
      <c r="L9" t="s">
        <v>71</v>
      </c>
      <c r="M9" t="s">
        <v>74</v>
      </c>
      <c r="N9" t="s">
        <v>77</v>
      </c>
      <c r="O9" t="s">
        <v>80</v>
      </c>
      <c r="P9" t="s">
        <v>82</v>
      </c>
      <c r="Q9" t="s">
        <v>85</v>
      </c>
      <c r="R9" s="6" t="s">
        <v>87</v>
      </c>
    </row>
    <row r="10" spans="1:18" x14ac:dyDescent="0.35">
      <c r="A10" s="5">
        <v>8</v>
      </c>
      <c r="B10" s="5" t="s">
        <v>45</v>
      </c>
      <c r="C10" t="s">
        <v>47</v>
      </c>
      <c r="D10" t="s">
        <v>49</v>
      </c>
      <c r="E10" t="s">
        <v>52</v>
      </c>
      <c r="F10" t="s">
        <v>54</v>
      </c>
      <c r="G10" t="s">
        <v>56</v>
      </c>
      <c r="H10" t="s">
        <v>59</v>
      </c>
      <c r="I10" t="s">
        <v>62</v>
      </c>
      <c r="J10" t="s">
        <v>65</v>
      </c>
      <c r="K10" t="s">
        <v>68</v>
      </c>
      <c r="L10" t="s">
        <v>71</v>
      </c>
      <c r="M10" t="s">
        <v>74</v>
      </c>
      <c r="N10" t="s">
        <v>77</v>
      </c>
      <c r="O10" t="s">
        <v>80</v>
      </c>
      <c r="P10" t="s">
        <v>82</v>
      </c>
      <c r="Q10" t="s">
        <v>85</v>
      </c>
      <c r="R10" s="6" t="s">
        <v>87</v>
      </c>
    </row>
    <row r="11" spans="1:18" x14ac:dyDescent="0.35">
      <c r="A11" s="5">
        <v>9</v>
      </c>
      <c r="B11" s="5" t="s">
        <v>45</v>
      </c>
      <c r="C11" t="s">
        <v>47</v>
      </c>
      <c r="D11" t="s">
        <v>49</v>
      </c>
      <c r="E11" t="s">
        <v>52</v>
      </c>
      <c r="F11" t="s">
        <v>54</v>
      </c>
      <c r="G11" t="s">
        <v>56</v>
      </c>
      <c r="H11" t="s">
        <v>59</v>
      </c>
      <c r="I11" t="s">
        <v>62</v>
      </c>
      <c r="J11" t="s">
        <v>65</v>
      </c>
      <c r="K11" t="s">
        <v>68</v>
      </c>
      <c r="L11" t="s">
        <v>71</v>
      </c>
      <c r="M11" t="s">
        <v>74</v>
      </c>
      <c r="N11" t="s">
        <v>77</v>
      </c>
      <c r="O11" t="s">
        <v>80</v>
      </c>
      <c r="P11" t="s">
        <v>82</v>
      </c>
      <c r="Q11" t="s">
        <v>85</v>
      </c>
      <c r="R11" s="6" t="s">
        <v>87</v>
      </c>
    </row>
    <row r="12" spans="1:18" x14ac:dyDescent="0.35">
      <c r="A12" s="7">
        <v>10</v>
      </c>
      <c r="B12" s="7" t="s">
        <v>45</v>
      </c>
      <c r="C12" s="8" t="s">
        <v>47</v>
      </c>
      <c r="D12" s="8" t="s">
        <v>49</v>
      </c>
      <c r="E12" s="8" t="s">
        <v>52</v>
      </c>
      <c r="F12" s="8" t="s">
        <v>54</v>
      </c>
      <c r="G12" s="8" t="s">
        <v>56</v>
      </c>
      <c r="H12" s="8" t="s">
        <v>59</v>
      </c>
      <c r="I12" s="8" t="s">
        <v>62</v>
      </c>
      <c r="J12" s="8" t="s">
        <v>65</v>
      </c>
      <c r="K12" s="8" t="s">
        <v>68</v>
      </c>
      <c r="L12" s="8" t="s">
        <v>71</v>
      </c>
      <c r="M12" s="8" t="s">
        <v>74</v>
      </c>
      <c r="N12" s="8" t="s">
        <v>77</v>
      </c>
      <c r="O12" s="8" t="s">
        <v>80</v>
      </c>
      <c r="P12" s="8" t="s">
        <v>82</v>
      </c>
      <c r="Q12" s="8" t="s">
        <v>85</v>
      </c>
      <c r="R12" s="9" t="s">
        <v>87</v>
      </c>
    </row>
  </sheetData>
  <mergeCells count="1">
    <mergeCell ref="B1:R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"/>
  <sheetViews>
    <sheetView zoomScale="110" zoomScaleNormal="110" workbookViewId="0">
      <selection activeCell="B2" sqref="B2"/>
    </sheetView>
  </sheetViews>
  <sheetFormatPr defaultColWidth="8.81640625" defaultRowHeight="14.5" x14ac:dyDescent="0.35"/>
  <cols>
    <col min="1" max="1025" width="9.1796875" customWidth="1"/>
  </cols>
  <sheetData>
    <row r="1" spans="1:2" x14ac:dyDescent="0.35">
      <c r="A1" t="s">
        <v>3</v>
      </c>
      <c r="B1" t="s">
        <v>350</v>
      </c>
    </row>
    <row r="2" spans="1:2" x14ac:dyDescent="0.35">
      <c r="A2">
        <v>1</v>
      </c>
      <c r="B2">
        <v>20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0CD3-3E83-B141-A42F-FDCB2F81F258}">
  <dimension ref="A1:K3"/>
  <sheetViews>
    <sheetView workbookViewId="0">
      <selection activeCell="K31" sqref="K31"/>
    </sheetView>
  </sheetViews>
  <sheetFormatPr defaultColWidth="10.90625" defaultRowHeight="14.5" x14ac:dyDescent="0.35"/>
  <sheetData>
    <row r="1" spans="1:11" s="19" customFormat="1" x14ac:dyDescent="0.35">
      <c r="A1" s="19" t="s">
        <v>0</v>
      </c>
      <c r="B1" s="19" t="s">
        <v>3</v>
      </c>
      <c r="C1" s="19" t="s">
        <v>42</v>
      </c>
      <c r="D1" s="19" t="s">
        <v>351</v>
      </c>
      <c r="E1" s="19" t="s">
        <v>352</v>
      </c>
      <c r="F1" s="19" t="s">
        <v>353</v>
      </c>
      <c r="G1" s="19" t="s">
        <v>354</v>
      </c>
      <c r="H1" s="19" t="s">
        <v>355</v>
      </c>
      <c r="I1" s="19" t="s">
        <v>356</v>
      </c>
      <c r="J1" s="19" t="s">
        <v>359</v>
      </c>
      <c r="K1" s="19" t="s">
        <v>357</v>
      </c>
    </row>
    <row r="2" spans="1:11" x14ac:dyDescent="0.35">
      <c r="A2" s="20" t="s">
        <v>358</v>
      </c>
      <c r="B2" s="20">
        <v>3</v>
      </c>
      <c r="C2" s="20">
        <v>0</v>
      </c>
      <c r="D2" s="20">
        <v>0</v>
      </c>
      <c r="E2" s="20">
        <v>3000</v>
      </c>
      <c r="F2" s="20">
        <v>250</v>
      </c>
      <c r="G2" s="20">
        <v>250</v>
      </c>
      <c r="H2" s="20">
        <v>87</v>
      </c>
      <c r="I2" s="20">
        <v>87</v>
      </c>
      <c r="J2" s="20">
        <v>0</v>
      </c>
      <c r="K2" s="20">
        <v>0</v>
      </c>
    </row>
    <row r="3" spans="1:11" x14ac:dyDescent="0.35">
      <c r="A3" s="20"/>
      <c r="B3" s="20"/>
      <c r="C3" s="20"/>
      <c r="D3" s="20"/>
      <c r="E3" s="20"/>
      <c r="F3" s="20"/>
      <c r="G3" s="20"/>
      <c r="H3" s="20"/>
      <c r="I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zoomScale="110" zoomScaleNormal="110" workbookViewId="0">
      <selection activeCell="H10" sqref="H10"/>
    </sheetView>
  </sheetViews>
  <sheetFormatPr defaultColWidth="8.81640625" defaultRowHeight="14.5" x14ac:dyDescent="0.35"/>
  <cols>
    <col min="1" max="1025" width="8.453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2" t="s">
        <v>10</v>
      </c>
      <c r="B2" s="3" t="s">
        <v>11</v>
      </c>
      <c r="C2" s="3">
        <v>2</v>
      </c>
      <c r="D2" s="3">
        <v>1</v>
      </c>
      <c r="E2" s="3">
        <v>1.05</v>
      </c>
      <c r="F2" s="3" t="s">
        <v>12</v>
      </c>
      <c r="G2" s="3" t="s">
        <v>13</v>
      </c>
      <c r="H2" s="3" t="s">
        <v>14</v>
      </c>
      <c r="I2" s="3" t="s">
        <v>13</v>
      </c>
      <c r="J2" s="4" t="s">
        <v>14</v>
      </c>
    </row>
    <row r="3" spans="1:10" x14ac:dyDescent="0.35">
      <c r="A3" s="5" t="s">
        <v>15</v>
      </c>
      <c r="B3" t="s">
        <v>11</v>
      </c>
      <c r="C3">
        <v>2</v>
      </c>
      <c r="D3">
        <v>1</v>
      </c>
      <c r="E3">
        <v>1.05</v>
      </c>
      <c r="F3" t="s">
        <v>12</v>
      </c>
      <c r="G3" t="s">
        <v>13</v>
      </c>
      <c r="H3" t="s">
        <v>14</v>
      </c>
      <c r="I3" t="s">
        <v>13</v>
      </c>
      <c r="J3" s="6" t="s">
        <v>14</v>
      </c>
    </row>
    <row r="4" spans="1:10" x14ac:dyDescent="0.35">
      <c r="A4" s="5" t="s">
        <v>16</v>
      </c>
      <c r="B4" t="s">
        <v>11</v>
      </c>
      <c r="C4">
        <v>1</v>
      </c>
      <c r="D4">
        <v>1</v>
      </c>
      <c r="E4">
        <v>1.05</v>
      </c>
      <c r="F4" t="s">
        <v>12</v>
      </c>
      <c r="G4" t="s">
        <v>13</v>
      </c>
      <c r="H4" t="s">
        <v>14</v>
      </c>
      <c r="I4" t="s">
        <v>13</v>
      </c>
      <c r="J4" s="6" t="s">
        <v>14</v>
      </c>
    </row>
    <row r="5" spans="1:10" x14ac:dyDescent="0.35">
      <c r="A5" s="5" t="s">
        <v>17</v>
      </c>
      <c r="B5" t="s">
        <v>11</v>
      </c>
      <c r="C5">
        <v>1</v>
      </c>
      <c r="D5">
        <v>1</v>
      </c>
      <c r="E5">
        <v>1.05</v>
      </c>
      <c r="F5" t="s">
        <v>12</v>
      </c>
      <c r="G5" t="s">
        <v>13</v>
      </c>
      <c r="H5" t="s">
        <v>14</v>
      </c>
      <c r="I5" t="s">
        <v>13</v>
      </c>
      <c r="J5" s="6" t="s">
        <v>14</v>
      </c>
    </row>
    <row r="6" spans="1:10" x14ac:dyDescent="0.35">
      <c r="A6" s="5" t="s">
        <v>18</v>
      </c>
      <c r="B6" t="s">
        <v>11</v>
      </c>
      <c r="C6">
        <v>1</v>
      </c>
      <c r="D6">
        <v>1</v>
      </c>
      <c r="E6">
        <v>1.05</v>
      </c>
      <c r="F6" t="s">
        <v>12</v>
      </c>
      <c r="G6" t="s">
        <v>13</v>
      </c>
      <c r="H6" t="s">
        <v>14</v>
      </c>
      <c r="I6" t="s">
        <v>13</v>
      </c>
      <c r="J6" s="6" t="s">
        <v>14</v>
      </c>
    </row>
    <row r="7" spans="1:10" x14ac:dyDescent="0.35">
      <c r="A7" s="5" t="s">
        <v>19</v>
      </c>
      <c r="B7" t="s">
        <v>11</v>
      </c>
      <c r="C7">
        <v>1</v>
      </c>
      <c r="D7">
        <v>1</v>
      </c>
      <c r="E7">
        <v>1.05</v>
      </c>
      <c r="F7" t="s">
        <v>12</v>
      </c>
      <c r="G7" t="s">
        <v>13</v>
      </c>
      <c r="H7" t="s">
        <v>14</v>
      </c>
      <c r="I7" t="s">
        <v>13</v>
      </c>
      <c r="J7" s="6" t="s">
        <v>14</v>
      </c>
    </row>
    <row r="8" spans="1:10" x14ac:dyDescent="0.35">
      <c r="A8" s="5" t="s">
        <v>20</v>
      </c>
      <c r="B8" t="s">
        <v>11</v>
      </c>
      <c r="C8">
        <v>2</v>
      </c>
      <c r="D8">
        <v>1</v>
      </c>
      <c r="E8">
        <v>1.05</v>
      </c>
      <c r="F8" t="s">
        <v>12</v>
      </c>
      <c r="G8" t="s">
        <v>13</v>
      </c>
      <c r="H8" t="s">
        <v>14</v>
      </c>
      <c r="I8" t="s">
        <v>13</v>
      </c>
      <c r="J8" s="6" t="s">
        <v>14</v>
      </c>
    </row>
    <row r="9" spans="1:10" x14ac:dyDescent="0.35">
      <c r="A9" s="5" t="s">
        <v>21</v>
      </c>
      <c r="B9" t="s">
        <v>11</v>
      </c>
      <c r="C9">
        <v>1</v>
      </c>
      <c r="D9">
        <v>1</v>
      </c>
      <c r="E9">
        <v>1.05</v>
      </c>
      <c r="F9" t="s">
        <v>12</v>
      </c>
      <c r="G9" t="s">
        <v>13</v>
      </c>
      <c r="H9" t="s">
        <v>14</v>
      </c>
      <c r="I9" t="s">
        <v>13</v>
      </c>
      <c r="J9" s="6" t="s">
        <v>14</v>
      </c>
    </row>
    <row r="10" spans="1:10" x14ac:dyDescent="0.35">
      <c r="A10" s="5" t="s">
        <v>22</v>
      </c>
      <c r="B10" t="s">
        <v>11</v>
      </c>
      <c r="C10">
        <v>1</v>
      </c>
      <c r="D10">
        <v>1</v>
      </c>
      <c r="E10">
        <v>1.05</v>
      </c>
      <c r="F10" t="s">
        <v>12</v>
      </c>
      <c r="G10" t="s">
        <v>13</v>
      </c>
      <c r="H10" t="s">
        <v>14</v>
      </c>
      <c r="I10" t="s">
        <v>13</v>
      </c>
      <c r="J10" s="6" t="s">
        <v>14</v>
      </c>
    </row>
    <row r="11" spans="1:10" x14ac:dyDescent="0.35">
      <c r="A11" s="5" t="s">
        <v>23</v>
      </c>
      <c r="B11" t="s">
        <v>11</v>
      </c>
      <c r="C11">
        <v>1</v>
      </c>
      <c r="D11">
        <v>1</v>
      </c>
      <c r="E11">
        <v>1.05</v>
      </c>
      <c r="F11" t="s">
        <v>12</v>
      </c>
      <c r="G11" t="s">
        <v>13</v>
      </c>
      <c r="H11" t="s">
        <v>14</v>
      </c>
      <c r="I11" t="s">
        <v>13</v>
      </c>
      <c r="J11" s="6" t="s">
        <v>14</v>
      </c>
    </row>
    <row r="12" spans="1:10" x14ac:dyDescent="0.35">
      <c r="A12" s="5" t="s">
        <v>24</v>
      </c>
      <c r="B12" t="s">
        <v>25</v>
      </c>
      <c r="C12">
        <v>1</v>
      </c>
      <c r="D12">
        <v>1</v>
      </c>
      <c r="E12">
        <v>1.05</v>
      </c>
      <c r="F12" t="s">
        <v>12</v>
      </c>
      <c r="G12" t="s">
        <v>13</v>
      </c>
      <c r="H12" t="s">
        <v>14</v>
      </c>
      <c r="I12" t="s">
        <v>13</v>
      </c>
      <c r="J12" s="6" t="s">
        <v>14</v>
      </c>
    </row>
    <row r="13" spans="1:10" x14ac:dyDescent="0.35">
      <c r="A13" s="5" t="s">
        <v>26</v>
      </c>
      <c r="B13" t="s">
        <v>25</v>
      </c>
      <c r="C13">
        <v>1</v>
      </c>
      <c r="D13">
        <v>1</v>
      </c>
      <c r="E13">
        <v>1.05</v>
      </c>
      <c r="F13" t="s">
        <v>12</v>
      </c>
      <c r="G13" t="s">
        <v>13</v>
      </c>
      <c r="H13" t="s">
        <v>14</v>
      </c>
      <c r="I13" t="s">
        <v>13</v>
      </c>
      <c r="J13" s="6" t="s">
        <v>14</v>
      </c>
    </row>
    <row r="14" spans="1:10" x14ac:dyDescent="0.35">
      <c r="A14" s="5" t="s">
        <v>27</v>
      </c>
      <c r="B14" t="s">
        <v>25</v>
      </c>
      <c r="C14">
        <v>3</v>
      </c>
      <c r="D14">
        <v>1</v>
      </c>
      <c r="E14">
        <v>1.05</v>
      </c>
      <c r="F14" t="s">
        <v>12</v>
      </c>
      <c r="G14" t="s">
        <v>13</v>
      </c>
      <c r="H14" t="s">
        <v>14</v>
      </c>
      <c r="I14" t="s">
        <v>13</v>
      </c>
      <c r="J14" s="6" t="s">
        <v>14</v>
      </c>
    </row>
    <row r="15" spans="1:10" x14ac:dyDescent="0.35">
      <c r="A15" s="5" t="s">
        <v>28</v>
      </c>
      <c r="B15" t="s">
        <v>25</v>
      </c>
      <c r="C15">
        <v>2</v>
      </c>
      <c r="D15">
        <v>1</v>
      </c>
      <c r="E15">
        <v>1.05</v>
      </c>
      <c r="F15" t="s">
        <v>12</v>
      </c>
      <c r="G15" t="s">
        <v>13</v>
      </c>
      <c r="H15" t="s">
        <v>14</v>
      </c>
      <c r="I15" t="s">
        <v>13</v>
      </c>
      <c r="J15" s="6" t="s">
        <v>14</v>
      </c>
    </row>
    <row r="16" spans="1:10" x14ac:dyDescent="0.35">
      <c r="A16" s="5" t="s">
        <v>29</v>
      </c>
      <c r="B16" t="s">
        <v>25</v>
      </c>
      <c r="C16">
        <v>2</v>
      </c>
      <c r="D16">
        <v>1</v>
      </c>
      <c r="E16">
        <v>1.05</v>
      </c>
      <c r="F16" t="s">
        <v>12</v>
      </c>
      <c r="G16" t="s">
        <v>13</v>
      </c>
      <c r="H16" t="s">
        <v>14</v>
      </c>
      <c r="I16" t="s">
        <v>13</v>
      </c>
      <c r="J16" s="6" t="s">
        <v>14</v>
      </c>
    </row>
    <row r="17" spans="1:10" x14ac:dyDescent="0.35">
      <c r="A17" s="5" t="s">
        <v>30</v>
      </c>
      <c r="B17" t="s">
        <v>25</v>
      </c>
      <c r="C17">
        <v>2</v>
      </c>
      <c r="D17">
        <v>1</v>
      </c>
      <c r="E17">
        <v>1.05</v>
      </c>
      <c r="F17" t="s">
        <v>12</v>
      </c>
      <c r="G17" t="s">
        <v>13</v>
      </c>
      <c r="H17" t="s">
        <v>14</v>
      </c>
      <c r="I17" t="s">
        <v>13</v>
      </c>
      <c r="J17" s="6" t="s">
        <v>14</v>
      </c>
    </row>
    <row r="18" spans="1:10" x14ac:dyDescent="0.35">
      <c r="A18" s="5" t="s">
        <v>31</v>
      </c>
      <c r="B18" t="s">
        <v>25</v>
      </c>
      <c r="C18">
        <v>1</v>
      </c>
      <c r="D18">
        <v>1</v>
      </c>
      <c r="E18">
        <v>1.05</v>
      </c>
      <c r="F18" t="s">
        <v>12</v>
      </c>
      <c r="G18" t="s">
        <v>13</v>
      </c>
      <c r="H18" t="s">
        <v>14</v>
      </c>
      <c r="I18" t="s">
        <v>13</v>
      </c>
      <c r="J18" s="6" t="s">
        <v>14</v>
      </c>
    </row>
    <row r="19" spans="1:10" x14ac:dyDescent="0.35">
      <c r="A19" s="5" t="s">
        <v>32</v>
      </c>
      <c r="B19" t="s">
        <v>25</v>
      </c>
      <c r="C19">
        <v>2</v>
      </c>
      <c r="D19">
        <v>1</v>
      </c>
      <c r="E19">
        <v>1.05</v>
      </c>
      <c r="F19" t="s">
        <v>12</v>
      </c>
      <c r="G19" t="s">
        <v>13</v>
      </c>
      <c r="H19" t="s">
        <v>14</v>
      </c>
      <c r="I19" t="s">
        <v>13</v>
      </c>
      <c r="J19" s="6" t="s">
        <v>14</v>
      </c>
    </row>
    <row r="20" spans="1:10" x14ac:dyDescent="0.35">
      <c r="A20" s="5" t="s">
        <v>33</v>
      </c>
      <c r="B20" t="s">
        <v>25</v>
      </c>
      <c r="C20">
        <v>1</v>
      </c>
      <c r="D20">
        <v>1</v>
      </c>
      <c r="E20">
        <v>1.05</v>
      </c>
      <c r="F20" t="s">
        <v>12</v>
      </c>
      <c r="G20" t="s">
        <v>13</v>
      </c>
      <c r="H20" t="s">
        <v>14</v>
      </c>
      <c r="I20" t="s">
        <v>13</v>
      </c>
      <c r="J20" s="6" t="s">
        <v>14</v>
      </c>
    </row>
    <row r="21" spans="1:10" x14ac:dyDescent="0.35">
      <c r="A21" s="5" t="s">
        <v>34</v>
      </c>
      <c r="B21" t="s">
        <v>25</v>
      </c>
      <c r="C21">
        <v>1</v>
      </c>
      <c r="D21">
        <v>1</v>
      </c>
      <c r="E21">
        <v>1.05</v>
      </c>
      <c r="F21" t="s">
        <v>12</v>
      </c>
      <c r="G21" t="s">
        <v>13</v>
      </c>
      <c r="H21" t="s">
        <v>14</v>
      </c>
      <c r="I21" t="s">
        <v>13</v>
      </c>
      <c r="J21" s="6" t="s">
        <v>14</v>
      </c>
    </row>
    <row r="22" spans="1:10" x14ac:dyDescent="0.35">
      <c r="A22" s="5" t="s">
        <v>35</v>
      </c>
      <c r="B22" t="s">
        <v>25</v>
      </c>
      <c r="C22">
        <v>2</v>
      </c>
      <c r="D22">
        <v>1</v>
      </c>
      <c r="E22">
        <v>1.05</v>
      </c>
      <c r="F22" t="s">
        <v>12</v>
      </c>
      <c r="G22" t="s">
        <v>13</v>
      </c>
      <c r="H22" t="s">
        <v>14</v>
      </c>
      <c r="I22" t="s">
        <v>13</v>
      </c>
      <c r="J22" s="6" t="s">
        <v>14</v>
      </c>
    </row>
    <row r="23" spans="1:10" x14ac:dyDescent="0.35">
      <c r="A23" s="5" t="s">
        <v>36</v>
      </c>
      <c r="B23" t="s">
        <v>25</v>
      </c>
      <c r="C23">
        <v>2</v>
      </c>
      <c r="D23">
        <v>1</v>
      </c>
      <c r="E23">
        <v>1.05</v>
      </c>
      <c r="F23" t="s">
        <v>12</v>
      </c>
      <c r="G23" t="s">
        <v>13</v>
      </c>
      <c r="H23" t="s">
        <v>14</v>
      </c>
      <c r="I23" t="s">
        <v>13</v>
      </c>
      <c r="J23" s="6" t="s">
        <v>14</v>
      </c>
    </row>
    <row r="24" spans="1:10" x14ac:dyDescent="0.35">
      <c r="A24" s="5" t="s">
        <v>37</v>
      </c>
      <c r="B24" t="s">
        <v>25</v>
      </c>
      <c r="C24">
        <v>2</v>
      </c>
      <c r="D24">
        <v>1</v>
      </c>
      <c r="E24">
        <v>1.05</v>
      </c>
      <c r="F24" t="s">
        <v>12</v>
      </c>
      <c r="G24" t="s">
        <v>13</v>
      </c>
      <c r="H24" t="s">
        <v>14</v>
      </c>
      <c r="I24" t="s">
        <v>13</v>
      </c>
      <c r="J24" s="6" t="s">
        <v>14</v>
      </c>
    </row>
    <row r="25" spans="1:10" x14ac:dyDescent="0.35">
      <c r="A25" s="7" t="s">
        <v>38</v>
      </c>
      <c r="B25" s="8" t="s">
        <v>25</v>
      </c>
      <c r="C25" s="8">
        <v>1</v>
      </c>
      <c r="D25" s="8">
        <v>1</v>
      </c>
      <c r="E25">
        <v>1.05</v>
      </c>
      <c r="F25" s="8" t="s">
        <v>12</v>
      </c>
      <c r="G25" s="8" t="s">
        <v>13</v>
      </c>
      <c r="H25" s="8" t="s">
        <v>14</v>
      </c>
      <c r="I25" s="8" t="s">
        <v>13</v>
      </c>
      <c r="J25" s="9" t="s">
        <v>14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0" zoomScaleNormal="110" workbookViewId="0">
      <selection activeCell="B33" sqref="B33"/>
    </sheetView>
  </sheetViews>
  <sheetFormatPr defaultColWidth="8.81640625" defaultRowHeight="14.5" x14ac:dyDescent="0.35"/>
  <cols>
    <col min="1" max="1025" width="8.453125" customWidth="1"/>
  </cols>
  <sheetData>
    <row r="1" spans="1:6" x14ac:dyDescent="0.35">
      <c r="A1" s="1" t="s">
        <v>0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</row>
    <row r="2" spans="1:6" x14ac:dyDescent="0.35">
      <c r="A2" s="2" t="s">
        <v>44</v>
      </c>
      <c r="B2" s="3" t="s">
        <v>10</v>
      </c>
      <c r="C2" s="3" t="s">
        <v>45</v>
      </c>
      <c r="D2" s="3" t="s">
        <v>36</v>
      </c>
      <c r="E2" s="3" t="s">
        <v>10</v>
      </c>
      <c r="F2" s="4">
        <v>7000</v>
      </c>
    </row>
    <row r="3" spans="1:6" x14ac:dyDescent="0.35">
      <c r="A3" s="5" t="s">
        <v>46</v>
      </c>
      <c r="B3" t="s">
        <v>15</v>
      </c>
      <c r="C3" t="s">
        <v>47</v>
      </c>
      <c r="D3" t="s">
        <v>34</v>
      </c>
      <c r="E3" t="s">
        <v>10</v>
      </c>
      <c r="F3" s="4">
        <v>7000</v>
      </c>
    </row>
    <row r="4" spans="1:6" x14ac:dyDescent="0.35">
      <c r="A4" s="5" t="s">
        <v>48</v>
      </c>
      <c r="B4" t="s">
        <v>16</v>
      </c>
      <c r="C4" t="s">
        <v>49</v>
      </c>
      <c r="D4" t="s">
        <v>50</v>
      </c>
      <c r="E4" t="s">
        <v>10</v>
      </c>
      <c r="F4" s="4">
        <v>7000</v>
      </c>
    </row>
    <row r="5" spans="1:6" x14ac:dyDescent="0.35">
      <c r="A5" s="5" t="s">
        <v>51</v>
      </c>
      <c r="B5" t="s">
        <v>17</v>
      </c>
      <c r="C5" t="s">
        <v>52</v>
      </c>
      <c r="D5" t="s">
        <v>29</v>
      </c>
      <c r="E5" t="s">
        <v>10</v>
      </c>
      <c r="F5" s="4">
        <v>7000</v>
      </c>
    </row>
    <row r="6" spans="1:6" x14ac:dyDescent="0.35">
      <c r="A6" s="5" t="s">
        <v>53</v>
      </c>
      <c r="B6" t="s">
        <v>18</v>
      </c>
      <c r="C6" t="s">
        <v>54</v>
      </c>
      <c r="D6" t="s">
        <v>28</v>
      </c>
      <c r="E6" t="s">
        <v>10</v>
      </c>
      <c r="F6" s="4">
        <v>7000</v>
      </c>
    </row>
    <row r="7" spans="1:6" x14ac:dyDescent="0.35">
      <c r="A7" s="5" t="s">
        <v>55</v>
      </c>
      <c r="B7" t="s">
        <v>19</v>
      </c>
      <c r="C7" t="s">
        <v>56</v>
      </c>
      <c r="D7" t="s">
        <v>57</v>
      </c>
      <c r="E7" t="s">
        <v>10</v>
      </c>
      <c r="F7" s="4">
        <v>7000</v>
      </c>
    </row>
    <row r="8" spans="1:6" x14ac:dyDescent="0.35">
      <c r="A8" s="5" t="s">
        <v>58</v>
      </c>
      <c r="B8" t="s">
        <v>20</v>
      </c>
      <c r="C8" t="s">
        <v>59</v>
      </c>
      <c r="D8" t="s">
        <v>60</v>
      </c>
      <c r="E8" t="s">
        <v>10</v>
      </c>
      <c r="F8" s="4">
        <v>7000</v>
      </c>
    </row>
    <row r="9" spans="1:6" x14ac:dyDescent="0.35">
      <c r="A9" s="5" t="s">
        <v>61</v>
      </c>
      <c r="B9" t="s">
        <v>21</v>
      </c>
      <c r="C9" t="s">
        <v>62</v>
      </c>
      <c r="D9" t="s">
        <v>63</v>
      </c>
      <c r="E9" t="s">
        <v>10</v>
      </c>
      <c r="F9" s="4">
        <v>7000</v>
      </c>
    </row>
    <row r="10" spans="1:6" x14ac:dyDescent="0.35">
      <c r="A10" s="5" t="s">
        <v>64</v>
      </c>
      <c r="B10" t="s">
        <v>22</v>
      </c>
      <c r="C10" t="s">
        <v>65</v>
      </c>
      <c r="D10" t="s">
        <v>66</v>
      </c>
      <c r="E10" t="s">
        <v>10</v>
      </c>
      <c r="F10" s="4">
        <v>7000</v>
      </c>
    </row>
    <row r="11" spans="1:6" x14ac:dyDescent="0.35">
      <c r="A11" s="5" t="s">
        <v>67</v>
      </c>
      <c r="B11" t="s">
        <v>23</v>
      </c>
      <c r="C11" t="s">
        <v>68</v>
      </c>
      <c r="D11" t="s">
        <v>69</v>
      </c>
      <c r="E11" t="s">
        <v>10</v>
      </c>
      <c r="F11" s="4">
        <v>7000</v>
      </c>
    </row>
    <row r="12" spans="1:6" x14ac:dyDescent="0.35">
      <c r="A12" s="5" t="s">
        <v>70</v>
      </c>
      <c r="B12" t="s">
        <v>27</v>
      </c>
      <c r="C12" t="s">
        <v>71</v>
      </c>
      <c r="D12" t="s">
        <v>72</v>
      </c>
      <c r="E12" t="s">
        <v>10</v>
      </c>
      <c r="F12" s="4">
        <v>7000</v>
      </c>
    </row>
    <row r="13" spans="1:6" x14ac:dyDescent="0.35">
      <c r="A13" s="5" t="s">
        <v>73</v>
      </c>
      <c r="B13" t="s">
        <v>28</v>
      </c>
      <c r="C13" t="s">
        <v>74</v>
      </c>
      <c r="D13" t="s">
        <v>75</v>
      </c>
      <c r="E13" t="s">
        <v>10</v>
      </c>
      <c r="F13" s="4">
        <v>7000</v>
      </c>
    </row>
    <row r="14" spans="1:6" x14ac:dyDescent="0.35">
      <c r="A14" s="5" t="s">
        <v>76</v>
      </c>
      <c r="B14" t="s">
        <v>29</v>
      </c>
      <c r="C14" t="s">
        <v>77</v>
      </c>
      <c r="D14" t="s">
        <v>78</v>
      </c>
      <c r="E14" t="s">
        <v>10</v>
      </c>
      <c r="F14" s="4">
        <v>7000</v>
      </c>
    </row>
    <row r="15" spans="1:6" x14ac:dyDescent="0.35">
      <c r="A15" s="5" t="s">
        <v>79</v>
      </c>
      <c r="B15" t="s">
        <v>30</v>
      </c>
      <c r="C15" t="s">
        <v>80</v>
      </c>
      <c r="D15" t="s">
        <v>34</v>
      </c>
      <c r="E15" t="s">
        <v>10</v>
      </c>
      <c r="F15" s="4">
        <v>7000</v>
      </c>
    </row>
    <row r="16" spans="1:6" x14ac:dyDescent="0.35">
      <c r="A16" s="5" t="s">
        <v>81</v>
      </c>
      <c r="B16" t="s">
        <v>32</v>
      </c>
      <c r="C16" t="s">
        <v>82</v>
      </c>
      <c r="D16" t="s">
        <v>83</v>
      </c>
      <c r="E16" t="s">
        <v>10</v>
      </c>
      <c r="F16" s="4">
        <v>7000</v>
      </c>
    </row>
    <row r="17" spans="1:6" x14ac:dyDescent="0.35">
      <c r="A17" s="5" t="s">
        <v>84</v>
      </c>
      <c r="B17" t="s">
        <v>33</v>
      </c>
      <c r="C17" t="s">
        <v>85</v>
      </c>
      <c r="D17" t="s">
        <v>50</v>
      </c>
      <c r="E17" t="s">
        <v>10</v>
      </c>
      <c r="F17" s="4">
        <v>7000</v>
      </c>
    </row>
    <row r="18" spans="1:6" x14ac:dyDescent="0.35">
      <c r="A18" s="7" t="s">
        <v>86</v>
      </c>
      <c r="B18" s="8" t="s">
        <v>34</v>
      </c>
      <c r="C18" s="8" t="s">
        <v>87</v>
      </c>
      <c r="D18" s="8" t="s">
        <v>88</v>
      </c>
      <c r="E18" s="8" t="s">
        <v>10</v>
      </c>
      <c r="F18" s="4">
        <v>7000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4"/>
  <sheetViews>
    <sheetView topLeftCell="A25" zoomScale="110" zoomScaleNormal="110" workbookViewId="0">
      <selection activeCell="I23" sqref="I23"/>
    </sheetView>
  </sheetViews>
  <sheetFormatPr defaultColWidth="8.81640625" defaultRowHeight="14.5" x14ac:dyDescent="0.35"/>
  <cols>
    <col min="1" max="1025" width="8.453125" customWidth="1"/>
  </cols>
  <sheetData>
    <row r="1" spans="1:13" x14ac:dyDescent="0.35">
      <c r="A1" s="1" t="s">
        <v>0</v>
      </c>
      <c r="B1" s="1" t="s">
        <v>89</v>
      </c>
      <c r="C1" s="1" t="s">
        <v>90</v>
      </c>
      <c r="D1" s="1" t="s">
        <v>42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</row>
    <row r="2" spans="1:13" x14ac:dyDescent="0.35">
      <c r="A2" s="2" t="s">
        <v>100</v>
      </c>
      <c r="B2" s="3" t="s">
        <v>10</v>
      </c>
      <c r="C2" s="3" t="s">
        <v>15</v>
      </c>
      <c r="D2" s="3" t="s">
        <v>10</v>
      </c>
      <c r="E2" s="3" t="s">
        <v>101</v>
      </c>
      <c r="F2" s="3" t="s">
        <v>102</v>
      </c>
      <c r="G2" s="3" t="s">
        <v>103</v>
      </c>
      <c r="H2" s="3" t="s">
        <v>104</v>
      </c>
      <c r="I2" s="3" t="s">
        <v>65</v>
      </c>
      <c r="J2" s="3" t="s">
        <v>105</v>
      </c>
      <c r="K2" s="3" t="s">
        <v>106</v>
      </c>
      <c r="L2" s="3">
        <v>0</v>
      </c>
      <c r="M2" s="4">
        <v>1E-3</v>
      </c>
    </row>
    <row r="3" spans="1:13" x14ac:dyDescent="0.35">
      <c r="A3" s="5" t="s">
        <v>107</v>
      </c>
      <c r="B3" t="s">
        <v>10</v>
      </c>
      <c r="C3" t="s">
        <v>16</v>
      </c>
      <c r="D3" t="s">
        <v>10</v>
      </c>
      <c r="E3" t="s">
        <v>108</v>
      </c>
      <c r="F3" t="s">
        <v>109</v>
      </c>
      <c r="G3" t="s">
        <v>110</v>
      </c>
      <c r="H3" t="s">
        <v>111</v>
      </c>
      <c r="I3" t="s">
        <v>65</v>
      </c>
      <c r="J3" t="s">
        <v>105</v>
      </c>
      <c r="K3" t="s">
        <v>106</v>
      </c>
      <c r="L3">
        <v>0</v>
      </c>
      <c r="M3" s="6">
        <v>1E-3</v>
      </c>
    </row>
    <row r="4" spans="1:13" x14ac:dyDescent="0.35">
      <c r="A4" s="5" t="s">
        <v>112</v>
      </c>
      <c r="B4" t="s">
        <v>10</v>
      </c>
      <c r="C4" t="s">
        <v>18</v>
      </c>
      <c r="D4" t="s">
        <v>10</v>
      </c>
      <c r="E4" t="s">
        <v>113</v>
      </c>
      <c r="F4" t="s">
        <v>114</v>
      </c>
      <c r="G4" t="s">
        <v>115</v>
      </c>
      <c r="H4" t="s">
        <v>111</v>
      </c>
      <c r="I4" t="s">
        <v>65</v>
      </c>
      <c r="J4" t="s">
        <v>105</v>
      </c>
      <c r="K4" t="s">
        <v>106</v>
      </c>
      <c r="L4">
        <v>0</v>
      </c>
      <c r="M4" s="6">
        <v>1E-3</v>
      </c>
    </row>
    <row r="5" spans="1:13" x14ac:dyDescent="0.35">
      <c r="A5" s="5" t="s">
        <v>116</v>
      </c>
      <c r="B5" t="s">
        <v>15</v>
      </c>
      <c r="C5" t="s">
        <v>17</v>
      </c>
      <c r="D5" t="s">
        <v>10</v>
      </c>
      <c r="E5" t="s">
        <v>117</v>
      </c>
      <c r="F5" t="s">
        <v>118</v>
      </c>
      <c r="G5" t="s">
        <v>119</v>
      </c>
      <c r="H5" t="s">
        <v>111</v>
      </c>
      <c r="I5" t="s">
        <v>65</v>
      </c>
      <c r="J5" t="s">
        <v>105</v>
      </c>
      <c r="K5" t="s">
        <v>106</v>
      </c>
      <c r="L5">
        <v>0</v>
      </c>
      <c r="M5" s="4">
        <v>1E-3</v>
      </c>
    </row>
    <row r="6" spans="1:13" x14ac:dyDescent="0.35">
      <c r="A6" s="5" t="s">
        <v>120</v>
      </c>
      <c r="B6" t="s">
        <v>15</v>
      </c>
      <c r="C6" t="s">
        <v>19</v>
      </c>
      <c r="D6" t="s">
        <v>10</v>
      </c>
      <c r="E6" t="s">
        <v>121</v>
      </c>
      <c r="F6" t="s">
        <v>122</v>
      </c>
      <c r="G6" t="s">
        <v>123</v>
      </c>
      <c r="H6" t="s">
        <v>111</v>
      </c>
      <c r="I6" t="s">
        <v>65</v>
      </c>
      <c r="J6" t="s">
        <v>105</v>
      </c>
      <c r="K6" t="s">
        <v>106</v>
      </c>
      <c r="L6">
        <v>0</v>
      </c>
      <c r="M6" s="6">
        <v>1E-3</v>
      </c>
    </row>
    <row r="7" spans="1:13" x14ac:dyDescent="0.35">
      <c r="A7" s="5" t="s">
        <v>124</v>
      </c>
      <c r="B7" t="s">
        <v>16</v>
      </c>
      <c r="C7" t="s">
        <v>22</v>
      </c>
      <c r="D7" t="s">
        <v>10</v>
      </c>
      <c r="E7" t="s">
        <v>125</v>
      </c>
      <c r="F7" t="s">
        <v>126</v>
      </c>
      <c r="G7" t="s">
        <v>127</v>
      </c>
      <c r="H7" t="s">
        <v>111</v>
      </c>
      <c r="I7" t="s">
        <v>65</v>
      </c>
      <c r="J7" t="s">
        <v>105</v>
      </c>
      <c r="K7" t="s">
        <v>106</v>
      </c>
      <c r="L7">
        <v>0</v>
      </c>
      <c r="M7" s="6">
        <v>1E-3</v>
      </c>
    </row>
    <row r="8" spans="1:13" x14ac:dyDescent="0.35">
      <c r="A8" s="5" t="s">
        <v>128</v>
      </c>
      <c r="B8" t="s">
        <v>17</v>
      </c>
      <c r="C8" t="s">
        <v>22</v>
      </c>
      <c r="D8" t="s">
        <v>10</v>
      </c>
      <c r="E8" t="s">
        <v>129</v>
      </c>
      <c r="F8" t="s">
        <v>130</v>
      </c>
      <c r="G8" t="s">
        <v>131</v>
      </c>
      <c r="H8" t="s">
        <v>111</v>
      </c>
      <c r="I8" t="s">
        <v>65</v>
      </c>
      <c r="J8" t="s">
        <v>105</v>
      </c>
      <c r="K8" t="s">
        <v>106</v>
      </c>
      <c r="L8">
        <v>0</v>
      </c>
      <c r="M8" s="4">
        <v>1E-3</v>
      </c>
    </row>
    <row r="9" spans="1:13" x14ac:dyDescent="0.35">
      <c r="A9" s="5" t="s">
        <v>132</v>
      </c>
      <c r="B9" t="s">
        <v>18</v>
      </c>
      <c r="C9" t="s">
        <v>23</v>
      </c>
      <c r="D9" t="s">
        <v>10</v>
      </c>
      <c r="E9" t="s">
        <v>133</v>
      </c>
      <c r="F9" t="s">
        <v>134</v>
      </c>
      <c r="G9" t="s">
        <v>135</v>
      </c>
      <c r="H9" t="s">
        <v>111</v>
      </c>
      <c r="I9" t="s">
        <v>65</v>
      </c>
      <c r="J9" t="s">
        <v>105</v>
      </c>
      <c r="K9" t="s">
        <v>106</v>
      </c>
      <c r="L9">
        <v>0</v>
      </c>
      <c r="M9" s="6">
        <v>1E-3</v>
      </c>
    </row>
    <row r="10" spans="1:13" x14ac:dyDescent="0.35">
      <c r="A10" s="5" t="s">
        <v>136</v>
      </c>
      <c r="B10" t="s">
        <v>19</v>
      </c>
      <c r="C10" t="s">
        <v>23</v>
      </c>
      <c r="D10" t="s">
        <v>10</v>
      </c>
      <c r="E10" t="s">
        <v>102</v>
      </c>
      <c r="F10" t="s">
        <v>137</v>
      </c>
      <c r="G10" t="s">
        <v>138</v>
      </c>
      <c r="H10" t="s">
        <v>104</v>
      </c>
      <c r="I10" t="s">
        <v>65</v>
      </c>
      <c r="J10" t="s">
        <v>105</v>
      </c>
      <c r="K10" t="s">
        <v>106</v>
      </c>
      <c r="L10">
        <v>0</v>
      </c>
      <c r="M10" s="6">
        <v>1E-3</v>
      </c>
    </row>
    <row r="11" spans="1:13" x14ac:dyDescent="0.35">
      <c r="A11" s="5" t="s">
        <v>139</v>
      </c>
      <c r="B11" t="s">
        <v>20</v>
      </c>
      <c r="C11" t="s">
        <v>21</v>
      </c>
      <c r="D11" t="s">
        <v>10</v>
      </c>
      <c r="E11" t="s">
        <v>140</v>
      </c>
      <c r="F11" t="s">
        <v>141</v>
      </c>
      <c r="G11" t="s">
        <v>142</v>
      </c>
      <c r="H11" t="s">
        <v>111</v>
      </c>
      <c r="I11" t="s">
        <v>65</v>
      </c>
      <c r="J11" t="s">
        <v>105</v>
      </c>
      <c r="K11" t="s">
        <v>106</v>
      </c>
      <c r="L11">
        <v>0</v>
      </c>
      <c r="M11" s="4">
        <v>1E-3</v>
      </c>
    </row>
    <row r="12" spans="1:13" x14ac:dyDescent="0.35">
      <c r="A12" s="5" t="s">
        <v>143</v>
      </c>
      <c r="B12" t="s">
        <v>21</v>
      </c>
      <c r="C12" t="s">
        <v>22</v>
      </c>
      <c r="D12" t="s">
        <v>10</v>
      </c>
      <c r="E12" t="s">
        <v>144</v>
      </c>
      <c r="F12" t="s">
        <v>145</v>
      </c>
      <c r="G12" t="s">
        <v>146</v>
      </c>
      <c r="H12" t="s">
        <v>111</v>
      </c>
      <c r="I12" t="s">
        <v>65</v>
      </c>
      <c r="J12" t="s">
        <v>105</v>
      </c>
      <c r="K12" t="s">
        <v>106</v>
      </c>
      <c r="L12">
        <v>0</v>
      </c>
      <c r="M12" s="6">
        <v>1E-3</v>
      </c>
    </row>
    <row r="13" spans="1:13" x14ac:dyDescent="0.35">
      <c r="A13" s="5" t="s">
        <v>147</v>
      </c>
      <c r="B13" t="s">
        <v>21</v>
      </c>
      <c r="C13" t="s">
        <v>23</v>
      </c>
      <c r="D13" t="s">
        <v>10</v>
      </c>
      <c r="E13" t="s">
        <v>144</v>
      </c>
      <c r="F13" t="s">
        <v>145</v>
      </c>
      <c r="G13" t="s">
        <v>146</v>
      </c>
      <c r="H13" t="s">
        <v>111</v>
      </c>
      <c r="I13" t="s">
        <v>65</v>
      </c>
      <c r="J13" t="s">
        <v>105</v>
      </c>
      <c r="K13" t="s">
        <v>106</v>
      </c>
      <c r="L13">
        <v>0</v>
      </c>
      <c r="M13" s="6">
        <v>1E-3</v>
      </c>
    </row>
    <row r="14" spans="1:13" x14ac:dyDescent="0.35">
      <c r="A14" s="5" t="s">
        <v>148</v>
      </c>
      <c r="B14" t="s">
        <v>24</v>
      </c>
      <c r="C14" t="s">
        <v>27</v>
      </c>
      <c r="D14" t="s">
        <v>10</v>
      </c>
      <c r="E14" t="s">
        <v>149</v>
      </c>
      <c r="F14" t="s">
        <v>150</v>
      </c>
      <c r="G14" t="s">
        <v>151</v>
      </c>
      <c r="H14" t="s">
        <v>152</v>
      </c>
      <c r="I14" t="s">
        <v>153</v>
      </c>
      <c r="J14" t="s">
        <v>105</v>
      </c>
      <c r="K14" t="s">
        <v>106</v>
      </c>
      <c r="L14">
        <v>0</v>
      </c>
      <c r="M14" s="4">
        <v>1E-3</v>
      </c>
    </row>
    <row r="15" spans="1:13" x14ac:dyDescent="0.35">
      <c r="A15" s="5" t="s">
        <v>154</v>
      </c>
      <c r="B15" t="s">
        <v>24</v>
      </c>
      <c r="C15" t="s">
        <v>28</v>
      </c>
      <c r="D15" t="s">
        <v>10</v>
      </c>
      <c r="E15" t="s">
        <v>155</v>
      </c>
      <c r="F15" t="s">
        <v>156</v>
      </c>
      <c r="G15" t="s">
        <v>157</v>
      </c>
      <c r="H15" t="s">
        <v>152</v>
      </c>
      <c r="I15" t="s">
        <v>153</v>
      </c>
      <c r="J15" t="s">
        <v>105</v>
      </c>
      <c r="K15" t="s">
        <v>106</v>
      </c>
      <c r="L15">
        <v>0</v>
      </c>
      <c r="M15" s="6">
        <v>1E-3</v>
      </c>
    </row>
    <row r="16" spans="1:13" x14ac:dyDescent="0.35">
      <c r="A16" s="5" t="s">
        <v>158</v>
      </c>
      <c r="B16" t="s">
        <v>26</v>
      </c>
      <c r="C16" t="s">
        <v>27</v>
      </c>
      <c r="D16" t="s">
        <v>10</v>
      </c>
      <c r="E16" t="s">
        <v>149</v>
      </c>
      <c r="F16" t="s">
        <v>150</v>
      </c>
      <c r="G16" t="s">
        <v>151</v>
      </c>
      <c r="H16" t="s">
        <v>152</v>
      </c>
      <c r="I16" t="s">
        <v>153</v>
      </c>
      <c r="J16" t="s">
        <v>105</v>
      </c>
      <c r="K16" t="s">
        <v>106</v>
      </c>
      <c r="L16">
        <v>0</v>
      </c>
      <c r="M16" s="6">
        <v>1E-3</v>
      </c>
    </row>
    <row r="17" spans="1:13" x14ac:dyDescent="0.35">
      <c r="A17" s="5" t="s">
        <v>159</v>
      </c>
      <c r="B17" t="s">
        <v>26</v>
      </c>
      <c r="C17" t="s">
        <v>37</v>
      </c>
      <c r="D17" t="s">
        <v>10</v>
      </c>
      <c r="E17" t="s">
        <v>160</v>
      </c>
      <c r="F17" t="s">
        <v>161</v>
      </c>
      <c r="G17" t="s">
        <v>162</v>
      </c>
      <c r="H17" t="s">
        <v>152</v>
      </c>
      <c r="I17" t="s">
        <v>153</v>
      </c>
      <c r="J17" t="s">
        <v>105</v>
      </c>
      <c r="K17" t="s">
        <v>106</v>
      </c>
      <c r="L17">
        <v>0</v>
      </c>
      <c r="M17" s="4">
        <v>1E-3</v>
      </c>
    </row>
    <row r="18" spans="1:13" x14ac:dyDescent="0.35">
      <c r="A18" s="5" t="s">
        <v>163</v>
      </c>
      <c r="B18" t="s">
        <v>27</v>
      </c>
      <c r="C18" t="s">
        <v>37</v>
      </c>
      <c r="D18" t="s">
        <v>10</v>
      </c>
      <c r="E18" t="s">
        <v>164</v>
      </c>
      <c r="F18" t="s">
        <v>165</v>
      </c>
      <c r="G18" t="s">
        <v>166</v>
      </c>
      <c r="H18" t="s">
        <v>152</v>
      </c>
      <c r="I18" t="s">
        <v>153</v>
      </c>
      <c r="J18" t="s">
        <v>105</v>
      </c>
      <c r="K18" t="s">
        <v>106</v>
      </c>
      <c r="L18">
        <v>0</v>
      </c>
      <c r="M18" s="6">
        <v>1E-3</v>
      </c>
    </row>
    <row r="19" spans="1:13" x14ac:dyDescent="0.35">
      <c r="A19" s="5" t="s">
        <v>167</v>
      </c>
      <c r="B19" t="s">
        <v>28</v>
      </c>
      <c r="C19" t="s">
        <v>30</v>
      </c>
      <c r="D19" t="s">
        <v>10</v>
      </c>
      <c r="E19" t="s">
        <v>168</v>
      </c>
      <c r="F19" t="s">
        <v>169</v>
      </c>
      <c r="G19" t="s">
        <v>170</v>
      </c>
      <c r="H19" t="s">
        <v>152</v>
      </c>
      <c r="I19" t="s">
        <v>153</v>
      </c>
      <c r="J19" t="s">
        <v>105</v>
      </c>
      <c r="K19" t="s">
        <v>106</v>
      </c>
      <c r="L19">
        <v>0</v>
      </c>
      <c r="M19" s="6">
        <v>1E-3</v>
      </c>
    </row>
    <row r="20" spans="1:13" x14ac:dyDescent="0.35">
      <c r="A20" s="5" t="s">
        <v>171</v>
      </c>
      <c r="B20" t="s">
        <v>29</v>
      </c>
      <c r="C20" t="s">
        <v>30</v>
      </c>
      <c r="D20" t="s">
        <v>10</v>
      </c>
      <c r="E20" t="s">
        <v>172</v>
      </c>
      <c r="F20" t="s">
        <v>173</v>
      </c>
      <c r="G20" t="s">
        <v>174</v>
      </c>
      <c r="H20" t="s">
        <v>152</v>
      </c>
      <c r="I20" t="s">
        <v>153</v>
      </c>
      <c r="J20" t="s">
        <v>105</v>
      </c>
      <c r="K20" t="s">
        <v>106</v>
      </c>
      <c r="L20">
        <v>0</v>
      </c>
      <c r="M20" s="4">
        <v>1E-3</v>
      </c>
    </row>
    <row r="21" spans="1:13" x14ac:dyDescent="0.35">
      <c r="A21" s="5" t="s">
        <v>175</v>
      </c>
      <c r="B21" t="s">
        <v>29</v>
      </c>
      <c r="C21" t="s">
        <v>35</v>
      </c>
      <c r="D21" t="s">
        <v>10</v>
      </c>
      <c r="E21" t="s">
        <v>176</v>
      </c>
      <c r="F21" t="s">
        <v>177</v>
      </c>
      <c r="G21" t="s">
        <v>178</v>
      </c>
      <c r="H21" t="s">
        <v>152</v>
      </c>
      <c r="I21" t="s">
        <v>153</v>
      </c>
      <c r="J21" t="s">
        <v>105</v>
      </c>
      <c r="K21" t="s">
        <v>106</v>
      </c>
      <c r="L21">
        <v>0</v>
      </c>
      <c r="M21" s="6">
        <v>1E-3</v>
      </c>
    </row>
    <row r="22" spans="1:13" x14ac:dyDescent="0.35">
      <c r="A22" s="5" t="s">
        <v>179</v>
      </c>
      <c r="B22" t="s">
        <v>29</v>
      </c>
      <c r="C22" t="s">
        <v>35</v>
      </c>
      <c r="D22" t="s">
        <v>10</v>
      </c>
      <c r="E22" t="s">
        <v>176</v>
      </c>
      <c r="F22" t="s">
        <v>177</v>
      </c>
      <c r="G22" t="s">
        <v>178</v>
      </c>
      <c r="H22" t="s">
        <v>152</v>
      </c>
      <c r="I22" t="s">
        <v>153</v>
      </c>
      <c r="J22" t="s">
        <v>105</v>
      </c>
      <c r="K22" t="s">
        <v>106</v>
      </c>
      <c r="L22">
        <v>0</v>
      </c>
      <c r="M22" s="6">
        <v>1E-3</v>
      </c>
    </row>
    <row r="23" spans="1:13" x14ac:dyDescent="0.35">
      <c r="A23" s="5" t="s">
        <v>180</v>
      </c>
      <c r="B23" t="s">
        <v>29</v>
      </c>
      <c r="C23" t="s">
        <v>38</v>
      </c>
      <c r="D23" t="s">
        <v>10</v>
      </c>
      <c r="E23" t="s">
        <v>181</v>
      </c>
      <c r="F23" t="s">
        <v>182</v>
      </c>
      <c r="G23" t="s">
        <v>183</v>
      </c>
      <c r="H23" t="s">
        <v>152</v>
      </c>
      <c r="I23" t="s">
        <v>153</v>
      </c>
      <c r="J23" t="s">
        <v>105</v>
      </c>
      <c r="K23" t="s">
        <v>106</v>
      </c>
      <c r="L23">
        <v>0</v>
      </c>
      <c r="M23" s="4">
        <v>1E-3</v>
      </c>
    </row>
    <row r="24" spans="1:13" x14ac:dyDescent="0.35">
      <c r="A24" s="5" t="s">
        <v>184</v>
      </c>
      <c r="B24" t="s">
        <v>30</v>
      </c>
      <c r="C24" t="s">
        <v>31</v>
      </c>
      <c r="D24" t="s">
        <v>10</v>
      </c>
      <c r="E24" t="s">
        <v>185</v>
      </c>
      <c r="F24" t="s">
        <v>186</v>
      </c>
      <c r="G24" t="s">
        <v>187</v>
      </c>
      <c r="H24" t="s">
        <v>152</v>
      </c>
      <c r="I24" t="s">
        <v>153</v>
      </c>
      <c r="J24" t="s">
        <v>105</v>
      </c>
      <c r="K24" t="s">
        <v>106</v>
      </c>
      <c r="L24">
        <v>0</v>
      </c>
      <c r="M24" s="6">
        <v>1E-3</v>
      </c>
    </row>
    <row r="25" spans="1:13" x14ac:dyDescent="0.35">
      <c r="A25" s="5" t="s">
        <v>188</v>
      </c>
      <c r="B25" t="s">
        <v>30</v>
      </c>
      <c r="C25" t="s">
        <v>33</v>
      </c>
      <c r="D25" t="s">
        <v>10</v>
      </c>
      <c r="E25" t="s">
        <v>189</v>
      </c>
      <c r="F25" t="s">
        <v>190</v>
      </c>
      <c r="G25" t="s">
        <v>191</v>
      </c>
      <c r="H25" t="s">
        <v>152</v>
      </c>
      <c r="I25" t="s">
        <v>153</v>
      </c>
      <c r="J25" t="s">
        <v>105</v>
      </c>
      <c r="K25" t="s">
        <v>106</v>
      </c>
      <c r="L25">
        <v>0</v>
      </c>
      <c r="M25" s="6">
        <v>1E-3</v>
      </c>
    </row>
    <row r="26" spans="1:13" x14ac:dyDescent="0.35">
      <c r="A26" s="5" t="s">
        <v>192</v>
      </c>
      <c r="B26" t="s">
        <v>31</v>
      </c>
      <c r="C26" t="s">
        <v>32</v>
      </c>
      <c r="D26" t="s">
        <v>10</v>
      </c>
      <c r="E26" t="s">
        <v>193</v>
      </c>
      <c r="F26" t="s">
        <v>194</v>
      </c>
      <c r="G26" t="s">
        <v>195</v>
      </c>
      <c r="H26" t="s">
        <v>152</v>
      </c>
      <c r="I26" t="s">
        <v>153</v>
      </c>
      <c r="J26" t="s">
        <v>105</v>
      </c>
      <c r="K26" t="s">
        <v>106</v>
      </c>
      <c r="L26">
        <v>0</v>
      </c>
      <c r="M26" s="4">
        <v>1E-3</v>
      </c>
    </row>
    <row r="27" spans="1:13" x14ac:dyDescent="0.35">
      <c r="A27" s="5" t="s">
        <v>196</v>
      </c>
      <c r="B27" t="s">
        <v>31</v>
      </c>
      <c r="C27" t="s">
        <v>36</v>
      </c>
      <c r="D27" t="s">
        <v>10</v>
      </c>
      <c r="E27" t="s">
        <v>197</v>
      </c>
      <c r="F27" t="s">
        <v>198</v>
      </c>
      <c r="G27" t="s">
        <v>199</v>
      </c>
      <c r="H27" t="s">
        <v>152</v>
      </c>
      <c r="I27" t="s">
        <v>153</v>
      </c>
      <c r="J27" t="s">
        <v>105</v>
      </c>
      <c r="K27" t="s">
        <v>106</v>
      </c>
      <c r="L27">
        <v>0</v>
      </c>
      <c r="M27" s="6">
        <v>1E-3</v>
      </c>
    </row>
    <row r="28" spans="1:13" x14ac:dyDescent="0.35">
      <c r="A28" s="5" t="s">
        <v>200</v>
      </c>
      <c r="B28" t="s">
        <v>32</v>
      </c>
      <c r="C28" t="s">
        <v>35</v>
      </c>
      <c r="D28" t="s">
        <v>10</v>
      </c>
      <c r="E28" t="s">
        <v>185</v>
      </c>
      <c r="F28" t="s">
        <v>186</v>
      </c>
      <c r="G28" t="s">
        <v>187</v>
      </c>
      <c r="H28" t="s">
        <v>152</v>
      </c>
      <c r="I28" t="s">
        <v>153</v>
      </c>
      <c r="J28" t="s">
        <v>105</v>
      </c>
      <c r="K28" t="s">
        <v>106</v>
      </c>
      <c r="L28">
        <v>0</v>
      </c>
      <c r="M28" s="6">
        <v>1E-3</v>
      </c>
    </row>
    <row r="29" spans="1:13" x14ac:dyDescent="0.35">
      <c r="A29" s="5" t="s">
        <v>201</v>
      </c>
      <c r="B29" t="s">
        <v>32</v>
      </c>
      <c r="C29" t="s">
        <v>35</v>
      </c>
      <c r="D29" t="s">
        <v>10</v>
      </c>
      <c r="E29" t="s">
        <v>185</v>
      </c>
      <c r="F29" t="s">
        <v>186</v>
      </c>
      <c r="G29" t="s">
        <v>187</v>
      </c>
      <c r="H29" t="s">
        <v>152</v>
      </c>
      <c r="I29" t="s">
        <v>153</v>
      </c>
      <c r="J29" t="s">
        <v>105</v>
      </c>
      <c r="K29" t="s">
        <v>106</v>
      </c>
      <c r="L29">
        <v>0</v>
      </c>
      <c r="M29" s="4">
        <v>1E-3</v>
      </c>
    </row>
    <row r="30" spans="1:13" x14ac:dyDescent="0.35">
      <c r="A30" s="5" t="s">
        <v>202</v>
      </c>
      <c r="B30" t="s">
        <v>33</v>
      </c>
      <c r="C30" t="s">
        <v>34</v>
      </c>
      <c r="D30" t="s">
        <v>10</v>
      </c>
      <c r="E30" t="s">
        <v>203</v>
      </c>
      <c r="F30" t="s">
        <v>204</v>
      </c>
      <c r="G30" t="s">
        <v>205</v>
      </c>
      <c r="H30" t="s">
        <v>152</v>
      </c>
      <c r="I30" t="s">
        <v>153</v>
      </c>
      <c r="J30" t="s">
        <v>105</v>
      </c>
      <c r="K30" t="s">
        <v>106</v>
      </c>
      <c r="L30">
        <v>0</v>
      </c>
      <c r="M30" s="6">
        <v>1E-3</v>
      </c>
    </row>
    <row r="31" spans="1:13" x14ac:dyDescent="0.35">
      <c r="A31" s="5" t="s">
        <v>206</v>
      </c>
      <c r="B31" t="s">
        <v>33</v>
      </c>
      <c r="C31" t="s">
        <v>34</v>
      </c>
      <c r="D31" t="s">
        <v>10</v>
      </c>
      <c r="E31" t="s">
        <v>203</v>
      </c>
      <c r="F31" t="s">
        <v>204</v>
      </c>
      <c r="G31" t="s">
        <v>205</v>
      </c>
      <c r="H31" t="s">
        <v>152</v>
      </c>
      <c r="I31" t="s">
        <v>153</v>
      </c>
      <c r="J31" t="s">
        <v>105</v>
      </c>
      <c r="K31" t="s">
        <v>106</v>
      </c>
      <c r="L31">
        <v>0</v>
      </c>
      <c r="M31" s="6">
        <v>1E-3</v>
      </c>
    </row>
    <row r="32" spans="1:13" x14ac:dyDescent="0.35">
      <c r="A32" s="5" t="s">
        <v>207</v>
      </c>
      <c r="B32" t="s">
        <v>34</v>
      </c>
      <c r="C32" t="s">
        <v>37</v>
      </c>
      <c r="D32" t="s">
        <v>10</v>
      </c>
      <c r="E32" t="s">
        <v>208</v>
      </c>
      <c r="F32" t="s">
        <v>209</v>
      </c>
      <c r="G32" t="s">
        <v>210</v>
      </c>
      <c r="H32" t="s">
        <v>152</v>
      </c>
      <c r="I32" t="s">
        <v>153</v>
      </c>
      <c r="J32" t="s">
        <v>105</v>
      </c>
      <c r="K32" t="s">
        <v>106</v>
      </c>
      <c r="L32">
        <v>0</v>
      </c>
      <c r="M32" s="4">
        <v>1E-3</v>
      </c>
    </row>
    <row r="33" spans="1:13" x14ac:dyDescent="0.35">
      <c r="A33" s="5" t="s">
        <v>211</v>
      </c>
      <c r="B33" t="s">
        <v>34</v>
      </c>
      <c r="C33" t="s">
        <v>37</v>
      </c>
      <c r="D33" t="s">
        <v>10</v>
      </c>
      <c r="E33" t="s">
        <v>208</v>
      </c>
      <c r="F33" t="s">
        <v>209</v>
      </c>
      <c r="G33" t="s">
        <v>210</v>
      </c>
      <c r="H33" t="s">
        <v>152</v>
      </c>
      <c r="I33" t="s">
        <v>153</v>
      </c>
      <c r="J33" t="s">
        <v>105</v>
      </c>
      <c r="K33" t="s">
        <v>106</v>
      </c>
      <c r="L33">
        <v>0</v>
      </c>
      <c r="M33" s="6">
        <v>1E-3</v>
      </c>
    </row>
    <row r="34" spans="1:13" x14ac:dyDescent="0.35">
      <c r="A34" s="7" t="s">
        <v>212</v>
      </c>
      <c r="B34" s="8" t="s">
        <v>35</v>
      </c>
      <c r="C34" s="8" t="s">
        <v>36</v>
      </c>
      <c r="D34" s="8" t="s">
        <v>10</v>
      </c>
      <c r="E34" s="8" t="s">
        <v>213</v>
      </c>
      <c r="F34" s="8" t="s">
        <v>214</v>
      </c>
      <c r="G34" s="8" t="s">
        <v>215</v>
      </c>
      <c r="H34" s="8" t="s">
        <v>152</v>
      </c>
      <c r="I34" s="8" t="s">
        <v>153</v>
      </c>
      <c r="J34" s="8" t="s">
        <v>105</v>
      </c>
      <c r="K34" s="8" t="s">
        <v>106</v>
      </c>
      <c r="L34" s="8">
        <v>0</v>
      </c>
      <c r="M34" s="6">
        <v>1E-3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"/>
  <sheetViews>
    <sheetView zoomScale="110" zoomScaleNormal="110" workbookViewId="0">
      <selection activeCell="H18" sqref="H18"/>
    </sheetView>
  </sheetViews>
  <sheetFormatPr defaultColWidth="8.81640625" defaultRowHeight="14.5" x14ac:dyDescent="0.35"/>
  <cols>
    <col min="1" max="1025" width="8.453125" customWidth="1"/>
  </cols>
  <sheetData>
    <row r="1" spans="1:18" x14ac:dyDescent="0.35">
      <c r="A1" s="1" t="s">
        <v>0</v>
      </c>
      <c r="B1" s="1" t="s">
        <v>89</v>
      </c>
      <c r="C1" s="1" t="s">
        <v>90</v>
      </c>
      <c r="D1" s="1" t="s">
        <v>2</v>
      </c>
      <c r="E1" s="1" t="s">
        <v>42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216</v>
      </c>
      <c r="N1" s="1" t="s">
        <v>217</v>
      </c>
      <c r="O1" s="1" t="s">
        <v>218</v>
      </c>
      <c r="P1" s="1" t="s">
        <v>219</v>
      </c>
      <c r="Q1" s="1" t="s">
        <v>98</v>
      </c>
      <c r="R1" s="10" t="s">
        <v>220</v>
      </c>
    </row>
    <row r="2" spans="1:18" x14ac:dyDescent="0.35">
      <c r="A2" s="2" t="s">
        <v>221</v>
      </c>
      <c r="B2" s="3" t="s">
        <v>16</v>
      </c>
      <c r="C2" s="3" t="s">
        <v>38</v>
      </c>
      <c r="D2" s="3">
        <v>2</v>
      </c>
      <c r="E2" s="3" t="s">
        <v>10</v>
      </c>
      <c r="F2" s="3" t="s">
        <v>222</v>
      </c>
      <c r="G2" s="3" t="s">
        <v>223</v>
      </c>
      <c r="H2" s="3">
        <v>0</v>
      </c>
      <c r="I2" s="3" t="s">
        <v>224</v>
      </c>
      <c r="J2" s="3" t="s">
        <v>225</v>
      </c>
      <c r="K2" s="3" t="s">
        <v>105</v>
      </c>
      <c r="L2" s="3" t="s">
        <v>106</v>
      </c>
      <c r="M2" s="3" t="s">
        <v>12</v>
      </c>
      <c r="N2" s="3" t="s">
        <v>226</v>
      </c>
      <c r="O2" s="3" t="s">
        <v>227</v>
      </c>
      <c r="P2" s="3">
        <v>1.1000000000000001</v>
      </c>
      <c r="Q2" s="3">
        <v>0</v>
      </c>
      <c r="R2" s="11">
        <v>1E-3</v>
      </c>
    </row>
    <row r="3" spans="1:18" x14ac:dyDescent="0.35">
      <c r="A3" s="5" t="s">
        <v>228</v>
      </c>
      <c r="B3" t="s">
        <v>22</v>
      </c>
      <c r="C3" t="s">
        <v>24</v>
      </c>
      <c r="D3">
        <v>1</v>
      </c>
      <c r="E3" t="s">
        <v>10</v>
      </c>
      <c r="F3" t="s">
        <v>222</v>
      </c>
      <c r="G3" t="s">
        <v>223</v>
      </c>
      <c r="H3">
        <v>0</v>
      </c>
      <c r="I3" t="s">
        <v>224</v>
      </c>
      <c r="J3" t="s">
        <v>225</v>
      </c>
      <c r="K3" t="s">
        <v>105</v>
      </c>
      <c r="L3" t="s">
        <v>106</v>
      </c>
      <c r="M3" t="s">
        <v>12</v>
      </c>
      <c r="N3" t="s">
        <v>226</v>
      </c>
      <c r="O3" t="s">
        <v>227</v>
      </c>
      <c r="P3">
        <v>1.1000000000000001</v>
      </c>
      <c r="Q3">
        <v>0</v>
      </c>
      <c r="R3" s="11">
        <v>1E-3</v>
      </c>
    </row>
    <row r="4" spans="1:18" x14ac:dyDescent="0.35">
      <c r="A4" s="5" t="s">
        <v>229</v>
      </c>
      <c r="B4" t="s">
        <v>22</v>
      </c>
      <c r="C4" t="s">
        <v>26</v>
      </c>
      <c r="D4">
        <v>2</v>
      </c>
      <c r="E4" t="s">
        <v>10</v>
      </c>
      <c r="F4" t="s">
        <v>222</v>
      </c>
      <c r="G4" t="s">
        <v>223</v>
      </c>
      <c r="H4">
        <v>0</v>
      </c>
      <c r="I4" t="s">
        <v>224</v>
      </c>
      <c r="J4" t="s">
        <v>225</v>
      </c>
      <c r="K4" t="s">
        <v>105</v>
      </c>
      <c r="L4" t="s">
        <v>106</v>
      </c>
      <c r="M4" t="s">
        <v>12</v>
      </c>
      <c r="N4" t="s">
        <v>226</v>
      </c>
      <c r="O4" t="s">
        <v>227</v>
      </c>
      <c r="P4">
        <v>1.1000000000000001</v>
      </c>
      <c r="Q4">
        <v>0</v>
      </c>
      <c r="R4" s="11">
        <v>1E-3</v>
      </c>
    </row>
    <row r="5" spans="1:18" x14ac:dyDescent="0.35">
      <c r="A5" s="5" t="s">
        <v>230</v>
      </c>
      <c r="B5" t="s">
        <v>23</v>
      </c>
      <c r="C5" t="s">
        <v>24</v>
      </c>
      <c r="D5">
        <v>1</v>
      </c>
      <c r="E5" t="s">
        <v>10</v>
      </c>
      <c r="F5" t="s">
        <v>222</v>
      </c>
      <c r="G5" t="s">
        <v>223</v>
      </c>
      <c r="H5">
        <v>0</v>
      </c>
      <c r="I5" t="s">
        <v>224</v>
      </c>
      <c r="J5" t="s">
        <v>225</v>
      </c>
      <c r="K5" t="s">
        <v>105</v>
      </c>
      <c r="L5" t="s">
        <v>106</v>
      </c>
      <c r="M5" t="s">
        <v>12</v>
      </c>
      <c r="N5" t="s">
        <v>231</v>
      </c>
      <c r="O5" t="s">
        <v>232</v>
      </c>
      <c r="P5">
        <v>1.1000000000000001</v>
      </c>
      <c r="Q5">
        <v>0</v>
      </c>
      <c r="R5" s="11">
        <v>1E-3</v>
      </c>
    </row>
    <row r="6" spans="1:18" x14ac:dyDescent="0.35">
      <c r="A6" s="7" t="s">
        <v>233</v>
      </c>
      <c r="B6" s="8" t="s">
        <v>23</v>
      </c>
      <c r="C6" s="8" t="s">
        <v>26</v>
      </c>
      <c r="D6" s="8">
        <v>2</v>
      </c>
      <c r="E6" s="8" t="s">
        <v>10</v>
      </c>
      <c r="F6" s="8" t="s">
        <v>222</v>
      </c>
      <c r="G6" s="8" t="s">
        <v>223</v>
      </c>
      <c r="H6" s="8">
        <v>0</v>
      </c>
      <c r="I6" s="8" t="s">
        <v>224</v>
      </c>
      <c r="J6" s="8" t="s">
        <v>225</v>
      </c>
      <c r="K6" s="8" t="s">
        <v>105</v>
      </c>
      <c r="L6" s="8" t="s">
        <v>106</v>
      </c>
      <c r="M6" s="8" t="s">
        <v>12</v>
      </c>
      <c r="N6" s="8" t="s">
        <v>231</v>
      </c>
      <c r="O6" s="8">
        <v>1</v>
      </c>
      <c r="P6" s="8">
        <v>1.02</v>
      </c>
      <c r="Q6" s="8">
        <v>0</v>
      </c>
      <c r="R6" s="12">
        <v>1E-3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"/>
  <sheetViews>
    <sheetView zoomScale="110" zoomScaleNormal="110" workbookViewId="0">
      <selection activeCell="A3" sqref="A3"/>
    </sheetView>
  </sheetViews>
  <sheetFormatPr defaultColWidth="8.81640625" defaultRowHeight="14.5" x14ac:dyDescent="0.35"/>
  <cols>
    <col min="1" max="1025" width="8.453125" customWidth="1"/>
  </cols>
  <sheetData>
    <row r="1" spans="1:13" x14ac:dyDescent="0.35">
      <c r="A1" s="1" t="s">
        <v>39</v>
      </c>
      <c r="B1" s="1" t="s">
        <v>0</v>
      </c>
      <c r="C1" s="1" t="s">
        <v>42</v>
      </c>
      <c r="D1" s="1" t="s">
        <v>234</v>
      </c>
      <c r="E1" s="1" t="s">
        <v>235</v>
      </c>
      <c r="F1" s="1" t="s">
        <v>236</v>
      </c>
      <c r="G1" s="1" t="s">
        <v>237</v>
      </c>
      <c r="H1" s="1" t="s">
        <v>238</v>
      </c>
      <c r="I1" s="1" t="s">
        <v>239</v>
      </c>
      <c r="J1" s="1" t="s">
        <v>240</v>
      </c>
      <c r="K1" s="1" t="s">
        <v>98</v>
      </c>
      <c r="L1" s="1" t="s">
        <v>241</v>
      </c>
      <c r="M1" t="s">
        <v>242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zoomScale="110" zoomScaleNormal="110" workbookViewId="0">
      <selection activeCell="D2" sqref="D2"/>
    </sheetView>
  </sheetViews>
  <sheetFormatPr defaultColWidth="8.81640625" defaultRowHeight="14.5" x14ac:dyDescent="0.35"/>
  <cols>
    <col min="1" max="1025" width="8.453125" customWidth="1"/>
  </cols>
  <sheetData>
    <row r="1" spans="1:5" x14ac:dyDescent="0.35">
      <c r="A1" s="1" t="s">
        <v>39</v>
      </c>
      <c r="B1" s="1" t="s">
        <v>0</v>
      </c>
      <c r="C1" s="1" t="s">
        <v>243</v>
      </c>
      <c r="D1" s="1" t="s">
        <v>244</v>
      </c>
      <c r="E1" s="1" t="s">
        <v>42</v>
      </c>
    </row>
    <row r="2" spans="1:5" x14ac:dyDescent="0.35">
      <c r="A2" t="s">
        <v>19</v>
      </c>
      <c r="B2" t="s">
        <v>245</v>
      </c>
      <c r="C2" t="s">
        <v>12</v>
      </c>
      <c r="D2">
        <v>-100</v>
      </c>
      <c r="E2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zoomScale="110" zoomScaleNormal="110" workbookViewId="0">
      <selection activeCell="A2" sqref="A2"/>
    </sheetView>
  </sheetViews>
  <sheetFormatPr defaultColWidth="8.81640625" defaultRowHeight="14.5" x14ac:dyDescent="0.35"/>
  <cols>
    <col min="1" max="1025" width="8.453125" customWidth="1"/>
  </cols>
  <sheetData>
    <row r="1" spans="1:5" x14ac:dyDescent="0.35">
      <c r="A1" s="1" t="s">
        <v>246</v>
      </c>
      <c r="B1" s="1" t="s">
        <v>247</v>
      </c>
      <c r="C1" s="1" t="s">
        <v>248</v>
      </c>
      <c r="D1" s="1" t="s">
        <v>249</v>
      </c>
      <c r="E1" s="1" t="s">
        <v>250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34"/>
  <sheetViews>
    <sheetView zoomScale="110" zoomScaleNormal="110" workbookViewId="0">
      <selection activeCell="B12" sqref="B12"/>
    </sheetView>
  </sheetViews>
  <sheetFormatPr defaultColWidth="8.81640625" defaultRowHeight="14.5" x14ac:dyDescent="0.35"/>
  <cols>
    <col min="1" max="1025" width="8.453125" customWidth="1"/>
  </cols>
  <sheetData>
    <row r="1" spans="1:25" x14ac:dyDescent="0.35">
      <c r="A1" s="1" t="s">
        <v>39</v>
      </c>
      <c r="B1" s="1" t="s">
        <v>0</v>
      </c>
      <c r="C1" s="1" t="s">
        <v>42</v>
      </c>
      <c r="D1" s="1" t="s">
        <v>2</v>
      </c>
      <c r="E1" s="1" t="s">
        <v>234</v>
      </c>
      <c r="F1" s="1" t="s">
        <v>235</v>
      </c>
      <c r="G1" s="1" t="s">
        <v>236</v>
      </c>
      <c r="H1" s="1" t="s">
        <v>237</v>
      </c>
      <c r="I1" s="1" t="s">
        <v>238</v>
      </c>
      <c r="J1" s="1" t="s">
        <v>239</v>
      </c>
      <c r="K1" s="1" t="s">
        <v>240</v>
      </c>
      <c r="L1" s="1" t="s">
        <v>251</v>
      </c>
      <c r="M1" s="1" t="s">
        <v>252</v>
      </c>
      <c r="N1" s="1" t="s">
        <v>253</v>
      </c>
      <c r="O1" s="1" t="s">
        <v>254</v>
      </c>
      <c r="P1" s="1" t="s">
        <v>255</v>
      </c>
      <c r="Q1" s="1" t="s">
        <v>98</v>
      </c>
      <c r="R1" s="13" t="s">
        <v>256</v>
      </c>
      <c r="S1" s="1" t="s">
        <v>257</v>
      </c>
      <c r="T1" s="1" t="s">
        <v>258</v>
      </c>
      <c r="U1" s="1" t="s">
        <v>259</v>
      </c>
      <c r="V1" s="1" t="s">
        <v>260</v>
      </c>
      <c r="W1" s="1" t="s">
        <v>261</v>
      </c>
      <c r="X1" t="s">
        <v>262</v>
      </c>
      <c r="Y1" t="s">
        <v>242</v>
      </c>
    </row>
    <row r="2" spans="1:25" x14ac:dyDescent="0.35">
      <c r="A2" t="s">
        <v>10</v>
      </c>
      <c r="B2" t="s">
        <v>263</v>
      </c>
      <c r="C2" t="s">
        <v>10</v>
      </c>
      <c r="D2">
        <v>2</v>
      </c>
      <c r="E2">
        <v>0</v>
      </c>
      <c r="F2">
        <f t="shared" ref="F2:F34" si="0">0.5*(I2+J2)</f>
        <v>5</v>
      </c>
      <c r="G2" t="s">
        <v>30</v>
      </c>
      <c r="H2" t="s">
        <v>34</v>
      </c>
      <c r="I2" t="s">
        <v>12</v>
      </c>
      <c r="J2" t="s">
        <v>23</v>
      </c>
      <c r="K2" t="s">
        <v>264</v>
      </c>
      <c r="L2">
        <v>100</v>
      </c>
      <c r="M2">
        <v>100</v>
      </c>
      <c r="N2">
        <v>2</v>
      </c>
      <c r="O2">
        <v>2</v>
      </c>
      <c r="P2" t="s">
        <v>265</v>
      </c>
      <c r="Q2" t="s">
        <v>12</v>
      </c>
      <c r="R2">
        <v>1E-3</v>
      </c>
      <c r="S2">
        <v>100</v>
      </c>
      <c r="T2">
        <v>100</v>
      </c>
      <c r="U2" t="s">
        <v>12</v>
      </c>
      <c r="V2" t="s">
        <v>266</v>
      </c>
      <c r="W2" t="s">
        <v>267</v>
      </c>
      <c r="X2">
        <v>40</v>
      </c>
      <c r="Y2">
        <v>80</v>
      </c>
    </row>
    <row r="3" spans="1:25" x14ac:dyDescent="0.35">
      <c r="A3" t="s">
        <v>10</v>
      </c>
      <c r="B3" t="s">
        <v>268</v>
      </c>
      <c r="C3" t="s">
        <v>10</v>
      </c>
      <c r="D3">
        <v>2</v>
      </c>
      <c r="E3">
        <v>16</v>
      </c>
      <c r="F3">
        <f t="shared" si="0"/>
        <v>5</v>
      </c>
      <c r="G3" t="s">
        <v>30</v>
      </c>
      <c r="H3" t="s">
        <v>34</v>
      </c>
      <c r="I3" t="s">
        <v>12</v>
      </c>
      <c r="J3" t="s">
        <v>23</v>
      </c>
      <c r="K3" t="s">
        <v>264</v>
      </c>
      <c r="L3">
        <v>100</v>
      </c>
      <c r="M3">
        <v>100</v>
      </c>
      <c r="N3">
        <v>2</v>
      </c>
      <c r="O3">
        <v>2</v>
      </c>
      <c r="P3" t="s">
        <v>265</v>
      </c>
      <c r="Q3" t="s">
        <v>12</v>
      </c>
      <c r="R3">
        <v>1E-3</v>
      </c>
      <c r="S3">
        <v>100</v>
      </c>
      <c r="T3">
        <v>100</v>
      </c>
      <c r="U3" t="s">
        <v>12</v>
      </c>
      <c r="V3" t="s">
        <v>266</v>
      </c>
      <c r="W3" t="s">
        <v>267</v>
      </c>
      <c r="X3">
        <v>40</v>
      </c>
      <c r="Y3">
        <v>80</v>
      </c>
    </row>
    <row r="4" spans="1:25" x14ac:dyDescent="0.35">
      <c r="A4" t="s">
        <v>10</v>
      </c>
      <c r="B4" t="s">
        <v>269</v>
      </c>
      <c r="C4" t="s">
        <v>10</v>
      </c>
      <c r="D4">
        <v>2</v>
      </c>
      <c r="E4">
        <v>76</v>
      </c>
      <c r="F4">
        <f t="shared" si="0"/>
        <v>2.5</v>
      </c>
      <c r="G4" t="s">
        <v>270</v>
      </c>
      <c r="H4" t="s">
        <v>271</v>
      </c>
      <c r="I4" t="s">
        <v>272</v>
      </c>
      <c r="J4" t="s">
        <v>273</v>
      </c>
      <c r="K4" t="s">
        <v>264</v>
      </c>
      <c r="L4">
        <v>100</v>
      </c>
      <c r="M4">
        <v>100</v>
      </c>
      <c r="N4">
        <v>2</v>
      </c>
      <c r="O4">
        <v>2</v>
      </c>
      <c r="P4" t="s">
        <v>265</v>
      </c>
      <c r="Q4" t="s">
        <v>12</v>
      </c>
      <c r="R4">
        <v>1E-3</v>
      </c>
      <c r="S4">
        <v>100</v>
      </c>
      <c r="T4">
        <v>100</v>
      </c>
      <c r="U4" t="s">
        <v>274</v>
      </c>
      <c r="V4" t="s">
        <v>275</v>
      </c>
      <c r="W4" t="s">
        <v>276</v>
      </c>
      <c r="X4">
        <v>40</v>
      </c>
      <c r="Y4">
        <v>80</v>
      </c>
    </row>
    <row r="5" spans="1:25" x14ac:dyDescent="0.35">
      <c r="A5" t="s">
        <v>10</v>
      </c>
      <c r="B5" t="s">
        <v>277</v>
      </c>
      <c r="C5" t="s">
        <v>10</v>
      </c>
      <c r="D5">
        <v>2</v>
      </c>
      <c r="E5">
        <v>76</v>
      </c>
      <c r="F5">
        <f t="shared" si="0"/>
        <v>2.5</v>
      </c>
      <c r="G5" t="s">
        <v>270</v>
      </c>
      <c r="H5" t="s">
        <v>271</v>
      </c>
      <c r="I5" t="s">
        <v>272</v>
      </c>
      <c r="J5" t="s">
        <v>273</v>
      </c>
      <c r="K5" t="s">
        <v>264</v>
      </c>
      <c r="L5">
        <v>100</v>
      </c>
      <c r="M5">
        <v>100</v>
      </c>
      <c r="N5">
        <v>2</v>
      </c>
      <c r="O5">
        <v>2</v>
      </c>
      <c r="P5" t="s">
        <v>265</v>
      </c>
      <c r="Q5" t="s">
        <v>12</v>
      </c>
      <c r="R5">
        <v>1E-3</v>
      </c>
      <c r="S5">
        <v>100</v>
      </c>
      <c r="T5">
        <v>100</v>
      </c>
      <c r="U5" t="s">
        <v>274</v>
      </c>
      <c r="V5" t="s">
        <v>275</v>
      </c>
      <c r="W5" t="s">
        <v>276</v>
      </c>
      <c r="X5">
        <v>40</v>
      </c>
      <c r="Y5">
        <v>80</v>
      </c>
    </row>
    <row r="6" spans="1:25" x14ac:dyDescent="0.35">
      <c r="A6" t="s">
        <v>15</v>
      </c>
      <c r="B6" t="s">
        <v>278</v>
      </c>
      <c r="C6" t="s">
        <v>10</v>
      </c>
      <c r="D6">
        <v>2</v>
      </c>
      <c r="E6">
        <v>16</v>
      </c>
      <c r="F6">
        <f t="shared" si="0"/>
        <v>5</v>
      </c>
      <c r="G6" t="s">
        <v>30</v>
      </c>
      <c r="H6" t="s">
        <v>34</v>
      </c>
      <c r="I6" t="s">
        <v>12</v>
      </c>
      <c r="J6" t="s">
        <v>23</v>
      </c>
      <c r="K6" t="s">
        <v>264</v>
      </c>
      <c r="L6">
        <v>100</v>
      </c>
      <c r="M6">
        <v>100</v>
      </c>
      <c r="N6">
        <v>2</v>
      </c>
      <c r="O6">
        <v>2</v>
      </c>
      <c r="P6" t="s">
        <v>265</v>
      </c>
      <c r="Q6" t="s">
        <v>12</v>
      </c>
      <c r="R6">
        <v>1E-3</v>
      </c>
      <c r="S6">
        <v>100</v>
      </c>
      <c r="T6">
        <v>100</v>
      </c>
      <c r="U6" t="s">
        <v>12</v>
      </c>
      <c r="V6" t="s">
        <v>266</v>
      </c>
      <c r="W6" t="s">
        <v>267</v>
      </c>
      <c r="X6">
        <v>40</v>
      </c>
      <c r="Y6">
        <v>80</v>
      </c>
    </row>
    <row r="7" spans="1:25" x14ac:dyDescent="0.35">
      <c r="A7" t="s">
        <v>15</v>
      </c>
      <c r="B7" t="s">
        <v>279</v>
      </c>
      <c r="C7" t="s">
        <v>10</v>
      </c>
      <c r="D7">
        <v>2</v>
      </c>
      <c r="E7">
        <v>16</v>
      </c>
      <c r="F7">
        <f t="shared" si="0"/>
        <v>5</v>
      </c>
      <c r="G7" t="s">
        <v>30</v>
      </c>
      <c r="H7" t="s">
        <v>34</v>
      </c>
      <c r="I7" t="s">
        <v>12</v>
      </c>
      <c r="J7" t="s">
        <v>23</v>
      </c>
      <c r="K7" t="s">
        <v>264</v>
      </c>
      <c r="L7">
        <v>100</v>
      </c>
      <c r="M7">
        <v>100</v>
      </c>
      <c r="N7">
        <v>2</v>
      </c>
      <c r="O7">
        <v>2</v>
      </c>
      <c r="P7" t="s">
        <v>265</v>
      </c>
      <c r="Q7" t="s">
        <v>12</v>
      </c>
      <c r="R7">
        <v>1E-3</v>
      </c>
      <c r="S7">
        <v>100</v>
      </c>
      <c r="T7">
        <v>100</v>
      </c>
      <c r="U7" t="s">
        <v>12</v>
      </c>
      <c r="V7" t="s">
        <v>266</v>
      </c>
      <c r="W7" t="s">
        <v>267</v>
      </c>
      <c r="X7">
        <v>40</v>
      </c>
      <c r="Y7">
        <v>80</v>
      </c>
    </row>
    <row r="8" spans="1:25" x14ac:dyDescent="0.35">
      <c r="A8" t="s">
        <v>15</v>
      </c>
      <c r="B8" t="s">
        <v>280</v>
      </c>
      <c r="C8" t="s">
        <v>10</v>
      </c>
      <c r="D8">
        <v>2</v>
      </c>
      <c r="E8">
        <v>76</v>
      </c>
      <c r="F8">
        <f t="shared" si="0"/>
        <v>2.5</v>
      </c>
      <c r="G8" t="s">
        <v>270</v>
      </c>
      <c r="H8" t="s">
        <v>271</v>
      </c>
      <c r="I8" t="s">
        <v>272</v>
      </c>
      <c r="J8" t="s">
        <v>273</v>
      </c>
      <c r="K8" t="s">
        <v>264</v>
      </c>
      <c r="L8">
        <v>100</v>
      </c>
      <c r="M8">
        <v>100</v>
      </c>
      <c r="N8">
        <v>2</v>
      </c>
      <c r="O8">
        <v>2</v>
      </c>
      <c r="P8" t="s">
        <v>265</v>
      </c>
      <c r="Q8" t="s">
        <v>12</v>
      </c>
      <c r="R8">
        <v>1E-3</v>
      </c>
      <c r="S8">
        <v>100</v>
      </c>
      <c r="T8">
        <v>100</v>
      </c>
      <c r="U8" t="s">
        <v>274</v>
      </c>
      <c r="V8" t="s">
        <v>275</v>
      </c>
      <c r="W8" t="s">
        <v>276</v>
      </c>
      <c r="X8">
        <v>40</v>
      </c>
      <c r="Y8">
        <v>80</v>
      </c>
    </row>
    <row r="9" spans="1:25" x14ac:dyDescent="0.35">
      <c r="A9" t="s">
        <v>15</v>
      </c>
      <c r="B9" t="s">
        <v>281</v>
      </c>
      <c r="C9" t="s">
        <v>10</v>
      </c>
      <c r="D9">
        <v>1</v>
      </c>
      <c r="E9">
        <v>76</v>
      </c>
      <c r="F9">
        <f t="shared" si="0"/>
        <v>2.5</v>
      </c>
      <c r="G9" t="s">
        <v>270</v>
      </c>
      <c r="H9" t="s">
        <v>271</v>
      </c>
      <c r="I9" t="s">
        <v>272</v>
      </c>
      <c r="J9" t="s">
        <v>273</v>
      </c>
      <c r="K9" t="s">
        <v>264</v>
      </c>
      <c r="L9">
        <v>100</v>
      </c>
      <c r="M9">
        <v>100</v>
      </c>
      <c r="N9">
        <v>2</v>
      </c>
      <c r="O9">
        <v>2</v>
      </c>
      <c r="P9" t="s">
        <v>265</v>
      </c>
      <c r="Q9" t="s">
        <v>12</v>
      </c>
      <c r="R9">
        <v>1E-3</v>
      </c>
      <c r="S9">
        <v>100</v>
      </c>
      <c r="T9">
        <v>100</v>
      </c>
      <c r="U9" t="s">
        <v>274</v>
      </c>
      <c r="V9" t="s">
        <v>275</v>
      </c>
      <c r="W9" t="s">
        <v>276</v>
      </c>
      <c r="X9">
        <v>40</v>
      </c>
      <c r="Y9">
        <v>80</v>
      </c>
    </row>
    <row r="10" spans="1:25" x14ac:dyDescent="0.35">
      <c r="A10" t="s">
        <v>20</v>
      </c>
      <c r="B10" t="s">
        <v>282</v>
      </c>
      <c r="C10" t="s">
        <v>10</v>
      </c>
      <c r="D10">
        <v>1</v>
      </c>
      <c r="E10">
        <v>57.054000000000002</v>
      </c>
      <c r="F10">
        <f t="shared" si="0"/>
        <v>30</v>
      </c>
      <c r="G10" t="s">
        <v>60</v>
      </c>
      <c r="H10" t="s">
        <v>80</v>
      </c>
      <c r="I10" t="s">
        <v>12</v>
      </c>
      <c r="J10" t="s">
        <v>283</v>
      </c>
      <c r="K10" t="s">
        <v>284</v>
      </c>
      <c r="L10">
        <v>100</v>
      </c>
      <c r="M10">
        <v>100</v>
      </c>
      <c r="N10">
        <v>2</v>
      </c>
      <c r="O10">
        <v>2</v>
      </c>
      <c r="P10" t="s">
        <v>285</v>
      </c>
      <c r="Q10" t="s">
        <v>12</v>
      </c>
      <c r="R10">
        <v>1E-3</v>
      </c>
      <c r="S10">
        <v>100</v>
      </c>
      <c r="T10">
        <v>100</v>
      </c>
      <c r="U10" t="s">
        <v>286</v>
      </c>
      <c r="V10" t="s">
        <v>287</v>
      </c>
      <c r="W10" t="s">
        <v>288</v>
      </c>
      <c r="X10">
        <v>40</v>
      </c>
      <c r="Y10">
        <v>80</v>
      </c>
    </row>
    <row r="11" spans="1:25" x14ac:dyDescent="0.35">
      <c r="A11" t="s">
        <v>20</v>
      </c>
      <c r="B11" t="s">
        <v>289</v>
      </c>
      <c r="C11" t="s">
        <v>10</v>
      </c>
      <c r="D11">
        <v>1</v>
      </c>
      <c r="E11">
        <v>57.054000000000002</v>
      </c>
      <c r="F11">
        <f t="shared" si="0"/>
        <v>30</v>
      </c>
      <c r="G11" t="s">
        <v>60</v>
      </c>
      <c r="H11" t="s">
        <v>80</v>
      </c>
      <c r="I11" t="s">
        <v>12</v>
      </c>
      <c r="J11" t="s">
        <v>283</v>
      </c>
      <c r="K11" t="s">
        <v>284</v>
      </c>
      <c r="L11">
        <v>100</v>
      </c>
      <c r="M11">
        <v>100</v>
      </c>
      <c r="N11">
        <v>2</v>
      </c>
      <c r="O11">
        <v>2</v>
      </c>
      <c r="P11" t="s">
        <v>285</v>
      </c>
      <c r="Q11" t="s">
        <v>12</v>
      </c>
      <c r="R11">
        <v>1E-3</v>
      </c>
      <c r="S11">
        <v>100</v>
      </c>
      <c r="T11">
        <v>100</v>
      </c>
      <c r="U11" t="s">
        <v>286</v>
      </c>
      <c r="V11" t="s">
        <v>287</v>
      </c>
      <c r="W11" t="s">
        <v>288</v>
      </c>
      <c r="X11">
        <v>40</v>
      </c>
      <c r="Y11">
        <v>80</v>
      </c>
    </row>
    <row r="12" spans="1:25" x14ac:dyDescent="0.35">
      <c r="A12" t="s">
        <v>20</v>
      </c>
      <c r="B12" t="s">
        <v>290</v>
      </c>
      <c r="C12" t="s">
        <v>10</v>
      </c>
      <c r="D12">
        <v>1</v>
      </c>
      <c r="E12">
        <v>57.054000000000002</v>
      </c>
      <c r="F12">
        <f t="shared" si="0"/>
        <v>30</v>
      </c>
      <c r="G12" t="s">
        <v>60</v>
      </c>
      <c r="H12" t="s">
        <v>80</v>
      </c>
      <c r="I12" t="s">
        <v>12</v>
      </c>
      <c r="J12" t="s">
        <v>283</v>
      </c>
      <c r="K12" t="s">
        <v>284</v>
      </c>
      <c r="L12">
        <v>100</v>
      </c>
      <c r="M12">
        <v>100</v>
      </c>
      <c r="N12">
        <v>2</v>
      </c>
      <c r="O12">
        <v>2</v>
      </c>
      <c r="P12" t="s">
        <v>285</v>
      </c>
      <c r="Q12" t="s">
        <v>12</v>
      </c>
      <c r="R12">
        <v>1E-3</v>
      </c>
      <c r="S12">
        <v>100</v>
      </c>
      <c r="T12">
        <v>100</v>
      </c>
      <c r="U12" t="s">
        <v>286</v>
      </c>
      <c r="V12" t="s">
        <v>287</v>
      </c>
      <c r="W12" t="s">
        <v>288</v>
      </c>
      <c r="X12">
        <v>40</v>
      </c>
      <c r="Y12">
        <v>80</v>
      </c>
    </row>
    <row r="13" spans="1:25" x14ac:dyDescent="0.35">
      <c r="A13" t="s">
        <v>27</v>
      </c>
      <c r="B13" t="s">
        <v>291</v>
      </c>
      <c r="C13" t="s">
        <v>10</v>
      </c>
      <c r="D13">
        <v>3</v>
      </c>
      <c r="E13">
        <v>76.278999999999996</v>
      </c>
      <c r="F13">
        <f t="shared" si="0"/>
        <v>40</v>
      </c>
      <c r="G13" t="s">
        <v>292</v>
      </c>
      <c r="H13" t="s">
        <v>293</v>
      </c>
      <c r="I13" t="s">
        <v>12</v>
      </c>
      <c r="J13" t="s">
        <v>294</v>
      </c>
      <c r="K13" t="s">
        <v>231</v>
      </c>
      <c r="L13">
        <v>100</v>
      </c>
      <c r="M13">
        <v>100</v>
      </c>
      <c r="N13">
        <v>2</v>
      </c>
      <c r="O13">
        <v>2</v>
      </c>
      <c r="P13" t="s">
        <v>285</v>
      </c>
      <c r="Q13" t="s">
        <v>12</v>
      </c>
      <c r="R13">
        <v>1E-3</v>
      </c>
      <c r="S13">
        <v>100</v>
      </c>
      <c r="T13">
        <v>100</v>
      </c>
      <c r="U13" t="s">
        <v>295</v>
      </c>
      <c r="V13" t="s">
        <v>296</v>
      </c>
      <c r="W13" t="s">
        <v>297</v>
      </c>
      <c r="X13">
        <v>40</v>
      </c>
      <c r="Y13">
        <v>80</v>
      </c>
    </row>
    <row r="14" spans="1:25" x14ac:dyDescent="0.35">
      <c r="A14" t="s">
        <v>27</v>
      </c>
      <c r="B14" t="s">
        <v>298</v>
      </c>
      <c r="C14" t="s">
        <v>10</v>
      </c>
      <c r="D14">
        <v>1</v>
      </c>
      <c r="E14">
        <v>76.278999999999996</v>
      </c>
      <c r="F14">
        <f t="shared" si="0"/>
        <v>40</v>
      </c>
      <c r="G14" t="s">
        <v>292</v>
      </c>
      <c r="H14" t="s">
        <v>293</v>
      </c>
      <c r="I14" t="s">
        <v>12</v>
      </c>
      <c r="J14" t="s">
        <v>294</v>
      </c>
      <c r="K14" t="s">
        <v>231</v>
      </c>
      <c r="L14">
        <v>100</v>
      </c>
      <c r="M14">
        <v>100</v>
      </c>
      <c r="N14">
        <v>2</v>
      </c>
      <c r="O14">
        <v>2</v>
      </c>
      <c r="P14" t="s">
        <v>285</v>
      </c>
      <c r="Q14" t="s">
        <v>12</v>
      </c>
      <c r="R14">
        <v>1E-3</v>
      </c>
      <c r="S14">
        <v>100</v>
      </c>
      <c r="T14">
        <v>100</v>
      </c>
      <c r="U14" t="s">
        <v>295</v>
      </c>
      <c r="V14" t="s">
        <v>296</v>
      </c>
      <c r="W14" t="s">
        <v>297</v>
      </c>
      <c r="X14">
        <v>40</v>
      </c>
      <c r="Y14">
        <v>80</v>
      </c>
    </row>
    <row r="15" spans="1:25" x14ac:dyDescent="0.35">
      <c r="A15" t="s">
        <v>27</v>
      </c>
      <c r="B15" t="s">
        <v>299</v>
      </c>
      <c r="C15" t="s">
        <v>10</v>
      </c>
      <c r="D15">
        <v>1</v>
      </c>
      <c r="E15">
        <v>76.278999999999996</v>
      </c>
      <c r="F15">
        <f t="shared" si="0"/>
        <v>40</v>
      </c>
      <c r="G15" t="s">
        <v>292</v>
      </c>
      <c r="H15" t="s">
        <v>293</v>
      </c>
      <c r="I15" t="s">
        <v>12</v>
      </c>
      <c r="J15" t="s">
        <v>294</v>
      </c>
      <c r="K15" t="s">
        <v>231</v>
      </c>
      <c r="L15">
        <v>100</v>
      </c>
      <c r="M15">
        <v>100</v>
      </c>
      <c r="N15">
        <v>2</v>
      </c>
      <c r="O15">
        <v>2</v>
      </c>
      <c r="P15" t="s">
        <v>285</v>
      </c>
      <c r="Q15" t="s">
        <v>12</v>
      </c>
      <c r="R15">
        <v>1E-3</v>
      </c>
      <c r="S15">
        <v>100</v>
      </c>
      <c r="T15">
        <v>100</v>
      </c>
      <c r="U15" t="s">
        <v>295</v>
      </c>
      <c r="V15" t="s">
        <v>296</v>
      </c>
      <c r="W15" t="s">
        <v>297</v>
      </c>
      <c r="X15">
        <v>40</v>
      </c>
      <c r="Y15">
        <v>80</v>
      </c>
    </row>
    <row r="16" spans="1:25" x14ac:dyDescent="0.35">
      <c r="A16" t="s">
        <v>28</v>
      </c>
      <c r="B16" t="s">
        <v>300</v>
      </c>
      <c r="C16" t="s">
        <v>10</v>
      </c>
      <c r="D16">
        <v>1</v>
      </c>
      <c r="E16">
        <v>0</v>
      </c>
      <c r="F16">
        <f t="shared" si="0"/>
        <v>75</v>
      </c>
      <c r="G16" t="s">
        <v>12</v>
      </c>
      <c r="H16" t="s">
        <v>12</v>
      </c>
      <c r="I16" t="s">
        <v>301</v>
      </c>
      <c r="J16" t="s">
        <v>104</v>
      </c>
      <c r="K16" t="s">
        <v>302</v>
      </c>
      <c r="L16">
        <v>100</v>
      </c>
      <c r="M16">
        <v>100</v>
      </c>
      <c r="N16">
        <v>2</v>
      </c>
      <c r="O16">
        <v>2</v>
      </c>
      <c r="P16" t="s">
        <v>303</v>
      </c>
      <c r="Q16" t="s">
        <v>12</v>
      </c>
      <c r="R16">
        <v>1E-3</v>
      </c>
      <c r="S16">
        <v>100</v>
      </c>
      <c r="T16">
        <v>100</v>
      </c>
      <c r="U16" t="s">
        <v>12</v>
      </c>
      <c r="V16" t="s">
        <v>12</v>
      </c>
      <c r="W16" t="s">
        <v>12</v>
      </c>
      <c r="X16">
        <v>40</v>
      </c>
      <c r="Y16">
        <v>80</v>
      </c>
    </row>
    <row r="17" spans="1:25" x14ac:dyDescent="0.35">
      <c r="A17" t="s">
        <v>29</v>
      </c>
      <c r="B17" t="s">
        <v>304</v>
      </c>
      <c r="C17" t="s">
        <v>10</v>
      </c>
      <c r="D17">
        <v>1</v>
      </c>
      <c r="E17">
        <v>2.4</v>
      </c>
      <c r="F17">
        <f t="shared" si="0"/>
        <v>3</v>
      </c>
      <c r="G17" t="s">
        <v>305</v>
      </c>
      <c r="H17" t="s">
        <v>26</v>
      </c>
      <c r="I17" t="s">
        <v>12</v>
      </c>
      <c r="J17" t="s">
        <v>19</v>
      </c>
      <c r="K17" t="s">
        <v>306</v>
      </c>
      <c r="L17">
        <v>100</v>
      </c>
      <c r="M17">
        <v>100</v>
      </c>
      <c r="N17">
        <v>2</v>
      </c>
      <c r="O17">
        <v>2</v>
      </c>
      <c r="P17" t="s">
        <v>285</v>
      </c>
      <c r="Q17" t="s">
        <v>12</v>
      </c>
      <c r="R17">
        <v>1E-3</v>
      </c>
      <c r="S17">
        <v>100</v>
      </c>
      <c r="T17">
        <v>100</v>
      </c>
      <c r="U17" t="s">
        <v>307</v>
      </c>
      <c r="V17" t="s">
        <v>308</v>
      </c>
      <c r="W17" t="s">
        <v>309</v>
      </c>
      <c r="X17">
        <v>40</v>
      </c>
      <c r="Y17">
        <v>80</v>
      </c>
    </row>
    <row r="18" spans="1:25" x14ac:dyDescent="0.35">
      <c r="A18" t="s">
        <v>29</v>
      </c>
      <c r="B18" t="s">
        <v>310</v>
      </c>
      <c r="C18" t="s">
        <v>10</v>
      </c>
      <c r="D18">
        <v>1</v>
      </c>
      <c r="E18">
        <v>2.4</v>
      </c>
      <c r="F18">
        <f t="shared" si="0"/>
        <v>3</v>
      </c>
      <c r="G18" t="s">
        <v>305</v>
      </c>
      <c r="H18" t="s">
        <v>26</v>
      </c>
      <c r="I18" t="s">
        <v>12</v>
      </c>
      <c r="J18" t="s">
        <v>19</v>
      </c>
      <c r="K18" t="s">
        <v>306</v>
      </c>
      <c r="L18">
        <v>100</v>
      </c>
      <c r="M18">
        <v>100</v>
      </c>
      <c r="N18">
        <v>2</v>
      </c>
      <c r="O18">
        <v>2</v>
      </c>
      <c r="P18" t="s">
        <v>285</v>
      </c>
      <c r="Q18" t="s">
        <v>12</v>
      </c>
      <c r="R18">
        <v>1E-3</v>
      </c>
      <c r="S18">
        <v>100</v>
      </c>
      <c r="T18">
        <v>100</v>
      </c>
      <c r="U18" t="s">
        <v>307</v>
      </c>
      <c r="V18" t="s">
        <v>308</v>
      </c>
      <c r="W18" t="s">
        <v>309</v>
      </c>
      <c r="X18">
        <v>40</v>
      </c>
      <c r="Y18">
        <v>80</v>
      </c>
    </row>
    <row r="19" spans="1:25" x14ac:dyDescent="0.35">
      <c r="A19" t="s">
        <v>29</v>
      </c>
      <c r="B19" t="s">
        <v>311</v>
      </c>
      <c r="C19" t="s">
        <v>10</v>
      </c>
      <c r="D19">
        <v>1</v>
      </c>
      <c r="E19">
        <v>2.4</v>
      </c>
      <c r="F19">
        <f t="shared" si="0"/>
        <v>3</v>
      </c>
      <c r="G19" t="s">
        <v>305</v>
      </c>
      <c r="H19" t="s">
        <v>26</v>
      </c>
      <c r="I19" t="s">
        <v>12</v>
      </c>
      <c r="J19" t="s">
        <v>19</v>
      </c>
      <c r="K19" t="s">
        <v>306</v>
      </c>
      <c r="L19">
        <v>100</v>
      </c>
      <c r="M19">
        <v>100</v>
      </c>
      <c r="N19">
        <v>2</v>
      </c>
      <c r="O19">
        <v>2</v>
      </c>
      <c r="P19" t="s">
        <v>285</v>
      </c>
      <c r="Q19" t="s">
        <v>12</v>
      </c>
      <c r="R19">
        <v>1E-3</v>
      </c>
      <c r="S19">
        <v>100</v>
      </c>
      <c r="T19">
        <v>100</v>
      </c>
      <c r="U19" t="s">
        <v>307</v>
      </c>
      <c r="V19" t="s">
        <v>308</v>
      </c>
      <c r="W19" t="s">
        <v>309</v>
      </c>
      <c r="X19">
        <v>40</v>
      </c>
      <c r="Y19">
        <v>80</v>
      </c>
    </row>
    <row r="20" spans="1:25" x14ac:dyDescent="0.35">
      <c r="A20" t="s">
        <v>29</v>
      </c>
      <c r="B20" t="s">
        <v>312</v>
      </c>
      <c r="C20" t="s">
        <v>10</v>
      </c>
      <c r="D20">
        <v>1</v>
      </c>
      <c r="E20">
        <v>2.4</v>
      </c>
      <c r="F20">
        <f t="shared" si="0"/>
        <v>3</v>
      </c>
      <c r="G20" t="s">
        <v>305</v>
      </c>
      <c r="H20" t="s">
        <v>26</v>
      </c>
      <c r="I20" t="s">
        <v>12</v>
      </c>
      <c r="J20" t="s">
        <v>19</v>
      </c>
      <c r="K20" t="s">
        <v>306</v>
      </c>
      <c r="L20">
        <v>100</v>
      </c>
      <c r="M20">
        <v>100</v>
      </c>
      <c r="N20">
        <v>2</v>
      </c>
      <c r="O20">
        <v>2</v>
      </c>
      <c r="P20" t="s">
        <v>285</v>
      </c>
      <c r="Q20" t="s">
        <v>12</v>
      </c>
      <c r="R20">
        <v>1E-3</v>
      </c>
      <c r="S20">
        <v>100</v>
      </c>
      <c r="T20">
        <v>100</v>
      </c>
      <c r="U20" t="s">
        <v>307</v>
      </c>
      <c r="V20" t="s">
        <v>308</v>
      </c>
      <c r="W20" t="s">
        <v>309</v>
      </c>
      <c r="X20">
        <v>40</v>
      </c>
      <c r="Y20">
        <v>80</v>
      </c>
    </row>
    <row r="21" spans="1:25" x14ac:dyDescent="0.35">
      <c r="A21" t="s">
        <v>29</v>
      </c>
      <c r="B21" t="s">
        <v>313</v>
      </c>
      <c r="C21" t="s">
        <v>10</v>
      </c>
      <c r="D21">
        <v>1</v>
      </c>
      <c r="E21">
        <v>2.4</v>
      </c>
      <c r="F21">
        <f t="shared" si="0"/>
        <v>3</v>
      </c>
      <c r="G21" t="s">
        <v>305</v>
      </c>
      <c r="H21" t="s">
        <v>26</v>
      </c>
      <c r="I21" t="s">
        <v>12</v>
      </c>
      <c r="J21" t="s">
        <v>19</v>
      </c>
      <c r="K21" t="s">
        <v>306</v>
      </c>
      <c r="L21">
        <v>100</v>
      </c>
      <c r="M21">
        <v>100</v>
      </c>
      <c r="N21">
        <v>2</v>
      </c>
      <c r="O21">
        <v>2</v>
      </c>
      <c r="P21" t="s">
        <v>285</v>
      </c>
      <c r="Q21" t="s">
        <v>12</v>
      </c>
      <c r="R21">
        <v>1E-3</v>
      </c>
      <c r="S21">
        <v>100</v>
      </c>
      <c r="T21">
        <v>100</v>
      </c>
      <c r="U21" t="s">
        <v>307</v>
      </c>
      <c r="V21" t="s">
        <v>308</v>
      </c>
      <c r="W21" t="s">
        <v>309</v>
      </c>
      <c r="X21">
        <v>40</v>
      </c>
      <c r="Y21">
        <v>80</v>
      </c>
    </row>
    <row r="22" spans="1:25" x14ac:dyDescent="0.35">
      <c r="A22" t="s">
        <v>29</v>
      </c>
      <c r="B22" t="s">
        <v>314</v>
      </c>
      <c r="C22" t="s">
        <v>10</v>
      </c>
      <c r="D22">
        <v>1</v>
      </c>
      <c r="E22">
        <v>155</v>
      </c>
      <c r="F22">
        <f t="shared" si="0"/>
        <v>15</v>
      </c>
      <c r="G22" t="s">
        <v>315</v>
      </c>
      <c r="H22" t="s">
        <v>316</v>
      </c>
      <c r="I22" t="s">
        <v>301</v>
      </c>
      <c r="J22" t="s">
        <v>294</v>
      </c>
      <c r="K22" t="s">
        <v>306</v>
      </c>
      <c r="L22">
        <v>100</v>
      </c>
      <c r="M22">
        <v>100</v>
      </c>
      <c r="N22">
        <v>2</v>
      </c>
      <c r="O22">
        <v>2</v>
      </c>
      <c r="P22" t="s">
        <v>285</v>
      </c>
      <c r="Q22" t="s">
        <v>12</v>
      </c>
      <c r="R22">
        <v>1E-3</v>
      </c>
      <c r="S22">
        <v>100</v>
      </c>
      <c r="T22">
        <v>100</v>
      </c>
      <c r="U22" t="s">
        <v>317</v>
      </c>
      <c r="V22" t="s">
        <v>318</v>
      </c>
      <c r="W22" t="s">
        <v>319</v>
      </c>
      <c r="X22">
        <v>40</v>
      </c>
      <c r="Y22">
        <v>80</v>
      </c>
    </row>
    <row r="23" spans="1:25" x14ac:dyDescent="0.35">
      <c r="A23" t="s">
        <v>30</v>
      </c>
      <c r="B23" t="s">
        <v>320</v>
      </c>
      <c r="C23" t="s">
        <v>10</v>
      </c>
      <c r="D23">
        <v>1</v>
      </c>
      <c r="E23">
        <v>155</v>
      </c>
      <c r="F23">
        <f t="shared" si="0"/>
        <v>15</v>
      </c>
      <c r="G23" t="s">
        <v>315</v>
      </c>
      <c r="H23" t="s">
        <v>316</v>
      </c>
      <c r="I23" t="s">
        <v>301</v>
      </c>
      <c r="J23" t="s">
        <v>294</v>
      </c>
      <c r="K23" t="s">
        <v>321</v>
      </c>
      <c r="L23">
        <v>100</v>
      </c>
      <c r="M23">
        <v>100</v>
      </c>
      <c r="N23">
        <v>2</v>
      </c>
      <c r="O23">
        <v>2</v>
      </c>
      <c r="P23" t="s">
        <v>265</v>
      </c>
      <c r="Q23" t="s">
        <v>12</v>
      </c>
      <c r="R23">
        <v>1E-3</v>
      </c>
      <c r="S23">
        <v>100</v>
      </c>
      <c r="T23">
        <v>100</v>
      </c>
      <c r="U23" t="s">
        <v>317</v>
      </c>
      <c r="V23" t="s">
        <v>318</v>
      </c>
      <c r="W23" t="s">
        <v>319</v>
      </c>
      <c r="X23">
        <v>40</v>
      </c>
      <c r="Y23">
        <v>80</v>
      </c>
    </row>
    <row r="24" spans="1:25" x14ac:dyDescent="0.35">
      <c r="A24" t="s">
        <v>32</v>
      </c>
      <c r="B24" t="s">
        <v>322</v>
      </c>
      <c r="C24" t="s">
        <v>10</v>
      </c>
      <c r="D24">
        <v>1</v>
      </c>
      <c r="E24">
        <v>400</v>
      </c>
      <c r="F24">
        <f t="shared" si="0"/>
        <v>75</v>
      </c>
      <c r="G24" t="s">
        <v>80</v>
      </c>
      <c r="H24" t="s">
        <v>225</v>
      </c>
      <c r="I24" t="s">
        <v>301</v>
      </c>
      <c r="J24" t="s">
        <v>104</v>
      </c>
      <c r="K24" t="s">
        <v>14</v>
      </c>
      <c r="L24">
        <v>100</v>
      </c>
      <c r="M24">
        <v>100</v>
      </c>
      <c r="N24">
        <v>2</v>
      </c>
      <c r="O24">
        <v>2</v>
      </c>
      <c r="P24" t="s">
        <v>323</v>
      </c>
      <c r="Q24" t="s">
        <v>12</v>
      </c>
      <c r="R24">
        <v>1E-3</v>
      </c>
      <c r="S24">
        <v>100</v>
      </c>
      <c r="T24">
        <v>100</v>
      </c>
      <c r="U24" t="s">
        <v>324</v>
      </c>
      <c r="V24" t="s">
        <v>325</v>
      </c>
      <c r="W24" t="s">
        <v>326</v>
      </c>
      <c r="X24">
        <v>40</v>
      </c>
      <c r="Y24">
        <v>80</v>
      </c>
    </row>
    <row r="25" spans="1:25" x14ac:dyDescent="0.35">
      <c r="A25" t="s">
        <v>35</v>
      </c>
      <c r="B25" t="s">
        <v>327</v>
      </c>
      <c r="C25" t="s">
        <v>10</v>
      </c>
      <c r="D25">
        <v>1</v>
      </c>
      <c r="E25">
        <v>400</v>
      </c>
      <c r="F25">
        <f t="shared" si="0"/>
        <v>75</v>
      </c>
      <c r="G25" t="s">
        <v>80</v>
      </c>
      <c r="H25" t="s">
        <v>225</v>
      </c>
      <c r="I25" t="s">
        <v>301</v>
      </c>
      <c r="J25" t="s">
        <v>104</v>
      </c>
      <c r="K25" t="s">
        <v>14</v>
      </c>
      <c r="L25">
        <v>100</v>
      </c>
      <c r="M25">
        <v>100</v>
      </c>
      <c r="N25">
        <v>2</v>
      </c>
      <c r="O25">
        <v>2</v>
      </c>
      <c r="P25" t="s">
        <v>323</v>
      </c>
      <c r="Q25" t="s">
        <v>12</v>
      </c>
      <c r="R25">
        <v>1E-3</v>
      </c>
      <c r="S25">
        <v>100</v>
      </c>
      <c r="T25">
        <v>100</v>
      </c>
      <c r="U25" t="s">
        <v>324</v>
      </c>
      <c r="V25" t="s">
        <v>325</v>
      </c>
      <c r="W25" t="s">
        <v>326</v>
      </c>
      <c r="X25">
        <v>40</v>
      </c>
      <c r="Y25">
        <v>80</v>
      </c>
    </row>
    <row r="26" spans="1:25" x14ac:dyDescent="0.35">
      <c r="A26" t="s">
        <v>36</v>
      </c>
      <c r="B26" t="s">
        <v>328</v>
      </c>
      <c r="C26" t="s">
        <v>10</v>
      </c>
      <c r="D26">
        <v>1</v>
      </c>
      <c r="E26">
        <v>50</v>
      </c>
      <c r="F26">
        <f t="shared" si="0"/>
        <v>3</v>
      </c>
      <c r="G26" t="s">
        <v>23</v>
      </c>
      <c r="H26" t="s">
        <v>329</v>
      </c>
      <c r="I26" t="s">
        <v>330</v>
      </c>
      <c r="J26" t="s">
        <v>30</v>
      </c>
      <c r="K26" t="s">
        <v>14</v>
      </c>
      <c r="L26">
        <v>100</v>
      </c>
      <c r="M26">
        <v>100</v>
      </c>
      <c r="N26">
        <v>2</v>
      </c>
      <c r="O26">
        <v>2</v>
      </c>
      <c r="P26" t="s">
        <v>331</v>
      </c>
      <c r="Q26" t="s">
        <v>12</v>
      </c>
      <c r="R26">
        <v>1E-3</v>
      </c>
      <c r="S26">
        <v>100</v>
      </c>
      <c r="T26">
        <v>100</v>
      </c>
      <c r="U26" t="s">
        <v>12</v>
      </c>
      <c r="V26" t="s">
        <v>332</v>
      </c>
      <c r="W26" t="s">
        <v>332</v>
      </c>
      <c r="X26">
        <v>40</v>
      </c>
      <c r="Y26">
        <v>80</v>
      </c>
    </row>
    <row r="27" spans="1:25" x14ac:dyDescent="0.35">
      <c r="A27" t="s">
        <v>36</v>
      </c>
      <c r="B27" t="s">
        <v>333</v>
      </c>
      <c r="C27" t="s">
        <v>10</v>
      </c>
      <c r="D27">
        <v>1</v>
      </c>
      <c r="E27">
        <v>50</v>
      </c>
      <c r="F27">
        <f t="shared" si="0"/>
        <v>3</v>
      </c>
      <c r="G27" t="s">
        <v>23</v>
      </c>
      <c r="H27" t="s">
        <v>329</v>
      </c>
      <c r="I27" t="s">
        <v>330</v>
      </c>
      <c r="J27" t="s">
        <v>30</v>
      </c>
      <c r="K27" t="s">
        <v>14</v>
      </c>
      <c r="L27">
        <v>100</v>
      </c>
      <c r="M27">
        <v>100</v>
      </c>
      <c r="N27">
        <v>2</v>
      </c>
      <c r="O27">
        <v>2</v>
      </c>
      <c r="P27" t="s">
        <v>331</v>
      </c>
      <c r="Q27" t="s">
        <v>12</v>
      </c>
      <c r="R27">
        <v>1E-3</v>
      </c>
      <c r="S27">
        <v>100</v>
      </c>
      <c r="T27">
        <v>100</v>
      </c>
      <c r="U27" t="s">
        <v>12</v>
      </c>
      <c r="V27" t="s">
        <v>332</v>
      </c>
      <c r="W27" t="s">
        <v>332</v>
      </c>
      <c r="X27">
        <v>40</v>
      </c>
      <c r="Y27">
        <v>80</v>
      </c>
    </row>
    <row r="28" spans="1:25" x14ac:dyDescent="0.35">
      <c r="A28" t="s">
        <v>36</v>
      </c>
      <c r="B28" t="s">
        <v>334</v>
      </c>
      <c r="C28" t="s">
        <v>10</v>
      </c>
      <c r="D28">
        <v>1</v>
      </c>
      <c r="E28">
        <v>50</v>
      </c>
      <c r="F28">
        <f t="shared" si="0"/>
        <v>3</v>
      </c>
      <c r="G28" t="s">
        <v>23</v>
      </c>
      <c r="H28" t="s">
        <v>329</v>
      </c>
      <c r="I28" t="s">
        <v>330</v>
      </c>
      <c r="J28" t="s">
        <v>30</v>
      </c>
      <c r="K28" t="s">
        <v>14</v>
      </c>
      <c r="L28">
        <v>100</v>
      </c>
      <c r="M28">
        <v>100</v>
      </c>
      <c r="N28">
        <v>2</v>
      </c>
      <c r="O28">
        <v>2</v>
      </c>
      <c r="P28" t="s">
        <v>331</v>
      </c>
      <c r="Q28" t="s">
        <v>12</v>
      </c>
      <c r="R28">
        <v>1E-3</v>
      </c>
      <c r="S28">
        <v>100</v>
      </c>
      <c r="T28">
        <v>100</v>
      </c>
      <c r="U28" t="s">
        <v>12</v>
      </c>
      <c r="V28" t="s">
        <v>332</v>
      </c>
      <c r="W28" t="s">
        <v>332</v>
      </c>
      <c r="X28">
        <v>40</v>
      </c>
      <c r="Y28">
        <v>80</v>
      </c>
    </row>
    <row r="29" spans="1:25" x14ac:dyDescent="0.35">
      <c r="A29" t="s">
        <v>36</v>
      </c>
      <c r="B29" t="s">
        <v>335</v>
      </c>
      <c r="C29" t="s">
        <v>10</v>
      </c>
      <c r="D29">
        <v>1</v>
      </c>
      <c r="E29">
        <v>50</v>
      </c>
      <c r="F29">
        <f t="shared" si="0"/>
        <v>3</v>
      </c>
      <c r="G29" t="s">
        <v>23</v>
      </c>
      <c r="H29" t="s">
        <v>329</v>
      </c>
      <c r="I29" t="s">
        <v>330</v>
      </c>
      <c r="J29" t="s">
        <v>30</v>
      </c>
      <c r="K29" t="s">
        <v>14</v>
      </c>
      <c r="L29">
        <v>100</v>
      </c>
      <c r="M29">
        <v>100</v>
      </c>
      <c r="N29">
        <v>2</v>
      </c>
      <c r="O29">
        <v>2</v>
      </c>
      <c r="P29" t="s">
        <v>331</v>
      </c>
      <c r="Q29" t="s">
        <v>12</v>
      </c>
      <c r="R29">
        <v>1E-3</v>
      </c>
      <c r="S29">
        <v>100</v>
      </c>
      <c r="T29">
        <v>100</v>
      </c>
      <c r="U29" t="s">
        <v>12</v>
      </c>
      <c r="V29" t="s">
        <v>332</v>
      </c>
      <c r="W29" t="s">
        <v>332</v>
      </c>
      <c r="X29">
        <v>40</v>
      </c>
      <c r="Y29">
        <v>80</v>
      </c>
    </row>
    <row r="30" spans="1:25" x14ac:dyDescent="0.35">
      <c r="A30" t="s">
        <v>36</v>
      </c>
      <c r="B30" t="s">
        <v>336</v>
      </c>
      <c r="C30" t="s">
        <v>10</v>
      </c>
      <c r="D30">
        <v>1</v>
      </c>
      <c r="E30">
        <v>50</v>
      </c>
      <c r="F30">
        <f t="shared" si="0"/>
        <v>3</v>
      </c>
      <c r="G30" t="s">
        <v>23</v>
      </c>
      <c r="H30" t="s">
        <v>329</v>
      </c>
      <c r="I30" t="s">
        <v>330</v>
      </c>
      <c r="J30" t="s">
        <v>30</v>
      </c>
      <c r="K30" t="s">
        <v>14</v>
      </c>
      <c r="L30">
        <v>100</v>
      </c>
      <c r="M30">
        <v>100</v>
      </c>
      <c r="N30">
        <v>2</v>
      </c>
      <c r="O30">
        <v>2</v>
      </c>
      <c r="P30" t="s">
        <v>331</v>
      </c>
      <c r="Q30" t="s">
        <v>12</v>
      </c>
      <c r="R30">
        <v>1E-3</v>
      </c>
      <c r="S30">
        <v>100</v>
      </c>
      <c r="T30">
        <v>100</v>
      </c>
      <c r="U30" t="s">
        <v>12</v>
      </c>
      <c r="V30" t="s">
        <v>332</v>
      </c>
      <c r="W30" t="s">
        <v>332</v>
      </c>
      <c r="X30">
        <v>40</v>
      </c>
      <c r="Y30">
        <v>80</v>
      </c>
    </row>
    <row r="31" spans="1:25" x14ac:dyDescent="0.35">
      <c r="A31" t="s">
        <v>36</v>
      </c>
      <c r="B31" t="s">
        <v>337</v>
      </c>
      <c r="C31" t="s">
        <v>10</v>
      </c>
      <c r="D31">
        <v>1</v>
      </c>
      <c r="E31">
        <v>50</v>
      </c>
      <c r="F31">
        <f t="shared" si="0"/>
        <v>3</v>
      </c>
      <c r="G31" t="s">
        <v>23</v>
      </c>
      <c r="H31" t="s">
        <v>329</v>
      </c>
      <c r="I31" t="s">
        <v>330</v>
      </c>
      <c r="J31" t="s">
        <v>30</v>
      </c>
      <c r="K31" t="s">
        <v>14</v>
      </c>
      <c r="L31">
        <v>100</v>
      </c>
      <c r="M31">
        <v>100</v>
      </c>
      <c r="N31">
        <v>2</v>
      </c>
      <c r="O31">
        <v>2</v>
      </c>
      <c r="P31" t="s">
        <v>331</v>
      </c>
      <c r="Q31" t="s">
        <v>12</v>
      </c>
      <c r="R31">
        <v>1E-3</v>
      </c>
      <c r="S31">
        <v>100</v>
      </c>
      <c r="T31">
        <v>100</v>
      </c>
      <c r="U31" t="s">
        <v>12</v>
      </c>
      <c r="V31" t="s">
        <v>332</v>
      </c>
      <c r="W31" t="s">
        <v>332</v>
      </c>
      <c r="X31">
        <v>40</v>
      </c>
      <c r="Y31">
        <v>80</v>
      </c>
    </row>
    <row r="32" spans="1:25" x14ac:dyDescent="0.35">
      <c r="A32" t="s">
        <v>37</v>
      </c>
      <c r="B32" t="s">
        <v>338</v>
      </c>
      <c r="C32" t="s">
        <v>10</v>
      </c>
      <c r="D32">
        <v>1</v>
      </c>
      <c r="E32">
        <v>155</v>
      </c>
      <c r="F32">
        <f t="shared" si="0"/>
        <v>15</v>
      </c>
      <c r="G32" t="s">
        <v>315</v>
      </c>
      <c r="H32" t="s">
        <v>316</v>
      </c>
      <c r="I32" t="s">
        <v>301</v>
      </c>
      <c r="J32" t="s">
        <v>294</v>
      </c>
      <c r="K32" t="s">
        <v>14</v>
      </c>
      <c r="L32">
        <v>100</v>
      </c>
      <c r="M32">
        <v>100</v>
      </c>
      <c r="N32">
        <v>2</v>
      </c>
      <c r="O32">
        <v>2</v>
      </c>
      <c r="P32" t="s">
        <v>265</v>
      </c>
      <c r="Q32" t="s">
        <v>12</v>
      </c>
      <c r="R32">
        <v>1E-3</v>
      </c>
      <c r="S32">
        <v>100</v>
      </c>
      <c r="T32">
        <v>100</v>
      </c>
      <c r="U32" t="s">
        <v>317</v>
      </c>
      <c r="V32" t="s">
        <v>318</v>
      </c>
      <c r="W32" t="s">
        <v>319</v>
      </c>
      <c r="X32">
        <v>40</v>
      </c>
      <c r="Y32">
        <v>80</v>
      </c>
    </row>
    <row r="33" spans="1:25" x14ac:dyDescent="0.35">
      <c r="A33" t="s">
        <v>37</v>
      </c>
      <c r="B33" t="s">
        <v>339</v>
      </c>
      <c r="C33" t="s">
        <v>10</v>
      </c>
      <c r="D33">
        <v>1</v>
      </c>
      <c r="E33">
        <v>155</v>
      </c>
      <c r="F33">
        <f t="shared" si="0"/>
        <v>15</v>
      </c>
      <c r="G33" t="s">
        <v>315</v>
      </c>
      <c r="H33" t="s">
        <v>316</v>
      </c>
      <c r="I33" t="s">
        <v>301</v>
      </c>
      <c r="J33" t="s">
        <v>294</v>
      </c>
      <c r="K33" t="s">
        <v>14</v>
      </c>
      <c r="L33">
        <v>100</v>
      </c>
      <c r="M33">
        <v>100</v>
      </c>
      <c r="N33">
        <v>2</v>
      </c>
      <c r="O33">
        <v>2</v>
      </c>
      <c r="P33" t="s">
        <v>265</v>
      </c>
      <c r="Q33" t="s">
        <v>12</v>
      </c>
      <c r="R33">
        <v>1E-3</v>
      </c>
      <c r="S33">
        <v>100</v>
      </c>
      <c r="T33">
        <v>100</v>
      </c>
      <c r="U33" t="s">
        <v>317</v>
      </c>
      <c r="V33" t="s">
        <v>318</v>
      </c>
      <c r="W33" t="s">
        <v>319</v>
      </c>
      <c r="X33">
        <v>40</v>
      </c>
      <c r="Y33">
        <v>80</v>
      </c>
    </row>
    <row r="34" spans="1:25" x14ac:dyDescent="0.35">
      <c r="A34" t="s">
        <v>37</v>
      </c>
      <c r="B34" t="s">
        <v>340</v>
      </c>
      <c r="C34" t="s">
        <v>10</v>
      </c>
      <c r="D34">
        <v>1</v>
      </c>
      <c r="E34">
        <v>350</v>
      </c>
      <c r="F34">
        <f t="shared" si="0"/>
        <v>62.5</v>
      </c>
      <c r="G34" t="s">
        <v>341</v>
      </c>
      <c r="H34" t="s">
        <v>342</v>
      </c>
      <c r="I34" t="s">
        <v>272</v>
      </c>
      <c r="J34" t="s">
        <v>343</v>
      </c>
      <c r="K34" t="s">
        <v>14</v>
      </c>
      <c r="L34">
        <v>100</v>
      </c>
      <c r="M34">
        <v>100</v>
      </c>
      <c r="N34">
        <v>2</v>
      </c>
      <c r="O34">
        <v>2</v>
      </c>
      <c r="P34" t="s">
        <v>265</v>
      </c>
      <c r="Q34" t="s">
        <v>12</v>
      </c>
      <c r="R34">
        <v>1E-3</v>
      </c>
      <c r="S34">
        <v>100</v>
      </c>
      <c r="T34">
        <v>100</v>
      </c>
      <c r="U34" t="s">
        <v>344</v>
      </c>
      <c r="V34" t="s">
        <v>345</v>
      </c>
      <c r="W34" t="s">
        <v>346</v>
      </c>
      <c r="X34">
        <v>40</v>
      </c>
      <c r="Y34">
        <v>80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ac_links</vt:lpstr>
      <vt:lpstr>bus</vt:lpstr>
      <vt:lpstr>demand</vt:lpstr>
      <vt:lpstr>branch</vt:lpstr>
      <vt:lpstr>transformer</vt:lpstr>
      <vt:lpstr>wind</vt:lpstr>
      <vt:lpstr>shunt</vt:lpstr>
      <vt:lpstr>zonalNTC</vt:lpstr>
      <vt:lpstr>generator</vt:lpstr>
      <vt:lpstr>baseMVA</vt:lpstr>
      <vt:lpstr>timeseries</vt:lpstr>
      <vt:lpstr>zone</vt:lpstr>
      <vt:lpstr>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Hodges</dc:creator>
  <dc:description/>
  <cp:lastModifiedBy>Sam Hodges 23</cp:lastModifiedBy>
  <cp:revision>37</cp:revision>
  <dcterms:created xsi:type="dcterms:W3CDTF">2018-04-06T13:47:03Z</dcterms:created>
  <dcterms:modified xsi:type="dcterms:W3CDTF">2024-07-23T10:44:37Z</dcterms:modified>
  <dc:language>en-GB</dc:language>
</cp:coreProperties>
</file>