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samho\Desktop\PhD\DC OPF\data\"/>
    </mc:Choice>
  </mc:AlternateContent>
  <xr:revisionPtr revIDLastSave="0" documentId="13_ncr:1_{1E5AC688-16F7-4402-9895-EA36624DE13F}" xr6:coauthVersionLast="47" xr6:coauthVersionMax="47" xr10:uidLastSave="{00000000-0000-0000-0000-000000000000}"/>
  <bookViews>
    <workbookView xWindow="33480" yWindow="-120" windowWidth="25440" windowHeight="15270" tabRatio="700" activeTab="9" xr2:uid="{00000000-000D-0000-FFFF-FFFF00000000}"/>
  </bookViews>
  <sheets>
    <sheet name="hvdc" sheetId="12" r:id="rId1"/>
    <sheet name="bus" sheetId="1" r:id="rId2"/>
    <sheet name="demand" sheetId="2" r:id="rId3"/>
    <sheet name="branch" sheetId="3" r:id="rId4"/>
    <sheet name="transformer" sheetId="4" r:id="rId5"/>
    <sheet name="wind" sheetId="5" r:id="rId6"/>
    <sheet name="shunt" sheetId="6" r:id="rId7"/>
    <sheet name="zone" sheetId="7" r:id="rId8"/>
    <sheet name="zonalNTC" sheetId="8" r:id="rId9"/>
    <sheet name="generator" sheetId="9" r:id="rId10"/>
    <sheet name="timeseries" sheetId="10" r:id="rId11"/>
    <sheet name="baseMVA" sheetId="11" r:id="rId1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2" i="2"/>
</calcChain>
</file>

<file path=xl/sharedStrings.xml><?xml version="1.0" encoding="utf-8"?>
<sst xmlns="http://schemas.openxmlformats.org/spreadsheetml/2006/main" count="153" uniqueCount="73">
  <si>
    <t>name</t>
  </si>
  <si>
    <t>baseKV</t>
  </si>
  <si>
    <t>type</t>
  </si>
  <si>
    <t>zone</t>
  </si>
  <si>
    <t>VM</t>
  </si>
  <si>
    <t>VA</t>
  </si>
  <si>
    <t>VNLB</t>
  </si>
  <si>
    <t>VNUB</t>
  </si>
  <si>
    <t>VELB</t>
  </si>
  <si>
    <t>VEUB</t>
  </si>
  <si>
    <t>1</t>
  </si>
  <si>
    <t>0</t>
  </si>
  <si>
    <t>0.9</t>
  </si>
  <si>
    <t>1.1</t>
  </si>
  <si>
    <t>from_busname</t>
  </si>
  <si>
    <t>to_busname</t>
  </si>
  <si>
    <t>stat</t>
  </si>
  <si>
    <t>r</t>
  </si>
  <si>
    <t>x</t>
  </si>
  <si>
    <t>b</t>
  </si>
  <si>
    <t>ShortTermRating</t>
  </si>
  <si>
    <t>ContinousRating</t>
  </si>
  <si>
    <t>angLB</t>
  </si>
  <si>
    <t>angUB</t>
  </si>
  <si>
    <t>contingency</t>
  </si>
  <si>
    <t>probability</t>
  </si>
  <si>
    <t>PhaseShift</t>
  </si>
  <si>
    <t>TapRatio</t>
  </si>
  <si>
    <t>TapLB</t>
  </si>
  <si>
    <t>TapUB</t>
  </si>
  <si>
    <t>busname</t>
  </si>
  <si>
    <t>PG</t>
  </si>
  <si>
    <t>QG</t>
  </si>
  <si>
    <t>PGLB</t>
  </si>
  <si>
    <t>PGUB</t>
  </si>
  <si>
    <t>QGLB</t>
  </si>
  <si>
    <t>QGUB</t>
  </si>
  <si>
    <t>VS</t>
  </si>
  <si>
    <t>GL</t>
  </si>
  <si>
    <t>BL</t>
  </si>
  <si>
    <t>reserve(MW)</t>
  </si>
  <si>
    <t>RampDown(MW/hr)</t>
  </si>
  <si>
    <t>RampUp(MW/hr)</t>
  </si>
  <si>
    <t>MinDownTime(hr)</t>
  </si>
  <si>
    <t>MinUpTime(hr)</t>
  </si>
  <si>
    <t>FuelType</t>
  </si>
  <si>
    <t>startup</t>
  </si>
  <si>
    <t>shutdown</t>
  </si>
  <si>
    <t>costc2</t>
  </si>
  <si>
    <t>costc1</t>
  </si>
  <si>
    <t>costc0</t>
  </si>
  <si>
    <t>baseMVA</t>
  </si>
  <si>
    <t>VOLL</t>
  </si>
  <si>
    <t>real</t>
  </si>
  <si>
    <t>reactive</t>
  </si>
  <si>
    <t>D1</t>
  </si>
  <si>
    <t>D2</t>
  </si>
  <si>
    <t>D3</t>
  </si>
  <si>
    <t>y</t>
  </si>
  <si>
    <t>D4</t>
  </si>
  <si>
    <t>L0</t>
  </si>
  <si>
    <t>L1</t>
  </si>
  <si>
    <t>L2</t>
  </si>
  <si>
    <t>L3</t>
  </si>
  <si>
    <t>L4</t>
  </si>
  <si>
    <t>L5</t>
  </si>
  <si>
    <t>L6</t>
  </si>
  <si>
    <t>L7</t>
  </si>
  <si>
    <t>G1</t>
  </si>
  <si>
    <t>G6</t>
  </si>
  <si>
    <t>G7</t>
  </si>
  <si>
    <t>G18</t>
  </si>
  <si>
    <t>marginal_cost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</si>
</sst>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8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  <xf numFmtId="0" fontId="0" fillId="2" borderId="0" xfId="0" applyFill="1"/>
    <xf numFmtId="0" fontId="4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6777E-A678-467D-AA50-B7F1A2F38BF3}">
  <dimension ref="A1:O1"/>
  <sheetViews>
    <sheetView zoomScale="115" zoomScaleNormal="115" workbookViewId="0">
      <selection activeCell="A2" sqref="A2:XFD2"/>
    </sheetView>
  </sheetViews>
  <sheetFormatPr defaultRowHeight="14.5" x14ac:dyDescent="0.35"/>
  <sheetData>
    <row r="1" spans="1:15" x14ac:dyDescent="0.35">
      <c r="A1" t="s">
        <v>0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3" t="s">
        <v>2</v>
      </c>
      <c r="O1" s="6" t="s">
        <v>72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29"/>
  <sheetViews>
    <sheetView tabSelected="1" zoomScaleNormal="100" workbookViewId="0">
      <selection activeCell="A5" sqref="A5:XFD5"/>
    </sheetView>
  </sheetViews>
  <sheetFormatPr defaultColWidth="8.81640625" defaultRowHeight="14.5" x14ac:dyDescent="0.35"/>
  <cols>
    <col min="1" max="1025" width="8.453125" customWidth="1"/>
  </cols>
  <sheetData>
    <row r="1" spans="1:25" x14ac:dyDescent="0.35">
      <c r="A1" s="5" t="s">
        <v>30</v>
      </c>
      <c r="B1" s="5" t="s">
        <v>0</v>
      </c>
      <c r="C1" s="1" t="s">
        <v>16</v>
      </c>
      <c r="D1" s="1" t="s">
        <v>2</v>
      </c>
      <c r="E1" s="5" t="s">
        <v>31</v>
      </c>
      <c r="F1" s="1" t="s">
        <v>32</v>
      </c>
      <c r="G1" s="1" t="s">
        <v>33</v>
      </c>
      <c r="H1" s="5" t="s">
        <v>34</v>
      </c>
      <c r="I1" s="1" t="s">
        <v>35</v>
      </c>
      <c r="J1" s="1" t="s">
        <v>36</v>
      </c>
      <c r="K1" s="1" t="s">
        <v>37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24</v>
      </c>
      <c r="R1" s="1" t="s">
        <v>25</v>
      </c>
      <c r="S1" s="1" t="s">
        <v>46</v>
      </c>
      <c r="T1" s="1" t="s">
        <v>47</v>
      </c>
      <c r="U1" s="1" t="s">
        <v>48</v>
      </c>
      <c r="V1" s="5" t="s">
        <v>49</v>
      </c>
      <c r="W1" s="1" t="s">
        <v>50</v>
      </c>
      <c r="X1" s="2"/>
      <c r="Y1" s="2"/>
    </row>
    <row r="2" spans="1:25" x14ac:dyDescent="0.35">
      <c r="A2">
        <v>0</v>
      </c>
      <c r="B2" s="5" t="s">
        <v>68</v>
      </c>
      <c r="C2">
        <v>1</v>
      </c>
      <c r="D2">
        <v>3</v>
      </c>
      <c r="E2">
        <v>1.659887589703356</v>
      </c>
      <c r="F2">
        <v>0</v>
      </c>
      <c r="G2">
        <v>10</v>
      </c>
      <c r="H2">
        <v>1.659887589703356</v>
      </c>
      <c r="I2">
        <v>-300</v>
      </c>
      <c r="J2">
        <v>300</v>
      </c>
      <c r="K2">
        <v>1</v>
      </c>
      <c r="L2">
        <v>0</v>
      </c>
      <c r="M2">
        <v>0</v>
      </c>
      <c r="N2">
        <v>1</v>
      </c>
      <c r="O2">
        <v>1</v>
      </c>
      <c r="Q2">
        <v>0</v>
      </c>
      <c r="R2">
        <v>1E-4</v>
      </c>
      <c r="S2">
        <v>50</v>
      </c>
      <c r="T2">
        <v>0</v>
      </c>
      <c r="U2">
        <v>0</v>
      </c>
      <c r="V2">
        <v>18.857142857142861</v>
      </c>
      <c r="W2">
        <v>0</v>
      </c>
    </row>
    <row r="3" spans="1:25" x14ac:dyDescent="0.35">
      <c r="A3">
        <v>3</v>
      </c>
      <c r="B3" s="5" t="s">
        <v>69</v>
      </c>
      <c r="C3">
        <v>1</v>
      </c>
      <c r="D3">
        <v>1</v>
      </c>
      <c r="E3">
        <v>11.233998980201189</v>
      </c>
      <c r="F3">
        <v>0</v>
      </c>
      <c r="G3">
        <v>10</v>
      </c>
      <c r="H3">
        <v>11.233998980201189</v>
      </c>
      <c r="I3">
        <v>-300</v>
      </c>
      <c r="J3">
        <v>300</v>
      </c>
      <c r="K3">
        <v>1</v>
      </c>
      <c r="L3">
        <v>0</v>
      </c>
      <c r="M3">
        <v>0</v>
      </c>
      <c r="N3">
        <v>1</v>
      </c>
      <c r="O3">
        <v>1</v>
      </c>
      <c r="Q3">
        <v>0</v>
      </c>
      <c r="R3">
        <v>1E-4</v>
      </c>
      <c r="S3">
        <v>50</v>
      </c>
      <c r="T3">
        <v>0</v>
      </c>
      <c r="U3">
        <v>0</v>
      </c>
      <c r="V3">
        <v>35.200000000000003</v>
      </c>
      <c r="W3">
        <v>0</v>
      </c>
    </row>
    <row r="4" spans="1:25" x14ac:dyDescent="0.35">
      <c r="A4">
        <v>2</v>
      </c>
      <c r="B4" s="5" t="s">
        <v>70</v>
      </c>
      <c r="C4">
        <v>1</v>
      </c>
      <c r="D4">
        <v>1</v>
      </c>
      <c r="E4">
        <v>2.5219996824867001</v>
      </c>
      <c r="F4">
        <v>0</v>
      </c>
      <c r="G4">
        <v>10</v>
      </c>
      <c r="H4">
        <v>2.5219996824867001</v>
      </c>
      <c r="I4">
        <v>-300</v>
      </c>
      <c r="J4">
        <v>300</v>
      </c>
      <c r="K4">
        <v>1</v>
      </c>
      <c r="L4">
        <v>0</v>
      </c>
      <c r="M4">
        <v>0</v>
      </c>
      <c r="N4">
        <v>1</v>
      </c>
      <c r="O4">
        <v>1</v>
      </c>
      <c r="Q4">
        <v>0</v>
      </c>
      <c r="R4">
        <v>1E-4</v>
      </c>
      <c r="S4">
        <v>50</v>
      </c>
      <c r="T4">
        <v>0</v>
      </c>
      <c r="U4">
        <v>0</v>
      </c>
      <c r="V4">
        <v>44</v>
      </c>
      <c r="W4">
        <v>0</v>
      </c>
    </row>
    <row r="5" spans="1:25" x14ac:dyDescent="0.35">
      <c r="A5">
        <v>1</v>
      </c>
      <c r="B5" s="5" t="s">
        <v>71</v>
      </c>
      <c r="C5">
        <v>1</v>
      </c>
      <c r="D5">
        <v>1</v>
      </c>
      <c r="E5">
        <v>121.8616766963474</v>
      </c>
      <c r="F5">
        <v>0</v>
      </c>
      <c r="G5">
        <v>10</v>
      </c>
      <c r="H5">
        <v>121.8616766963474</v>
      </c>
      <c r="I5">
        <v>-300</v>
      </c>
      <c r="J5">
        <v>300</v>
      </c>
      <c r="K5">
        <v>1</v>
      </c>
      <c r="L5">
        <v>0</v>
      </c>
      <c r="M5">
        <v>0</v>
      </c>
      <c r="N5">
        <v>1</v>
      </c>
      <c r="O5">
        <v>1</v>
      </c>
      <c r="Q5">
        <v>0</v>
      </c>
      <c r="R5">
        <v>1E-4</v>
      </c>
      <c r="S5">
        <v>50</v>
      </c>
      <c r="T5">
        <v>0</v>
      </c>
      <c r="U5">
        <v>0</v>
      </c>
      <c r="V5">
        <v>48.5</v>
      </c>
      <c r="W5">
        <v>0</v>
      </c>
    </row>
    <row r="7" spans="1:25" x14ac:dyDescent="0.35">
      <c r="B7" s="5"/>
    </row>
    <row r="8" spans="1:25" x14ac:dyDescent="0.35">
      <c r="B8" s="5"/>
    </row>
    <row r="9" spans="1:25" x14ac:dyDescent="0.35">
      <c r="B9" s="5"/>
    </row>
    <row r="10" spans="1:25" x14ac:dyDescent="0.35">
      <c r="B10" s="5"/>
    </row>
    <row r="12" spans="1:25" x14ac:dyDescent="0.35">
      <c r="B12" s="5"/>
    </row>
    <row r="13" spans="1:25" x14ac:dyDescent="0.35">
      <c r="B13" s="5"/>
    </row>
    <row r="14" spans="1:25" x14ac:dyDescent="0.35">
      <c r="B14" s="5"/>
    </row>
    <row r="15" spans="1:25" x14ac:dyDescent="0.35">
      <c r="B15" s="5"/>
    </row>
    <row r="16" spans="1:25" x14ac:dyDescent="0.35">
      <c r="B16" s="5"/>
    </row>
    <row r="20" spans="2:2" x14ac:dyDescent="0.35">
      <c r="B20" s="5"/>
    </row>
    <row r="21" spans="2:2" x14ac:dyDescent="0.35">
      <c r="B21" s="5"/>
    </row>
    <row r="22" spans="2:2" x14ac:dyDescent="0.35">
      <c r="B22" s="5"/>
    </row>
    <row r="25" spans="2:2" x14ac:dyDescent="0.35">
      <c r="B25" s="5"/>
    </row>
    <row r="29" spans="2:2" x14ac:dyDescent="0.35">
      <c r="B29" s="5"/>
    </row>
  </sheetData>
  <phoneticPr fontId="3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zoomScaleNormal="100" workbookViewId="0">
      <selection activeCellId="1" sqref="A5:F10 A1"/>
    </sheetView>
  </sheetViews>
  <sheetFormatPr defaultColWidth="8.81640625" defaultRowHeight="14.5" x14ac:dyDescent="0.35"/>
  <cols>
    <col min="1" max="1025" width="8.4531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2"/>
  <sheetViews>
    <sheetView zoomScaleNormal="100" workbookViewId="0">
      <selection activeCell="L25" sqref="L25"/>
    </sheetView>
  </sheetViews>
  <sheetFormatPr defaultColWidth="8.81640625" defaultRowHeight="14.5" x14ac:dyDescent="0.35"/>
  <cols>
    <col min="1" max="1025" width="8.453125" customWidth="1"/>
  </cols>
  <sheetData>
    <row r="1" spans="1:1" x14ac:dyDescent="0.35">
      <c r="A1" s="1" t="s">
        <v>51</v>
      </c>
    </row>
    <row r="2" spans="1:1" x14ac:dyDescent="0.35">
      <c r="A2">
        <v>100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"/>
  <sheetViews>
    <sheetView zoomScaleNormal="100" workbookViewId="0">
      <selection activeCell="D27" sqref="D27"/>
    </sheetView>
  </sheetViews>
  <sheetFormatPr defaultColWidth="8.81640625" defaultRowHeight="14.5" x14ac:dyDescent="0.35"/>
  <cols>
    <col min="1" max="1025" width="8.453125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18</v>
      </c>
      <c r="L1" s="2" t="s">
        <v>58</v>
      </c>
    </row>
    <row r="2" spans="1:12" x14ac:dyDescent="0.35">
      <c r="A2">
        <v>0</v>
      </c>
      <c r="B2">
        <v>275</v>
      </c>
      <c r="C2">
        <v>3</v>
      </c>
      <c r="D2" t="s">
        <v>10</v>
      </c>
      <c r="E2" t="s">
        <v>10</v>
      </c>
      <c r="F2" t="s">
        <v>11</v>
      </c>
      <c r="G2" t="s">
        <v>12</v>
      </c>
      <c r="H2" t="s">
        <v>13</v>
      </c>
      <c r="I2" t="s">
        <v>12</v>
      </c>
      <c r="J2" t="s">
        <v>13</v>
      </c>
      <c r="K2">
        <v>-4.5332993769999996</v>
      </c>
      <c r="L2">
        <v>57.469875799999997</v>
      </c>
    </row>
    <row r="3" spans="1:12" x14ac:dyDescent="0.35">
      <c r="A3">
        <v>1</v>
      </c>
      <c r="B3">
        <v>275</v>
      </c>
      <c r="C3">
        <v>2</v>
      </c>
      <c r="D3" t="s">
        <v>10</v>
      </c>
      <c r="E3" t="s">
        <v>10</v>
      </c>
      <c r="F3" t="s">
        <v>11</v>
      </c>
      <c r="G3" t="s">
        <v>12</v>
      </c>
      <c r="H3" t="s">
        <v>13</v>
      </c>
      <c r="I3" t="s">
        <v>12</v>
      </c>
      <c r="J3" t="s">
        <v>13</v>
      </c>
      <c r="K3">
        <v>-1.8043312890000001</v>
      </c>
      <c r="L3">
        <v>57.484481440000003</v>
      </c>
    </row>
    <row r="4" spans="1:12" x14ac:dyDescent="0.35">
      <c r="A4">
        <v>2</v>
      </c>
      <c r="B4">
        <v>275</v>
      </c>
      <c r="C4">
        <v>2</v>
      </c>
      <c r="D4" t="s">
        <v>10</v>
      </c>
      <c r="E4" t="s">
        <v>10</v>
      </c>
      <c r="F4" t="s">
        <v>11</v>
      </c>
      <c r="G4" t="s">
        <v>12</v>
      </c>
      <c r="H4" t="s">
        <v>13</v>
      </c>
      <c r="I4" t="s">
        <v>12</v>
      </c>
      <c r="J4" t="s">
        <v>13</v>
      </c>
      <c r="K4">
        <v>-4.0549073900000003</v>
      </c>
      <c r="L4">
        <v>56.72457146</v>
      </c>
    </row>
    <row r="5" spans="1:12" x14ac:dyDescent="0.35">
      <c r="A5">
        <v>3</v>
      </c>
      <c r="B5">
        <v>275</v>
      </c>
      <c r="C5">
        <v>1</v>
      </c>
      <c r="D5" t="s">
        <v>10</v>
      </c>
      <c r="E5" t="s">
        <v>10</v>
      </c>
      <c r="F5" t="s">
        <v>11</v>
      </c>
      <c r="G5" t="s">
        <v>12</v>
      </c>
      <c r="H5" t="s">
        <v>13</v>
      </c>
      <c r="I5" t="s">
        <v>12</v>
      </c>
      <c r="J5" t="s">
        <v>13</v>
      </c>
      <c r="K5">
        <v>-3.7252819939999999</v>
      </c>
      <c r="L5">
        <v>56.109237149999998</v>
      </c>
    </row>
    <row r="37" spans="1:1" x14ac:dyDescent="0.35">
      <c r="A37" s="5"/>
    </row>
    <row r="38" spans="1:1" x14ac:dyDescent="0.35">
      <c r="A38" s="5"/>
    </row>
  </sheetData>
  <phoneticPr fontId="3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workbookViewId="0">
      <selection activeCell="D4" sqref="D4"/>
    </sheetView>
  </sheetViews>
  <sheetFormatPr defaultRowHeight="14.5" x14ac:dyDescent="0.35"/>
  <sheetData>
    <row r="1" spans="1:6" x14ac:dyDescent="0.35">
      <c r="A1" t="s">
        <v>0</v>
      </c>
      <c r="B1" t="s">
        <v>30</v>
      </c>
      <c r="C1" t="s">
        <v>53</v>
      </c>
      <c r="D1" s="4" t="s">
        <v>54</v>
      </c>
      <c r="E1" t="s">
        <v>16</v>
      </c>
      <c r="F1" t="s">
        <v>52</v>
      </c>
    </row>
    <row r="2" spans="1:6" x14ac:dyDescent="0.35">
      <c r="A2" t="s">
        <v>55</v>
      </c>
      <c r="B2">
        <v>0</v>
      </c>
      <c r="C2">
        <v>316.09399999999999</v>
      </c>
      <c r="D2">
        <f>C2/3</f>
        <v>105.36466666666666</v>
      </c>
      <c r="E2">
        <v>1</v>
      </c>
      <c r="F2">
        <v>100000</v>
      </c>
    </row>
    <row r="3" spans="1:6" x14ac:dyDescent="0.35">
      <c r="A3" t="s">
        <v>56</v>
      </c>
      <c r="B3">
        <v>1</v>
      </c>
      <c r="C3">
        <v>445.69200000000001</v>
      </c>
      <c r="D3">
        <f t="shared" ref="D3:D30" si="0">C3/3</f>
        <v>148.56399999999999</v>
      </c>
      <c r="E3">
        <v>1</v>
      </c>
      <c r="F3">
        <v>100000</v>
      </c>
    </row>
    <row r="4" spans="1:6" x14ac:dyDescent="0.35">
      <c r="A4" t="s">
        <v>57</v>
      </c>
      <c r="B4">
        <v>2</v>
      </c>
      <c r="C4">
        <v>157.15299999999999</v>
      </c>
      <c r="D4">
        <f t="shared" si="0"/>
        <v>52.384333333333331</v>
      </c>
      <c r="E4">
        <v>1</v>
      </c>
      <c r="F4">
        <v>100000</v>
      </c>
    </row>
    <row r="5" spans="1:6" x14ac:dyDescent="0.35">
      <c r="A5" t="s">
        <v>59</v>
      </c>
      <c r="B5">
        <v>3</v>
      </c>
      <c r="C5">
        <v>1171.403</v>
      </c>
      <c r="D5">
        <f t="shared" si="0"/>
        <v>390.46766666666667</v>
      </c>
      <c r="E5">
        <v>1</v>
      </c>
      <c r="F5">
        <v>100000</v>
      </c>
    </row>
  </sheetData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"/>
  <sheetViews>
    <sheetView zoomScaleNormal="100" workbookViewId="0">
      <selection activeCell="F13" sqref="F13"/>
    </sheetView>
  </sheetViews>
  <sheetFormatPr defaultColWidth="8.81640625" defaultRowHeight="14.5" x14ac:dyDescent="0.35"/>
  <cols>
    <col min="1" max="1025" width="8.453125" customWidth="1"/>
  </cols>
  <sheetData>
    <row r="1" spans="1:13" x14ac:dyDescent="0.35">
      <c r="A1" s="1" t="s">
        <v>0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</row>
    <row r="2" spans="1:13" x14ac:dyDescent="0.35">
      <c r="A2" t="s">
        <v>60</v>
      </c>
      <c r="B2">
        <v>0</v>
      </c>
      <c r="C2">
        <v>1</v>
      </c>
      <c r="D2">
        <v>1</v>
      </c>
      <c r="E2">
        <v>1.2200000000000001E-2</v>
      </c>
      <c r="F2">
        <v>0.02</v>
      </c>
      <c r="G2">
        <v>8.5599999999999996E-2</v>
      </c>
      <c r="H2">
        <v>525</v>
      </c>
      <c r="I2">
        <v>525</v>
      </c>
      <c r="J2">
        <v>-360</v>
      </c>
      <c r="K2">
        <v>360</v>
      </c>
      <c r="L2">
        <v>1</v>
      </c>
      <c r="M2">
        <v>1E-4</v>
      </c>
    </row>
    <row r="3" spans="1:13" x14ac:dyDescent="0.35">
      <c r="A3" t="s">
        <v>61</v>
      </c>
      <c r="B3">
        <v>0</v>
      </c>
      <c r="C3">
        <v>2</v>
      </c>
      <c r="D3">
        <v>1</v>
      </c>
      <c r="E3">
        <v>7.0000000000000001E-3</v>
      </c>
      <c r="F3">
        <v>0.15</v>
      </c>
      <c r="G3">
        <v>5.1999999999999998E-2</v>
      </c>
      <c r="H3">
        <v>132</v>
      </c>
      <c r="I3">
        <v>132</v>
      </c>
      <c r="J3">
        <v>-360</v>
      </c>
      <c r="K3">
        <v>360</v>
      </c>
      <c r="L3">
        <v>1</v>
      </c>
      <c r="M3">
        <v>1E-4</v>
      </c>
    </row>
    <row r="4" spans="1:13" x14ac:dyDescent="0.35">
      <c r="A4" t="s">
        <v>62</v>
      </c>
      <c r="B4">
        <v>0</v>
      </c>
      <c r="C4">
        <v>1</v>
      </c>
      <c r="D4">
        <v>1</v>
      </c>
      <c r="E4">
        <v>1.2200000000000001E-2</v>
      </c>
      <c r="F4">
        <v>0.02</v>
      </c>
      <c r="G4">
        <v>0.28439999999999999</v>
      </c>
      <c r="H4">
        <v>525</v>
      </c>
      <c r="I4">
        <v>525</v>
      </c>
      <c r="J4">
        <v>-360</v>
      </c>
      <c r="K4">
        <v>360</v>
      </c>
      <c r="L4">
        <v>1</v>
      </c>
      <c r="M4">
        <v>1E-4</v>
      </c>
    </row>
    <row r="5" spans="1:13" x14ac:dyDescent="0.35">
      <c r="A5" t="s">
        <v>63</v>
      </c>
      <c r="B5">
        <v>0</v>
      </c>
      <c r="C5">
        <v>2</v>
      </c>
      <c r="D5">
        <v>1</v>
      </c>
      <c r="E5">
        <v>7.0000000000000001E-3</v>
      </c>
      <c r="F5">
        <v>0.15</v>
      </c>
      <c r="G5">
        <v>5.1999999999999998E-2</v>
      </c>
      <c r="H5">
        <v>132</v>
      </c>
      <c r="I5">
        <v>132</v>
      </c>
      <c r="J5">
        <v>-360</v>
      </c>
      <c r="K5">
        <v>360</v>
      </c>
      <c r="L5">
        <v>1</v>
      </c>
      <c r="M5">
        <v>1E-4</v>
      </c>
    </row>
    <row r="6" spans="1:13" x14ac:dyDescent="0.35">
      <c r="A6" t="s">
        <v>64</v>
      </c>
      <c r="B6">
        <v>1</v>
      </c>
      <c r="C6">
        <v>3</v>
      </c>
      <c r="D6">
        <v>1</v>
      </c>
      <c r="E6">
        <v>4.0000000000000002E-4</v>
      </c>
      <c r="F6">
        <v>6.5000000000000002E-2</v>
      </c>
      <c r="G6">
        <v>0.44540000000000002</v>
      </c>
      <c r="H6">
        <v>760</v>
      </c>
      <c r="I6">
        <v>760</v>
      </c>
      <c r="J6">
        <v>-360</v>
      </c>
      <c r="K6">
        <v>360</v>
      </c>
      <c r="L6">
        <v>1</v>
      </c>
      <c r="M6">
        <v>1E-4</v>
      </c>
    </row>
    <row r="7" spans="1:13" x14ac:dyDescent="0.35">
      <c r="A7" t="s">
        <v>65</v>
      </c>
      <c r="B7">
        <v>1</v>
      </c>
      <c r="C7">
        <v>3</v>
      </c>
      <c r="D7">
        <v>1</v>
      </c>
      <c r="E7">
        <v>4.0000000000000002E-4</v>
      </c>
      <c r="F7">
        <v>6.5000000000000002E-2</v>
      </c>
      <c r="G7">
        <v>0.55449999999999999</v>
      </c>
      <c r="H7">
        <v>760</v>
      </c>
      <c r="I7">
        <v>760</v>
      </c>
      <c r="J7">
        <v>-360</v>
      </c>
      <c r="K7">
        <v>360</v>
      </c>
      <c r="L7">
        <v>1</v>
      </c>
      <c r="M7">
        <v>1E-4</v>
      </c>
    </row>
    <row r="8" spans="1:13" x14ac:dyDescent="0.35">
      <c r="A8" t="s">
        <v>66</v>
      </c>
      <c r="B8">
        <v>2</v>
      </c>
      <c r="C8">
        <v>3</v>
      </c>
      <c r="D8">
        <v>1</v>
      </c>
      <c r="E8">
        <v>3.0000000000000001E-3</v>
      </c>
      <c r="F8">
        <v>4.1000000000000002E-2</v>
      </c>
      <c r="G8">
        <v>4.4000000000000003E-3</v>
      </c>
      <c r="H8">
        <v>648</v>
      </c>
      <c r="I8">
        <v>648</v>
      </c>
      <c r="J8">
        <v>-360</v>
      </c>
      <c r="K8">
        <v>360</v>
      </c>
      <c r="L8">
        <v>1</v>
      </c>
      <c r="M8">
        <v>1E-4</v>
      </c>
    </row>
    <row r="9" spans="1:13" x14ac:dyDescent="0.35">
      <c r="A9" t="s">
        <v>67</v>
      </c>
      <c r="B9">
        <v>2</v>
      </c>
      <c r="C9">
        <v>3</v>
      </c>
      <c r="D9">
        <v>1</v>
      </c>
      <c r="E9">
        <v>3.0000000000000001E-3</v>
      </c>
      <c r="F9">
        <v>4.1000000000000002E-2</v>
      </c>
      <c r="G9">
        <v>4.3999999999999997E-2</v>
      </c>
      <c r="H9">
        <v>648</v>
      </c>
      <c r="I9">
        <v>648</v>
      </c>
      <c r="J9">
        <v>-360</v>
      </c>
      <c r="K9">
        <v>360</v>
      </c>
      <c r="L9">
        <v>1</v>
      </c>
      <c r="M9">
        <v>1E-4</v>
      </c>
    </row>
  </sheetData>
  <phoneticPr fontId="3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"/>
  <sheetViews>
    <sheetView zoomScaleNormal="100" workbookViewId="0">
      <selection activeCell="H1" activeCellId="1" sqref="A5:F10 H1"/>
    </sheetView>
  </sheetViews>
  <sheetFormatPr defaultColWidth="8.81640625" defaultRowHeight="14.5" x14ac:dyDescent="0.35"/>
  <cols>
    <col min="1" max="1025" width="8.453125" customWidth="1"/>
  </cols>
  <sheetData>
    <row r="1" spans="1:18" x14ac:dyDescent="0.35">
      <c r="A1" s="1" t="s">
        <v>0</v>
      </c>
      <c r="B1" s="1" t="s">
        <v>14</v>
      </c>
      <c r="C1" s="1" t="s">
        <v>15</v>
      </c>
      <c r="D1" s="1" t="s">
        <v>16</v>
      </c>
      <c r="E1" s="1" t="s">
        <v>2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24</v>
      </c>
      <c r="R1" s="1" t="s">
        <v>25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"/>
  <sheetViews>
    <sheetView zoomScaleNormal="100" workbookViewId="0">
      <selection activeCellId="1" sqref="A5:F10 A1"/>
    </sheetView>
  </sheetViews>
  <sheetFormatPr defaultColWidth="8.81640625" defaultRowHeight="14.5" x14ac:dyDescent="0.35"/>
  <cols>
    <col min="1" max="1025" width="8.453125" customWidth="1"/>
  </cols>
  <sheetData>
    <row r="1" spans="1:12" x14ac:dyDescent="0.35">
      <c r="A1" s="1" t="s">
        <v>30</v>
      </c>
      <c r="B1" s="1" t="s">
        <v>0</v>
      </c>
      <c r="C1" s="1" t="s">
        <v>16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24</v>
      </c>
      <c r="L1" s="1" t="s">
        <v>25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"/>
  <sheetViews>
    <sheetView zoomScaleNormal="100" workbookViewId="0">
      <selection activeCellId="1" sqref="A5:F10 A1"/>
    </sheetView>
  </sheetViews>
  <sheetFormatPr defaultColWidth="8.81640625" defaultRowHeight="14.5" x14ac:dyDescent="0.35"/>
  <cols>
    <col min="1" max="1025" width="8.453125" customWidth="1"/>
  </cols>
  <sheetData>
    <row r="1" spans="1:5" x14ac:dyDescent="0.35">
      <c r="A1" s="1" t="s">
        <v>30</v>
      </c>
      <c r="B1" s="1" t="s">
        <v>0</v>
      </c>
      <c r="C1" s="1" t="s">
        <v>38</v>
      </c>
      <c r="D1" s="1" t="s">
        <v>39</v>
      </c>
      <c r="E1" s="1" t="s">
        <v>16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"/>
  <sheetViews>
    <sheetView zoomScaleNormal="100" workbookViewId="0">
      <selection activeCellId="1" sqref="A5:F10 A1"/>
    </sheetView>
  </sheetViews>
  <sheetFormatPr defaultColWidth="8.81640625" defaultRowHeight="14.5" x14ac:dyDescent="0.35"/>
  <cols>
    <col min="1" max="1025" width="8.453125" customWidth="1"/>
  </cols>
  <sheetData>
    <row r="1" spans="1:2" x14ac:dyDescent="0.35">
      <c r="A1" s="1" t="s">
        <v>3</v>
      </c>
      <c r="B1" s="1" t="s">
        <v>40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"/>
  <sheetViews>
    <sheetView zoomScaleNormal="100" workbookViewId="0">
      <selection activeCellId="1" sqref="A5:F10 A1"/>
    </sheetView>
  </sheetViews>
  <sheetFormatPr defaultColWidth="8.81640625" defaultRowHeight="14.5" x14ac:dyDescent="0.35"/>
  <cols>
    <col min="1" max="1025" width="8.453125" customWidth="1"/>
  </cols>
  <sheetData>
    <row r="1" spans="1:2" x14ac:dyDescent="0.35">
      <c r="A1" s="1" t="s">
        <v>3</v>
      </c>
      <c r="B1" s="1" t="s">
        <v>40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hvdc</vt:lpstr>
      <vt:lpstr>bus</vt:lpstr>
      <vt:lpstr>demand</vt:lpstr>
      <vt:lpstr>branch</vt:lpstr>
      <vt:lpstr>transformer</vt:lpstr>
      <vt:lpstr>wind</vt:lpstr>
      <vt:lpstr>shunt</vt:lpstr>
      <vt:lpstr>zone</vt:lpstr>
      <vt:lpstr>zonalNTC</vt:lpstr>
      <vt:lpstr>generator</vt:lpstr>
      <vt:lpstr>timeseries</vt:lpstr>
      <vt:lpstr>baseMVA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 Hodges 23</cp:lastModifiedBy>
  <cp:revision>1</cp:revision>
  <dcterms:created xsi:type="dcterms:W3CDTF">2018-06-13T15:06:26Z</dcterms:created>
  <dcterms:modified xsi:type="dcterms:W3CDTF">2024-07-22T13:46:17Z</dcterms:modified>
  <dc:language>en-GB</dc:language>
</cp:coreProperties>
</file>