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ev\Downloads\"/>
    </mc:Choice>
  </mc:AlternateContent>
  <xr:revisionPtr revIDLastSave="0" documentId="13_ncr:1_{A9DBB280-A90D-4F75-B93D-36DE497F72B2}" xr6:coauthVersionLast="47" xr6:coauthVersionMax="47" xr10:uidLastSave="{00000000-0000-0000-0000-000000000000}"/>
  <bookViews>
    <workbookView xWindow="8388" yWindow="0" windowWidth="14748" windowHeight="12336" xr2:uid="{77DF5E29-DB6E-475C-A2E2-BA443772889F}"/>
  </bookViews>
  <sheets>
    <sheet name="Eval&amp;Training Scor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</calcChain>
</file>

<file path=xl/sharedStrings.xml><?xml version="1.0" encoding="utf-8"?>
<sst xmlns="http://schemas.openxmlformats.org/spreadsheetml/2006/main" count="54" uniqueCount="48">
  <si>
    <t>Coding Temple Trading Company</t>
  </si>
  <si>
    <t>Last Name</t>
  </si>
  <si>
    <t>First Name</t>
  </si>
  <si>
    <t>Buchana</t>
  </si>
  <si>
    <t>Nelson</t>
  </si>
  <si>
    <t>Cobb</t>
  </si>
  <si>
    <t>Alan</t>
  </si>
  <si>
    <t>Colmen</t>
  </si>
  <si>
    <t>Lowe</t>
  </si>
  <si>
    <t>Daniels</t>
  </si>
  <si>
    <t>Hillary</t>
  </si>
  <si>
    <t>Farmer</t>
  </si>
  <si>
    <t>Roxanne</t>
  </si>
  <si>
    <t>Ferguson</t>
  </si>
  <si>
    <t>Regina</t>
  </si>
  <si>
    <t>Greer</t>
  </si>
  <si>
    <t>Jeffrey</t>
  </si>
  <si>
    <t>Hall</t>
  </si>
  <si>
    <t>Marshall</t>
  </si>
  <si>
    <t>Harris</t>
  </si>
  <si>
    <t>Vickie</t>
  </si>
  <si>
    <t>Hollis</t>
  </si>
  <si>
    <t>Tiffany</t>
  </si>
  <si>
    <t>Holmes</t>
  </si>
  <si>
    <t>Lorrie</t>
  </si>
  <si>
    <t>James</t>
  </si>
  <si>
    <t>Dakota</t>
  </si>
  <si>
    <t>Lawson</t>
  </si>
  <si>
    <t>Larry</t>
  </si>
  <si>
    <t>Long</t>
  </si>
  <si>
    <t>Kin</t>
  </si>
  <si>
    <t>Massey</t>
  </si>
  <si>
    <t>Louis</t>
  </si>
  <si>
    <t>Mcbrinde</t>
  </si>
  <si>
    <t>Erin</t>
  </si>
  <si>
    <t>Newton</t>
  </si>
  <si>
    <t>Jean</t>
  </si>
  <si>
    <t>Penny</t>
  </si>
  <si>
    <t>Estrada</t>
  </si>
  <si>
    <t>Points Possible</t>
  </si>
  <si>
    <t>Safety Test</t>
  </si>
  <si>
    <t>Company Philosophy Test</t>
  </si>
  <si>
    <t>Financial Skills Test</t>
  </si>
  <si>
    <t>Employee 30 Day Eval</t>
  </si>
  <si>
    <t>Employee 60 Day Eval</t>
  </si>
  <si>
    <t>Drug Test</t>
  </si>
  <si>
    <t>Recommend Retraining</t>
  </si>
  <si>
    <t>Recommend 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</si>
</sst>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textRotation="180"/>
    </xf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CA6F-B81B-4546-8906-F9872B4ABD5F}">
  <dimension ref="A1:R25"/>
  <sheetViews>
    <sheetView tabSelected="1" topLeftCell="E1" workbookViewId="0">
      <selection activeCell="N6" sqref="N6"/>
    </sheetView>
  </sheetViews>
  <sheetFormatPr defaultRowHeight="14.4" x14ac:dyDescent="0.3"/>
  <cols>
    <col min="1" max="1" width="12.88671875" customWidth="1"/>
    <col min="2" max="2" width="14.5546875" bestFit="1" customWidth="1"/>
    <col min="3" max="3" width="6.5546875" customWidth="1"/>
    <col min="4" max="4" width="7.33203125" customWidth="1"/>
    <col min="5" max="7" width="8.109375" customWidth="1"/>
    <col min="8" max="8" width="6.5546875" customWidth="1"/>
    <col min="17" max="17" width="14.88671875" bestFit="1" customWidth="1"/>
    <col min="18" max="18" width="13.109375" customWidth="1"/>
  </cols>
  <sheetData>
    <row r="1" spans="1:18" s="2" customFormat="1" ht="121.8" x14ac:dyDescent="0.3">
      <c r="A1" s="5" t="s">
        <v>0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Q1" s="5" t="s">
        <v>46</v>
      </c>
      <c r="R1" s="5" t="s">
        <v>47</v>
      </c>
    </row>
    <row r="2" spans="1:18" x14ac:dyDescent="0.3">
      <c r="B2" t="s">
        <v>39</v>
      </c>
      <c r="C2">
        <v>10</v>
      </c>
      <c r="D2">
        <v>20</v>
      </c>
      <c r="E2">
        <v>100</v>
      </c>
      <c r="F2">
        <v>100</v>
      </c>
      <c r="G2">
        <v>100</v>
      </c>
      <c r="H2">
        <v>1</v>
      </c>
    </row>
    <row r="3" spans="1:18" x14ac:dyDescent="0.3">
      <c r="A3" t="s">
        <v>1</v>
      </c>
      <c r="B3" t="s">
        <v>2</v>
      </c>
    </row>
    <row r="4" spans="1:18" x14ac:dyDescent="0.3">
      <c r="A4" t="s">
        <v>3</v>
      </c>
      <c r="B4" t="s">
        <v>4</v>
      </c>
      <c r="C4">
        <v>8</v>
      </c>
      <c r="D4">
        <v>18</v>
      </c>
      <c r="E4">
        <v>99</v>
      </c>
      <c r="F4">
        <v>55</v>
      </c>
      <c r="G4">
        <v>99</v>
      </c>
      <c r="H4">
        <v>1</v>
      </c>
      <c r="J4" s="3">
        <f>(C4/C$2)</f>
        <v>0.8</v>
      </c>
      <c r="K4" s="3">
        <f t="shared" ref="K4:O19" si="0">(D4/D$2)</f>
        <v>0.9</v>
      </c>
      <c r="L4" s="3">
        <f t="shared" si="0"/>
        <v>0.99</v>
      </c>
      <c r="M4" s="3">
        <f t="shared" si="0"/>
        <v>0.55000000000000004</v>
      </c>
      <c r="N4" s="3">
        <f t="shared" si="0"/>
        <v>0.99</v>
      </c>
      <c r="O4" s="3">
        <f t="shared" si="0"/>
        <v>1</v>
      </c>
      <c r="Q4" s="3" t="b">
        <f>OR(J4&lt;0.5,K4&lt;0.5,L4&lt;0.5,M4&lt;0.5,N4&lt;0.5,O4&lt;1)</f>
        <v>0</v>
      </c>
      <c r="R4" t="b">
        <f>IF(OR(O4&lt;100%, AND(N4&lt;75%,N4-M4&lt;25%, Q4=TRUE))=TRUE, TRUE, FALSE)</f>
        <v>0</v>
      </c>
    </row>
    <row r="5" spans="1:18" x14ac:dyDescent="0.3">
      <c r="A5" t="s">
        <v>5</v>
      </c>
      <c r="B5" t="s">
        <v>6</v>
      </c>
      <c r="C5">
        <v>7</v>
      </c>
      <c r="D5">
        <v>17</v>
      </c>
      <c r="E5">
        <v>88</v>
      </c>
      <c r="F5">
        <v>66</v>
      </c>
      <c r="G5">
        <v>88</v>
      </c>
      <c r="H5">
        <v>1</v>
      </c>
      <c r="J5" s="3">
        <f t="shared" ref="J5:J21" si="1">(C5/C$2)</f>
        <v>0.7</v>
      </c>
      <c r="K5" s="3">
        <f t="shared" si="0"/>
        <v>0.85</v>
      </c>
      <c r="L5" s="3">
        <f t="shared" si="0"/>
        <v>0.88</v>
      </c>
      <c r="M5" s="3">
        <f t="shared" si="0"/>
        <v>0.66</v>
      </c>
      <c r="N5" s="3">
        <f t="shared" si="0"/>
        <v>0.88</v>
      </c>
      <c r="O5" s="3">
        <f t="shared" si="0"/>
        <v>1</v>
      </c>
      <c r="Q5" s="3" t="b">
        <f t="shared" ref="Q5:Q21" si="2">OR(J5&lt;0.5,K5&lt;0.5,L5&lt;0.5,M5&lt;0.5,N5&lt;0.5,O5&lt;1)</f>
        <v>0</v>
      </c>
      <c r="R5" t="b">
        <f t="shared" ref="R5:R21" si="3">IF(OR(O5&lt;100%, AND(N5&lt;75%,N5-M5&lt;25%, Q5=TRUE))=TRUE, TRUE, FALSE)</f>
        <v>0</v>
      </c>
    </row>
    <row r="6" spans="1:18" x14ac:dyDescent="0.3">
      <c r="A6" t="s">
        <v>7</v>
      </c>
      <c r="B6" t="s">
        <v>8</v>
      </c>
      <c r="C6">
        <v>6</v>
      </c>
      <c r="D6">
        <v>19</v>
      </c>
      <c r="E6">
        <v>77</v>
      </c>
      <c r="F6">
        <v>77</v>
      </c>
      <c r="G6">
        <v>7</v>
      </c>
      <c r="H6">
        <v>1</v>
      </c>
      <c r="J6" s="3">
        <f t="shared" si="1"/>
        <v>0.6</v>
      </c>
      <c r="K6" s="3">
        <f t="shared" si="0"/>
        <v>0.95</v>
      </c>
      <c r="L6" s="3">
        <f t="shared" si="0"/>
        <v>0.77</v>
      </c>
      <c r="M6" s="3">
        <f t="shared" si="0"/>
        <v>0.77</v>
      </c>
      <c r="N6" s="3">
        <f t="shared" si="0"/>
        <v>7.0000000000000007E-2</v>
      </c>
      <c r="O6" s="3">
        <f t="shared" si="0"/>
        <v>1</v>
      </c>
      <c r="Q6" s="3" t="b">
        <f t="shared" si="2"/>
        <v>1</v>
      </c>
      <c r="R6" t="b">
        <f t="shared" si="3"/>
        <v>1</v>
      </c>
    </row>
    <row r="7" spans="1:18" x14ac:dyDescent="0.3">
      <c r="A7" t="s">
        <v>9</v>
      </c>
      <c r="B7" t="s">
        <v>10</v>
      </c>
      <c r="C7">
        <v>7</v>
      </c>
      <c r="D7">
        <v>20</v>
      </c>
      <c r="E7">
        <v>66</v>
      </c>
      <c r="F7">
        <v>88</v>
      </c>
      <c r="G7">
        <v>66</v>
      </c>
      <c r="H7">
        <v>1</v>
      </c>
      <c r="J7" s="3">
        <f t="shared" si="1"/>
        <v>0.7</v>
      </c>
      <c r="K7" s="3">
        <f t="shared" si="0"/>
        <v>1</v>
      </c>
      <c r="L7" s="3">
        <f t="shared" si="0"/>
        <v>0.66</v>
      </c>
      <c r="M7" s="3">
        <f t="shared" si="0"/>
        <v>0.88</v>
      </c>
      <c r="N7" s="3">
        <f t="shared" si="0"/>
        <v>0.66</v>
      </c>
      <c r="O7" s="3">
        <f t="shared" si="0"/>
        <v>1</v>
      </c>
      <c r="Q7" s="3" t="b">
        <f t="shared" si="2"/>
        <v>0</v>
      </c>
      <c r="R7" t="b">
        <f t="shared" si="3"/>
        <v>0</v>
      </c>
    </row>
    <row r="8" spans="1:18" x14ac:dyDescent="0.3">
      <c r="A8" t="s">
        <v>11</v>
      </c>
      <c r="B8" t="s">
        <v>12</v>
      </c>
      <c r="C8">
        <v>8</v>
      </c>
      <c r="D8">
        <v>20</v>
      </c>
      <c r="E8">
        <v>55</v>
      </c>
      <c r="F8">
        <v>99</v>
      </c>
      <c r="G8">
        <v>77</v>
      </c>
      <c r="H8">
        <v>0</v>
      </c>
      <c r="J8" s="3">
        <f t="shared" si="1"/>
        <v>0.8</v>
      </c>
      <c r="K8" s="3">
        <f t="shared" si="0"/>
        <v>1</v>
      </c>
      <c r="L8" s="3">
        <f t="shared" si="0"/>
        <v>0.55000000000000004</v>
      </c>
      <c r="M8" s="3">
        <f t="shared" si="0"/>
        <v>0.99</v>
      </c>
      <c r="N8" s="3">
        <f t="shared" si="0"/>
        <v>0.77</v>
      </c>
      <c r="O8" s="3">
        <f t="shared" si="0"/>
        <v>0</v>
      </c>
      <c r="Q8" s="3" t="b">
        <f t="shared" si="2"/>
        <v>1</v>
      </c>
      <c r="R8" t="b">
        <f t="shared" si="3"/>
        <v>1</v>
      </c>
    </row>
    <row r="9" spans="1:18" x14ac:dyDescent="0.3">
      <c r="A9" t="s">
        <v>13</v>
      </c>
      <c r="B9" t="s">
        <v>14</v>
      </c>
      <c r="C9">
        <v>9</v>
      </c>
      <c r="D9">
        <v>20</v>
      </c>
      <c r="E9">
        <v>44</v>
      </c>
      <c r="F9">
        <v>33</v>
      </c>
      <c r="G9">
        <v>88</v>
      </c>
      <c r="H9">
        <v>1</v>
      </c>
      <c r="J9" s="3">
        <f t="shared" si="1"/>
        <v>0.9</v>
      </c>
      <c r="K9" s="3">
        <f t="shared" si="0"/>
        <v>1</v>
      </c>
      <c r="L9" s="3">
        <f t="shared" si="0"/>
        <v>0.44</v>
      </c>
      <c r="M9" s="3">
        <f t="shared" si="0"/>
        <v>0.33</v>
      </c>
      <c r="N9" s="3">
        <f t="shared" si="0"/>
        <v>0.88</v>
      </c>
      <c r="O9" s="3">
        <f t="shared" si="0"/>
        <v>1</v>
      </c>
      <c r="Q9" s="3" t="b">
        <f t="shared" si="2"/>
        <v>1</v>
      </c>
      <c r="R9" t="b">
        <f t="shared" si="3"/>
        <v>0</v>
      </c>
    </row>
    <row r="10" spans="1:18" x14ac:dyDescent="0.3">
      <c r="A10" t="s">
        <v>15</v>
      </c>
      <c r="B10" t="s">
        <v>16</v>
      </c>
      <c r="C10">
        <v>10</v>
      </c>
      <c r="D10">
        <v>20</v>
      </c>
      <c r="E10">
        <v>33</v>
      </c>
      <c r="F10">
        <v>35</v>
      </c>
      <c r="G10">
        <v>55</v>
      </c>
      <c r="H10">
        <v>1</v>
      </c>
      <c r="J10" s="3">
        <f t="shared" si="1"/>
        <v>1</v>
      </c>
      <c r="K10" s="3">
        <f t="shared" si="0"/>
        <v>1</v>
      </c>
      <c r="L10" s="3">
        <f t="shared" si="0"/>
        <v>0.33</v>
      </c>
      <c r="M10" s="3">
        <f t="shared" si="0"/>
        <v>0.35</v>
      </c>
      <c r="N10" s="3">
        <f t="shared" si="0"/>
        <v>0.55000000000000004</v>
      </c>
      <c r="O10" s="3">
        <f t="shared" si="0"/>
        <v>1</v>
      </c>
      <c r="Q10" s="3" t="b">
        <f t="shared" si="2"/>
        <v>1</v>
      </c>
      <c r="R10" t="b">
        <f t="shared" si="3"/>
        <v>1</v>
      </c>
    </row>
    <row r="11" spans="1:18" x14ac:dyDescent="0.3">
      <c r="A11" t="s">
        <v>17</v>
      </c>
      <c r="B11" t="s">
        <v>18</v>
      </c>
      <c r="C11">
        <v>9</v>
      </c>
      <c r="D11">
        <v>19</v>
      </c>
      <c r="E11">
        <v>22</v>
      </c>
      <c r="F11">
        <v>78</v>
      </c>
      <c r="G11">
        <v>44</v>
      </c>
      <c r="H11">
        <v>1</v>
      </c>
      <c r="J11" s="3">
        <f t="shared" si="1"/>
        <v>0.9</v>
      </c>
      <c r="K11" s="3">
        <f t="shared" si="0"/>
        <v>0.95</v>
      </c>
      <c r="L11" s="3">
        <f t="shared" si="0"/>
        <v>0.22</v>
      </c>
      <c r="M11" s="3">
        <f t="shared" si="0"/>
        <v>0.78</v>
      </c>
      <c r="N11" s="3">
        <f t="shared" si="0"/>
        <v>0.44</v>
      </c>
      <c r="O11" s="3">
        <f t="shared" si="0"/>
        <v>1</v>
      </c>
      <c r="Q11" s="3" t="b">
        <f t="shared" si="2"/>
        <v>1</v>
      </c>
      <c r="R11" t="b">
        <f t="shared" si="3"/>
        <v>1</v>
      </c>
    </row>
    <row r="12" spans="1:18" x14ac:dyDescent="0.3">
      <c r="A12" t="s">
        <v>19</v>
      </c>
      <c r="B12" t="s">
        <v>20</v>
      </c>
      <c r="C12">
        <v>9</v>
      </c>
      <c r="D12">
        <v>18</v>
      </c>
      <c r="E12">
        <v>11</v>
      </c>
      <c r="F12">
        <v>98</v>
      </c>
      <c r="G12">
        <v>33</v>
      </c>
      <c r="H12">
        <v>1</v>
      </c>
      <c r="J12" s="3">
        <f t="shared" si="1"/>
        <v>0.9</v>
      </c>
      <c r="K12" s="3">
        <f t="shared" si="0"/>
        <v>0.9</v>
      </c>
      <c r="L12" s="3">
        <f t="shared" si="0"/>
        <v>0.11</v>
      </c>
      <c r="M12" s="3">
        <f t="shared" si="0"/>
        <v>0.98</v>
      </c>
      <c r="N12" s="3">
        <f t="shared" si="0"/>
        <v>0.33</v>
      </c>
      <c r="O12" s="3">
        <f t="shared" si="0"/>
        <v>1</v>
      </c>
      <c r="Q12" s="3" t="b">
        <f t="shared" si="2"/>
        <v>1</v>
      </c>
      <c r="R12" t="b">
        <f t="shared" si="3"/>
        <v>1</v>
      </c>
    </row>
    <row r="13" spans="1:18" x14ac:dyDescent="0.3">
      <c r="A13" t="s">
        <v>21</v>
      </c>
      <c r="B13" t="s">
        <v>22</v>
      </c>
      <c r="C13">
        <v>9</v>
      </c>
      <c r="D13">
        <v>17</v>
      </c>
      <c r="E13">
        <v>99</v>
      </c>
      <c r="F13">
        <v>76</v>
      </c>
      <c r="G13">
        <v>22</v>
      </c>
      <c r="H13">
        <v>0</v>
      </c>
      <c r="J13" s="3">
        <f t="shared" si="1"/>
        <v>0.9</v>
      </c>
      <c r="K13" s="3">
        <f t="shared" si="0"/>
        <v>0.85</v>
      </c>
      <c r="L13" s="3">
        <f t="shared" si="0"/>
        <v>0.99</v>
      </c>
      <c r="M13" s="3">
        <f t="shared" si="0"/>
        <v>0.76</v>
      </c>
      <c r="N13" s="3">
        <f t="shared" si="0"/>
        <v>0.22</v>
      </c>
      <c r="O13" s="3">
        <f t="shared" si="0"/>
        <v>0</v>
      </c>
      <c r="Q13" s="3" t="b">
        <f t="shared" si="2"/>
        <v>1</v>
      </c>
      <c r="R13" t="b">
        <f t="shared" si="3"/>
        <v>1</v>
      </c>
    </row>
    <row r="14" spans="1:18" x14ac:dyDescent="0.3">
      <c r="A14" t="s">
        <v>23</v>
      </c>
      <c r="B14" t="s">
        <v>24</v>
      </c>
      <c r="C14">
        <v>8</v>
      </c>
      <c r="D14">
        <v>16</v>
      </c>
      <c r="E14">
        <v>88</v>
      </c>
      <c r="F14">
        <v>56</v>
      </c>
      <c r="G14">
        <v>11</v>
      </c>
      <c r="H14">
        <v>1</v>
      </c>
      <c r="J14" s="3">
        <f t="shared" si="1"/>
        <v>0.8</v>
      </c>
      <c r="K14" s="3">
        <f t="shared" si="0"/>
        <v>0.8</v>
      </c>
      <c r="L14" s="3">
        <f t="shared" si="0"/>
        <v>0.88</v>
      </c>
      <c r="M14" s="3">
        <f t="shared" si="0"/>
        <v>0.56000000000000005</v>
      </c>
      <c r="N14" s="3">
        <f t="shared" si="0"/>
        <v>0.11</v>
      </c>
      <c r="O14" s="3">
        <f t="shared" si="0"/>
        <v>1</v>
      </c>
      <c r="Q14" s="3" t="b">
        <f t="shared" si="2"/>
        <v>1</v>
      </c>
      <c r="R14" t="b">
        <f t="shared" si="3"/>
        <v>1</v>
      </c>
    </row>
    <row r="15" spans="1:18" x14ac:dyDescent="0.3">
      <c r="A15" t="s">
        <v>25</v>
      </c>
      <c r="B15" t="s">
        <v>26</v>
      </c>
      <c r="C15">
        <v>7</v>
      </c>
      <c r="D15">
        <v>15</v>
      </c>
      <c r="E15">
        <v>77</v>
      </c>
      <c r="F15">
        <v>89</v>
      </c>
      <c r="G15">
        <v>99</v>
      </c>
      <c r="H15">
        <v>1</v>
      </c>
      <c r="J15" s="3">
        <f t="shared" si="1"/>
        <v>0.7</v>
      </c>
      <c r="K15" s="3">
        <f t="shared" si="0"/>
        <v>0.75</v>
      </c>
      <c r="L15" s="3">
        <f t="shared" si="0"/>
        <v>0.77</v>
      </c>
      <c r="M15" s="3">
        <f t="shared" si="0"/>
        <v>0.89</v>
      </c>
      <c r="N15" s="3">
        <f t="shared" si="0"/>
        <v>0.99</v>
      </c>
      <c r="O15" s="3">
        <f t="shared" si="0"/>
        <v>1</v>
      </c>
      <c r="Q15" s="3" t="b">
        <f t="shared" si="2"/>
        <v>0</v>
      </c>
      <c r="R15" t="b">
        <f t="shared" si="3"/>
        <v>0</v>
      </c>
    </row>
    <row r="16" spans="1:18" x14ac:dyDescent="0.3">
      <c r="A16" t="s">
        <v>27</v>
      </c>
      <c r="B16" t="s">
        <v>28</v>
      </c>
      <c r="C16">
        <v>8</v>
      </c>
      <c r="D16">
        <v>13</v>
      </c>
      <c r="E16">
        <v>66</v>
      </c>
      <c r="F16">
        <v>76</v>
      </c>
      <c r="G16">
        <v>88</v>
      </c>
      <c r="H16">
        <v>1</v>
      </c>
      <c r="J16" s="3">
        <f t="shared" si="1"/>
        <v>0.8</v>
      </c>
      <c r="K16" s="3">
        <f t="shared" si="0"/>
        <v>0.65</v>
      </c>
      <c r="L16" s="3">
        <f t="shared" si="0"/>
        <v>0.66</v>
      </c>
      <c r="M16" s="3">
        <f t="shared" si="0"/>
        <v>0.76</v>
      </c>
      <c r="N16" s="3">
        <f t="shared" si="0"/>
        <v>0.88</v>
      </c>
      <c r="O16" s="3">
        <f t="shared" si="0"/>
        <v>1</v>
      </c>
      <c r="Q16" s="3" t="b">
        <f t="shared" si="2"/>
        <v>0</v>
      </c>
      <c r="R16" t="b">
        <f t="shared" si="3"/>
        <v>0</v>
      </c>
    </row>
    <row r="17" spans="1:18" x14ac:dyDescent="0.3">
      <c r="A17" t="s">
        <v>29</v>
      </c>
      <c r="B17" t="s">
        <v>30</v>
      </c>
      <c r="C17">
        <v>6</v>
      </c>
      <c r="D17">
        <v>12</v>
      </c>
      <c r="E17">
        <v>55</v>
      </c>
      <c r="F17">
        <v>34</v>
      </c>
      <c r="G17">
        <v>77</v>
      </c>
      <c r="H17">
        <v>0</v>
      </c>
      <c r="J17" s="3">
        <f t="shared" si="1"/>
        <v>0.6</v>
      </c>
      <c r="K17" s="3">
        <f t="shared" si="0"/>
        <v>0.6</v>
      </c>
      <c r="L17" s="3">
        <f t="shared" si="0"/>
        <v>0.55000000000000004</v>
      </c>
      <c r="M17" s="3">
        <f t="shared" si="0"/>
        <v>0.34</v>
      </c>
      <c r="N17" s="3">
        <f t="shared" si="0"/>
        <v>0.77</v>
      </c>
      <c r="O17" s="3">
        <f t="shared" si="0"/>
        <v>0</v>
      </c>
      <c r="Q17" s="3" t="b">
        <f t="shared" si="2"/>
        <v>1</v>
      </c>
      <c r="R17" t="b">
        <f t="shared" si="3"/>
        <v>1</v>
      </c>
    </row>
    <row r="18" spans="1:18" x14ac:dyDescent="0.3">
      <c r="A18" t="s">
        <v>31</v>
      </c>
      <c r="B18" t="s">
        <v>32</v>
      </c>
      <c r="C18">
        <v>7</v>
      </c>
      <c r="D18">
        <v>11</v>
      </c>
      <c r="E18">
        <v>44</v>
      </c>
      <c r="F18">
        <v>67</v>
      </c>
      <c r="G18">
        <v>66</v>
      </c>
      <c r="H18">
        <v>1</v>
      </c>
      <c r="J18" s="3">
        <f t="shared" si="1"/>
        <v>0.7</v>
      </c>
      <c r="K18" s="3">
        <f t="shared" si="0"/>
        <v>0.55000000000000004</v>
      </c>
      <c r="L18" s="3">
        <f t="shared" si="0"/>
        <v>0.44</v>
      </c>
      <c r="M18" s="3">
        <f t="shared" si="0"/>
        <v>0.67</v>
      </c>
      <c r="N18" s="3">
        <f t="shared" si="0"/>
        <v>0.66</v>
      </c>
      <c r="O18" s="3">
        <f t="shared" si="0"/>
        <v>1</v>
      </c>
      <c r="Q18" s="3" t="b">
        <f t="shared" si="2"/>
        <v>1</v>
      </c>
      <c r="R18" t="b">
        <f t="shared" si="3"/>
        <v>1</v>
      </c>
    </row>
    <row r="19" spans="1:18" x14ac:dyDescent="0.3">
      <c r="A19" t="s">
        <v>33</v>
      </c>
      <c r="B19" t="s">
        <v>34</v>
      </c>
      <c r="C19">
        <v>8</v>
      </c>
      <c r="D19">
        <v>11</v>
      </c>
      <c r="E19">
        <v>33</v>
      </c>
      <c r="F19">
        <v>89</v>
      </c>
      <c r="G19">
        <v>77</v>
      </c>
      <c r="H19">
        <v>1</v>
      </c>
      <c r="J19" s="3">
        <f t="shared" si="1"/>
        <v>0.8</v>
      </c>
      <c r="K19" s="3">
        <f t="shared" si="0"/>
        <v>0.55000000000000004</v>
      </c>
      <c r="L19" s="3">
        <f t="shared" si="0"/>
        <v>0.33</v>
      </c>
      <c r="M19" s="3">
        <f t="shared" si="0"/>
        <v>0.89</v>
      </c>
      <c r="N19" s="3">
        <f t="shared" si="0"/>
        <v>0.77</v>
      </c>
      <c r="O19" s="3">
        <f t="shared" si="0"/>
        <v>1</v>
      </c>
      <c r="Q19" s="3" t="b">
        <f t="shared" si="2"/>
        <v>1</v>
      </c>
      <c r="R19" t="b">
        <f t="shared" si="3"/>
        <v>0</v>
      </c>
    </row>
    <row r="20" spans="1:18" x14ac:dyDescent="0.3">
      <c r="A20" t="s">
        <v>35</v>
      </c>
      <c r="B20" t="s">
        <v>36</v>
      </c>
      <c r="C20">
        <v>9</v>
      </c>
      <c r="D20">
        <v>10</v>
      </c>
      <c r="E20">
        <v>22</v>
      </c>
      <c r="F20">
        <v>77</v>
      </c>
      <c r="G20">
        <v>88</v>
      </c>
      <c r="H20">
        <v>0</v>
      </c>
      <c r="J20" s="3">
        <f t="shared" si="1"/>
        <v>0.9</v>
      </c>
      <c r="K20" s="3">
        <f t="shared" ref="K20:K21" si="4">(D20/D$2)</f>
        <v>0.5</v>
      </c>
      <c r="L20" s="3">
        <f t="shared" ref="L20:L21" si="5">(E20/E$2)</f>
        <v>0.22</v>
      </c>
      <c r="M20" s="3">
        <f t="shared" ref="M20:M21" si="6">(F20/F$2)</f>
        <v>0.77</v>
      </c>
      <c r="N20" s="3">
        <f t="shared" ref="N20:N21" si="7">(G20/G$2)</f>
        <v>0.88</v>
      </c>
      <c r="O20" s="3">
        <f t="shared" ref="O20:O21" si="8">(H20/H$2)</f>
        <v>0</v>
      </c>
      <c r="Q20" s="3" t="b">
        <f t="shared" si="2"/>
        <v>1</v>
      </c>
      <c r="R20" t="b">
        <f t="shared" si="3"/>
        <v>1</v>
      </c>
    </row>
    <row r="21" spans="1:18" x14ac:dyDescent="0.3">
      <c r="A21" t="s">
        <v>37</v>
      </c>
      <c r="B21" t="s">
        <v>38</v>
      </c>
      <c r="C21">
        <v>9</v>
      </c>
      <c r="D21">
        <v>20</v>
      </c>
      <c r="E21">
        <v>11</v>
      </c>
      <c r="F21">
        <v>99</v>
      </c>
      <c r="G21">
        <v>99</v>
      </c>
      <c r="H21">
        <v>1</v>
      </c>
      <c r="J21" s="3">
        <f t="shared" si="1"/>
        <v>0.9</v>
      </c>
      <c r="K21" s="3">
        <f t="shared" si="4"/>
        <v>1</v>
      </c>
      <c r="L21" s="3">
        <f t="shared" si="5"/>
        <v>0.11</v>
      </c>
      <c r="M21" s="3">
        <f t="shared" si="6"/>
        <v>0.99</v>
      </c>
      <c r="N21" s="3">
        <f t="shared" si="7"/>
        <v>0.99</v>
      </c>
      <c r="O21" s="3">
        <f t="shared" si="8"/>
        <v>1</v>
      </c>
      <c r="Q21" s="3" t="b">
        <f t="shared" si="2"/>
        <v>1</v>
      </c>
      <c r="R21" t="b">
        <f t="shared" si="3"/>
        <v>0</v>
      </c>
    </row>
    <row r="23" spans="1:18" x14ac:dyDescent="0.3">
      <c r="J23" s="3"/>
      <c r="K23" s="3"/>
      <c r="L23" s="3"/>
      <c r="M23" s="3"/>
      <c r="N23" s="3"/>
      <c r="O23" s="3"/>
    </row>
    <row r="24" spans="1:18" x14ac:dyDescent="0.3">
      <c r="J24" s="3"/>
      <c r="K24" s="3"/>
      <c r="L24" s="3"/>
      <c r="M24" s="3"/>
      <c r="N24" s="3"/>
      <c r="O24" s="3"/>
    </row>
    <row r="25" spans="1:18" x14ac:dyDescent="0.3">
      <c r="D25" s="4"/>
      <c r="E25" s="4"/>
      <c r="F25" s="4"/>
      <c r="G25" s="4"/>
      <c r="H25" s="4"/>
      <c r="J25" s="3"/>
      <c r="K25" s="3"/>
      <c r="L25" s="3"/>
      <c r="M25" s="3"/>
      <c r="N25" s="3"/>
      <c r="O25" s="3"/>
    </row>
  </sheetData>
  <sortState xmlns:xlrd2="http://schemas.microsoft.com/office/spreadsheetml/2017/richdata2" ref="A4:B24">
    <sortCondition ref="A4:A24"/>
  </sortState>
  <conditionalFormatting sqref="E4:G21">
    <cfRule type="iconSet" priority="8">
      <iconSet>
        <cfvo type="percent" val="0"/>
        <cfvo type="percent" val="33"/>
        <cfvo type="percent" val="67"/>
      </iconSet>
    </cfRule>
  </conditionalFormatting>
  <conditionalFormatting sqref="D4:D21">
    <cfRule type="iconSet" priority="7">
      <iconSet>
        <cfvo type="percent" val="0"/>
        <cfvo type="percent" val="33"/>
        <cfvo type="percent" val="67"/>
      </iconSet>
    </cfRule>
  </conditionalFormatting>
  <conditionalFormatting sqref="C4:C21">
    <cfRule type="iconSet" priority="6">
      <iconSet>
        <cfvo type="percent" val="0"/>
        <cfvo type="percent" val="33"/>
        <cfvo type="percent" val="67"/>
      </iconSet>
    </cfRule>
  </conditionalFormatting>
  <conditionalFormatting sqref="H4:H21">
    <cfRule type="iconSet" priority="5">
      <iconSet>
        <cfvo type="percent" val="0"/>
        <cfvo type="percent" val="33"/>
        <cfvo type="percent" val="67"/>
      </iconSet>
    </cfRule>
  </conditionalFormatting>
  <conditionalFormatting sqref="J4:O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8696B"/>
        <color rgb="FFFCFCFF"/>
      </colorScale>
    </cfRule>
  </conditionalFormatting>
  <conditionalFormatting sqref="Q4:Q21">
    <cfRule type="cellIs" dxfId="1" priority="2" operator="equal">
      <formula>TRUE</formula>
    </cfRule>
  </conditionalFormatting>
  <conditionalFormatting sqref="R4:R21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Eval&amp;Training Scores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Lucchesi</dc:creator>
  <cp:keywords/>
  <dc:description/>
  <cp:lastModifiedBy>sam levitus</cp:lastModifiedBy>
  <cp:revision/>
  <dcterms:created xsi:type="dcterms:W3CDTF">2023-02-02T18:31:00Z</dcterms:created>
  <dcterms:modified xsi:type="dcterms:W3CDTF">2023-07-11T15:55:52Z</dcterms:modified>
  <cp:category/>
  <cp:contentStatus/>
</cp:coreProperties>
</file>