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<sst xmlns="http://schemas.openxmlformats.org/spreadsheetml/2006/main" count="32" uniqueCount="32">
  <si>
    <t>Project Evaluation Metrics</t>
  </si>
  <si>
    <t>Iteration</t>
  </si>
  <si>
    <t>Group</t>
  </si>
  <si>
    <t>class name</t>
  </si>
  <si>
    <t>#methods</t>
  </si>
  <si>
    <t>%methods</t>
  </si>
  <si>
    <t>log(;)</t>
  </si>
  <si>
    <t>methods perc*log</t>
  </si>
  <si>
    <t>#LOC</t>
  </si>
  <si>
    <t>%LOC</t>
  </si>
  <si>
    <t>LOC log</t>
  </si>
  <si>
    <t>LOC perc*log</t>
  </si>
  <si>
    <t>count of attributes</t>
  </si>
  <si>
    <t>Answer</t>
  </si>
  <si>
    <t>Attendence</t>
  </si>
  <si>
    <t>main</t>
  </si>
  <si>
    <t>Parser_class</t>
  </si>
  <si>
    <t>Poll_calculations</t>
  </si>
  <si>
    <t>Poll</t>
  </si>
  <si>
    <t>Question</t>
  </si>
  <si>
    <t>Student_answer</t>
  </si>
  <si>
    <t>Student</t>
  </si>
  <si>
    <t>Total</t>
  </si>
  <si>
    <t>Average</t>
  </si>
  <si>
    <t>Min</t>
  </si>
  <si>
    <t>Max</t>
  </si>
  <si>
    <t>low coupling</t>
  </si>
  <si>
    <t>high cohesion</t>
  </si>
  <si>
    <t>creator</t>
  </si>
  <si>
    <t>parser creates most other objects</t>
  </si>
  <si>
    <t>information expert</t>
  </si>
  <si>
    <t>parser holds info about the objects it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</si>
</sst>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4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min="3" max="10" width="5.0"/>
    <col customWidth="1" min="11" max="11" width="4.57"/>
    <col customWidth="1" min="12" max="34" width="5.0"/>
    <col customWidth="1" min="35" max="47" width="5.57"/>
  </cols>
  <sheetData>
    <row r="1" ht="14.25" customHeight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4.25" customHeight="1">
      <c r="A2" s="2" t="s">
        <v>1</v>
      </c>
      <c r="B2" s="3" t="s">
        <v>2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  <c r="M2" s="3">
        <v>11.0</v>
      </c>
      <c r="N2" s="3">
        <v>12.0</v>
      </c>
      <c r="O2" s="3">
        <v>13.0</v>
      </c>
      <c r="P2" s="3">
        <v>14.0</v>
      </c>
      <c r="Q2" s="3">
        <v>15.0</v>
      </c>
      <c r="R2" s="3">
        <v>16.0</v>
      </c>
      <c r="S2" s="3">
        <v>17.0</v>
      </c>
      <c r="T2" s="3">
        <v>18.0</v>
      </c>
      <c r="U2" s="3">
        <v>19.0</v>
      </c>
      <c r="V2" s="3">
        <v>20.0</v>
      </c>
      <c r="W2" s="3">
        <v>21.0</v>
      </c>
      <c r="X2" s="3">
        <v>22.0</v>
      </c>
      <c r="Y2" s="3">
        <v>23.0</v>
      </c>
      <c r="Z2" s="3">
        <v>24.0</v>
      </c>
      <c r="AA2" s="3">
        <v>25.0</v>
      </c>
      <c r="AB2" s="3">
        <v>26.0</v>
      </c>
      <c r="AC2" s="3">
        <v>27.0</v>
      </c>
      <c r="AD2" s="3">
        <v>28.0</v>
      </c>
      <c r="AE2" s="3">
        <v>29.0</v>
      </c>
      <c r="AF2" s="3">
        <v>30.0</v>
      </c>
      <c r="AG2" s="3">
        <v>31.0</v>
      </c>
      <c r="AH2" s="3">
        <v>32.0</v>
      </c>
      <c r="AI2" s="3">
        <v>33.0</v>
      </c>
      <c r="AJ2" s="3">
        <v>34.0</v>
      </c>
      <c r="AK2" s="3">
        <v>35.0</v>
      </c>
      <c r="AL2" s="3">
        <v>36.0</v>
      </c>
      <c r="AM2" s="3">
        <v>37.0</v>
      </c>
      <c r="AN2" s="3">
        <v>38.0</v>
      </c>
      <c r="AO2" s="3">
        <v>39.0</v>
      </c>
      <c r="AP2" s="3">
        <v>40.0</v>
      </c>
      <c r="AQ2" s="3">
        <v>41.0</v>
      </c>
      <c r="AR2" s="3">
        <v>42.0</v>
      </c>
      <c r="AS2" s="3">
        <v>43.0</v>
      </c>
      <c r="AT2" s="3">
        <v>44.0</v>
      </c>
      <c r="AU2" s="3">
        <v>45.0</v>
      </c>
    </row>
    <row r="3" ht="14.25" customHeight="1">
      <c r="A3" s="4">
        <v>1.0</v>
      </c>
      <c r="B3" s="5">
        <v>27.0</v>
      </c>
      <c r="C3" s="6">
        <v>1.0</v>
      </c>
      <c r="D3" s="6">
        <v>1.0</v>
      </c>
      <c r="E3" s="6">
        <v>1.0</v>
      </c>
      <c r="F3" s="6">
        <v>1.0</v>
      </c>
      <c r="G3" s="6">
        <v>13.0</v>
      </c>
      <c r="H3" s="6">
        <v>2.0</v>
      </c>
      <c r="I3" s="6">
        <v>11.0</v>
      </c>
      <c r="J3" s="6">
        <v>0.0</v>
      </c>
      <c r="K3" s="6">
        <v>2.0</v>
      </c>
      <c r="L3" s="6">
        <v>10.0</v>
      </c>
      <c r="M3" s="6">
        <v>0.0</v>
      </c>
      <c r="N3" s="6">
        <v>0.0</v>
      </c>
      <c r="O3" s="6">
        <v>9.0</v>
      </c>
      <c r="P3" s="6">
        <v>0.0</v>
      </c>
      <c r="Q3" s="6">
        <v>0.0</v>
      </c>
      <c r="R3" s="6">
        <v>14.0</v>
      </c>
      <c r="S3" s="6">
        <v>1.56</v>
      </c>
      <c r="T3" s="6">
        <v>0.0</v>
      </c>
      <c r="U3" s="6">
        <v>4.0</v>
      </c>
      <c r="V3" s="6">
        <v>0.41</v>
      </c>
      <c r="W3" s="6">
        <v>28.0</v>
      </c>
      <c r="X3" s="6">
        <v>6.0</v>
      </c>
      <c r="Y3" s="6">
        <v>3.1</v>
      </c>
      <c r="Z3" s="6">
        <v>0.0</v>
      </c>
      <c r="AA3" s="6">
        <v>12.0</v>
      </c>
      <c r="AB3" s="6">
        <f>6/28</f>
        <v>0.2142857143</v>
      </c>
      <c r="AC3" s="6">
        <v>496.0</v>
      </c>
      <c r="AD3" s="6">
        <v>55.0</v>
      </c>
      <c r="AE3" s="6">
        <v>9.0</v>
      </c>
      <c r="AF3" s="6">
        <v>140.0</v>
      </c>
      <c r="AG3" s="6">
        <v>1.0</v>
      </c>
      <c r="AH3" s="6">
        <v>1.0</v>
      </c>
      <c r="AI3" s="7"/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8">
        <v>48.0</v>
      </c>
      <c r="AR3" s="8">
        <v>0.89</v>
      </c>
      <c r="AS3" s="8">
        <v>0.77</v>
      </c>
      <c r="AT3" s="8">
        <v>0.0</v>
      </c>
      <c r="AU3" s="8">
        <v>4.0</v>
      </c>
    </row>
    <row r="4" ht="14.25" customHeight="1">
      <c r="A4" s="8"/>
      <c r="B4" s="6"/>
      <c r="D4" s="8"/>
      <c r="E4" s="9"/>
      <c r="F4" s="9"/>
      <c r="G4" s="10"/>
      <c r="H4" s="10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11"/>
      <c r="AJ4" s="8"/>
      <c r="AK4" s="8"/>
      <c r="AL4" s="8"/>
      <c r="AM4" s="9"/>
      <c r="AN4" s="8"/>
      <c r="AO4" s="8"/>
      <c r="AP4" s="9"/>
      <c r="AQ4" s="9"/>
      <c r="AR4" s="9"/>
      <c r="AS4" s="9"/>
      <c r="AT4" s="9"/>
      <c r="AU4" s="9"/>
    </row>
    <row r="5" ht="14.25" customHeight="1">
      <c r="A5" s="11"/>
      <c r="B5" s="11"/>
      <c r="C5" s="11"/>
      <c r="D5" s="8"/>
      <c r="E5" s="11"/>
      <c r="F5" s="11"/>
      <c r="G5" s="11"/>
      <c r="H5" s="11"/>
      <c r="I5" s="11"/>
      <c r="J5" s="11"/>
      <c r="K5" s="8"/>
      <c r="L5" s="11"/>
      <c r="M5" s="11"/>
      <c r="N5" s="11"/>
      <c r="O5" s="11"/>
      <c r="P5" s="11"/>
      <c r="Q5" s="11"/>
      <c r="R5" s="8"/>
      <c r="S5" s="8"/>
      <c r="T5" s="11"/>
      <c r="U5" s="11"/>
      <c r="V5" s="8"/>
      <c r="W5" s="11"/>
      <c r="X5" s="11"/>
      <c r="Y5" s="11"/>
      <c r="Z5" s="11"/>
      <c r="AA5" s="11"/>
      <c r="AB5" s="11"/>
      <c r="AC5" s="11"/>
      <c r="AD5" s="8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ht="14.25" customHeight="1">
      <c r="A10" s="11"/>
      <c r="B10" s="11"/>
      <c r="C10" s="11"/>
      <c r="D10" s="11"/>
      <c r="E10" s="11"/>
      <c r="F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ht="14.25" customHeight="1">
      <c r="A11" s="11"/>
      <c r="B11" s="11"/>
      <c r="C11" s="11"/>
      <c r="D11" s="11"/>
      <c r="E11" s="11"/>
      <c r="F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ht="14.25" customHeight="1">
      <c r="A12" s="11"/>
      <c r="B12" s="11"/>
      <c r="C12" s="11"/>
      <c r="D12" s="11"/>
      <c r="E12" s="11"/>
      <c r="F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ht="14.25" customHeight="1">
      <c r="A13" s="11"/>
      <c r="B13" s="11"/>
      <c r="C13" s="11"/>
      <c r="D13" s="11"/>
      <c r="E13" s="11"/>
      <c r="F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ht="14.25" customHeight="1">
      <c r="A14" s="11"/>
      <c r="B14" s="11"/>
      <c r="C14" s="11"/>
      <c r="D14" s="11"/>
      <c r="E14" s="11"/>
      <c r="F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</sheetData>
  <printOptions/>
  <pageMargins bottom="0.3" footer="0.0" header="0.0" left="0.7" right="0.7" top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71"/>
    <col customWidth="1" min="3" max="3" width="22.29"/>
    <col customWidth="1" min="4" max="4" width="10.86"/>
    <col customWidth="1" min="5" max="5" width="14.57"/>
    <col customWidth="1" min="7" max="7" width="16.57"/>
    <col customWidth="1" min="8" max="8" width="6.14"/>
    <col customWidth="1" min="10" max="10" width="14.29"/>
    <col customWidth="1" min="12" max="12" width="16.57"/>
  </cols>
  <sheetData>
    <row r="2">
      <c r="B2" s="13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</row>
    <row r="3">
      <c r="B3" s="14">
        <v>1.0</v>
      </c>
      <c r="C3" s="14" t="s">
        <v>13</v>
      </c>
      <c r="D3" s="14">
        <v>1.0</v>
      </c>
      <c r="E3" s="13">
        <f t="shared" ref="E3:E11" si="1">DIVIDE(D3,$D$12)</f>
        <v>0.03571428571</v>
      </c>
      <c r="F3" s="13">
        <f t="shared" ref="F3:F4" si="2">LOG(E3,COUNT($B$3:$B$11))</f>
        <v>-1.516551628</v>
      </c>
      <c r="G3" s="13">
        <f t="shared" ref="G3:G11" si="3">PRODUCT(-E3,F3)</f>
        <v>0.05416255815</v>
      </c>
      <c r="H3" s="14">
        <v>9.0</v>
      </c>
      <c r="I3" s="13">
        <f t="shared" ref="I3:I11" si="4">DIVIDE(H3,$H$12)</f>
        <v>0.01814516129</v>
      </c>
      <c r="J3" s="13">
        <f t="shared" ref="J3:J11" si="5">LOG(I3,COUNT($B$3:$B$11))</f>
        <v>-1.824734436</v>
      </c>
      <c r="K3" s="13">
        <f t="shared" ref="K3:K11" si="6">PRODUCT(-I3,J3)</f>
        <v>0.03311010065</v>
      </c>
      <c r="L3" s="14">
        <v>4.0</v>
      </c>
    </row>
    <row r="4">
      <c r="B4" s="14">
        <v>2.0</v>
      </c>
      <c r="C4" s="14" t="s">
        <v>14</v>
      </c>
      <c r="D4" s="14">
        <v>2.0</v>
      </c>
      <c r="E4" s="13">
        <f t="shared" si="1"/>
        <v>0.07142857143</v>
      </c>
      <c r="F4" s="13">
        <f t="shared" si="2"/>
        <v>-1.201086751</v>
      </c>
      <c r="G4" s="13">
        <f t="shared" si="3"/>
        <v>0.08579191081</v>
      </c>
      <c r="H4" s="14">
        <v>53.0</v>
      </c>
      <c r="I4" s="13">
        <f t="shared" si="4"/>
        <v>0.1068548387</v>
      </c>
      <c r="J4" s="13">
        <f t="shared" si="5"/>
        <v>-1.017776715</v>
      </c>
      <c r="K4" s="13">
        <f t="shared" si="6"/>
        <v>0.1087543668</v>
      </c>
      <c r="L4" s="14">
        <v>0.0</v>
      </c>
    </row>
    <row r="5">
      <c r="B5" s="14">
        <v>3.0</v>
      </c>
      <c r="C5" s="14" t="s">
        <v>15</v>
      </c>
      <c r="D5" s="14">
        <v>0.0</v>
      </c>
      <c r="E5" s="13">
        <f t="shared" si="1"/>
        <v>0</v>
      </c>
      <c r="F5" s="14">
        <v>0.0</v>
      </c>
      <c r="G5" s="13">
        <f t="shared" si="3"/>
        <v>0</v>
      </c>
      <c r="H5" s="14">
        <v>48.0</v>
      </c>
      <c r="I5" s="13">
        <f t="shared" si="4"/>
        <v>0.09677419355</v>
      </c>
      <c r="J5" s="13">
        <f t="shared" si="5"/>
        <v>-1.062874929</v>
      </c>
      <c r="K5" s="13">
        <f t="shared" si="6"/>
        <v>0.1028588641</v>
      </c>
      <c r="L5" s="14">
        <v>2.0</v>
      </c>
    </row>
    <row r="6">
      <c r="B6" s="14">
        <v>4.0</v>
      </c>
      <c r="C6" s="14" t="s">
        <v>16</v>
      </c>
      <c r="D6" s="14">
        <v>12.0</v>
      </c>
      <c r="E6" s="13">
        <f t="shared" si="1"/>
        <v>0.4285714286</v>
      </c>
      <c r="F6" s="13">
        <f t="shared" ref="F6:F11" si="7">LOG(E6,COUNT($B$3:$B$11))</f>
        <v>-0.3856218746</v>
      </c>
      <c r="G6" s="13">
        <f t="shared" si="3"/>
        <v>0.1652665177</v>
      </c>
      <c r="H6" s="14">
        <v>140.0</v>
      </c>
      <c r="I6" s="13">
        <f t="shared" si="4"/>
        <v>0.2822580645</v>
      </c>
      <c r="J6" s="13">
        <f t="shared" si="5"/>
        <v>-0.5756960473</v>
      </c>
      <c r="K6" s="13">
        <f t="shared" si="6"/>
        <v>0.162494852</v>
      </c>
      <c r="L6" s="14">
        <v>0.0</v>
      </c>
    </row>
    <row r="7">
      <c r="B7" s="14">
        <v>5.0</v>
      </c>
      <c r="C7" s="14" t="s">
        <v>17</v>
      </c>
      <c r="D7" s="14">
        <v>5.0</v>
      </c>
      <c r="E7" s="13">
        <f t="shared" si="1"/>
        <v>0.1785714286</v>
      </c>
      <c r="F7" s="13">
        <f t="shared" si="7"/>
        <v>-0.7840648678</v>
      </c>
      <c r="G7" s="13">
        <f t="shared" si="3"/>
        <v>0.1400115835</v>
      </c>
      <c r="H7" s="14">
        <v>112.0</v>
      </c>
      <c r="I7" s="13">
        <f t="shared" si="4"/>
        <v>0.2258064516</v>
      </c>
      <c r="J7" s="13">
        <f t="shared" si="5"/>
        <v>-0.677253054</v>
      </c>
      <c r="K7" s="13">
        <f t="shared" si="6"/>
        <v>0.152928109</v>
      </c>
      <c r="L7" s="14">
        <v>0.0</v>
      </c>
    </row>
    <row r="8">
      <c r="B8" s="14">
        <v>6.0</v>
      </c>
      <c r="C8" s="14" t="s">
        <v>18</v>
      </c>
      <c r="D8" s="14">
        <v>3.0</v>
      </c>
      <c r="E8" s="13">
        <f t="shared" si="1"/>
        <v>0.1071428571</v>
      </c>
      <c r="F8" s="13">
        <f t="shared" si="7"/>
        <v>-1.016551628</v>
      </c>
      <c r="G8" s="13">
        <f t="shared" si="3"/>
        <v>0.1089162459</v>
      </c>
      <c r="H8" s="14">
        <v>28.0</v>
      </c>
      <c r="I8" s="13">
        <f t="shared" si="4"/>
        <v>0.0564516129</v>
      </c>
      <c r="J8" s="13">
        <f t="shared" si="5"/>
        <v>-1.308182808</v>
      </c>
      <c r="K8" s="13">
        <f t="shared" si="6"/>
        <v>0.07384902946</v>
      </c>
      <c r="L8" s="14">
        <v>0.0</v>
      </c>
    </row>
    <row r="9">
      <c r="B9" s="14">
        <v>7.0</v>
      </c>
      <c r="C9" s="14" t="s">
        <v>19</v>
      </c>
      <c r="D9" s="14">
        <v>3.0</v>
      </c>
      <c r="E9" s="13">
        <f t="shared" si="1"/>
        <v>0.1071428571</v>
      </c>
      <c r="F9" s="13">
        <f t="shared" si="7"/>
        <v>-1.016551628</v>
      </c>
      <c r="G9" s="13">
        <f t="shared" si="3"/>
        <v>0.1089162459</v>
      </c>
      <c r="H9" s="14">
        <v>25.0</v>
      </c>
      <c r="I9" s="13">
        <f t="shared" si="4"/>
        <v>0.05040322581</v>
      </c>
      <c r="J9" s="13">
        <f t="shared" si="5"/>
        <v>-1.359760915</v>
      </c>
      <c r="K9" s="13">
        <f t="shared" si="6"/>
        <v>0.06853633644</v>
      </c>
      <c r="L9" s="14">
        <v>0.0</v>
      </c>
    </row>
    <row r="10">
      <c r="B10" s="14">
        <v>8.0</v>
      </c>
      <c r="C10" s="14" t="s">
        <v>20</v>
      </c>
      <c r="D10" s="14">
        <v>1.0</v>
      </c>
      <c r="E10" s="13">
        <f t="shared" si="1"/>
        <v>0.03571428571</v>
      </c>
      <c r="F10" s="13">
        <f t="shared" si="7"/>
        <v>-1.516551628</v>
      </c>
      <c r="G10" s="13">
        <f t="shared" si="3"/>
        <v>0.05416255815</v>
      </c>
      <c r="H10" s="14">
        <v>37.0</v>
      </c>
      <c r="I10" s="13">
        <f t="shared" si="4"/>
        <v>0.07459677419</v>
      </c>
      <c r="J10" s="13">
        <f t="shared" si="5"/>
        <v>-1.181334872</v>
      </c>
      <c r="K10" s="13">
        <f t="shared" si="6"/>
        <v>0.08812377067</v>
      </c>
      <c r="L10" s="14">
        <v>0.0</v>
      </c>
    </row>
    <row r="11">
      <c r="B11" s="14">
        <v>9.0</v>
      </c>
      <c r="C11" s="14" t="s">
        <v>21</v>
      </c>
      <c r="D11" s="14">
        <v>1.0</v>
      </c>
      <c r="E11" s="13">
        <f t="shared" si="1"/>
        <v>0.03571428571</v>
      </c>
      <c r="F11" s="13">
        <f t="shared" si="7"/>
        <v>-1.516551628</v>
      </c>
      <c r="G11" s="13">
        <f t="shared" si="3"/>
        <v>0.05416255815</v>
      </c>
      <c r="H11" s="14">
        <v>44.0</v>
      </c>
      <c r="I11" s="13">
        <f t="shared" si="4"/>
        <v>0.08870967742</v>
      </c>
      <c r="J11" s="13">
        <f t="shared" si="5"/>
        <v>-1.102475513</v>
      </c>
      <c r="K11" s="13">
        <f t="shared" si="6"/>
        <v>0.09780024711</v>
      </c>
      <c r="L11" s="14">
        <v>0.0</v>
      </c>
    </row>
    <row r="12">
      <c r="B12" s="14" t="s">
        <v>22</v>
      </c>
      <c r="C12" s="14">
        <v>9.0</v>
      </c>
      <c r="D12" s="13">
        <f>SUM(D3:D11)</f>
        <v>28</v>
      </c>
      <c r="E12" s="14"/>
      <c r="F12" s="14"/>
      <c r="G12" s="13">
        <f>ROUND(SUM(G3:G11), 2)</f>
        <v>0.77</v>
      </c>
      <c r="H12" s="13">
        <f>SUM(H3:H11)</f>
        <v>496</v>
      </c>
      <c r="I12" s="14"/>
      <c r="J12" s="14"/>
      <c r="K12" s="13">
        <f>ROUND(SUM(K3:K11), 2)</f>
        <v>0.89</v>
      </c>
      <c r="L12" s="13">
        <f>SUM(L3:L11)</f>
        <v>6</v>
      </c>
    </row>
    <row r="13">
      <c r="B13" s="15" t="s">
        <v>23</v>
      </c>
      <c r="D13" s="16">
        <f>AVERAGE(D3:D11)</f>
        <v>3.111111111</v>
      </c>
      <c r="H13" s="16">
        <f>AVERAGE(H3:H11)</f>
        <v>55.11111111</v>
      </c>
      <c r="I13" s="15"/>
    </row>
    <row r="14">
      <c r="B14" s="15" t="s">
        <v>24</v>
      </c>
      <c r="D14" s="17">
        <f>MIN(D3:D11)</f>
        <v>0</v>
      </c>
      <c r="H14" s="17">
        <f>MIN(H3:H11)</f>
        <v>9</v>
      </c>
    </row>
    <row r="15">
      <c r="B15" s="15" t="s">
        <v>25</v>
      </c>
      <c r="D15" s="16">
        <f>MAX(D3:D11)</f>
        <v>12</v>
      </c>
      <c r="H15" s="16">
        <f>MAX(H3:H11)</f>
        <v>140</v>
      </c>
    </row>
    <row r="18">
      <c r="B18" s="8">
        <v>45.0</v>
      </c>
      <c r="C18" s="11"/>
    </row>
    <row r="19">
      <c r="B19" s="8" t="s">
        <v>26</v>
      </c>
      <c r="C19" s="11"/>
    </row>
    <row r="20">
      <c r="B20" s="8" t="s">
        <v>27</v>
      </c>
      <c r="C20" s="11"/>
    </row>
    <row r="21">
      <c r="B21" s="8" t="s">
        <v>28</v>
      </c>
      <c r="D21" s="8" t="s">
        <v>29</v>
      </c>
    </row>
    <row r="22">
      <c r="B22" s="8" t="s">
        <v>30</v>
      </c>
      <c r="C22" s="8"/>
      <c r="D22" s="17" t="s">
        <v>31</v>
      </c>
    </row>
    <row r="23">
      <c r="D23" s="11"/>
      <c r="E23" s="11"/>
    </row>
    <row r="24">
      <c r="D24" s="11"/>
      <c r="E24" s="11"/>
    </row>
    <row r="25">
      <c r="D25" s="11"/>
      <c r="E25" s="11"/>
    </row>
    <row r="26">
      <c r="D26" s="11"/>
    </row>
    <row r="27">
      <c r="D27" s="11"/>
    </row>
  </sheetData>
  <drawing r:id="rId1"/>
</worksheet>
</file>