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 Drive/UniWork/projects/kinspace-systems/code/results/type-descriptions/"/>
    </mc:Choice>
  </mc:AlternateContent>
  <xr:revisionPtr revIDLastSave="0" documentId="13_ncr:1_{642B2E81-57EC-9047-93D1-464BB9907C4A}" xr6:coauthVersionLast="45" xr6:coauthVersionMax="45" xr10:uidLastSave="{00000000-0000-0000-0000-000000000000}"/>
  <bookViews>
    <workbookView xWindow="0" yWindow="460" windowWidth="28800" windowHeight="15840" activeTab="1" xr2:uid="{23A97693-A90F-BA42-A45B-354D964D23DA}"/>
  </bookViews>
  <sheets>
    <sheet name="description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<sst xmlns="http://schemas.openxmlformats.org/spreadsheetml/2006/main" count="36" uniqueCount="35">
  <si>
    <t>Label</t>
  </si>
  <si>
    <t>N</t>
  </si>
  <si>
    <t>Description</t>
  </si>
  <si>
    <t>Coded Description</t>
  </si>
  <si>
    <t>(M FZ MZ)(F FB MB)</t>
  </si>
  <si>
    <t>Outlier</t>
  </si>
  <si>
    <t>-</t>
  </si>
  <si>
    <t>Male elder and female elder terms</t>
  </si>
  <si>
    <t>(MB FB) F M MZ FZ</t>
  </si>
  <si>
    <t>Single uncle term, parent terms, separate aunt terms</t>
  </si>
  <si>
    <t>(MZ FZ) F M FB MB</t>
  </si>
  <si>
    <t>Single Aunt term, parent terms, separate uncle terms</t>
  </si>
  <si>
    <t>(MB FB)(MZ FZ) F M</t>
  </si>
  <si>
    <t>Uncle term, Aunt term, Parent terms</t>
  </si>
  <si>
    <t>(M MZ)(F FB) FZ MB</t>
  </si>
  <si>
    <t>Term for parent &amp; same-sex sibling, unique terms for opp. Sex siblings</t>
  </si>
  <si>
    <t>(M MZ) F FB MB FZ</t>
  </si>
  <si>
    <t>Term for mother &amp; her sister, unique terms for all other relatives</t>
  </si>
  <si>
    <t>(MeZ FeZ)(MyZ FyZ)(MeB FeB)(MyB FyB) F M</t>
  </si>
  <si>
    <t xml:space="preserve">Relative age in Uncle and Aunt terms, terms for parents. </t>
  </si>
  <si>
    <t xml:space="preserve">In some cases the elder younger terms were not gendered. </t>
  </si>
  <si>
    <t>Notes</t>
  </si>
  <si>
    <t>(F FB) MB M MZ FZ</t>
  </si>
  <si>
    <t>F M FB MB FZ MZ</t>
  </si>
  <si>
    <t>Unique terms for all relatives</t>
  </si>
  <si>
    <t>F M FeB FyB MB MeZ MyZ FZ</t>
  </si>
  <si>
    <t>Relative age in same-sex sibling terms, parent terms, and single term for opp. Sex siblings</t>
  </si>
  <si>
    <t>F FeB FyB MB M MZ FZ</t>
  </si>
  <si>
    <t>Relative age in Father's same-sex sibling, unique terms for all other relatives</t>
  </si>
  <si>
    <t>N Terms</t>
  </si>
  <si>
    <t>dag</t>
  </si>
  <si>
    <t>(M MZ FZ)(F FB) MB</t>
  </si>
  <si>
    <t>Single female term, term for father &amp; father's brother, unique term for mother's brother</t>
  </si>
  <si>
    <t>Term for father &amp; his brother, unique terms for all other relatives</t>
  </si>
  <si>
    <t>dag {
bb="-3.939,-6.131,4.342,6.438"
"0 (MB FB) F M MZ FZ" [pos="-2.402,-2.637"]
"1 (M FZ MZ)(F FB MB)" [pos="0.152,0.831"]
"10 F M FeB FyB MB MeZ MyZ FZ" [pos="1.772,-4.725"]
"11 F FeB FyB MB M MZ FZ" [pos="-0.555,-5.083"]
"2 (M MZ FZ)(F FB) MB" [pos="1.337,2.492"]
"3 (MB FB)(MZ FZ) F M" [pos="-1.980,1.628"]
"4 (MZ FZ) F M FB MB" [pos="-0.847,-0.763"]
"5 (M MZ) F FB MB FZ" [pos="2.614,-1.414"]
"6 (MeZ FeZ)(MyZ FyZ)(MeB FeB)(MyB FyB) F M" [pos="-1.073,3.156"]
"7 (M MZ)(F FB) FZ MB" [pos="3.472,2.365"]
"8 (F FB) MB M MZ FZ" [pos="1.782,0.260"]
"9 F M FB MB FZ MZ" [pos="0.186,-1.929"]
"0 (MB FB) F M MZ FZ" -&gt; "9 F M FB MB FZ MZ"
"1 (M FZ MZ)(F FB MB)" -&gt; "2 (M MZ FZ)(F FB) MB"
"1 (M FZ MZ)(F FB MB)" -&gt; "3 (MB FB)(MZ FZ) F M"
"11 F FeB FyB MB M MZ FZ" -&gt; "10 F M FeB FyB MB MeZ MyZ FZ"
"2 (M MZ FZ)(F FB) MB" -&gt; "7 (M MZ)(F FB) FZ MB"
"2 (M MZ FZ)(F FB) MB" -&gt; "8 (F FB) MB M MZ FZ"
"3 (MB FB)(MZ FZ) F M" -&gt; "0 (MB FB) F M MZ FZ"
"3 (MB FB)(MZ FZ) F M" -&gt; "4 (MZ FZ) F M FB MB"
"3 (MB FB)(MZ FZ) F M" -&gt; "6 (MeZ FeZ)(MyZ FyZ)(MeB FeB)(MyB FyB) F M"
"4 (MZ FZ) F M FB MB" -&gt; "9 F M FB MB FZ MZ"
"5 (M MZ) F FB MB FZ" -&gt; "9 F M FB MB FZ MZ"
"7 (M MZ)(F FB) FZ MB" -&gt; "5 (M MZ) F FB MB FZ"
"7 (M MZ)(F FB) FZ MB" -&gt; "8 (F FB) MB M MZ FZ"
"8 (F FB) MB M MZ FZ" -&gt; "9 F M FB MB FZ MZ"
"9 F M FB MB FZ MZ" -&gt; "1 (M FZ MZ)(F FB MB)"
"9 F M FB MB FZ MZ" -&gt; "10 F M FeB FyB MB MeZ MyZ FZ"
"9 F M FB MB FZ MZ" -&gt; "11 F FeB FyB MB M MZ FZ"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</si>
</sst>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890F-1572-2E4F-BEAD-2E2B126661C6}">
  <dimension ref="A1:G14"/>
  <sheetViews>
    <sheetView zoomScaleNormal="100" workbookViewId="0">
      <selection activeCell="G14" sqref="G14"/>
    </sheetView>
  </sheetViews>
  <sheetFormatPr baseColWidth="10" defaultRowHeight="16"/>
  <cols>
    <col min="3" max="3" width="71.5" bestFit="1" customWidth="1"/>
    <col min="4" max="4" width="39.6640625" bestFit="1" customWidth="1"/>
    <col min="5" max="5" width="5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29</v>
      </c>
    </row>
    <row r="2" spans="1:7">
      <c r="A2">
        <v>-1</v>
      </c>
      <c r="B2">
        <v>28</v>
      </c>
      <c r="C2" t="s">
        <v>5</v>
      </c>
      <c r="D2" t="s">
        <v>5</v>
      </c>
      <c r="F2" t="s">
        <v>6</v>
      </c>
      <c r="G2" t="str">
        <f>A2&amp;" "&amp;D2</f>
        <v>-1 Outlier</v>
      </c>
    </row>
    <row r="3" spans="1:7">
      <c r="A3">
        <v>0</v>
      </c>
      <c r="B3">
        <v>20</v>
      </c>
      <c r="C3" t="s">
        <v>9</v>
      </c>
      <c r="D3" t="s">
        <v>8</v>
      </c>
      <c r="F3">
        <v>5</v>
      </c>
      <c r="G3" t="str">
        <f t="shared" ref="G3:G14" si="0">A3&amp;" "&amp;D3</f>
        <v>0 (MB FB) F M MZ FZ</v>
      </c>
    </row>
    <row r="4" spans="1:7">
      <c r="A4">
        <v>1</v>
      </c>
      <c r="B4">
        <v>17</v>
      </c>
      <c r="C4" t="s">
        <v>7</v>
      </c>
      <c r="D4" t="s">
        <v>4</v>
      </c>
      <c r="F4">
        <v>3</v>
      </c>
      <c r="G4" t="str">
        <f t="shared" si="0"/>
        <v>1 (M FZ MZ)(F FB MB)</v>
      </c>
    </row>
    <row r="5" spans="1:7">
      <c r="A5">
        <v>2</v>
      </c>
      <c r="B5">
        <v>28</v>
      </c>
      <c r="C5" t="s">
        <v>32</v>
      </c>
      <c r="D5" t="s">
        <v>31</v>
      </c>
      <c r="F5">
        <v>3</v>
      </c>
      <c r="G5" t="str">
        <f t="shared" si="0"/>
        <v>2 (M MZ FZ)(F FB) MB</v>
      </c>
    </row>
    <row r="6" spans="1:7">
      <c r="A6">
        <v>3</v>
      </c>
      <c r="B6">
        <v>180</v>
      </c>
      <c r="C6" t="s">
        <v>13</v>
      </c>
      <c r="D6" t="s">
        <v>12</v>
      </c>
      <c r="F6">
        <v>4</v>
      </c>
      <c r="G6" t="str">
        <f t="shared" si="0"/>
        <v>3 (MB FB)(MZ FZ) F M</v>
      </c>
    </row>
    <row r="7" spans="1:7">
      <c r="A7">
        <v>4</v>
      </c>
      <c r="B7">
        <v>26</v>
      </c>
      <c r="C7" t="s">
        <v>11</v>
      </c>
      <c r="D7" t="s">
        <v>10</v>
      </c>
      <c r="F7">
        <v>5</v>
      </c>
      <c r="G7" t="str">
        <f t="shared" si="0"/>
        <v>4 (MZ FZ) F M FB MB</v>
      </c>
    </row>
    <row r="8" spans="1:7">
      <c r="A8">
        <v>5</v>
      </c>
      <c r="B8">
        <v>23</v>
      </c>
      <c r="C8" t="s">
        <v>17</v>
      </c>
      <c r="D8" t="s">
        <v>16</v>
      </c>
      <c r="F8">
        <v>5</v>
      </c>
      <c r="G8" t="str">
        <f t="shared" si="0"/>
        <v>5 (M MZ) F FB MB FZ</v>
      </c>
    </row>
    <row r="9" spans="1:7">
      <c r="A9">
        <v>6</v>
      </c>
      <c r="B9">
        <v>14</v>
      </c>
      <c r="C9" t="s">
        <v>19</v>
      </c>
      <c r="D9" t="s">
        <v>18</v>
      </c>
      <c r="E9" t="s">
        <v>20</v>
      </c>
      <c r="F9">
        <v>6</v>
      </c>
      <c r="G9" t="str">
        <f t="shared" si="0"/>
        <v>6 (MeZ FeZ)(MyZ FyZ)(MeB FeB)(MyB FyB) F M</v>
      </c>
    </row>
    <row r="10" spans="1:7">
      <c r="A10">
        <v>7</v>
      </c>
      <c r="B10">
        <v>104</v>
      </c>
      <c r="C10" t="s">
        <v>15</v>
      </c>
      <c r="D10" t="s">
        <v>14</v>
      </c>
      <c r="F10">
        <v>4</v>
      </c>
      <c r="G10" t="str">
        <f t="shared" si="0"/>
        <v>7 (M MZ)(F FB) FZ MB</v>
      </c>
    </row>
    <row r="11" spans="1:7">
      <c r="A11">
        <v>8</v>
      </c>
      <c r="B11">
        <v>18</v>
      </c>
      <c r="C11" t="s">
        <v>33</v>
      </c>
      <c r="D11" t="s">
        <v>22</v>
      </c>
      <c r="F11">
        <v>5</v>
      </c>
      <c r="G11" t="str">
        <f t="shared" si="0"/>
        <v>8 (F FB) MB M MZ FZ</v>
      </c>
    </row>
    <row r="12" spans="1:7">
      <c r="A12">
        <v>9</v>
      </c>
      <c r="B12">
        <v>115</v>
      </c>
      <c r="C12" t="s">
        <v>24</v>
      </c>
      <c r="D12" t="s">
        <v>23</v>
      </c>
      <c r="F12">
        <v>6</v>
      </c>
      <c r="G12" t="str">
        <f t="shared" si="0"/>
        <v>9 F M FB MB FZ MZ</v>
      </c>
    </row>
    <row r="13" spans="1:7">
      <c r="A13">
        <v>10</v>
      </c>
      <c r="B13">
        <v>53</v>
      </c>
      <c r="C13" t="s">
        <v>26</v>
      </c>
      <c r="D13" t="s">
        <v>25</v>
      </c>
      <c r="F13">
        <v>8</v>
      </c>
      <c r="G13" t="str">
        <f t="shared" si="0"/>
        <v>10 F M FeB FyB MB MeZ MyZ FZ</v>
      </c>
    </row>
    <row r="14" spans="1:7">
      <c r="A14">
        <v>11</v>
      </c>
      <c r="B14">
        <v>14</v>
      </c>
      <c r="C14" t="s">
        <v>28</v>
      </c>
      <c r="D14" t="s">
        <v>27</v>
      </c>
      <c r="F14">
        <v>7</v>
      </c>
      <c r="G14" t="str">
        <f t="shared" si="0"/>
        <v>11 F FeB FyB MB M MZ FZ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A570-293D-604D-A19C-813E9D71243F}">
  <dimension ref="A1:B1"/>
  <sheetViews>
    <sheetView tabSelected="1" workbookViewId="0">
      <selection activeCell="B2" sqref="B2"/>
    </sheetView>
  </sheetViews>
  <sheetFormatPr baseColWidth="10" defaultRowHeight="16"/>
  <sheetData>
    <row r="1" spans="1:2" ht="409.6">
      <c r="A1" t="s">
        <v>30</v>
      </c>
      <c r="B1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2020-01-27T10:27:08Z</dcterms:created>
  <dcterms:modified xsi:type="dcterms:W3CDTF">2020-01-31T09:31:11Z</dcterms:modified>
</cp:coreProperties>
</file>