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sp16194_bristol_ac_uk/Documents/projects/kinspace-systems/code/results/"/>
    </mc:Choice>
  </mc:AlternateContent>
  <xr:revisionPtr revIDLastSave="0" documentId="8_{EA56CBE7-2453-8C47-BB15-7F0231F7B635}" xr6:coauthVersionLast="45" xr6:coauthVersionMax="45" xr10:uidLastSave="{00000000-0000-0000-0000-000000000000}"/>
  <bookViews>
    <workbookView xWindow="0" yWindow="0" windowWidth="28800" windowHeight="18000" xr2:uid="{9F3D5A9E-0BE5-DE49-AD8C-7646918DFA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5" i="1"/>
  <c r="F5" i="1" s="1"/>
  <c r="E4" i="1"/>
  <c r="F4" i="1" s="1"/>
  <c r="F6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<sst xmlns="http://schemas.openxmlformats.org/spreadsheetml/2006/main" count="11" uniqueCount="11">
  <si>
    <t>Typology table</t>
  </si>
  <si>
    <t>Siblings</t>
  </si>
  <si>
    <t>G0</t>
  </si>
  <si>
    <t>G+1</t>
  </si>
  <si>
    <t>G+2</t>
  </si>
  <si>
    <t>G-1</t>
  </si>
  <si>
    <t>Languages</t>
  </si>
  <si>
    <t>Unique types</t>
  </si>
  <si>
    <t>U. Types / N Languages</t>
  </si>
  <si>
    <t>Theoretical Categories</t>
  </si>
  <si>
    <t>Observed /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</si>
</sst>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>
    <font>
      <sz val="12"/>
      <color theme="1"/>
      <name val="Calibri"/>
      <family val="2"/>
      <scheme val="minor"/>
    </font>
    <font>
      <sz val="10"/>
      <color theme="1"/>
      <name val="Corbe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1D82-7627-0647-B56D-6A14948D75A9}">
  <dimension ref="A1:F7"/>
  <sheetViews>
    <sheetView tabSelected="1" workbookViewId="0">
      <selection activeCell="E11" sqref="E11"/>
    </sheetView>
  </sheetViews>
  <sheetFormatPr baseColWidth="10" defaultRowHeight="16"/>
  <cols>
    <col min="3" max="3" width="22.6640625" bestFit="1" customWidth="1"/>
    <col min="4" max="4" width="20.6640625" bestFit="1" customWidth="1"/>
    <col min="5" max="5" width="19.6640625" bestFit="1" customWidth="1"/>
    <col min="6" max="6" width="15" customWidth="1"/>
  </cols>
  <sheetData>
    <row r="1" spans="1:6">
      <c r="A1" t="s">
        <v>0</v>
      </c>
    </row>
    <row r="2" spans="1:6"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1</v>
      </c>
      <c r="B3" s="1">
        <v>849</v>
      </c>
      <c r="C3" s="1">
        <v>85</v>
      </c>
      <c r="D3" s="2">
        <f xml:space="preserve"> C3 /B3</f>
        <v>0.10011778563015312</v>
      </c>
      <c r="E3">
        <v>4140</v>
      </c>
      <c r="F3">
        <f xml:space="preserve"> C3/E3</f>
        <v>2.0531400966183576E-2</v>
      </c>
    </row>
    <row r="4" spans="1:6" ht="18">
      <c r="A4" t="s">
        <v>2</v>
      </c>
      <c r="B4" s="1">
        <v>503</v>
      </c>
      <c r="C4" s="1">
        <v>259</v>
      </c>
      <c r="D4" s="2">
        <f t="shared" ref="D4:D7" si="0" xml:space="preserve"> C4 /B4</f>
        <v>0.51491053677932408</v>
      </c>
      <c r="E4" s="1">
        <f>1.57 * 10^35</f>
        <v>1.57E+35</v>
      </c>
      <c r="F4">
        <f t="shared" ref="F4:F8" si="1" xml:space="preserve"> C4/E4</f>
        <v>1.6496815286624202E-33</v>
      </c>
    </row>
    <row r="5" spans="1:6" ht="17">
      <c r="A5" t="s">
        <v>3</v>
      </c>
      <c r="B5" s="1">
        <v>719</v>
      </c>
      <c r="C5" s="1">
        <v>91</v>
      </c>
      <c r="D5" s="2">
        <f t="shared" si="0"/>
        <v>0.12656467315716272</v>
      </c>
      <c r="E5" s="1">
        <f>5.17 * 10^13</f>
        <v>51700000000000</v>
      </c>
      <c r="F5">
        <f t="shared" si="1"/>
        <v>1.7601547388781431E-12</v>
      </c>
    </row>
    <row r="6" spans="1:6">
      <c r="A6" t="s">
        <v>4</v>
      </c>
      <c r="B6" s="1">
        <v>866</v>
      </c>
      <c r="C6" s="1">
        <v>13</v>
      </c>
      <c r="D6" s="2">
        <f t="shared" si="0"/>
        <v>1.5011547344110854E-2</v>
      </c>
      <c r="E6">
        <v>15</v>
      </c>
      <c r="F6">
        <f t="shared" si="1"/>
        <v>0.8666666666666667</v>
      </c>
    </row>
    <row r="7" spans="1:6" ht="17">
      <c r="A7" t="s">
        <v>5</v>
      </c>
      <c r="B7" s="1">
        <v>600</v>
      </c>
      <c r="C7" s="1">
        <v>96</v>
      </c>
      <c r="D7" s="2">
        <f t="shared" si="0"/>
        <v>0.16</v>
      </c>
      <c r="E7" s="1">
        <f>5.17 * 10^13</f>
        <v>51700000000000</v>
      </c>
      <c r="F7">
        <f t="shared" si="1"/>
        <v>1.8568665377176014E-12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2020-04-23T08:25:55Z</dcterms:created>
  <dcterms:modified xsi:type="dcterms:W3CDTF">2020-04-23T09:26:55Z</dcterms:modified>
</cp:coreProperties>
</file>