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sp16194_bristol_ac_uk/Documents/projects/kinspace-systems/code/results/type-descriptions/"/>
    </mc:Choice>
  </mc:AlternateContent>
  <xr:revisionPtr revIDLastSave="79" documentId="13_ncr:1_{246ABFA8-7663-AA42-A7DA-0701B31B8040}" xr6:coauthVersionLast="45" xr6:coauthVersionMax="45" xr10:uidLastSave="{074C47FF-0F50-0541-B39A-654CB546038E}"/>
  <bookViews>
    <workbookView xWindow="0" yWindow="0" windowWidth="14360" windowHeight="18000" activeTab="2" xr2:uid="{23A97693-A90F-BA42-A45B-354D964D23DA}"/>
  </bookViews>
  <sheets>
    <sheet name="description" sheetId="1" r:id="rId1"/>
    <sheet name="NE table" sheetId="3" r:id="rId2"/>
    <sheet name="Sheet2" sheetId="5" r:id="rId3"/>
    <sheet name="dag" sheetId="2" r:id="rId4"/>
  </sheets>
  <definedNames>
    <definedName name="_xlnm._FilterDatabase" localSheetId="1" hidden="1">'NE table'!$A$1:$E$18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G46" i="1"/>
  <c r="G47" i="1"/>
  <c r="G48" i="1"/>
  <c r="G49" i="1"/>
  <c r="G50" i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7" i="1"/>
  <c r="G53" i="1" l="1"/>
  <c r="G51" i="1"/>
  <c r="G52" i="1"/>
  <c r="G54" i="1"/>
</calcChain>
</file>

<file path=xl/sharedStrings.xml><?xml version="1.0" encoding="utf-8"?>
<sst xmlns="http://schemas.openxmlformats.org/spreadsheetml/2006/main" count="234" uniqueCount="113">
  <si>
    <t>Label</t>
  </si>
  <si>
    <t>N</t>
  </si>
  <si>
    <t>Description</t>
  </si>
  <si>
    <t>Coded Description</t>
  </si>
  <si>
    <t>B Z (FBC FZC MZC MBC)</t>
  </si>
  <si>
    <t>X //</t>
  </si>
  <si>
    <t>Sibling terms, and single cousin term</t>
  </si>
  <si>
    <t>Term for same and opposite sex relatives in G0</t>
  </si>
  <si>
    <t>Sibling terms and gendered cousin terms</t>
  </si>
  <si>
    <t>B Z (FBS FZS MBS MZS)(FBD FZD MFD MZD)</t>
  </si>
  <si>
    <t>eB yB Z (FBC FZC MZC MBC)</t>
  </si>
  <si>
    <t>There is some variation in the sibling organisation, but importantly elder brother and younger brother are distinct</t>
  </si>
  <si>
    <t xml:space="preserve">Elder younger distinction in siblings, single cousin term </t>
  </si>
  <si>
    <t xml:space="preserve">Cross parallel distinctions </t>
  </si>
  <si>
    <t xml:space="preserve">There is some variation in the severity of the crossness, but this specifically refers to crossness on the fathers' side. </t>
  </si>
  <si>
    <t>(Z FBD MZD)(B FBS MZS)(FZC MBC)</t>
  </si>
  <si>
    <t>Kinterms used across the generation</t>
  </si>
  <si>
    <t>(G FBC FZC MBC MZC)</t>
  </si>
  <si>
    <t xml:space="preserve">This could be gendered or not gendered </t>
  </si>
  <si>
    <t>relative age siblings terms and gendered cousin terms</t>
  </si>
  <si>
    <t>eB yB eZ yZ (FBS FZS MBS MZS)(FBD FZD MFD MZD)</t>
  </si>
  <si>
    <t>The important distinction here is that there is a single female cousin term, but it could be either a special MBC term or FBC term. The majority is distinct male cousin terms</t>
  </si>
  <si>
    <t>B Z (FZC MZC) FBC MBC</t>
  </si>
  <si>
    <t>Siblings terms, parent's sister's children terms, distinct terms for parent's brother's children.</t>
  </si>
  <si>
    <t>dag</t>
  </si>
  <si>
    <t>notes</t>
  </si>
  <si>
    <t>Outlier</t>
  </si>
  <si>
    <t>Unique terms for all relatives</t>
  </si>
  <si>
    <t>B Z FBS FBD MBS MBD</t>
  </si>
  <si>
    <t>X // (FZS FZD MBS MBD)</t>
  </si>
  <si>
    <t>Relative gender distinction for parallel cousins, single term for cross cousins</t>
  </si>
  <si>
    <t>Cross cousin, gendered &amp; relative age distinction, parallel groups with siblings</t>
  </si>
  <si>
    <t>(eB FBeS MZeS) (yB FByS MZyS)(eZ FBeD MZeD)(yZ FByD MZyD)(FZS MBS) (FZD MBD)</t>
  </si>
  <si>
    <t>Elder young distinctions &amp; gender distinctions across all G0</t>
  </si>
  <si>
    <t>(eB FBeS FZeS MBeS MZeS)(yB FByS FZyS MByS MZyS)(eZ FBeD FZeD MBeD MZeD)(yZ FByD FZyD MByD MZyD)</t>
  </si>
  <si>
    <t>Relative gender distinction</t>
  </si>
  <si>
    <t>X e// y//</t>
  </si>
  <si>
    <t>Relative gender distinction with relative age is same-sex relatives</t>
  </si>
  <si>
    <t>eB yB eZ yB (FBS FZS MBS MZS)(FBD FZD MBD MZD)</t>
  </si>
  <si>
    <t>Sibling terms, gendered cousin terms</t>
  </si>
  <si>
    <t>B Z (FBS FZS MBS MZS)(FBD FZD MBD MZD)</t>
  </si>
  <si>
    <t>Single sibling term and single cousin term</t>
  </si>
  <si>
    <t>(B Z)(FBS FZS MBS MZS FBD FZD MBD MZD)</t>
  </si>
  <si>
    <t>Sibling terms, single cousin term</t>
  </si>
  <si>
    <t>B Z (FBS FZS MBS MZS FBD FZD MBD MZD)</t>
  </si>
  <si>
    <t>B Z (FBS FBD MZS MZD)(FZS FZD MBS MBD)</t>
  </si>
  <si>
    <t>here it looks like relative age in brother is optional; generally a bit of a varied category</t>
  </si>
  <si>
    <t>It seems like gender distincions are optional in this class; generally this calss if a bit wonky (can I get a mesure of stability of a cluster? Or variance?)</t>
  </si>
  <si>
    <t>Cross and parallel cousin distinction</t>
  </si>
  <si>
    <t>X // (FBS FZS MBS MZS FBD FZD MBD MZD)</t>
  </si>
  <si>
    <t>Relative gender distinction in siblings, single cousin term</t>
  </si>
  <si>
    <t>eG yG (FBS FZS MBS MZS FBD FZD MBD MZD)</t>
  </si>
  <si>
    <t>Relative age sibling terms, single cousin term</t>
  </si>
  <si>
    <t>Relative age sibling terms, gendered cousin terms</t>
  </si>
  <si>
    <t>eB eZ yG (FBS FZS MBS MZS FBD FZD MBD MZD)</t>
  </si>
  <si>
    <t>Gendered elder siblings, single younger siblings, cousin term</t>
  </si>
  <si>
    <t>eB yB eZ yB (FBS FZS MBS MZS FBD FZD MBD MZD)</t>
  </si>
  <si>
    <t>Relative age and gendered sibling terms, single cousin term</t>
  </si>
  <si>
    <t>OLD</t>
  </si>
  <si>
    <t>Relative gender distinction for parallel cousins, lineal terms for cross cousins</t>
  </si>
  <si>
    <t>X e// y// (FZS FZD MBS MBD)</t>
  </si>
  <si>
    <t>both 0 &amp; 1 have various ways of organising cross cousins, but strictly speaking the only difference is the elder younger distinction</t>
  </si>
  <si>
    <t>Relative gender distinction with relative age on same-sex siblings</t>
  </si>
  <si>
    <t>B Z (FBS FBD MZD MZD)(FZS FZD MBS MBD)</t>
  </si>
  <si>
    <t>Cross-parallel distinction through connecting relative</t>
  </si>
  <si>
    <t>Variation here included languages that have gendered parallel terms, but they must have an ungendered cross term</t>
  </si>
  <si>
    <t>(eB FBeS MZeS)(eZ FBeD MZeD)(yG FByG MZyG)(FZS MBS) (FZD MBD)</t>
  </si>
  <si>
    <t>This is not a very stable cluster</t>
  </si>
  <si>
    <t>B Z FBS FBD FZS FZD MZS MZD MBS MBD</t>
  </si>
  <si>
    <t>Div.</t>
  </si>
  <si>
    <t>-</t>
  </si>
  <si>
    <t>Murdock Type</t>
  </si>
  <si>
    <t>Cross-Parallel</t>
  </si>
  <si>
    <t>Hawaiian</t>
  </si>
  <si>
    <t>Eskimo</t>
  </si>
  <si>
    <t>Sudanese</t>
  </si>
  <si>
    <t>dag {
bb="-9.935,-8.513,10.318,8.475"
"-1 (B FBS FZS MBS MZS)(Z FBD FZD MBD MZD)" [pos="-3.811,-0.293"]
"-1 (B FBS MZS)(Z FBD FZD)(FZS FZD)(FZD MBD)" [pos="-4.877,-6.097"]
"-1 (B Z FBS FBD FZS FZD MBS MBD ZS MZD)" [pos="-1.246,1.384"]
"-1 X // (FBS FBD MZS MZD)(FZS FZD MBS MBD)" [pos="0.011,6.956"]
"0 X // (FZS FZD MBS MBD)" [pos="-4.813,6.607"]
"1 X e// y// (FZS FZD MBS MBD)" [pos="-7.406,4.664"]
"10 B Z (FBS FZS MBS MZS FBD FZD MBD MZD)" [pos="-0.648,-4.054"]
"11 eB yB eZ yB (FBS FZS MBS MZS FBD FZD MBD MZD)" [pos="5.473,-3.158"]
"12 eB eZ yG (FBS FZS MBS MZS FBD FZD MBD MZD)" [pos="7.449,0.977"]
"13 eG yG (FBS FZS MBS MZS FBD FZD MBD MZD)" [pos="5.494,3.518"]
"14 (eB FBeS MZeS) (yB FByS MZyS)(eZ FBeD MZeD)(yZ FByD MZyD)(FZS MBS) (FZD MBD)" [pos="-3.793,-7.990"]
"15 B Z FBS FBD FZS FZD MZS MZD MBS MBD" [pos="7.747,-8.114"]
"2 X //" [pos="-2.903,4.097"]
"3 X e// y//" [pos="-5.217,3.045"]
"4 B Z (FBS FBD MZD MZD)(FZS FZD MBS MBD)" [pos="1.647,-7.068"]
"5 (B Z)(FBS FZS MBS MZS FBD FZD MBD MZD)" [pos="1.881,-0.941"]
"6 X // (FBS FZS MBS MZS FBD FZD MBD MZD)" [pos="0.840,4.888"]
"7 B Z (FBS FZS MBS MZS)(FBD FZD MBD MZD)" [pos="7.279,-5.200"]
"8 eB yB eZ yB (FBS FZS MBS MZS)(FBD FZD MBD MZD)" [pos="8.630,-1.562"]
"9 (eB FBeS FZeS MBeS MZeS)(yB FByS FZyS MByS MZyS)(eZ FBeD FZeD MBeD MZeD)(yZ FByD FZyD MByD MZyD)" [pos="-1.498,-2.286"]
"-1 (B FBS FZS MBS MZS)(Z FBD FZD MBD MZD)" -&gt; "9 (eB FBeS FZeS MBeS MZeS)(yB FByS FZyS MByS MZyS)(eZ FBeD FZeD MBeD MZeD)(yZ FByD FZyD MByD MZyD)"
"-1 (B FBS MZS)(Z FBD FZD)(FZS FZD)(FZD MBD)" -&gt; "14 (eB FBeS MZeS) (yB FByS MZyS)(eZ FBeD MZeD)(yZ FByD MZyD)(FZS MBS) (FZD MBD)"
"-1 (B FBS MZS)(Z FBD FZD)(FZS FZD)(FZD MBD)" -&gt; "4 B Z (FBS FBD MZD MZD)(FZS FZD MBS MBD)"
"-1 (B Z FBS FBD FZS FZD MBS MBD ZS MZD)" -&gt; "-1 (B FBS FZS MBS MZS)(Z FBD FZD MBD MZD)"
"-1 (B Z FBS FBD FZS FZD MBS MBD ZS MZD)" -&gt; "2 X //"
"-1 (B Z FBS FBD FZS FZD MBS MBD ZS MZD)" -&gt; "5 (B Z)(FBS FZS MBS MZS FBD FZD MBD MZD)"
"-1 X // (FBS FBD MZS MZD)(FZS FZD MBS MBD)" -&gt; "0 X // (FZS FZD MBS MBD)"
"0 X // (FZS FZD MBS MBD)" -&gt; "1 X e// y// (FZS FZD MBS MBD)"
"10 B Z (FBS FZS MBS MZS FBD FZD MBD MZD)" -&gt; "11 eB yB eZ yB (FBS FZS MBS MZS FBD FZD MBD MZD)"
"10 B Z (FBS FZS MBS MZS FBD FZD MBD MZD)" -&gt; "4 B Z (FBS FBD MZD MZD)(FZS FZD MBS MBD)"
"10 B Z (FBS FZS MBS MZS FBD FZD MBD MZD)" -&gt; "7 B Z (FBS FZS MBS MZS)(FBD FZD MBD MZD)"
"11 eB yB eZ yB (FBS FZS MBS MZS FBD FZD MBD MZD)" -&gt; "8 eB yB eZ yB (FBS FZS MBS MZS)(FBD FZD MBD MZD)"
"12 eB eZ yG (FBS FZS MBS MZS FBD FZD MBD MZD)" -&gt; "11 eB yB eZ yB (FBS FZS MBS MZS FBD FZD MBD MZD)"
"13 eG yG (FBS FZS MBS MZS FBD FZD MBD MZD)" -&gt; "12 eB eZ yG (FBS FZS MBS MZS FBD FZD MBD MZD)"
"2 X //" -&gt; "0 X // (FZS FZD MBS MBD)"
"2 X //" -&gt; "3 X e// y//"
"2 X //" -&gt; "6 X // (FBS FZS MBS MZS FBD FZD MBD MZD)"
"3 X e// y//" -&gt; "1 X e// y// (FZS FZD MBS MBD)"
"5 (B Z)(FBS FZS MBS MZS FBD FZD MBD MZD)" -&gt; "10 B Z (FBS FZS MBS MZS FBD FZD MBD MZD)"
"5 (B Z)(FBS FZS MBS MZS FBD FZD MBD MZD)" -&gt; "13 eG yG (FBS FZS MBS MZS FBD FZD MBD MZD)"
"6 X // (FBS FZS MBS MZS FBD FZD MBD MZD)" -&gt; "-1 X // (FBS FBD MZS MZD)(FZS FZD MBS MBD)"
"7 B Z (FBS FZS MBS MZS)(FBD FZD MBD MZD)" -&gt; "15 B Z FBS FBD FZS FZD MZS MZD MBS MBD"
"7 B Z (FBS FZS MBS MZS)(FBD FZD MBD MZD)" -&gt; "8 eB yB eZ yB (FBS FZS MBS MZS)(FBD FZD MBD MZD)"
}</t>
  </si>
  <si>
    <t>Lab.</t>
  </si>
  <si>
    <t>Description (Glossed type)</t>
  </si>
  <si>
    <t>Silhouette</t>
  </si>
  <si>
    <r>
      <t>Relative gender distinction (</t>
    </r>
    <r>
      <rPr>
        <i/>
        <sz val="8"/>
        <color rgb="FF000000"/>
        <rFont val="Corbel"/>
      </rPr>
      <t>Hawaiian-type</t>
    </r>
    <r>
      <rPr>
        <sz val="8"/>
        <color rgb="FF000000"/>
        <rFont val="Corbel"/>
      </rPr>
      <t>)</t>
    </r>
  </si>
  <si>
    <r>
      <t>Cross-parallel distinction (</t>
    </r>
    <r>
      <rPr>
        <i/>
        <sz val="8"/>
        <color rgb="FF000000"/>
        <rFont val="Corbel"/>
      </rPr>
      <t>Crossed-type)</t>
    </r>
  </si>
  <si>
    <r>
      <t>Single sibling term and single cousin term (</t>
    </r>
    <r>
      <rPr>
        <i/>
        <sz val="8"/>
        <color rgb="FF000000"/>
        <rFont val="Corbel"/>
      </rPr>
      <t>Eskimo-type</t>
    </r>
    <r>
      <rPr>
        <sz val="8"/>
        <color rgb="FF000000"/>
        <rFont val="Corbel"/>
      </rPr>
      <t>)</t>
    </r>
  </si>
  <si>
    <r>
      <t>Sibling terms, gendered cousin terms (</t>
    </r>
    <r>
      <rPr>
        <i/>
        <sz val="8"/>
        <color rgb="FF000000"/>
        <rFont val="Corbel"/>
      </rPr>
      <t>Eskimo-type</t>
    </r>
    <r>
      <rPr>
        <sz val="8"/>
        <color rgb="FF000000"/>
        <rFont val="Corbel"/>
      </rPr>
      <t>)</t>
    </r>
  </si>
  <si>
    <r>
      <t>Relative age sibling terms, gendered cousin terms (</t>
    </r>
    <r>
      <rPr>
        <i/>
        <sz val="8"/>
        <color rgb="FF000000"/>
        <rFont val="Corbel"/>
      </rPr>
      <t>Eskimo-type</t>
    </r>
    <r>
      <rPr>
        <sz val="8"/>
        <color rgb="FF000000"/>
        <rFont val="Corbel"/>
      </rPr>
      <t>)</t>
    </r>
  </si>
  <si>
    <r>
      <t>Relative age distinction across all G</t>
    </r>
    <r>
      <rPr>
        <vertAlign val="superscript"/>
        <sz val="8"/>
        <color rgb="FF000000"/>
        <rFont val="Corbel"/>
      </rPr>
      <t xml:space="preserve">0 </t>
    </r>
    <r>
      <rPr>
        <sz val="8"/>
        <color rgb="FF000000"/>
        <rFont val="Corbel"/>
      </rPr>
      <t>(</t>
    </r>
    <r>
      <rPr>
        <i/>
        <sz val="8"/>
        <color rgb="FF000000"/>
        <rFont val="Corbel"/>
      </rPr>
      <t>Hawaiian-type</t>
    </r>
    <r>
      <rPr>
        <sz val="8"/>
        <color rgb="FF000000"/>
        <rFont val="Corbel"/>
      </rPr>
      <t>)</t>
    </r>
  </si>
  <si>
    <r>
      <t>Sibling terms, single cousin term (</t>
    </r>
    <r>
      <rPr>
        <i/>
        <sz val="8"/>
        <color rgb="FF000000"/>
        <rFont val="Corbel"/>
      </rPr>
      <t>Eskimo-type</t>
    </r>
    <r>
      <rPr>
        <sz val="8"/>
        <color rgb="FF000000"/>
        <rFont val="Corbel"/>
      </rPr>
      <t>)</t>
    </r>
  </si>
  <si>
    <t>eB yB eZ yZ (FBS FZS MBS MZS FBD FZD MBD MZD)</t>
  </si>
  <si>
    <r>
      <t>Relative age sibling terms, single cousin term (</t>
    </r>
    <r>
      <rPr>
        <i/>
        <sz val="8"/>
        <color rgb="FF000000"/>
        <rFont val="Corbel"/>
      </rPr>
      <t>Eskimo-type</t>
    </r>
    <r>
      <rPr>
        <sz val="8"/>
        <color rgb="FF000000"/>
        <rFont val="Corbel"/>
      </rPr>
      <t>)</t>
    </r>
  </si>
  <si>
    <r>
      <t>Unique terms for all relatives (</t>
    </r>
    <r>
      <rPr>
        <i/>
        <sz val="8"/>
        <color rgb="FF000000"/>
        <rFont val="Corbel"/>
      </rPr>
      <t>Sudanese-type</t>
    </r>
    <r>
      <rPr>
        <sz val="8"/>
        <color rgb="FF000000"/>
        <rFont val="Corbel"/>
      </rPr>
      <t>)</t>
    </r>
  </si>
  <si>
    <t>Relative gender in sibs &amp; P. cousins,  single term for cross cousins (Crossed-type)</t>
  </si>
  <si>
    <t>Relative gender distinction for parallel cousins, lineal terms for cross cousins (Crossed-type)</t>
  </si>
  <si>
    <t>Relative gender distinction with relative age, on same-sex siblings (Hawaiian-type)</t>
  </si>
  <si>
    <t>Relative gender distinction in siblings, single cousin term (Eskimo-type)</t>
  </si>
  <si>
    <t>Relative age and gendered sibling terms, single cousin term (Eskimo-type)</t>
  </si>
  <si>
    <t>Gendered elder siblings, single younger siblings, Single cousin term (Eskimo-type)</t>
  </si>
  <si>
    <t>Cross cousin, gendered &amp; relative age distinction, parallel groups with siblings (Crossed-type)</t>
  </si>
  <si>
    <t>(eB FBeS FZeS MBeS MZeS)(yB FByS FZyS MByS MZyS) (eZ FBeD FZeD MBeD MZeD)(yZ FByD FZyD MByD MZyD)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</si>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</sst>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orbel"/>
    </font>
    <font>
      <b/>
      <sz val="8"/>
      <color rgb="FF000000"/>
      <name val="Corbel"/>
    </font>
    <font>
      <sz val="8"/>
      <color rgb="FF000000"/>
      <name val="Corbel"/>
    </font>
    <font>
      <sz val="8"/>
      <color rgb="FF000000"/>
      <name val="Calibri"/>
      <family val="2"/>
    </font>
    <font>
      <i/>
      <sz val="8"/>
      <color rgb="FF000000"/>
      <name val="Corbel"/>
    </font>
    <font>
      <vertAlign val="superscript"/>
      <sz val="8"/>
      <color rgb="FF000000"/>
      <name val="Corbe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890F-1572-2E4F-BEAD-2E2B126661C6}">
  <dimension ref="A1:H54"/>
  <sheetViews>
    <sheetView workbookViewId="0">
      <selection sqref="A1:E18"/>
    </sheetView>
  </sheetViews>
  <sheetFormatPr baseColWidth="10" defaultRowHeight="16"/>
  <cols>
    <col min="4" max="4" width="79" bestFit="1" customWidth="1"/>
    <col min="5" max="5" width="47.83203125" bestFit="1" customWidth="1"/>
  </cols>
  <sheetData>
    <row r="1" spans="1:7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25</v>
      </c>
    </row>
    <row r="2" spans="1:7">
      <c r="A2">
        <v>-1</v>
      </c>
      <c r="B2">
        <v>107</v>
      </c>
      <c r="C2" t="s">
        <v>70</v>
      </c>
      <c r="D2" t="s">
        <v>26</v>
      </c>
      <c r="E2" t="s">
        <v>26</v>
      </c>
      <c r="G2" t="str">
        <f>A2&amp;" "&amp;E2</f>
        <v>-1 Outlier</v>
      </c>
    </row>
    <row r="3" spans="1:7">
      <c r="A3">
        <v>0</v>
      </c>
      <c r="B3">
        <v>31</v>
      </c>
      <c r="C3" s="4">
        <v>1.98019802</v>
      </c>
      <c r="D3" t="s">
        <v>30</v>
      </c>
      <c r="E3" t="s">
        <v>29</v>
      </c>
      <c r="F3" t="s">
        <v>61</v>
      </c>
      <c r="G3" t="str">
        <f t="shared" ref="G3:G18" si="0">A3&amp;" "&amp;E3</f>
        <v>0 X // (FZS FZD MBS MBD)</v>
      </c>
    </row>
    <row r="4" spans="1:7">
      <c r="A4">
        <v>1</v>
      </c>
      <c r="B4">
        <v>10</v>
      </c>
      <c r="C4" s="4">
        <v>1.5151515200000001</v>
      </c>
      <c r="D4" t="s">
        <v>59</v>
      </c>
      <c r="E4" t="s">
        <v>60</v>
      </c>
      <c r="F4" t="s">
        <v>61</v>
      </c>
      <c r="G4" t="str">
        <f t="shared" si="0"/>
        <v>1 X e// y// (FZS FZD MBS MBD)</v>
      </c>
    </row>
    <row r="5" spans="1:7">
      <c r="A5">
        <v>2</v>
      </c>
      <c r="B5">
        <v>26</v>
      </c>
      <c r="C5" s="4">
        <v>1.31265509</v>
      </c>
      <c r="D5" t="s">
        <v>35</v>
      </c>
      <c r="E5" t="s">
        <v>5</v>
      </c>
      <c r="G5" t="str">
        <f t="shared" si="0"/>
        <v>2 X //</v>
      </c>
    </row>
    <row r="6" spans="1:7">
      <c r="A6">
        <v>3</v>
      </c>
      <c r="B6">
        <v>21</v>
      </c>
      <c r="C6" s="4">
        <v>1.65289256</v>
      </c>
      <c r="D6" t="s">
        <v>62</v>
      </c>
      <c r="E6" t="s">
        <v>36</v>
      </c>
      <c r="G6" t="str">
        <f t="shared" si="0"/>
        <v>3 X e// y//</v>
      </c>
    </row>
    <row r="7" spans="1:7">
      <c r="A7">
        <v>4</v>
      </c>
      <c r="B7">
        <v>32</v>
      </c>
      <c r="C7" s="4">
        <v>5.4878048799999997</v>
      </c>
      <c r="D7" t="s">
        <v>64</v>
      </c>
      <c r="E7" t="s">
        <v>63</v>
      </c>
      <c r="F7" t="s">
        <v>65</v>
      </c>
      <c r="G7" t="str">
        <f t="shared" si="0"/>
        <v>4 B Z (FBS FBD MZD MZD)(FZS FZD MBS MBD)</v>
      </c>
    </row>
    <row r="8" spans="1:7">
      <c r="A8">
        <v>5</v>
      </c>
      <c r="B8">
        <v>31</v>
      </c>
      <c r="C8" s="4">
        <v>1.2295081999999999</v>
      </c>
      <c r="D8" t="s">
        <v>41</v>
      </c>
      <c r="E8" t="s">
        <v>42</v>
      </c>
      <c r="G8" t="str">
        <f t="shared" si="0"/>
        <v>5 (B Z)(FBS FZS MBS MZS FBD FZD MBD MZD)</v>
      </c>
    </row>
    <row r="9" spans="1:7">
      <c r="A9">
        <v>6</v>
      </c>
      <c r="B9">
        <v>16</v>
      </c>
      <c r="C9" s="4">
        <v>2.8444444400000002</v>
      </c>
      <c r="D9" t="s">
        <v>50</v>
      </c>
      <c r="E9" t="s">
        <v>49</v>
      </c>
      <c r="G9" t="str">
        <f t="shared" si="0"/>
        <v>6 X // (FBS FZS MBS MZS FBD FZD MBD MZD)</v>
      </c>
    </row>
    <row r="10" spans="1:7">
      <c r="A10">
        <v>7</v>
      </c>
      <c r="B10">
        <v>31</v>
      </c>
      <c r="C10" s="4">
        <v>1.75097276</v>
      </c>
      <c r="D10" t="s">
        <v>39</v>
      </c>
      <c r="E10" t="s">
        <v>40</v>
      </c>
      <c r="G10" t="str">
        <f t="shared" si="0"/>
        <v>7 B Z (FBS FZS MBS MZS)(FBD FZD MBD MZD)</v>
      </c>
    </row>
    <row r="11" spans="1:7">
      <c r="A11">
        <v>8</v>
      </c>
      <c r="B11">
        <v>15</v>
      </c>
      <c r="C11" s="4">
        <v>2.1028037400000001</v>
      </c>
      <c r="D11" t="s">
        <v>53</v>
      </c>
      <c r="E11" t="s">
        <v>38</v>
      </c>
      <c r="G11" t="str">
        <f t="shared" si="0"/>
        <v>8 eB yB eZ yB (FBS FZS MBS MZS)(FBD FZD MBD MZD)</v>
      </c>
    </row>
    <row r="12" spans="1:7">
      <c r="A12">
        <v>9</v>
      </c>
      <c r="B12">
        <v>24</v>
      </c>
      <c r="C12" s="4">
        <v>6.5636363600000003</v>
      </c>
      <c r="D12" t="s">
        <v>33</v>
      </c>
      <c r="E12" s="1" t="s">
        <v>34</v>
      </c>
      <c r="G12" t="str">
        <f t="shared" si="0"/>
        <v>9 (eB FBeS FZeS MBeS MZeS)(yB FByS FZyS MByS MZyS)(eZ FBeD FZeD MBeD MZeD)(yZ FByD FZyD MByD MZyD)</v>
      </c>
    </row>
    <row r="13" spans="1:7">
      <c r="A13">
        <v>10</v>
      </c>
      <c r="B13">
        <v>20</v>
      </c>
      <c r="C13" s="4">
        <v>4.1884058</v>
      </c>
      <c r="D13" t="s">
        <v>43</v>
      </c>
      <c r="E13" t="s">
        <v>44</v>
      </c>
      <c r="G13" t="str">
        <f t="shared" si="0"/>
        <v>10 B Z (FBS FZS MBS MZS FBD FZD MBD MZD)</v>
      </c>
    </row>
    <row r="14" spans="1:7">
      <c r="A14">
        <v>11</v>
      </c>
      <c r="B14">
        <v>39</v>
      </c>
      <c r="C14" s="4">
        <v>13.4615385</v>
      </c>
      <c r="D14" t="s">
        <v>57</v>
      </c>
      <c r="E14" t="s">
        <v>56</v>
      </c>
      <c r="F14" s="1"/>
      <c r="G14" t="str">
        <f t="shared" si="0"/>
        <v>11 eB yB eZ yB (FBS FZS MBS MZS FBD FZD MBD MZD)</v>
      </c>
    </row>
    <row r="15" spans="1:7">
      <c r="A15">
        <v>12</v>
      </c>
      <c r="B15">
        <v>11</v>
      </c>
      <c r="C15" s="4">
        <v>5</v>
      </c>
      <c r="D15" t="s">
        <v>55</v>
      </c>
      <c r="E15" t="s">
        <v>54</v>
      </c>
      <c r="G15" t="str">
        <f t="shared" si="0"/>
        <v>12 eB eZ yG (FBS FZS MBS MZS FBD FZD MBD MZD)</v>
      </c>
    </row>
    <row r="16" spans="1:7">
      <c r="A16">
        <v>13</v>
      </c>
      <c r="B16">
        <v>40</v>
      </c>
      <c r="C16" s="4">
        <v>1.4297029699999999</v>
      </c>
      <c r="D16" t="s">
        <v>52</v>
      </c>
      <c r="E16" t="s">
        <v>51</v>
      </c>
      <c r="G16" t="str">
        <f t="shared" si="0"/>
        <v>13 eG yG (FBS FZS MBS MZS FBD FZD MBD MZD)</v>
      </c>
    </row>
    <row r="17" spans="1:8">
      <c r="A17">
        <v>14</v>
      </c>
      <c r="B17">
        <v>17</v>
      </c>
      <c r="C17" s="4">
        <v>3.5</v>
      </c>
      <c r="D17" t="s">
        <v>31</v>
      </c>
      <c r="E17" s="1" t="s">
        <v>32</v>
      </c>
      <c r="G17" t="str">
        <f t="shared" si="0"/>
        <v>14 (eB FBeS MZeS) (yB FByS MZyS)(eZ FBeD MZeD)(yZ FByD MZyD)(FZS MBS) (FZD MBD)</v>
      </c>
    </row>
    <row r="18" spans="1:8">
      <c r="A18">
        <v>15</v>
      </c>
      <c r="B18">
        <v>32</v>
      </c>
      <c r="C18" s="4">
        <v>5.17171717</v>
      </c>
      <c r="D18" t="s">
        <v>27</v>
      </c>
      <c r="E18" s="1" t="s">
        <v>68</v>
      </c>
      <c r="F18" t="s">
        <v>67</v>
      </c>
      <c r="G18" t="str">
        <f t="shared" si="0"/>
        <v>15 B Z FBS FBD FZS FZD MZS MZD MBS MBD</v>
      </c>
    </row>
    <row r="24" spans="1:8">
      <c r="A24" s="3" t="s">
        <v>58</v>
      </c>
    </row>
    <row r="27" spans="1:8">
      <c r="A27">
        <v>-1</v>
      </c>
      <c r="B27">
        <v>120</v>
      </c>
      <c r="D27" t="s">
        <v>26</v>
      </c>
      <c r="E27" t="s">
        <v>26</v>
      </c>
      <c r="H27" t="str">
        <f>A27&amp;" "&amp;E27</f>
        <v>-1 Outlier</v>
      </c>
    </row>
    <row r="28" spans="1:8">
      <c r="A28">
        <v>0</v>
      </c>
      <c r="B28">
        <v>29</v>
      </c>
      <c r="D28" t="s">
        <v>30</v>
      </c>
      <c r="E28" t="s">
        <v>29</v>
      </c>
      <c r="H28" t="str">
        <f t="shared" ref="H28:H43" si="1">A28&amp;" "&amp;E28</f>
        <v>0 X // (FZS FZD MBS MBD)</v>
      </c>
    </row>
    <row r="29" spans="1:8">
      <c r="A29">
        <v>1</v>
      </c>
      <c r="B29">
        <v>26</v>
      </c>
      <c r="D29" t="s">
        <v>37</v>
      </c>
      <c r="E29" t="s">
        <v>36</v>
      </c>
      <c r="H29" t="str">
        <f t="shared" si="1"/>
        <v>1 X e// y//</v>
      </c>
    </row>
    <row r="30" spans="1:8">
      <c r="A30">
        <v>2</v>
      </c>
      <c r="B30">
        <v>21</v>
      </c>
      <c r="D30" t="s">
        <v>35</v>
      </c>
      <c r="E30" t="s">
        <v>5</v>
      </c>
      <c r="H30" t="str">
        <f t="shared" si="1"/>
        <v>2 X //</v>
      </c>
    </row>
    <row r="31" spans="1:8">
      <c r="A31">
        <v>3</v>
      </c>
      <c r="B31">
        <v>31</v>
      </c>
      <c r="D31" t="s">
        <v>41</v>
      </c>
      <c r="E31" t="s">
        <v>42</v>
      </c>
      <c r="H31" t="str">
        <f t="shared" si="1"/>
        <v>3 (B Z)(FBS FZS MBS MZS FBD FZD MBD MZD)</v>
      </c>
    </row>
    <row r="32" spans="1:8">
      <c r="A32">
        <v>4</v>
      </c>
      <c r="B32">
        <v>16</v>
      </c>
      <c r="D32" t="s">
        <v>50</v>
      </c>
      <c r="E32" t="s">
        <v>49</v>
      </c>
      <c r="H32" t="str">
        <f t="shared" si="1"/>
        <v>4 X // (FBS FZS MBS MZS FBD FZD MBD MZD)</v>
      </c>
    </row>
    <row r="33" spans="1:8">
      <c r="A33">
        <v>5</v>
      </c>
      <c r="B33">
        <v>31</v>
      </c>
      <c r="D33" t="s">
        <v>39</v>
      </c>
      <c r="E33" t="s">
        <v>40</v>
      </c>
      <c r="H33" t="str">
        <f t="shared" si="1"/>
        <v>5 B Z (FBS FZS MBS MZS)(FBD FZD MBD MZD)</v>
      </c>
    </row>
    <row r="34" spans="1:8">
      <c r="A34">
        <v>6</v>
      </c>
      <c r="B34">
        <v>14</v>
      </c>
      <c r="D34" t="s">
        <v>53</v>
      </c>
      <c r="E34" t="s">
        <v>38</v>
      </c>
      <c r="H34" t="str">
        <f t="shared" si="1"/>
        <v>6 eB yB eZ yB (FBS FZS MBS MZS)(FBD FZD MBD MZD)</v>
      </c>
    </row>
    <row r="35" spans="1:8">
      <c r="A35">
        <v>7</v>
      </c>
      <c r="B35">
        <v>40</v>
      </c>
      <c r="D35" t="s">
        <v>52</v>
      </c>
      <c r="E35" t="s">
        <v>51</v>
      </c>
      <c r="H35" t="str">
        <f t="shared" si="1"/>
        <v>7 eG yG (FBS FZS MBS MZS FBD FZD MBD MZD)</v>
      </c>
    </row>
    <row r="36" spans="1:8">
      <c r="A36">
        <v>8</v>
      </c>
      <c r="B36">
        <v>17</v>
      </c>
      <c r="D36" t="s">
        <v>55</v>
      </c>
      <c r="E36" t="s">
        <v>54</v>
      </c>
      <c r="H36" t="str">
        <f t="shared" si="1"/>
        <v>8 eB eZ yG (FBS FZS MBS MZS FBD FZD MBD MZD)</v>
      </c>
    </row>
    <row r="37" spans="1:8">
      <c r="A37">
        <v>9</v>
      </c>
      <c r="B37">
        <v>39</v>
      </c>
      <c r="D37" t="s">
        <v>57</v>
      </c>
      <c r="E37" t="s">
        <v>56</v>
      </c>
      <c r="H37" t="str">
        <f t="shared" si="1"/>
        <v>9 eB yB eZ yB (FBS FZS MBS MZS FBD FZD MBD MZD)</v>
      </c>
    </row>
    <row r="38" spans="1:8">
      <c r="A38">
        <v>10</v>
      </c>
      <c r="B38">
        <v>20</v>
      </c>
      <c r="D38" t="s">
        <v>43</v>
      </c>
      <c r="E38" t="s">
        <v>44</v>
      </c>
      <c r="H38" t="str">
        <f t="shared" si="1"/>
        <v>10 B Z (FBS FZS MBS MZS FBD FZD MBD MZD)</v>
      </c>
    </row>
    <row r="39" spans="1:8">
      <c r="A39">
        <v>11</v>
      </c>
      <c r="B39">
        <v>31</v>
      </c>
      <c r="D39" t="s">
        <v>48</v>
      </c>
      <c r="E39" t="s">
        <v>45</v>
      </c>
      <c r="G39" t="s">
        <v>46</v>
      </c>
      <c r="H39" t="str">
        <f t="shared" si="1"/>
        <v>11 B Z (FBS FBD MZS MZD)(FZS FZD MBS MBD)</v>
      </c>
    </row>
    <row r="40" spans="1:8">
      <c r="A40">
        <v>12</v>
      </c>
      <c r="B40">
        <v>24</v>
      </c>
      <c r="D40" t="s">
        <v>33</v>
      </c>
      <c r="E40" s="1" t="s">
        <v>34</v>
      </c>
      <c r="G40" t="s">
        <v>47</v>
      </c>
      <c r="H40" t="str">
        <f t="shared" si="1"/>
        <v>12 (eB FBeS FZeS MBeS MZeS)(yB FByS FZyS MByS MZyS)(eZ FBeD FZeD MBeD MZeD)(yZ FByD FZyD MByD MZyD)</v>
      </c>
    </row>
    <row r="41" spans="1:8">
      <c r="A41">
        <v>13</v>
      </c>
      <c r="B41">
        <v>10</v>
      </c>
      <c r="D41" t="s">
        <v>27</v>
      </c>
      <c r="E41" s="1" t="s">
        <v>28</v>
      </c>
      <c r="H41" t="str">
        <f t="shared" si="1"/>
        <v>13 B Z FBS FBD MBS MBD</v>
      </c>
    </row>
    <row r="42" spans="1:8">
      <c r="A42">
        <v>14</v>
      </c>
      <c r="B42">
        <v>17</v>
      </c>
      <c r="D42" t="s">
        <v>31</v>
      </c>
      <c r="E42" s="1" t="s">
        <v>32</v>
      </c>
      <c r="H42" t="str">
        <f t="shared" si="1"/>
        <v>14 (eB FBeS MZeS) (yB FByS MZyS)(eZ FBeD MZeD)(yZ FByD MZyD)(FZS MBS) (FZD MBD)</v>
      </c>
    </row>
    <row r="43" spans="1:8">
      <c r="A43">
        <v>15</v>
      </c>
      <c r="B43">
        <v>17</v>
      </c>
      <c r="E43" s="1" t="s">
        <v>66</v>
      </c>
      <c r="H43" t="str">
        <f t="shared" si="1"/>
        <v>15 (eB FBeS MZeS)(eZ FBeD MZeD)(yG FByG MZyG)(FZS MBS) (FZD MBD)</v>
      </c>
    </row>
    <row r="46" spans="1:8">
      <c r="A46">
        <v>48</v>
      </c>
      <c r="D46" t="s">
        <v>26</v>
      </c>
      <c r="G46" t="str">
        <f t="shared" ref="G46:G54" si="2">A27&amp;" "&amp;D46</f>
        <v>-1 Outlier</v>
      </c>
    </row>
    <row r="47" spans="1:8">
      <c r="A47">
        <v>10</v>
      </c>
      <c r="B47" t="s">
        <v>23</v>
      </c>
      <c r="D47" t="s">
        <v>22</v>
      </c>
      <c r="E47">
        <v>5</v>
      </c>
      <c r="F47" t="s">
        <v>21</v>
      </c>
      <c r="G47" t="str">
        <f t="shared" si="2"/>
        <v>0 B Z (FZC MZC) FBC MBC</v>
      </c>
    </row>
    <row r="48" spans="1:8">
      <c r="A48">
        <v>44</v>
      </c>
      <c r="B48" t="s">
        <v>12</v>
      </c>
      <c r="D48" t="s">
        <v>10</v>
      </c>
      <c r="E48">
        <v>3</v>
      </c>
      <c r="F48" t="s">
        <v>11</v>
      </c>
      <c r="G48" t="str">
        <f t="shared" si="2"/>
        <v>1 eB yB Z (FBC FZC MZC MBC)</v>
      </c>
    </row>
    <row r="49" spans="1:7">
      <c r="A49">
        <v>19</v>
      </c>
      <c r="B49" t="s">
        <v>6</v>
      </c>
      <c r="D49" t="s">
        <v>4</v>
      </c>
      <c r="E49">
        <v>3</v>
      </c>
      <c r="G49" t="str">
        <f t="shared" si="2"/>
        <v>2 B Z (FBC FZC MZC MBC)</v>
      </c>
    </row>
    <row r="50" spans="1:7">
      <c r="A50">
        <v>21</v>
      </c>
      <c r="B50" t="s">
        <v>7</v>
      </c>
      <c r="D50" t="s">
        <v>5</v>
      </c>
      <c r="E50">
        <v>2</v>
      </c>
      <c r="G50" t="str">
        <f t="shared" si="2"/>
        <v>3 X //</v>
      </c>
    </row>
    <row r="51" spans="1:7">
      <c r="A51">
        <v>23</v>
      </c>
      <c r="B51" t="s">
        <v>16</v>
      </c>
      <c r="D51" t="s">
        <v>17</v>
      </c>
      <c r="E51">
        <v>1</v>
      </c>
      <c r="F51" t="s">
        <v>18</v>
      </c>
      <c r="G51" t="str">
        <f t="shared" si="2"/>
        <v>4 (G FBC FZC MBC MZC)</v>
      </c>
    </row>
    <row r="52" spans="1:7">
      <c r="A52">
        <v>68</v>
      </c>
      <c r="B52" t="s">
        <v>13</v>
      </c>
      <c r="D52" t="s">
        <v>15</v>
      </c>
      <c r="E52">
        <v>3</v>
      </c>
      <c r="F52" t="s">
        <v>14</v>
      </c>
      <c r="G52" t="str">
        <f t="shared" si="2"/>
        <v>5 (Z FBD MZD)(B FBS MZS)(FZC MBC)</v>
      </c>
    </row>
    <row r="53" spans="1:7">
      <c r="A53">
        <v>15</v>
      </c>
      <c r="B53" t="s">
        <v>19</v>
      </c>
      <c r="D53" t="s">
        <v>20</v>
      </c>
      <c r="E53">
        <v>6</v>
      </c>
      <c r="G53" t="str">
        <f t="shared" si="2"/>
        <v>6 eB yB eZ yZ (FBS FZS MBS MZS)(FBD FZD MFD MZD)</v>
      </c>
    </row>
    <row r="54" spans="1:7">
      <c r="A54">
        <v>21</v>
      </c>
      <c r="B54" t="s">
        <v>8</v>
      </c>
      <c r="D54" t="s">
        <v>9</v>
      </c>
      <c r="E54">
        <v>4</v>
      </c>
      <c r="G54" t="str">
        <f t="shared" si="2"/>
        <v>7 B Z (FBS FZS MBS MZS)(FBD FZD MFD MZD)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7F99-88FE-9B4C-B599-B4A5A87CDB8F}">
  <sheetPr filterMode="1"/>
  <dimension ref="A1:E18"/>
  <sheetViews>
    <sheetView workbookViewId="0">
      <selection activeCell="D14" sqref="D14"/>
    </sheetView>
  </sheetViews>
  <sheetFormatPr baseColWidth="10" defaultRowHeight="16"/>
  <cols>
    <col min="4" max="4" width="99" bestFit="1" customWidth="1"/>
    <col min="5" max="5" width="12.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71</v>
      </c>
    </row>
    <row r="2" spans="1:5" hidden="1">
      <c r="A2" s="5">
        <v>-1</v>
      </c>
      <c r="B2" s="5">
        <v>107</v>
      </c>
      <c r="C2" s="5" t="s">
        <v>26</v>
      </c>
      <c r="D2" s="5" t="s">
        <v>26</v>
      </c>
      <c r="E2" t="s">
        <v>70</v>
      </c>
    </row>
    <row r="3" spans="1:5" hidden="1">
      <c r="A3" s="5">
        <v>0</v>
      </c>
      <c r="B3" s="5">
        <v>31</v>
      </c>
      <c r="C3" s="5" t="s">
        <v>30</v>
      </c>
      <c r="D3" s="5" t="s">
        <v>29</v>
      </c>
      <c r="E3" t="s">
        <v>72</v>
      </c>
    </row>
    <row r="4" spans="1:5" hidden="1">
      <c r="A4" s="5">
        <v>1</v>
      </c>
      <c r="B4" s="5">
        <v>10</v>
      </c>
      <c r="C4" s="5" t="s">
        <v>59</v>
      </c>
      <c r="D4" s="5" t="s">
        <v>60</v>
      </c>
      <c r="E4" t="s">
        <v>72</v>
      </c>
    </row>
    <row r="5" spans="1:5" hidden="1">
      <c r="A5" s="5">
        <v>2</v>
      </c>
      <c r="B5" s="5">
        <v>26</v>
      </c>
      <c r="C5" s="5" t="s">
        <v>35</v>
      </c>
      <c r="D5" s="5" t="s">
        <v>5</v>
      </c>
      <c r="E5" t="s">
        <v>73</v>
      </c>
    </row>
    <row r="6" spans="1:5" hidden="1">
      <c r="A6" s="5">
        <v>3</v>
      </c>
      <c r="B6" s="5">
        <v>21</v>
      </c>
      <c r="C6" s="5" t="s">
        <v>62</v>
      </c>
      <c r="D6" s="5" t="s">
        <v>36</v>
      </c>
      <c r="E6" t="s">
        <v>73</v>
      </c>
    </row>
    <row r="7" spans="1:5">
      <c r="A7" s="5">
        <v>4</v>
      </c>
      <c r="B7" s="5">
        <v>32</v>
      </c>
      <c r="C7" s="5" t="s">
        <v>64</v>
      </c>
      <c r="D7" s="5" t="s">
        <v>63</v>
      </c>
      <c r="E7" t="s">
        <v>74</v>
      </c>
    </row>
    <row r="8" spans="1:5">
      <c r="A8" s="5">
        <v>5</v>
      </c>
      <c r="B8" s="5">
        <v>31</v>
      </c>
      <c r="C8" s="5" t="s">
        <v>41</v>
      </c>
      <c r="D8" s="5" t="s">
        <v>42</v>
      </c>
      <c r="E8" t="s">
        <v>74</v>
      </c>
    </row>
    <row r="9" spans="1:5">
      <c r="A9" s="5">
        <v>6</v>
      </c>
      <c r="B9" s="5">
        <v>16</v>
      </c>
      <c r="C9" s="5" t="s">
        <v>50</v>
      </c>
      <c r="D9" s="5" t="s">
        <v>49</v>
      </c>
      <c r="E9" t="s">
        <v>74</v>
      </c>
    </row>
    <row r="10" spans="1:5">
      <c r="A10" s="5">
        <v>7</v>
      </c>
      <c r="B10" s="5">
        <v>31</v>
      </c>
      <c r="C10" s="5" t="s">
        <v>39</v>
      </c>
      <c r="D10" s="5" t="s">
        <v>40</v>
      </c>
      <c r="E10" t="s">
        <v>74</v>
      </c>
    </row>
    <row r="11" spans="1:5">
      <c r="A11" s="5">
        <v>8</v>
      </c>
      <c r="B11" s="5">
        <v>15</v>
      </c>
      <c r="C11" s="5" t="s">
        <v>53</v>
      </c>
      <c r="D11" s="5" t="s">
        <v>38</v>
      </c>
      <c r="E11" t="s">
        <v>74</v>
      </c>
    </row>
    <row r="12" spans="1:5" hidden="1">
      <c r="A12" s="5">
        <v>9</v>
      </c>
      <c r="B12" s="5">
        <v>24</v>
      </c>
      <c r="C12" s="5" t="s">
        <v>33</v>
      </c>
      <c r="D12" s="1" t="s">
        <v>34</v>
      </c>
      <c r="E12" t="s">
        <v>73</v>
      </c>
    </row>
    <row r="13" spans="1:5">
      <c r="A13" s="5">
        <v>10</v>
      </c>
      <c r="B13" s="5">
        <v>20</v>
      </c>
      <c r="C13" s="5" t="s">
        <v>43</v>
      </c>
      <c r="D13" s="5" t="s">
        <v>44</v>
      </c>
      <c r="E13" t="s">
        <v>74</v>
      </c>
    </row>
    <row r="14" spans="1:5">
      <c r="A14" s="5">
        <v>11</v>
      </c>
      <c r="B14" s="5">
        <v>39</v>
      </c>
      <c r="C14" s="5" t="s">
        <v>57</v>
      </c>
      <c r="D14" s="5" t="s">
        <v>56</v>
      </c>
      <c r="E14" t="s">
        <v>74</v>
      </c>
    </row>
    <row r="15" spans="1:5">
      <c r="A15" s="5">
        <v>12</v>
      </c>
      <c r="B15" s="5">
        <v>11</v>
      </c>
      <c r="C15" s="5" t="s">
        <v>55</v>
      </c>
      <c r="D15" s="5" t="s">
        <v>54</v>
      </c>
      <c r="E15" t="s">
        <v>74</v>
      </c>
    </row>
    <row r="16" spans="1:5">
      <c r="A16" s="5">
        <v>13</v>
      </c>
      <c r="B16" s="5">
        <v>40</v>
      </c>
      <c r="C16" s="5" t="s">
        <v>52</v>
      </c>
      <c r="D16" s="5" t="s">
        <v>51</v>
      </c>
      <c r="E16" t="s">
        <v>74</v>
      </c>
    </row>
    <row r="17" spans="1:5" hidden="1">
      <c r="A17" s="5">
        <v>14</v>
      </c>
      <c r="B17" s="5">
        <v>17</v>
      </c>
      <c r="C17" s="5" t="s">
        <v>31</v>
      </c>
      <c r="D17" s="1" t="s">
        <v>32</v>
      </c>
      <c r="E17" t="s">
        <v>72</v>
      </c>
    </row>
    <row r="18" spans="1:5" hidden="1">
      <c r="A18" s="5">
        <v>15</v>
      </c>
      <c r="B18" s="5">
        <v>32</v>
      </c>
      <c r="C18" s="5" t="s">
        <v>27</v>
      </c>
      <c r="D18" s="1" t="s">
        <v>68</v>
      </c>
      <c r="E18" t="s">
        <v>75</v>
      </c>
    </row>
  </sheetData>
  <autoFilter ref="A1:E18" xr:uid="{15BE7744-E81D-AF40-A3B0-BF3824141815}">
    <filterColumn colId="4">
      <filters>
        <filter val="Eskim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AEDC-B0FC-FB4C-99DB-10B8C73B6BB6}">
  <dimension ref="A1:G18"/>
  <sheetViews>
    <sheetView tabSelected="1" workbookViewId="0">
      <selection activeCell="B1" sqref="B1:G18"/>
    </sheetView>
  </sheetViews>
  <sheetFormatPr baseColWidth="10" defaultRowHeight="16"/>
  <sheetData>
    <row r="1" spans="1:7" ht="17" thickBot="1">
      <c r="B1" s="6" t="s">
        <v>77</v>
      </c>
      <c r="C1" s="7" t="s">
        <v>1</v>
      </c>
      <c r="D1" s="7" t="s">
        <v>69</v>
      </c>
      <c r="E1" s="7" t="s">
        <v>78</v>
      </c>
      <c r="F1" s="7" t="s">
        <v>3</v>
      </c>
      <c r="G1" s="8" t="s">
        <v>79</v>
      </c>
    </row>
    <row r="2" spans="1:7" ht="17" thickBot="1">
      <c r="A2" t="s">
        <v>98</v>
      </c>
      <c r="B2" s="21" t="s">
        <v>98</v>
      </c>
      <c r="C2" s="15">
        <v>40</v>
      </c>
      <c r="D2" s="17">
        <v>0.30099999999999999</v>
      </c>
      <c r="E2" s="16" t="s">
        <v>88</v>
      </c>
      <c r="F2" s="16" t="s">
        <v>51</v>
      </c>
      <c r="G2" s="19">
        <v>0.34</v>
      </c>
    </row>
    <row r="3" spans="1:7">
      <c r="A3" t="s">
        <v>99</v>
      </c>
      <c r="B3" s="21" t="s">
        <v>99</v>
      </c>
      <c r="C3" s="15">
        <v>39</v>
      </c>
      <c r="D3" s="17">
        <v>0.92600000000000005</v>
      </c>
      <c r="E3" s="14" t="s">
        <v>94</v>
      </c>
      <c r="F3" s="16" t="s">
        <v>87</v>
      </c>
      <c r="G3" s="19">
        <v>-0.34</v>
      </c>
    </row>
    <row r="4" spans="1:7" ht="17" thickBot="1">
      <c r="A4" t="s">
        <v>100</v>
      </c>
      <c r="B4" s="21" t="s">
        <v>100</v>
      </c>
      <c r="C4" s="13">
        <v>32</v>
      </c>
      <c r="D4" s="18">
        <v>0.81799999999999995</v>
      </c>
      <c r="E4" s="11" t="s">
        <v>81</v>
      </c>
      <c r="F4" s="11" t="s">
        <v>63</v>
      </c>
      <c r="G4" s="20">
        <v>0.23</v>
      </c>
    </row>
    <row r="5" spans="1:7">
      <c r="A5" t="s">
        <v>101</v>
      </c>
      <c r="B5" s="21" t="s">
        <v>101</v>
      </c>
      <c r="C5" s="15">
        <v>32</v>
      </c>
      <c r="D5" s="17">
        <v>0.80700000000000005</v>
      </c>
      <c r="E5" s="16" t="s">
        <v>89</v>
      </c>
      <c r="F5" s="16" t="s">
        <v>68</v>
      </c>
      <c r="G5" s="19">
        <v>-0.05</v>
      </c>
    </row>
    <row r="6" spans="1:7" ht="17" thickBot="1">
      <c r="A6" t="s">
        <v>102</v>
      </c>
      <c r="B6" s="21" t="s">
        <v>102</v>
      </c>
      <c r="C6" s="13">
        <v>31</v>
      </c>
      <c r="D6" s="18">
        <v>0.495</v>
      </c>
      <c r="E6" s="10" t="s">
        <v>90</v>
      </c>
      <c r="F6" s="11" t="s">
        <v>29</v>
      </c>
      <c r="G6" s="20">
        <v>0.4</v>
      </c>
    </row>
    <row r="7" spans="1:7" ht="17" thickBot="1">
      <c r="A7" t="s">
        <v>103</v>
      </c>
      <c r="B7" s="21" t="s">
        <v>103</v>
      </c>
      <c r="C7" s="13">
        <v>31</v>
      </c>
      <c r="D7" s="18">
        <v>0.187</v>
      </c>
      <c r="E7" s="11" t="s">
        <v>82</v>
      </c>
      <c r="F7" s="11" t="s">
        <v>42</v>
      </c>
      <c r="G7" s="20">
        <v>-0.53</v>
      </c>
    </row>
    <row r="8" spans="1:7">
      <c r="A8" t="s">
        <v>104</v>
      </c>
      <c r="B8" s="21" t="s">
        <v>104</v>
      </c>
      <c r="C8" s="15">
        <v>31</v>
      </c>
      <c r="D8" s="17">
        <v>0.42899999999999999</v>
      </c>
      <c r="E8" s="16" t="s">
        <v>83</v>
      </c>
      <c r="F8" s="16" t="s">
        <v>40</v>
      </c>
      <c r="G8" s="19">
        <v>-0.23</v>
      </c>
    </row>
    <row r="9" spans="1:7" ht="17" thickBot="1">
      <c r="A9" t="s">
        <v>105</v>
      </c>
      <c r="B9" s="21" t="s">
        <v>105</v>
      </c>
      <c r="C9" s="13">
        <v>26</v>
      </c>
      <c r="D9" s="18">
        <v>0.23799999999999999</v>
      </c>
      <c r="E9" s="11" t="s">
        <v>80</v>
      </c>
      <c r="F9" s="11" t="s">
        <v>5</v>
      </c>
      <c r="G9" s="20">
        <v>0.28999999999999998</v>
      </c>
    </row>
    <row r="10" spans="1:7" ht="17" thickBot="1">
      <c r="A10" t="s">
        <v>106</v>
      </c>
      <c r="B10" s="21" t="s">
        <v>106</v>
      </c>
      <c r="C10" s="13">
        <v>24</v>
      </c>
      <c r="D10" s="18">
        <v>0.84799999999999998</v>
      </c>
      <c r="E10" s="11" t="s">
        <v>85</v>
      </c>
      <c r="F10" s="10" t="s">
        <v>97</v>
      </c>
      <c r="G10" s="20">
        <v>0.35</v>
      </c>
    </row>
    <row r="11" spans="1:7">
      <c r="A11" t="s">
        <v>107</v>
      </c>
      <c r="B11" s="21" t="s">
        <v>107</v>
      </c>
      <c r="C11" s="15">
        <v>21</v>
      </c>
      <c r="D11" s="17">
        <v>0.39500000000000002</v>
      </c>
      <c r="E11" s="14" t="s">
        <v>92</v>
      </c>
      <c r="F11" s="16" t="s">
        <v>36</v>
      </c>
      <c r="G11" s="19">
        <v>0.59</v>
      </c>
    </row>
    <row r="12" spans="1:7" ht="17" thickBot="1">
      <c r="A12" t="s">
        <v>108</v>
      </c>
      <c r="B12" s="21" t="s">
        <v>108</v>
      </c>
      <c r="C12" s="13">
        <v>20</v>
      </c>
      <c r="D12" s="18">
        <v>0.76100000000000001</v>
      </c>
      <c r="E12" s="11" t="s">
        <v>86</v>
      </c>
      <c r="F12" s="11" t="s">
        <v>44</v>
      </c>
      <c r="G12" s="20">
        <v>0.96</v>
      </c>
    </row>
    <row r="13" spans="1:7" ht="17" thickBot="1">
      <c r="A13" t="s">
        <v>109</v>
      </c>
      <c r="B13" s="21" t="s">
        <v>109</v>
      </c>
      <c r="C13" s="15">
        <v>17</v>
      </c>
      <c r="D13" s="17">
        <v>0.71399999999999997</v>
      </c>
      <c r="E13" s="14" t="s">
        <v>96</v>
      </c>
      <c r="F13" s="14" t="s">
        <v>32</v>
      </c>
      <c r="G13" s="19">
        <v>0.24</v>
      </c>
    </row>
    <row r="14" spans="1:7">
      <c r="A14" t="s">
        <v>110</v>
      </c>
      <c r="B14" s="21" t="s">
        <v>110</v>
      </c>
      <c r="C14" s="15">
        <v>16</v>
      </c>
      <c r="D14" s="17">
        <v>0.64800000000000002</v>
      </c>
      <c r="E14" s="14" t="s">
        <v>93</v>
      </c>
      <c r="F14" s="16" t="s">
        <v>49</v>
      </c>
      <c r="G14" s="19">
        <v>-0.47</v>
      </c>
    </row>
    <row r="15" spans="1:7" ht="17" thickBot="1">
      <c r="A15" t="s">
        <v>1</v>
      </c>
      <c r="B15" s="21" t="s">
        <v>1</v>
      </c>
      <c r="C15" s="13">
        <v>15</v>
      </c>
      <c r="D15" s="18">
        <v>0.52400000000000002</v>
      </c>
      <c r="E15" s="11" t="s">
        <v>84</v>
      </c>
      <c r="F15" s="11" t="s">
        <v>38</v>
      </c>
      <c r="G15" s="20">
        <v>0.88</v>
      </c>
    </row>
    <row r="16" spans="1:7">
      <c r="A16" t="s">
        <v>111</v>
      </c>
      <c r="B16" s="21" t="s">
        <v>111</v>
      </c>
      <c r="C16" s="15">
        <v>11</v>
      </c>
      <c r="D16" s="17">
        <v>0.8</v>
      </c>
      <c r="E16" s="14" t="s">
        <v>95</v>
      </c>
      <c r="F16" s="16" t="s">
        <v>54</v>
      </c>
      <c r="G16" s="19">
        <v>1</v>
      </c>
    </row>
    <row r="17" spans="1:7" ht="17" thickBot="1">
      <c r="A17" t="s">
        <v>112</v>
      </c>
      <c r="B17" s="21" t="s">
        <v>112</v>
      </c>
      <c r="C17" s="13">
        <v>10</v>
      </c>
      <c r="D17" s="18">
        <v>0.34</v>
      </c>
      <c r="E17" s="10" t="s">
        <v>91</v>
      </c>
      <c r="F17" s="11" t="s">
        <v>60</v>
      </c>
      <c r="G17" s="20">
        <v>0.28000000000000003</v>
      </c>
    </row>
    <row r="18" spans="1:7" ht="17" thickBot="1">
      <c r="B18" s="9" t="s">
        <v>26</v>
      </c>
      <c r="C18" s="10">
        <v>107</v>
      </c>
      <c r="D18" s="10" t="s">
        <v>70</v>
      </c>
      <c r="E18" s="11" t="s">
        <v>26</v>
      </c>
      <c r="F18" s="11" t="s">
        <v>26</v>
      </c>
      <c r="G18" s="12"/>
    </row>
  </sheetData>
  <sortState xmlns:xlrd2="http://schemas.microsoft.com/office/spreadsheetml/2017/richdata2" ref="B2:G17">
    <sortCondition descending="1" ref="C2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A570-293D-604D-A19C-813E9D71243F}">
  <dimension ref="A1:B1"/>
  <sheetViews>
    <sheetView workbookViewId="0">
      <selection activeCell="B2" sqref="B2"/>
    </sheetView>
  </sheetViews>
  <sheetFormatPr baseColWidth="10" defaultRowHeight="16"/>
  <sheetData>
    <row r="1" spans="1:2" ht="409.6">
      <c r="A1" t="s">
        <v>24</v>
      </c>
      <c r="B1" s="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NE table</vt:lpstr>
      <vt:lpstr>Sheet2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2020-01-27T10:27:08Z</dcterms:created>
  <dcterms:modified xsi:type="dcterms:W3CDTF">2020-08-05T13:07:06Z</dcterms:modified>
</cp:coreProperties>
</file>