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Google Drive/UniWork/projects/kinspace-systems/code/results/type-descriptions/"/>
    </mc:Choice>
  </mc:AlternateContent>
  <xr:revisionPtr revIDLastSave="0" documentId="13_ncr:1_{6888751D-4901-334C-9415-2A7E1B17A933}" xr6:coauthVersionLast="45" xr6:coauthVersionMax="45" xr10:uidLastSave="{00000000-0000-0000-0000-000000000000}"/>
  <bookViews>
    <workbookView xWindow="0" yWindow="460" windowWidth="28800" windowHeight="15840" activeTab="1" xr2:uid="{23A97693-A90F-BA42-A45B-354D964D23DA}"/>
  </bookViews>
  <sheets>
    <sheet name="description" sheetId="1" r:id="rId1"/>
    <sheet name="d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  <c r="H23" i="1" l="1"/>
  <c r="H24" i="1"/>
  <c r="H25" i="1"/>
  <c r="H26" i="1"/>
  <c r="H27" i="1"/>
  <c r="H28" i="1"/>
  <c r="H29" i="1"/>
  <c r="H30" i="1"/>
  <c r="H31" i="1"/>
  <c r="H32" i="1"/>
  <c r="H33" i="1"/>
  <c r="H34" i="1"/>
  <c r="H22" i="1"/>
</calcChain>
</file>

<file path=xl/sharedStrings.xml><?xml version="1.0" encoding="utf-8"?>
<sst xmlns="http://schemas.openxmlformats.org/spreadsheetml/2006/main" count="63" uniqueCount="53">
  <si>
    <t>Label</t>
  </si>
  <si>
    <t>N</t>
  </si>
  <si>
    <t>Description</t>
  </si>
  <si>
    <t>Coded Description</t>
  </si>
  <si>
    <t>(M FZ MZ)(F FB MB)</t>
  </si>
  <si>
    <t>Outlier</t>
  </si>
  <si>
    <t>-</t>
  </si>
  <si>
    <t>Male elder and female elder terms</t>
  </si>
  <si>
    <t>(MB FB) F M MZ FZ</t>
  </si>
  <si>
    <t>Single uncle term, parent terms, separate aunt terms</t>
  </si>
  <si>
    <t>(MZ FZ) F M FB MB</t>
  </si>
  <si>
    <t>Single Aunt term, parent terms, separate uncle terms</t>
  </si>
  <si>
    <t>(MB FB)(MZ FZ) F M</t>
  </si>
  <si>
    <t>Uncle term, Aunt term, Parent terms</t>
  </si>
  <si>
    <t>(M MZ)(F FB) FZ MB</t>
  </si>
  <si>
    <t>Term for parent &amp; same-sex sibling, unique terms for opp. Sex siblings</t>
  </si>
  <si>
    <t>(M MZ) F FB MB FZ</t>
  </si>
  <si>
    <t>Term for mother &amp; her sister, unique terms for all other relatives</t>
  </si>
  <si>
    <t>(MeZ FeZ)(MyZ FyZ)(MeB FeB)(MyB FyB) F M</t>
  </si>
  <si>
    <t xml:space="preserve">Relative age in Uncle and Aunt terms, terms for parents. </t>
  </si>
  <si>
    <t xml:space="preserve">In some cases the elder younger terms were not gendered. </t>
  </si>
  <si>
    <t>Notes</t>
  </si>
  <si>
    <t>(F FB) MB M MZ FZ</t>
  </si>
  <si>
    <t>F M FB MB FZ MZ</t>
  </si>
  <si>
    <t>Unique terms for all relatives</t>
  </si>
  <si>
    <t>F M FeB FyB MB MeZ MyZ FZ</t>
  </si>
  <si>
    <t>Relative age in same-sex sibling terms, parent terms, and single term for opp. Sex siblings</t>
  </si>
  <si>
    <t>F FeB FyB MB M MZ FZ</t>
  </si>
  <si>
    <t>Relative age in Father's same-sex sibling, unique terms for all other relatives</t>
  </si>
  <si>
    <t>dag</t>
  </si>
  <si>
    <t>(M MZ FZ)(F FB) MB</t>
  </si>
  <si>
    <t>Single female term, term for father &amp; father's brother, unique term for mother's brother</t>
  </si>
  <si>
    <t>Term for father &amp; his brother, unique terms for all other relatives</t>
  </si>
  <si>
    <t>M F MeB MyB MeZ MyZ FeB FyB FeZ FyZ</t>
  </si>
  <si>
    <t>F M FeB FyB FZ MB MZ</t>
  </si>
  <si>
    <t>Relative age distinction for FB, single terms for all other relatives</t>
  </si>
  <si>
    <t>Unique terms for all relatives with relative age</t>
  </si>
  <si>
    <t>Unique terms for all relative</t>
  </si>
  <si>
    <t>M F MB MZ FB FZ</t>
  </si>
  <si>
    <t>Parent terms, relative age parent's sibling terms</t>
  </si>
  <si>
    <t>M F (FeB MeB)(FyB MyB)(FeZ MeZ)(FyZ MyZ)</t>
  </si>
  <si>
    <t>Father and FB collapsed, unique terms for all other relatives</t>
  </si>
  <si>
    <t>M F (FB MB) MZ FZ</t>
  </si>
  <si>
    <t>Single uncle term, unique parent terms and aunt terms</t>
  </si>
  <si>
    <t>M F (FB MB) (FZ MZ)</t>
  </si>
  <si>
    <t>Parent terms, aunt term &amp; uncle term</t>
  </si>
  <si>
    <t>(F FB MB) (M MZ FZ)</t>
  </si>
  <si>
    <t>Gender distinctions</t>
  </si>
  <si>
    <t>(M MZ) FZ F FB MB</t>
  </si>
  <si>
    <t>(F FB)(M MZ FZ) FB</t>
  </si>
  <si>
    <t>Special term for FB, otherwise gendered terms</t>
  </si>
  <si>
    <t>Div.</t>
  </si>
  <si>
    <t>dag {
bb="-3.939,-6.131,4.342,6.438"
"0 (MB FB) F M MZ FZ" [pos="-2.402,-2.637"]
"1 (M FZ MZ)(F FB MB)" [pos="0.152,0.831"]
"10 F M FeB FyB MB MeZ MyZ FZ" [pos="1.772,-4.725"]
"11 F FeB FyB MB M MZ FZ" [pos="-0.555,-5.083"]
"2 (M MZ FZ)(F FB) MB" [pos="1.337,2.492"]
"3 (MB FB)(MZ FZ) F M" [pos="-1.980,1.628"]
"4 (MZ FZ) F M FB MB" [pos="-0.847,-0.763"]
"5 (M MZ) F FB MB FZ" [pos="2.614,-1.414"]
"6 (MeZ FeZ)(MyZ FyZ)(MeB FeB)(MyB FyB) F M" [pos="-1.073,3.156"]
"7 (M MZ)(F FB) FZ MB" [pos="3.472,2.365"]
"8 (F FB) MB M MZ FZ" [pos="1.782,0.260"]
"9 F M FB MB FZ MZ" [pos="0.186,-1.929"]
"0 (MB FB) F M MZ FZ" -&gt; "9 F M FB MB FZ MZ"
"1 (M FZ MZ)(F FB MB)" -&gt; "2 (M MZ FZ)(F FB) MB"
"1 (M FZ MZ)(F FB MB)" -&gt; "3 (MB FB)(MZ FZ) F M"
"11 F FeB FyB MB M MZ FZ" -&gt; "10 F M FeB FyB MB MeZ MyZ FZ"
"2 (M MZ FZ)(F FB) MB" -&gt; "7 (M MZ)(F FB) FZ MB"
"3 (MB FB)(MZ FZ) F M" -&gt; "0 (MB FB) F M MZ FZ"
"3 (MB FB)(MZ FZ) F M" -&gt; "4 (MZ FZ) F M FB MB"
"3 (MB FB)(MZ FZ) F M" -&gt; "6 (MeZ FeZ)(MyZ FyZ)(MeB FeB)(MyB FyB) F M"
"4 (MZ FZ) F M FB MB" -&gt; "9 F M FB MB FZ MZ"
"5 (M MZ) F FB MB FZ" -&gt; "9 F M FB MB FZ MZ"
"7 (M MZ)(F FB) FZ MB" -&gt; "5 (M MZ) F FB MB FZ"
"7 (M MZ)(F FB) FZ MB" -&gt; "8 (F FB) MB M MZ FZ"
"8 (F FB) MB M MZ FZ" -&gt; "9 F M FB MB FZ MZ"
"9 F M FB MB FZ MZ" -&gt; "1 (M FZ MZ)(F FB MB)"
"9 F M FB MB FZ MZ" -&gt; "10 F M FeB FyB MB MeZ MyZ FZ"
"9 F M FB MB FZ MZ" -&gt; "11 F FeB FyB MB M MZ FZ"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</si>
</sst>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890F-1572-2E4F-BEAD-2E2B126661C6}">
  <dimension ref="A1:H34"/>
  <sheetViews>
    <sheetView zoomScaleNormal="100" workbookViewId="0">
      <selection activeCell="D14" sqref="D14"/>
    </sheetView>
  </sheetViews>
  <sheetFormatPr baseColWidth="10" defaultRowHeight="16"/>
  <cols>
    <col min="4" max="4" width="71.5" bestFit="1" customWidth="1"/>
    <col min="5" max="5" width="39.6640625" bestFit="1" customWidth="1"/>
    <col min="6" max="6" width="51" bestFit="1" customWidth="1"/>
  </cols>
  <sheetData>
    <row r="1" spans="1:7">
      <c r="A1" t="s">
        <v>0</v>
      </c>
      <c r="B1" t="s">
        <v>1</v>
      </c>
      <c r="C1" t="s">
        <v>51</v>
      </c>
      <c r="D1" t="s">
        <v>2</v>
      </c>
      <c r="E1" t="s">
        <v>3</v>
      </c>
      <c r="F1" t="s">
        <v>21</v>
      </c>
    </row>
    <row r="2" spans="1:7">
      <c r="A2">
        <v>-1</v>
      </c>
      <c r="B2">
        <v>25</v>
      </c>
      <c r="C2" t="s">
        <v>6</v>
      </c>
      <c r="D2" t="s">
        <v>5</v>
      </c>
      <c r="E2" t="s">
        <v>5</v>
      </c>
      <c r="G2" t="str">
        <f>A2&amp;" "&amp;E2</f>
        <v>-1 Outlier</v>
      </c>
    </row>
    <row r="3" spans="1:7">
      <c r="A3">
        <v>0</v>
      </c>
      <c r="B3">
        <v>61</v>
      </c>
      <c r="C3" s="2">
        <v>4.4813793103448303</v>
      </c>
      <c r="D3" t="s">
        <v>36</v>
      </c>
      <c r="E3" t="s">
        <v>33</v>
      </c>
      <c r="G3" t="str">
        <f t="shared" ref="G3:G14" si="0">A3&amp;" "&amp;E3</f>
        <v>0 M F MeB MyB MeZ MyZ FeB FyB FeZ FyZ</v>
      </c>
    </row>
    <row r="4" spans="1:7">
      <c r="A4">
        <v>1</v>
      </c>
      <c r="B4">
        <v>14</v>
      </c>
      <c r="C4" s="2">
        <v>3.3793103448275899</v>
      </c>
      <c r="D4" t="s">
        <v>35</v>
      </c>
      <c r="E4" t="s">
        <v>34</v>
      </c>
      <c r="G4" t="str">
        <f t="shared" si="0"/>
        <v>1 F M FeB FyB FZ MB MZ</v>
      </c>
    </row>
    <row r="5" spans="1:7">
      <c r="A5">
        <v>2</v>
      </c>
      <c r="B5">
        <v>144</v>
      </c>
      <c r="C5" s="2">
        <v>11.4808184143223</v>
      </c>
      <c r="D5" t="s">
        <v>37</v>
      </c>
      <c r="E5" t="s">
        <v>38</v>
      </c>
      <c r="G5" t="str">
        <f t="shared" si="0"/>
        <v>2 M F MB MZ FB FZ</v>
      </c>
    </row>
    <row r="6" spans="1:7">
      <c r="A6">
        <v>3</v>
      </c>
      <c r="B6">
        <v>16</v>
      </c>
      <c r="C6" s="2">
        <v>3</v>
      </c>
      <c r="D6" t="s">
        <v>39</v>
      </c>
      <c r="E6" t="s">
        <v>40</v>
      </c>
      <c r="G6" t="str">
        <f t="shared" si="0"/>
        <v>3 M F (FeB MeB)(FyB MyB)(FeZ MeZ)(FyZ MyZ)</v>
      </c>
    </row>
    <row r="7" spans="1:7">
      <c r="A7">
        <v>4</v>
      </c>
      <c r="B7">
        <v>31</v>
      </c>
      <c r="C7" s="2">
        <v>7.6271186440678003</v>
      </c>
      <c r="D7" t="s">
        <v>41</v>
      </c>
      <c r="E7" t="s">
        <v>22</v>
      </c>
      <c r="G7" t="str">
        <f t="shared" si="0"/>
        <v>4 (F FB) MB M MZ FZ</v>
      </c>
    </row>
    <row r="8" spans="1:7">
      <c r="A8">
        <v>5</v>
      </c>
      <c r="B8">
        <v>20</v>
      </c>
      <c r="C8" s="2">
        <v>7.71428571428571</v>
      </c>
      <c r="D8" t="s">
        <v>43</v>
      </c>
      <c r="E8" t="s">
        <v>42</v>
      </c>
      <c r="G8" t="str">
        <f t="shared" si="0"/>
        <v>5 M F (FB MB) MZ FZ</v>
      </c>
    </row>
    <row r="9" spans="1:7">
      <c r="A9">
        <v>6</v>
      </c>
      <c r="B9">
        <v>121</v>
      </c>
      <c r="C9" s="2">
        <v>4.6381994110222999</v>
      </c>
      <c r="D9" t="s">
        <v>15</v>
      </c>
      <c r="E9" t="s">
        <v>14</v>
      </c>
      <c r="G9" t="str">
        <f t="shared" si="0"/>
        <v>6 (M MZ)(F FB) FZ MB</v>
      </c>
    </row>
    <row r="10" spans="1:7">
      <c r="A10">
        <v>7</v>
      </c>
      <c r="B10">
        <v>26</v>
      </c>
      <c r="C10" s="2">
        <v>5.7339449541284404</v>
      </c>
      <c r="D10" t="s">
        <v>17</v>
      </c>
      <c r="E10" t="s">
        <v>48</v>
      </c>
      <c r="G10" t="str">
        <f t="shared" si="0"/>
        <v>7 (M MZ) FZ F FB MB</v>
      </c>
    </row>
    <row r="11" spans="1:7">
      <c r="A11">
        <v>8</v>
      </c>
      <c r="B11">
        <v>33</v>
      </c>
      <c r="C11" s="2">
        <v>2.2826603325415702</v>
      </c>
      <c r="D11" t="s">
        <v>50</v>
      </c>
      <c r="E11" t="s">
        <v>49</v>
      </c>
      <c r="G11" t="str">
        <f t="shared" si="0"/>
        <v>8 (F FB)(M MZ FZ) FB</v>
      </c>
    </row>
    <row r="12" spans="1:7">
      <c r="A12">
        <v>9</v>
      </c>
      <c r="B12">
        <v>30</v>
      </c>
      <c r="C12" s="2">
        <v>5.5555555555555598</v>
      </c>
      <c r="D12" t="s">
        <v>11</v>
      </c>
      <c r="E12" t="s">
        <v>10</v>
      </c>
      <c r="G12" t="str">
        <f t="shared" si="0"/>
        <v>9 (MZ FZ) F M FB MB</v>
      </c>
    </row>
    <row r="13" spans="1:7">
      <c r="A13">
        <v>10</v>
      </c>
      <c r="B13">
        <v>178</v>
      </c>
      <c r="C13" s="2">
        <v>2.2755905511811001</v>
      </c>
      <c r="D13" t="s">
        <v>45</v>
      </c>
      <c r="E13" t="s">
        <v>44</v>
      </c>
      <c r="G13" t="str">
        <f t="shared" si="0"/>
        <v>10 M F (FB MB) (FZ MZ)</v>
      </c>
    </row>
    <row r="14" spans="1:7">
      <c r="A14">
        <v>11</v>
      </c>
      <c r="B14">
        <v>20</v>
      </c>
      <c r="C14" s="2">
        <v>1.1107692307692301</v>
      </c>
      <c r="D14" t="s">
        <v>47</v>
      </c>
      <c r="E14" t="s">
        <v>46</v>
      </c>
      <c r="G14" t="str">
        <f t="shared" si="0"/>
        <v>11 (F FB MB) (M MZ FZ)</v>
      </c>
    </row>
    <row r="22" spans="2:8">
      <c r="B22">
        <v>28</v>
      </c>
      <c r="D22" t="s">
        <v>5</v>
      </c>
      <c r="E22" t="s">
        <v>5</v>
      </c>
      <c r="G22" t="s">
        <v>6</v>
      </c>
      <c r="H22" t="str">
        <f t="shared" ref="H22:H34" si="1">A2&amp;" "&amp;E22</f>
        <v>-1 Outlier</v>
      </c>
    </row>
    <row r="23" spans="2:8">
      <c r="B23">
        <v>20</v>
      </c>
      <c r="D23" t="s">
        <v>9</v>
      </c>
      <c r="E23" t="s">
        <v>8</v>
      </c>
      <c r="G23">
        <v>5</v>
      </c>
      <c r="H23" t="str">
        <f t="shared" si="1"/>
        <v>0 (MB FB) F M MZ FZ</v>
      </c>
    </row>
    <row r="24" spans="2:8">
      <c r="B24">
        <v>17</v>
      </c>
      <c r="D24" t="s">
        <v>7</v>
      </c>
      <c r="E24" t="s">
        <v>4</v>
      </c>
      <c r="G24">
        <v>3</v>
      </c>
      <c r="H24" t="str">
        <f t="shared" si="1"/>
        <v>1 (M FZ MZ)(F FB MB)</v>
      </c>
    </row>
    <row r="25" spans="2:8">
      <c r="B25">
        <v>28</v>
      </c>
      <c r="D25" t="s">
        <v>31</v>
      </c>
      <c r="E25" t="s">
        <v>30</v>
      </c>
      <c r="G25">
        <v>3</v>
      </c>
      <c r="H25" t="str">
        <f t="shared" si="1"/>
        <v>2 (M MZ FZ)(F FB) MB</v>
      </c>
    </row>
    <row r="26" spans="2:8">
      <c r="B26">
        <v>180</v>
      </c>
      <c r="D26" t="s">
        <v>13</v>
      </c>
      <c r="E26" t="s">
        <v>12</v>
      </c>
      <c r="G26">
        <v>4</v>
      </c>
      <c r="H26" t="str">
        <f t="shared" si="1"/>
        <v>3 (MB FB)(MZ FZ) F M</v>
      </c>
    </row>
    <row r="27" spans="2:8">
      <c r="B27">
        <v>26</v>
      </c>
      <c r="D27" t="s">
        <v>11</v>
      </c>
      <c r="E27" t="s">
        <v>10</v>
      </c>
      <c r="G27">
        <v>5</v>
      </c>
      <c r="H27" t="str">
        <f t="shared" si="1"/>
        <v>4 (MZ FZ) F M FB MB</v>
      </c>
    </row>
    <row r="28" spans="2:8">
      <c r="B28">
        <v>23</v>
      </c>
      <c r="D28" t="s">
        <v>17</v>
      </c>
      <c r="E28" t="s">
        <v>16</v>
      </c>
      <c r="G28">
        <v>5</v>
      </c>
      <c r="H28" t="str">
        <f t="shared" si="1"/>
        <v>5 (M MZ) F FB MB FZ</v>
      </c>
    </row>
    <row r="29" spans="2:8">
      <c r="B29">
        <v>14</v>
      </c>
      <c r="D29" t="s">
        <v>19</v>
      </c>
      <c r="E29" t="s">
        <v>18</v>
      </c>
      <c r="F29" t="s">
        <v>20</v>
      </c>
      <c r="G29">
        <v>6</v>
      </c>
      <c r="H29" t="str">
        <f t="shared" si="1"/>
        <v>6 (MeZ FeZ)(MyZ FyZ)(MeB FeB)(MyB FyB) F M</v>
      </c>
    </row>
    <row r="30" spans="2:8">
      <c r="B30">
        <v>104</v>
      </c>
      <c r="D30" t="s">
        <v>15</v>
      </c>
      <c r="E30" t="s">
        <v>14</v>
      </c>
      <c r="G30">
        <v>4</v>
      </c>
      <c r="H30" t="str">
        <f t="shared" si="1"/>
        <v>7 (M MZ)(F FB) FZ MB</v>
      </c>
    </row>
    <row r="31" spans="2:8">
      <c r="B31">
        <v>18</v>
      </c>
      <c r="D31" t="s">
        <v>32</v>
      </c>
      <c r="E31" t="s">
        <v>22</v>
      </c>
      <c r="G31">
        <v>5</v>
      </c>
      <c r="H31" t="str">
        <f t="shared" si="1"/>
        <v>8 (F FB) MB M MZ FZ</v>
      </c>
    </row>
    <row r="32" spans="2:8">
      <c r="B32">
        <v>115</v>
      </c>
      <c r="D32" t="s">
        <v>24</v>
      </c>
      <c r="E32" t="s">
        <v>23</v>
      </c>
      <c r="G32">
        <v>6</v>
      </c>
      <c r="H32" t="str">
        <f t="shared" si="1"/>
        <v>9 F M FB MB FZ MZ</v>
      </c>
    </row>
    <row r="33" spans="2:8">
      <c r="B33">
        <v>53</v>
      </c>
      <c r="D33" t="s">
        <v>26</v>
      </c>
      <c r="E33" t="s">
        <v>25</v>
      </c>
      <c r="G33">
        <v>8</v>
      </c>
      <c r="H33" t="str">
        <f t="shared" si="1"/>
        <v>10 F M FeB FyB MB MeZ MyZ FZ</v>
      </c>
    </row>
    <row r="34" spans="2:8">
      <c r="B34">
        <v>14</v>
      </c>
      <c r="D34" t="s">
        <v>28</v>
      </c>
      <c r="E34" t="s">
        <v>27</v>
      </c>
      <c r="G34">
        <v>7</v>
      </c>
      <c r="H34" t="str">
        <f t="shared" si="1"/>
        <v>11 F FeB FyB MB M MZ FZ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A570-293D-604D-A19C-813E9D71243F}">
  <dimension ref="A1:B1"/>
  <sheetViews>
    <sheetView tabSelected="1" workbookViewId="0">
      <selection activeCell="B2" sqref="B2"/>
    </sheetView>
  </sheetViews>
  <sheetFormatPr baseColWidth="10" defaultRowHeight="16"/>
  <sheetData>
    <row r="1" spans="1:2" ht="409.6">
      <c r="A1" t="s">
        <v>29</v>
      </c>
      <c r="B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2020-01-27T10:27:08Z</dcterms:created>
  <dcterms:modified xsi:type="dcterms:W3CDTF">2020-03-23T15:02:45Z</dcterms:modified>
</cp:coreProperties>
</file>