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5C888EA3-88E0-42B9-AAF8-CC752B71A1DA}" xr6:coauthVersionLast="47" xr6:coauthVersionMax="47" xr10:uidLastSave="{00000000-0000-0000-0000-000000000000}"/>
  <bookViews>
    <workbookView xWindow="24" yWindow="24" windowWidth="23016" windowHeight="12336" tabRatio="667" activeTab="6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26" i="3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<sst xmlns="http://schemas.openxmlformats.org/spreadsheetml/2006/main" count="147" uniqueCount="75">
  <si>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</si>
  <si>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</si>
  <si>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</si>
  <si>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</si>
  <si>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</si>
  <si>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</si>
  <si>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</si>
  <si>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</si>
  <si>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</si>
  <si>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</si>
  <si>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</si>
  <si>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</si>
  <si>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</si>
  <si>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</si>
  <si>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</si>
  <si>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</si>
  <si>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</si>
  <si>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</si>
  <si>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</si>
  <si>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</si>
  <si>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</si>
  <si>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</si>
  <si>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</si>
  <si>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</si>
  <si>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</si>
  <si>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</si>
  <si>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</si>
  <si>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</si>
  <si>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</si>
  <si>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</si>
  <si>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</si>
  <si>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</si>
  <si>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</si>
  <si>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</si>
  <si>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</si>
  <si>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</si>
  <si>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</si>
  <si>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</si>
  <si>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</si>
  <si>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</si>
  <si>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</si>
  <si>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</si>
  <si>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</si>
  <si>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</si>
  <si>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</si>
  <si>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</si>
  <si>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</si>
  <si>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</si>
  <si>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</si>
  <si>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</si>
  <si>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</si>
  <si>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</si>
  <si>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</si>
  <si>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</si>
  <si>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</si>
  <si>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</si>
  <si>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</si>
  <si>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</si>
  <si>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</si>
  <si>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</si>
  <si>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</si>
  <si>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</si>
  <si>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</si>
  <si>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</si>
  <si>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</si>
  <si>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</si>
  <si>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</si>
  <si>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</si>
  <si>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</si>
  <si>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</si>
  <si>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Shoulder Diameter Tolerance</t>
  </si>
  <si>
    <t>Lip To Tip Height</t>
  </si>
  <si>
    <t>Battery and Camera Holders</t>
  </si>
  <si>
    <t>Distance between threaded rods</t>
  </si>
  <si>
    <t>Offset from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</si>
</sst>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B5" sqref="B5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0.2</v>
      </c>
      <c r="C11" s="14" t="s">
        <v>26</v>
      </c>
    </row>
    <row r="12" spans="1:4" x14ac:dyDescent="0.3">
      <c r="A12" t="s">
        <v>62</v>
      </c>
      <c r="B12" s="7">
        <f>'Arm Wheel &amp; Arm'!B5+B11</f>
        <v>6.2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A14" t="s">
        <v>70</v>
      </c>
      <c r="B14" s="1">
        <v>0.5</v>
      </c>
      <c r="C14" s="14" t="s">
        <v>26</v>
      </c>
    </row>
    <row r="15" spans="1:4" x14ac:dyDescent="0.3">
      <c r="A15" t="s">
        <v>71</v>
      </c>
      <c r="B15" s="7">
        <f>B7+((B4/2)/TAN(RADIANS(B6)))-2</f>
        <v>152.75421713439522</v>
      </c>
      <c r="C15" s="14" t="s">
        <v>26</v>
      </c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tabSelected="1" workbookViewId="0">
      <selection activeCell="C19" sqref="C1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72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73</v>
      </c>
      <c r="B3" s="4">
        <f>SQRT(2)*Bulkhead!B7</f>
        <v>70.569256762417453</v>
      </c>
      <c r="C3" s="14" t="s">
        <v>26</v>
      </c>
    </row>
    <row r="4" spans="1:4" x14ac:dyDescent="0.3">
      <c r="A4" t="s">
        <v>74</v>
      </c>
      <c r="B4" s="1">
        <v>5</v>
      </c>
      <c r="C4" s="14" t="s">
        <v>26</v>
      </c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2024-01-30T21:49:49Z</dcterms:modified>
  <cp:category/>
  <cp:contentStatus/>
</cp:coreProperties>
</file>