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hese Doctorat Samir\Thèse Doc Samir\Evaluation\"/>
    </mc:Choice>
  </mc:AlternateContent>
  <bookViews>
    <workbookView xWindow="0" yWindow="0" windowWidth="20490" windowHeight="7620"/>
  </bookViews>
  <sheets>
    <sheet name="Feuil2" sheetId="2" r:id="rId1"/>
    <sheet name="Feuil3" sheetId="4" r:id="rId2"/>
    <sheet name="Feuil5" sheetId="6" r:id="rId3"/>
    <sheet name="Feuil1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C13" i="4" l="1"/>
  <c r="D13" i="4"/>
  <c r="E13" i="4"/>
  <c r="F13" i="4"/>
  <c r="G13" i="4"/>
  <c r="B13" i="4"/>
  <c r="C9" i="4"/>
  <c r="D9" i="4"/>
  <c r="E9" i="4"/>
  <c r="F9" i="4"/>
  <c r="G9" i="4"/>
  <c r="B9" i="4"/>
  <c r="C5" i="4"/>
  <c r="D5" i="4"/>
  <c r="E5" i="4"/>
  <c r="F5" i="4"/>
  <c r="G5" i="4"/>
  <c r="B5" i="4"/>
  <c r="B5" i="2" l="1"/>
  <c r="G10" i="2"/>
  <c r="F10" i="2"/>
  <c r="E10" i="2"/>
  <c r="D10" i="2"/>
  <c r="C10" i="2"/>
  <c r="B10" i="2"/>
</calcChain>
</file>

<file path=xl/sharedStrings.xml><?xml version="1.0" encoding="utf-8"?>
<sst xmlns="http://schemas.openxmlformats.org/spreadsheetml/2006/main" count="90" uniqueCount="30">
  <si>
    <t>KGMap approach (Jaro-Winkler similarity)</t>
  </si>
  <si>
    <t>KGMap approach (UMBC semantic similarity)</t>
  </si>
  <si>
    <t>Threshold</t>
  </si>
  <si>
    <t>Precision</t>
  </si>
  <si>
    <t>Recall</t>
  </si>
  <si>
    <t>F-Measure</t>
  </si>
  <si>
    <t>T0,2</t>
  </si>
  <si>
    <t>T0,3</t>
  </si>
  <si>
    <t>T0,4</t>
  </si>
  <si>
    <t>T 0,5</t>
  </si>
  <si>
    <t>T0,6</t>
  </si>
  <si>
    <t>T0,7</t>
  </si>
  <si>
    <t>LDIF Triple-based approach (Silk)</t>
  </si>
  <si>
    <t>MINTE + Molecule-based approach (Jaccard)</t>
  </si>
  <si>
    <t>T0.2</t>
  </si>
  <si>
    <t>T0.3</t>
  </si>
  <si>
    <t>T0.4</t>
  </si>
  <si>
    <t>T 0.5</t>
  </si>
  <si>
    <t>T0.6</t>
  </si>
  <si>
    <t>T0.7</t>
  </si>
  <si>
    <t>1.0</t>
  </si>
  <si>
    <t>0.71</t>
  </si>
  <si>
    <t>0.99</t>
  </si>
  <si>
    <t>0.98</t>
  </si>
  <si>
    <t>0.77</t>
  </si>
  <si>
    <t>0.59</t>
  </si>
  <si>
    <t>0.07</t>
  </si>
  <si>
    <t>LDIF</t>
  </si>
  <si>
    <t>MINTE +</t>
  </si>
  <si>
    <t>KGMap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</si>
</sst>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Garamond"/>
      <family val="1"/>
    </font>
    <font>
      <sz val="10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1" fillId="0" borderId="4" xfId="0" applyFont="1" applyBorder="1" applyAlignment="1">
      <alignment horizontal="justify" vertical="center" wrapText="1"/>
    </xf>
    <xf numFmtId="0" fontId="0" fillId="0" borderId="0" xfId="0" applyNumberFormat="1"/>
    <xf numFmtId="0" fontId="2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justify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KGMap approach (Jaro-Winkler similarity)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Feuil2!$A$3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Feuil2!$B$2:$G$2</c:f>
              <c:strCache>
                <c:ptCount val="6"/>
                <c:pt idx="0">
                  <c:v>T0,2</c:v>
                </c:pt>
                <c:pt idx="1">
                  <c:v>T0,3</c:v>
                </c:pt>
                <c:pt idx="2">
                  <c:v>T0,4</c:v>
                </c:pt>
                <c:pt idx="3">
                  <c:v>T 0,5</c:v>
                </c:pt>
                <c:pt idx="4">
                  <c:v>T0,6</c:v>
                </c:pt>
                <c:pt idx="5">
                  <c:v>T0,7</c:v>
                </c:pt>
              </c:strCache>
            </c:strRef>
          </c:cat>
          <c:val>
            <c:numRef>
              <c:f>Feuil2!$B$3:$G$3</c:f>
              <c:numCache>
                <c:formatCode>General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0.45</c:v>
                </c:pt>
                <c:pt idx="3">
                  <c:v>0.47</c:v>
                </c:pt>
                <c:pt idx="4">
                  <c:v>0.55000000000000004</c:v>
                </c:pt>
                <c:pt idx="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3-4DF7-B070-5F467E434EB1}"/>
            </c:ext>
          </c:extLst>
        </c:ser>
        <c:ser>
          <c:idx val="1"/>
          <c:order val="1"/>
          <c:tx>
            <c:strRef>
              <c:f>Feuil2!$A$4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Feuil2!$B$2:$G$2</c:f>
              <c:strCache>
                <c:ptCount val="6"/>
                <c:pt idx="0">
                  <c:v>T0,2</c:v>
                </c:pt>
                <c:pt idx="1">
                  <c:v>T0,3</c:v>
                </c:pt>
                <c:pt idx="2">
                  <c:v>T0,4</c:v>
                </c:pt>
                <c:pt idx="3">
                  <c:v>T 0,5</c:v>
                </c:pt>
                <c:pt idx="4">
                  <c:v>T0,6</c:v>
                </c:pt>
                <c:pt idx="5">
                  <c:v>T0,7</c:v>
                </c:pt>
              </c:strCache>
            </c:strRef>
          </c:cat>
          <c:val>
            <c:numRef>
              <c:f>Feuil2!$B$4:$G$4</c:f>
              <c:numCache>
                <c:formatCode>General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0.06</c:v>
                </c:pt>
                <c:pt idx="3">
                  <c:v>0.03</c:v>
                </c:pt>
                <c:pt idx="4">
                  <c:v>0.01</c:v>
                </c:pt>
                <c:pt idx="5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3-4DF7-B070-5F467E434EB1}"/>
            </c:ext>
          </c:extLst>
        </c:ser>
        <c:ser>
          <c:idx val="2"/>
          <c:order val="2"/>
          <c:tx>
            <c:strRef>
              <c:f>Feuil2!$A$5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Feuil2!$B$2:$G$2</c:f>
              <c:strCache>
                <c:ptCount val="6"/>
                <c:pt idx="0">
                  <c:v>T0,2</c:v>
                </c:pt>
                <c:pt idx="1">
                  <c:v>T0,3</c:v>
                </c:pt>
                <c:pt idx="2">
                  <c:v>T0,4</c:v>
                </c:pt>
                <c:pt idx="3">
                  <c:v>T 0,5</c:v>
                </c:pt>
                <c:pt idx="4">
                  <c:v>T0,6</c:v>
                </c:pt>
                <c:pt idx="5">
                  <c:v>T0,7</c:v>
                </c:pt>
              </c:strCache>
            </c:strRef>
          </c:cat>
          <c:val>
            <c:numRef>
              <c:f>Feuil2!$B$5:$G$5</c:f>
              <c:numCache>
                <c:formatCode>0.00</c:formatCode>
                <c:ptCount val="6"/>
                <c:pt idx="0">
                  <c:v>0.44444444444444448</c:v>
                </c:pt>
                <c:pt idx="1">
                  <c:v>0.16363636363636364</c:v>
                </c:pt>
                <c:pt idx="2">
                  <c:v>0.10588235294117647</c:v>
                </c:pt>
                <c:pt idx="3">
                  <c:v>5.6399999999999992E-2</c:v>
                </c:pt>
                <c:pt idx="4">
                  <c:v>1.9642857142857142E-2</c:v>
                </c:pt>
                <c:pt idx="5">
                  <c:v>7.9620853080568724E-3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3-4DF7-B070-5F467E434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23872"/>
        <c:axId val="404421576"/>
      </c:lineChart>
      <c:catAx>
        <c:axId val="4044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21576"/>
        <c:crosses val="autoZero"/>
        <c:auto val="1"/>
        <c:lblAlgn val="ctr"/>
        <c:lblOffset val="100"/>
        <c:noMultiLvlLbl val="0"/>
      </c:catAx>
      <c:valAx>
        <c:axId val="40442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KGMap approach (UMBC semantic similarity)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Feuil2!$A$8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Feuil2!$B$7:$G$7</c:f>
              <c:strCache>
                <c:ptCount val="6"/>
                <c:pt idx="0">
                  <c:v>T0,2</c:v>
                </c:pt>
                <c:pt idx="1">
                  <c:v>T0,3</c:v>
                </c:pt>
                <c:pt idx="2">
                  <c:v>T0,4</c:v>
                </c:pt>
                <c:pt idx="3">
                  <c:v>T 0,5</c:v>
                </c:pt>
                <c:pt idx="4">
                  <c:v>T0,6</c:v>
                </c:pt>
                <c:pt idx="5">
                  <c:v>T0,7</c:v>
                </c:pt>
              </c:strCache>
            </c:strRef>
          </c:cat>
          <c:val>
            <c:numRef>
              <c:f>Feuil2!$B$8:$G$8</c:f>
              <c:numCache>
                <c:formatCode>General</c:formatCode>
                <c:ptCount val="6"/>
                <c:pt idx="0">
                  <c:v>0.81</c:v>
                </c:pt>
                <c:pt idx="1">
                  <c:v>0.86</c:v>
                </c:pt>
                <c:pt idx="2">
                  <c:v>0.86</c:v>
                </c:pt>
                <c:pt idx="3">
                  <c:v>0.86</c:v>
                </c:pt>
                <c:pt idx="4">
                  <c:v>0.87</c:v>
                </c:pt>
                <c:pt idx="5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B-49C3-821E-C6020B132878}"/>
            </c:ext>
          </c:extLst>
        </c:ser>
        <c:ser>
          <c:idx val="1"/>
          <c:order val="1"/>
          <c:tx>
            <c:strRef>
              <c:f>Feuil2!$A$9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Feuil2!$B$7:$G$7</c:f>
              <c:strCache>
                <c:ptCount val="6"/>
                <c:pt idx="0">
                  <c:v>T0,2</c:v>
                </c:pt>
                <c:pt idx="1">
                  <c:v>T0,3</c:v>
                </c:pt>
                <c:pt idx="2">
                  <c:v>T0,4</c:v>
                </c:pt>
                <c:pt idx="3">
                  <c:v>T 0,5</c:v>
                </c:pt>
                <c:pt idx="4">
                  <c:v>T0,6</c:v>
                </c:pt>
                <c:pt idx="5">
                  <c:v>T0,7</c:v>
                </c:pt>
              </c:strCache>
            </c:strRef>
          </c:cat>
          <c:val>
            <c:numRef>
              <c:f>Feuil2!$B$9:$G$9</c:f>
              <c:numCache>
                <c:formatCode>General</c:formatCode>
                <c:ptCount val="6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0.77</c:v>
                </c:pt>
                <c:pt idx="4">
                  <c:v>0.59</c:v>
                </c:pt>
                <c:pt idx="5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B-49C3-821E-C6020B132878}"/>
            </c:ext>
          </c:extLst>
        </c:ser>
        <c:ser>
          <c:idx val="2"/>
          <c:order val="2"/>
          <c:tx>
            <c:strRef>
              <c:f>Feuil2!$A$10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Feuil2!$B$7:$G$7</c:f>
              <c:strCache>
                <c:ptCount val="6"/>
                <c:pt idx="0">
                  <c:v>T0,2</c:v>
                </c:pt>
                <c:pt idx="1">
                  <c:v>T0,3</c:v>
                </c:pt>
                <c:pt idx="2">
                  <c:v>T0,4</c:v>
                </c:pt>
                <c:pt idx="3">
                  <c:v>T 0,5</c:v>
                </c:pt>
                <c:pt idx="4">
                  <c:v>T0,6</c:v>
                </c:pt>
                <c:pt idx="5">
                  <c:v>T0,7</c:v>
                </c:pt>
              </c:strCache>
            </c:strRef>
          </c:cat>
          <c:val>
            <c:numRef>
              <c:f>Feuil2!$B$10:$G$10</c:f>
              <c:numCache>
                <c:formatCode>0.00</c:formatCode>
                <c:ptCount val="6"/>
                <c:pt idx="0">
                  <c:v>0.81</c:v>
                </c:pt>
                <c:pt idx="1">
                  <c:v>0.83425149700598811</c:v>
                </c:pt>
                <c:pt idx="2">
                  <c:v>0.83425149700598811</c:v>
                </c:pt>
                <c:pt idx="3">
                  <c:v>0.81251533742331294</c:v>
                </c:pt>
                <c:pt idx="4">
                  <c:v>0.70315068493150679</c:v>
                </c:pt>
                <c:pt idx="5">
                  <c:v>0.12957446808510639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B-49C3-821E-C6020B13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20416"/>
        <c:axId val="1810088"/>
      </c:lineChart>
      <c:catAx>
        <c:axId val="4838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88"/>
        <c:crosses val="autoZero"/>
        <c:auto val="1"/>
        <c:lblAlgn val="ctr"/>
        <c:lblOffset val="100"/>
        <c:noMultiLvlLbl val="0"/>
      </c:catAx>
      <c:valAx>
        <c:axId val="181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2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Feuil1!$A$13</c:f>
              <c:strCache>
                <c:ptCount val="1"/>
                <c:pt idx="0">
                  <c:v>KGMap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Feuil1!$B$10:$G$10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f>Feuil1!$B$13:$G$13</c:f>
              <c:numCache>
                <c:formatCode>General</c:formatCode>
                <c:ptCount val="6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0.87</c:v>
                </c:pt>
                <c:pt idx="4">
                  <c:v>0.74</c:v>
                </c:pt>
                <c:pt idx="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08-46C2-B8C3-098969F20731}"/>
            </c:ext>
          </c:extLst>
        </c:ser>
        <c:ser>
          <c:idx val="1"/>
          <c:order val="1"/>
          <c:tx>
            <c:strRef>
              <c:f>Feuil1!$A$12</c:f>
              <c:strCache>
                <c:ptCount val="1"/>
                <c:pt idx="0">
                  <c:v>MINTE +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Feuil1!$B$10:$G$10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f>Feuil1!$B$12:$G$12</c:f>
              <c:numCache>
                <c:formatCode>General</c:formatCode>
                <c:ptCount val="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0.87</c:v>
                </c:pt>
                <c:pt idx="4">
                  <c:v>0.71</c:v>
                </c:pt>
                <c:pt idx="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8-46C2-B8C3-098969F20731}"/>
            </c:ext>
          </c:extLst>
        </c:ser>
        <c:ser>
          <c:idx val="0"/>
          <c:order val="2"/>
          <c:tx>
            <c:strRef>
              <c:f>Feuil1!$A$11</c:f>
              <c:strCache>
                <c:ptCount val="1"/>
                <c:pt idx="0">
                  <c:v>LDIF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Feuil1!$B$10:$G$10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f>Feuil1!$B$11:$G$11</c:f>
              <c:numCache>
                <c:formatCode>General</c:formatCode>
                <c:ptCount val="6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8-46C2-B8C3-098969F20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83632"/>
        <c:axId val="497283960"/>
      </c:lineChart>
      <c:catAx>
        <c:axId val="49728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3960"/>
        <c:crosses val="autoZero"/>
        <c:auto val="1"/>
        <c:lblAlgn val="ctr"/>
        <c:lblOffset val="100"/>
        <c:noMultiLvlLbl val="0"/>
      </c:catAx>
      <c:valAx>
        <c:axId val="497283960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3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0</xdr:row>
      <xdr:rowOff>180975</xdr:rowOff>
    </xdr:from>
    <xdr:to>
      <xdr:col>13</xdr:col>
      <xdr:colOff>457200</xdr:colOff>
      <xdr:row>12</xdr:row>
      <xdr:rowOff>133350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10</xdr:row>
      <xdr:rowOff>104775</xdr:rowOff>
    </xdr:from>
    <xdr:to>
      <xdr:col>7</xdr:col>
      <xdr:colOff>285750</xdr:colOff>
      <xdr:row>22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42861</xdr:colOff>
      <xdr:row>7</xdr:row>
      <xdr:rowOff>133350</xdr:rowOff>
    </xdr:from>
    <xdr:to>
      <xdr:col>15</xdr:col>
      <xdr:colOff>695324</xdr:colOff>
      <xdr:row>21</xdr:row>
      <xdr:rowOff>161925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I19" sqref="I19"/>
    </sheetView>
  </sheetViews>
  <sheetFormatPr baseColWidth="10" defaultRowHeight="15" x14ac:dyDescent="0.25"/>
  <sheetData>
    <row r="1" spans="1:7" ht="15.75" thickBot="1" x14ac:dyDescent="0.3">
      <c r="A1" s="20" t="s">
        <v>0</v>
      </c>
      <c r="B1" s="21"/>
      <c r="C1" s="21"/>
      <c r="D1" s="21"/>
      <c r="E1" s="21"/>
      <c r="F1" s="21"/>
      <c r="G1" s="22"/>
    </row>
    <row r="2" spans="1:7" ht="15.75" thickBot="1" x14ac:dyDescent="0.3">
      <c r="A2" s="5" t="s">
        <v>2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ht="15.75" thickBot="1" x14ac:dyDescent="0.3">
      <c r="A3" s="5" t="s">
        <v>3</v>
      </c>
      <c r="B3" s="10">
        <v>0.4</v>
      </c>
      <c r="C3" s="11">
        <v>0.45</v>
      </c>
      <c r="D3" s="11">
        <v>0.45</v>
      </c>
      <c r="E3" s="11">
        <v>0.47</v>
      </c>
      <c r="F3" s="11">
        <v>0.55000000000000004</v>
      </c>
      <c r="G3" s="9">
        <v>0.84</v>
      </c>
    </row>
    <row r="4" spans="1:7" ht="15.75" thickBot="1" x14ac:dyDescent="0.3">
      <c r="A4" s="5" t="s">
        <v>4</v>
      </c>
      <c r="B4" s="2">
        <v>0.5</v>
      </c>
      <c r="C4" s="7">
        <v>0.1</v>
      </c>
      <c r="D4" s="7">
        <v>0.06</v>
      </c>
      <c r="E4" s="7">
        <v>0.03</v>
      </c>
      <c r="F4" s="7">
        <v>0.01</v>
      </c>
      <c r="G4" s="7">
        <v>4.0000000000000001E-3</v>
      </c>
    </row>
    <row r="5" spans="1:7" ht="15.75" thickBot="1" x14ac:dyDescent="0.3">
      <c r="A5" s="5" t="s">
        <v>5</v>
      </c>
      <c r="B5" s="8">
        <f t="shared" ref="B5:G5" si="0">(2*B3*B4)/(B3+B4)</f>
        <v>0.44444444444444448</v>
      </c>
      <c r="C5" s="3">
        <f t="shared" si="0"/>
        <v>0.16363636363636364</v>
      </c>
      <c r="D5" s="3">
        <f t="shared" si="0"/>
        <v>0.10588235294117647</v>
      </c>
      <c r="E5" s="3">
        <f t="shared" si="0"/>
        <v>5.6399999999999992E-2</v>
      </c>
      <c r="F5" s="3">
        <f t="shared" si="0"/>
        <v>1.9642857142857142E-2</v>
      </c>
      <c r="G5" s="3">
        <f t="shared" si="0"/>
        <v>7.9620853080568724E-3</v>
      </c>
    </row>
    <row r="6" spans="1:7" ht="15.75" thickBot="1" x14ac:dyDescent="0.3">
      <c r="A6" s="20" t="s">
        <v>1</v>
      </c>
      <c r="B6" s="21"/>
      <c r="C6" s="21"/>
      <c r="D6" s="21"/>
      <c r="E6" s="21"/>
      <c r="F6" s="21"/>
      <c r="G6" s="22"/>
    </row>
    <row r="7" spans="1:7" ht="15.75" thickBot="1" x14ac:dyDescent="0.3">
      <c r="A7" s="5" t="s">
        <v>2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</row>
    <row r="8" spans="1:7" ht="15.75" thickBot="1" x14ac:dyDescent="0.3">
      <c r="A8" s="5" t="s">
        <v>3</v>
      </c>
      <c r="B8" s="1">
        <v>0.81</v>
      </c>
      <c r="C8" s="1">
        <v>0.86</v>
      </c>
      <c r="D8" s="1">
        <v>0.86</v>
      </c>
      <c r="E8" s="1">
        <v>0.86</v>
      </c>
      <c r="F8" s="2">
        <v>0.87</v>
      </c>
      <c r="G8" s="2">
        <v>0.87</v>
      </c>
    </row>
    <row r="9" spans="1:7" ht="15.75" thickBot="1" x14ac:dyDescent="0.3">
      <c r="A9" s="5" t="s">
        <v>4</v>
      </c>
      <c r="B9" s="2">
        <v>0.81</v>
      </c>
      <c r="C9" s="2">
        <v>0.81</v>
      </c>
      <c r="D9" s="2">
        <v>0.81</v>
      </c>
      <c r="E9" s="1">
        <v>0.77</v>
      </c>
      <c r="F9" s="1">
        <v>0.59</v>
      </c>
      <c r="G9" s="1">
        <v>7.0000000000000007E-2</v>
      </c>
    </row>
    <row r="10" spans="1:7" ht="15.75" thickBot="1" x14ac:dyDescent="0.3">
      <c r="A10" s="5" t="s">
        <v>5</v>
      </c>
      <c r="B10" s="3">
        <f>(2*B8*B9)/(B8+B9)</f>
        <v>0.81</v>
      </c>
      <c r="C10" s="8">
        <f t="shared" ref="C10:G10" si="1">(2*C8*C9)/(C8+C9)</f>
        <v>0.83425149700598811</v>
      </c>
      <c r="D10" s="8">
        <f t="shared" si="1"/>
        <v>0.83425149700598811</v>
      </c>
      <c r="E10" s="3">
        <f t="shared" si="1"/>
        <v>0.81251533742331294</v>
      </c>
      <c r="F10" s="3">
        <f t="shared" si="1"/>
        <v>0.70315068493150679</v>
      </c>
      <c r="G10" s="3">
        <f t="shared" si="1"/>
        <v>0.12957446808510639</v>
      </c>
    </row>
    <row r="13" spans="1:7" x14ac:dyDescent="0.25">
      <c r="A13" s="6"/>
      <c r="B13" s="6"/>
    </row>
    <row r="14" spans="1:7" x14ac:dyDescent="0.25">
      <c r="B14" s="4"/>
      <c r="C14" s="4"/>
      <c r="D14" s="4"/>
      <c r="E14" s="4"/>
      <c r="F14" s="4"/>
      <c r="G14" s="4"/>
    </row>
    <row r="16" spans="1:7" x14ac:dyDescent="0.25">
      <c r="B16" s="4"/>
      <c r="C16" s="4"/>
      <c r="D16" s="4"/>
      <c r="E16" s="4"/>
      <c r="F16" s="4"/>
      <c r="G16" s="4"/>
    </row>
  </sheetData>
  <mergeCells count="2">
    <mergeCell ref="A1:G1"/>
    <mergeCell ref="A6:G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3" sqref="A1:G13"/>
    </sheetView>
  </sheetViews>
  <sheetFormatPr baseColWidth="10" defaultRowHeight="15" x14ac:dyDescent="0.25"/>
  <sheetData>
    <row r="1" spans="1:7" x14ac:dyDescent="0.25">
      <c r="A1" t="s">
        <v>12</v>
      </c>
    </row>
    <row r="2" spans="1:7" x14ac:dyDescent="0.25">
      <c r="A2" t="s">
        <v>2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 t="s">
        <v>3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</row>
    <row r="4" spans="1:7" x14ac:dyDescent="0.25">
      <c r="A4" t="s">
        <v>4</v>
      </c>
      <c r="B4" s="4">
        <v>0.55000000000000004</v>
      </c>
      <c r="C4" s="4">
        <v>0.55000000000000004</v>
      </c>
      <c r="D4" s="4">
        <v>0.55000000000000004</v>
      </c>
      <c r="E4" s="4">
        <v>0.55000000000000004</v>
      </c>
      <c r="F4" s="4">
        <v>0.55000000000000004</v>
      </c>
      <c r="G4" s="4">
        <v>0.55000000000000004</v>
      </c>
    </row>
    <row r="5" spans="1:7" x14ac:dyDescent="0.25">
      <c r="A5" t="s">
        <v>5</v>
      </c>
      <c r="B5" s="4">
        <f>(2*B3*B4)/(B3+B4)</f>
        <v>0.70967741935483875</v>
      </c>
      <c r="C5" s="4">
        <f t="shared" ref="C5:G5" si="0">(2*C3*C4)/(C3+C4)</f>
        <v>0.70967741935483875</v>
      </c>
      <c r="D5" s="4">
        <f t="shared" si="0"/>
        <v>0.70967741935483875</v>
      </c>
      <c r="E5" s="4">
        <f t="shared" si="0"/>
        <v>0.70967741935483875</v>
      </c>
      <c r="F5" s="4">
        <f t="shared" si="0"/>
        <v>0.70967741935483875</v>
      </c>
      <c r="G5" s="4">
        <f t="shared" si="0"/>
        <v>0.70967741935483875</v>
      </c>
    </row>
    <row r="6" spans="1:7" x14ac:dyDescent="0.25">
      <c r="A6" t="s">
        <v>13</v>
      </c>
      <c r="B6" s="4"/>
      <c r="C6" s="4"/>
      <c r="D6" s="4"/>
      <c r="E6" s="4"/>
      <c r="F6" s="4"/>
      <c r="G6" s="4"/>
    </row>
    <row r="7" spans="1:7" x14ac:dyDescent="0.25">
      <c r="A7" t="s">
        <v>3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</row>
    <row r="8" spans="1:7" x14ac:dyDescent="0.25">
      <c r="A8" t="s">
        <v>4</v>
      </c>
      <c r="B8" s="4">
        <v>0.81</v>
      </c>
      <c r="C8" s="4">
        <v>0.81</v>
      </c>
      <c r="D8" s="4">
        <v>0.81</v>
      </c>
      <c r="E8" s="4">
        <v>0.77</v>
      </c>
      <c r="F8" s="4">
        <v>0.55000000000000004</v>
      </c>
      <c r="G8" s="4">
        <v>7.0000000000000007E-2</v>
      </c>
    </row>
    <row r="9" spans="1:7" x14ac:dyDescent="0.25">
      <c r="A9" t="s">
        <v>5</v>
      </c>
      <c r="B9" s="4">
        <f>(2*B7*B8)/(B7+B8)</f>
        <v>0.89502762430939231</v>
      </c>
      <c r="C9" s="4">
        <f t="shared" ref="C9:G9" si="1">(2*C7*C8)/(C7+C8)</f>
        <v>0.89502762430939231</v>
      </c>
      <c r="D9" s="4">
        <f t="shared" si="1"/>
        <v>0.89502762430939231</v>
      </c>
      <c r="E9" s="4">
        <f t="shared" si="1"/>
        <v>0.87005649717514122</v>
      </c>
      <c r="F9" s="4">
        <f t="shared" si="1"/>
        <v>0.70967741935483875</v>
      </c>
      <c r="G9" s="4">
        <f t="shared" si="1"/>
        <v>0.13084112149532712</v>
      </c>
    </row>
    <row r="10" spans="1:7" x14ac:dyDescent="0.25">
      <c r="A10" t="s">
        <v>1</v>
      </c>
      <c r="B10" s="4"/>
      <c r="C10" s="4"/>
      <c r="D10" s="4"/>
      <c r="E10" s="4"/>
      <c r="F10" s="4"/>
      <c r="G10" s="4"/>
    </row>
    <row r="11" spans="1:7" x14ac:dyDescent="0.25">
      <c r="A11" t="s">
        <v>3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</row>
    <row r="12" spans="1:7" x14ac:dyDescent="0.25">
      <c r="A12" t="s">
        <v>4</v>
      </c>
      <c r="B12" s="4">
        <v>1</v>
      </c>
      <c r="C12" s="4">
        <v>0.99</v>
      </c>
      <c r="D12" s="4">
        <v>0.98</v>
      </c>
      <c r="E12" s="4">
        <v>0.77</v>
      </c>
      <c r="F12" s="4">
        <v>0.59</v>
      </c>
      <c r="G12" s="4">
        <v>7.0000000000000007E-2</v>
      </c>
    </row>
    <row r="13" spans="1:7" x14ac:dyDescent="0.25">
      <c r="A13" t="s">
        <v>5</v>
      </c>
      <c r="B13" s="4">
        <f>(2*B11*B12)/(B11+B12)</f>
        <v>1</v>
      </c>
      <c r="C13" s="4">
        <f t="shared" ref="C13:G13" si="2">(2*C11*C12)/(C11+C12)</f>
        <v>0.99497487437185927</v>
      </c>
      <c r="D13" s="4">
        <f t="shared" si="2"/>
        <v>0.98989898989898994</v>
      </c>
      <c r="E13" s="4">
        <f t="shared" si="2"/>
        <v>0.87005649717514122</v>
      </c>
      <c r="F13" s="4">
        <f t="shared" si="2"/>
        <v>0.74213836477987427</v>
      </c>
      <c r="G13" s="4">
        <f t="shared" si="2"/>
        <v>0.13084112149532712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2" sqref="B12:G12"/>
    </sheetView>
  </sheetViews>
  <sheetFormatPr baseColWidth="10" defaultRowHeight="15" x14ac:dyDescent="0.25"/>
  <sheetData>
    <row r="1" spans="1:7" x14ac:dyDescent="0.25">
      <c r="A1" t="s">
        <v>12</v>
      </c>
    </row>
    <row r="2" spans="1:7" x14ac:dyDescent="0.25">
      <c r="A2" t="s">
        <v>2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 t="s">
        <v>3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</row>
    <row r="4" spans="1:7" x14ac:dyDescent="0.25">
      <c r="A4" t="s">
        <v>4</v>
      </c>
      <c r="B4" s="4">
        <v>0.55000000000000004</v>
      </c>
      <c r="C4" s="4">
        <v>0.55000000000000004</v>
      </c>
      <c r="D4" s="4">
        <v>0.55000000000000004</v>
      </c>
      <c r="E4" s="4">
        <v>0.55000000000000004</v>
      </c>
      <c r="F4" s="4">
        <v>0.55000000000000004</v>
      </c>
      <c r="G4" s="4">
        <v>0.55000000000000004</v>
      </c>
    </row>
    <row r="5" spans="1:7" x14ac:dyDescent="0.25">
      <c r="A5" t="s">
        <v>5</v>
      </c>
      <c r="B5" s="4">
        <v>0.70967741935483875</v>
      </c>
      <c r="C5" s="4">
        <v>0.70967741935483875</v>
      </c>
      <c r="D5" s="4">
        <v>0.70967741935483875</v>
      </c>
      <c r="E5" s="4">
        <v>0.70967741935483875</v>
      </c>
      <c r="F5" s="4">
        <v>0.70967741935483875</v>
      </c>
      <c r="G5" s="4">
        <v>0.70967741935483875</v>
      </c>
    </row>
    <row r="6" spans="1:7" x14ac:dyDescent="0.25">
      <c r="A6" t="s">
        <v>13</v>
      </c>
      <c r="B6" s="4"/>
      <c r="C6" s="4"/>
      <c r="D6" s="4"/>
      <c r="E6" s="4"/>
      <c r="F6" s="4"/>
      <c r="G6" s="4"/>
    </row>
    <row r="7" spans="1:7" x14ac:dyDescent="0.25">
      <c r="A7" t="s">
        <v>3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</row>
    <row r="8" spans="1:7" x14ac:dyDescent="0.25">
      <c r="A8" t="s">
        <v>4</v>
      </c>
      <c r="B8" s="4">
        <v>0.81</v>
      </c>
      <c r="C8" s="4">
        <v>0.81</v>
      </c>
      <c r="D8" s="4">
        <v>0.81</v>
      </c>
      <c r="E8" s="4">
        <v>0.77</v>
      </c>
      <c r="F8" s="4">
        <v>0.55000000000000004</v>
      </c>
      <c r="G8" s="4">
        <v>7.0000000000000007E-2</v>
      </c>
    </row>
    <row r="9" spans="1:7" x14ac:dyDescent="0.25">
      <c r="A9" t="s">
        <v>5</v>
      </c>
      <c r="B9" s="4">
        <v>0.89502762430939231</v>
      </c>
      <c r="C9" s="4">
        <v>0.89502762430939231</v>
      </c>
      <c r="D9" s="4">
        <v>0.89502762430939231</v>
      </c>
      <c r="E9" s="4">
        <v>0.87005649717514122</v>
      </c>
      <c r="F9" s="4">
        <v>0.70967741935483875</v>
      </c>
      <c r="G9" s="4">
        <v>0.13084112149532712</v>
      </c>
    </row>
    <row r="10" spans="1:7" x14ac:dyDescent="0.25">
      <c r="A10" t="s">
        <v>1</v>
      </c>
      <c r="B10" s="4"/>
      <c r="C10" s="4"/>
      <c r="D10" s="4"/>
      <c r="E10" s="4"/>
      <c r="F10" s="4"/>
      <c r="G10" s="4"/>
    </row>
    <row r="11" spans="1:7" x14ac:dyDescent="0.25">
      <c r="A11" t="s">
        <v>3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</row>
    <row r="12" spans="1:7" x14ac:dyDescent="0.25">
      <c r="A12" t="s">
        <v>4</v>
      </c>
      <c r="B12" s="4">
        <v>1</v>
      </c>
      <c r="C12" s="4">
        <v>0.99</v>
      </c>
      <c r="D12" s="4">
        <v>0.98</v>
      </c>
      <c r="E12" s="4">
        <v>0.77</v>
      </c>
      <c r="F12" s="4">
        <v>0.59</v>
      </c>
      <c r="G12" s="4">
        <v>7.0000000000000007E-2</v>
      </c>
    </row>
    <row r="13" spans="1:7" x14ac:dyDescent="0.25">
      <c r="A13" t="s">
        <v>5</v>
      </c>
      <c r="B13" s="4">
        <v>1</v>
      </c>
      <c r="C13" s="4">
        <v>0.99497487437185927</v>
      </c>
      <c r="D13" s="4">
        <v>0.98989898989898994</v>
      </c>
      <c r="E13" s="4">
        <v>0.87005649717514122</v>
      </c>
      <c r="F13" s="4">
        <v>0.74213836477987427</v>
      </c>
      <c r="G13" s="4">
        <v>0.13084112149532712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M26" sqref="M26"/>
    </sheetView>
  </sheetViews>
  <sheetFormatPr baseColWidth="10" defaultRowHeight="15" x14ac:dyDescent="0.25"/>
  <sheetData>
    <row r="1" spans="1:7" ht="15.75" thickBot="1" x14ac:dyDescent="0.3">
      <c r="A1" s="23" t="s">
        <v>12</v>
      </c>
      <c r="B1" s="24"/>
      <c r="C1" s="24"/>
      <c r="D1" s="24"/>
      <c r="E1" s="24"/>
      <c r="F1" s="24"/>
      <c r="G1" s="25"/>
    </row>
    <row r="2" spans="1:7" ht="15" customHeight="1" thickBot="1" x14ac:dyDescent="0.3">
      <c r="A2" s="12" t="s">
        <v>2</v>
      </c>
      <c r="B2" s="13" t="s">
        <v>14</v>
      </c>
      <c r="C2" s="13" t="s">
        <v>15</v>
      </c>
      <c r="D2" s="13" t="s">
        <v>16</v>
      </c>
      <c r="E2" s="13" t="s">
        <v>17</v>
      </c>
      <c r="F2" s="13" t="s">
        <v>18</v>
      </c>
      <c r="G2" s="14" t="s">
        <v>19</v>
      </c>
    </row>
    <row r="3" spans="1:7" ht="15.75" thickBot="1" x14ac:dyDescent="0.3">
      <c r="A3" s="12" t="s">
        <v>5</v>
      </c>
      <c r="B3" s="13" t="s">
        <v>21</v>
      </c>
      <c r="C3" s="13" t="s">
        <v>21</v>
      </c>
      <c r="D3" s="13" t="s">
        <v>21</v>
      </c>
      <c r="E3" s="13" t="s">
        <v>21</v>
      </c>
      <c r="F3" s="13" t="s">
        <v>21</v>
      </c>
      <c r="G3" s="15" t="s">
        <v>21</v>
      </c>
    </row>
    <row r="4" spans="1:7" ht="15.75" thickBot="1" x14ac:dyDescent="0.3">
      <c r="A4" s="23" t="s">
        <v>13</v>
      </c>
      <c r="B4" s="24"/>
      <c r="C4" s="24"/>
      <c r="D4" s="24"/>
      <c r="E4" s="24"/>
      <c r="F4" s="24"/>
      <c r="G4" s="25"/>
    </row>
    <row r="5" spans="1:7" ht="15.75" thickBot="1" x14ac:dyDescent="0.3">
      <c r="A5" s="12" t="s">
        <v>5</v>
      </c>
      <c r="B5" s="16">
        <v>0.9</v>
      </c>
      <c r="C5" s="13">
        <v>0.9</v>
      </c>
      <c r="D5" s="13">
        <v>0.9</v>
      </c>
      <c r="E5" s="13">
        <v>0.87</v>
      </c>
      <c r="F5" s="13">
        <v>0.71</v>
      </c>
      <c r="G5" s="14">
        <v>0.13</v>
      </c>
    </row>
    <row r="6" spans="1:7" ht="15.75" thickBot="1" x14ac:dyDescent="0.3">
      <c r="A6" s="23" t="s">
        <v>1</v>
      </c>
      <c r="B6" s="24"/>
      <c r="C6" s="24"/>
      <c r="D6" s="24"/>
      <c r="E6" s="24"/>
      <c r="F6" s="24"/>
      <c r="G6" s="25"/>
    </row>
    <row r="7" spans="1:7" ht="15.75" thickBot="1" x14ac:dyDescent="0.3">
      <c r="A7" s="12" t="s">
        <v>4</v>
      </c>
      <c r="B7" s="16" t="s">
        <v>20</v>
      </c>
      <c r="C7" s="13" t="s">
        <v>22</v>
      </c>
      <c r="D7" s="13" t="s">
        <v>23</v>
      </c>
      <c r="E7" s="13" t="s">
        <v>24</v>
      </c>
      <c r="F7" s="13" t="s">
        <v>25</v>
      </c>
      <c r="G7" s="14" t="s">
        <v>26</v>
      </c>
    </row>
    <row r="8" spans="1:7" ht="15.75" thickBot="1" x14ac:dyDescent="0.3">
      <c r="A8" s="12" t="s">
        <v>5</v>
      </c>
      <c r="B8" s="17">
        <v>1</v>
      </c>
      <c r="C8" s="18">
        <v>0.99</v>
      </c>
      <c r="D8" s="18">
        <v>0.99</v>
      </c>
      <c r="E8" s="18">
        <v>0.87</v>
      </c>
      <c r="F8" s="18">
        <v>0.74</v>
      </c>
      <c r="G8" s="19">
        <v>0.13</v>
      </c>
    </row>
    <row r="10" spans="1:7" ht="15.75" thickBot="1" x14ac:dyDescent="0.3">
      <c r="A10" s="12" t="s">
        <v>2</v>
      </c>
      <c r="B10" s="13">
        <v>0.2</v>
      </c>
      <c r="C10" s="13">
        <v>0.3</v>
      </c>
      <c r="D10" s="13">
        <v>0.4</v>
      </c>
      <c r="E10" s="13">
        <v>0.5</v>
      </c>
      <c r="F10" s="13">
        <v>0.6</v>
      </c>
      <c r="G10" s="14">
        <v>0.7</v>
      </c>
    </row>
    <row r="11" spans="1:7" ht="15.75" customHeight="1" thickBot="1" x14ac:dyDescent="0.3">
      <c r="A11" s="12" t="s">
        <v>27</v>
      </c>
      <c r="B11" s="13">
        <v>0.71</v>
      </c>
      <c r="C11" s="13">
        <v>0.71</v>
      </c>
      <c r="D11" s="13">
        <v>0.71</v>
      </c>
      <c r="E11" s="13">
        <v>0.71</v>
      </c>
      <c r="F11" s="13">
        <v>0.71</v>
      </c>
      <c r="G11" s="15">
        <v>0.13</v>
      </c>
    </row>
    <row r="12" spans="1:7" ht="15.75" thickBot="1" x14ac:dyDescent="0.3">
      <c r="A12" s="12" t="s">
        <v>28</v>
      </c>
      <c r="B12" s="16">
        <v>0.9</v>
      </c>
      <c r="C12" s="13">
        <v>0.9</v>
      </c>
      <c r="D12" s="13">
        <v>0.9</v>
      </c>
      <c r="E12" s="13">
        <v>0.87</v>
      </c>
      <c r="F12" s="13">
        <v>0.71</v>
      </c>
      <c r="G12" s="14">
        <v>0.13</v>
      </c>
    </row>
    <row r="13" spans="1:7" ht="15.75" thickBot="1" x14ac:dyDescent="0.3">
      <c r="A13" s="12" t="s">
        <v>29</v>
      </c>
      <c r="B13" s="17">
        <v>1</v>
      </c>
      <c r="C13" s="18">
        <v>0.99</v>
      </c>
      <c r="D13" s="18">
        <v>0.99</v>
      </c>
      <c r="E13" s="18">
        <v>0.87</v>
      </c>
      <c r="F13" s="18">
        <v>0.74</v>
      </c>
      <c r="G13" s="19">
        <v>0.13</v>
      </c>
    </row>
  </sheetData>
  <mergeCells count="3">
    <mergeCell ref="A1:G1"/>
    <mergeCell ref="A4:G4"/>
    <mergeCell ref="A6:G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Feuil2</vt:lpstr>
      <vt:lpstr>Feuil3</vt:lpstr>
      <vt:lpstr>Feuil5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SELLAMI</dc:creator>
  <cp:lastModifiedBy>Samir SELLAMI</cp:lastModifiedBy>
  <dcterms:created xsi:type="dcterms:W3CDTF">2019-04-26T09:57:19Z</dcterms:created>
  <dcterms:modified xsi:type="dcterms:W3CDTF">2020-06-19T15:26:02Z</dcterms:modified>
</cp:coreProperties>
</file>