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amue\Desktop\"/>
    </mc:Choice>
  </mc:AlternateContent>
  <xr:revisionPtr revIDLastSave="0" documentId="13_ncr:1_{91DDFE09-391F-492A-ADCD-155B62D7FC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Sheet1!$B$2</definedName>
    <definedName name="_xlchart.v1.1" hidden="1">Sheet1!$B$3:$B$12</definedName>
    <definedName name="_xlchart.v1.10" hidden="1">Sheet1!$C$26</definedName>
    <definedName name="_xlchart.v1.11" hidden="1">Sheet1!$C$27:$C$36</definedName>
    <definedName name="_xlchart.v1.12" hidden="1">Sheet1!$D$26</definedName>
    <definedName name="_xlchart.v1.13" hidden="1">Sheet1!$D$27:$D$36</definedName>
    <definedName name="_xlchart.v1.14" hidden="1">Sheet1!$E$26</definedName>
    <definedName name="_xlchart.v1.15" hidden="1">Sheet1!$E$27:$E$36</definedName>
    <definedName name="_xlchart.v1.16" hidden="1">Sheet1!$B$26</definedName>
    <definedName name="_xlchart.v1.17" hidden="1">Sheet1!$B$27:$B$36</definedName>
    <definedName name="_xlchart.v1.18" hidden="1">Sheet1!$C$26</definedName>
    <definedName name="_xlchart.v1.19" hidden="1">Sheet1!$C$27:$C$36</definedName>
    <definedName name="_xlchart.v1.2" hidden="1">Sheet1!$C$2</definedName>
    <definedName name="_xlchart.v1.20" hidden="1">Sheet1!$D$26</definedName>
    <definedName name="_xlchart.v1.21" hidden="1">Sheet1!$D$27:$D$36</definedName>
    <definedName name="_xlchart.v1.22" hidden="1">Sheet1!$E$26</definedName>
    <definedName name="_xlchart.v1.23" hidden="1">Sheet1!$E$27:$E$36</definedName>
    <definedName name="_xlchart.v1.3" hidden="1">Sheet1!$C$3:$C$12</definedName>
    <definedName name="_xlchart.v1.4" hidden="1">Sheet1!$D$2</definedName>
    <definedName name="_xlchart.v1.5" hidden="1">Sheet1!$D$3:$D$12</definedName>
    <definedName name="_xlchart.v1.6" hidden="1">Sheet1!$E$2</definedName>
    <definedName name="_xlchart.v1.7" hidden="1">Sheet1!$E$3:$E$12</definedName>
    <definedName name="_xlchart.v1.8" hidden="1">Sheet1!$B$26</definedName>
    <definedName name="_xlchart.v1.9" hidden="1">Sheet1!$B$27:$B$36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E37" i="1"/>
  <c r="C37" i="1"/>
  <c r="D37" i="1"/>
  <c r="B38" i="1"/>
  <c r="B28" i="1"/>
  <c r="B37" i="1"/>
  <c r="C13" i="1"/>
  <c r="D13" i="1"/>
  <c r="E13" i="1"/>
  <c r="C14" i="1"/>
  <c r="D14" i="1"/>
  <c r="E14" i="1"/>
  <c r="B14" i="1"/>
  <c r="B13" i="1"/>
</calcChain>
</file>

<file path=xl/sharedStrings.xml><?xml version="1.0" encoding="utf-8"?>
<sst xmlns="http://schemas.openxmlformats.org/spreadsheetml/2006/main" count="18" uniqueCount="10">
  <si>
    <t>SVM</t>
  </si>
  <si>
    <t>Combined</t>
  </si>
  <si>
    <t>White</t>
  </si>
  <si>
    <t>Red</t>
  </si>
  <si>
    <t>Separate</t>
  </si>
  <si>
    <t>Accuracy</t>
  </si>
  <si>
    <t>Trial</t>
  </si>
  <si>
    <t>Mean</t>
  </si>
  <si>
    <t>StdDev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</si>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</sst>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SVM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SVM Accuracy</a:t>
          </a:r>
        </a:p>
      </cx:txPr>
    </cx:title>
    <cx:plotArea>
      <cx:plotAreaRegion>
        <cx:series layoutId="boxWhisker" uniqueId="{2C25A679-7C53-4152-892C-4C05B191420C}">
          <cx:tx>
            <cx:txData>
              <cx:f>_xlchart.v1.0</cx:f>
              <cx:v>Combined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018985-9956-4856-B241-AA3F0B655634}">
          <cx:tx>
            <cx:txData>
              <cx:f>_xlchart.v1.2</cx:f>
              <cx:v>Separate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2192B5-E528-47EA-9D85-B66E2D98E0BB}">
          <cx:tx>
            <cx:txData>
              <cx:f>_xlchart.v1.4</cx:f>
              <cx:v>Red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BADDB6D-12F3-4CCB-82B5-E18EC6D8C38F}">
          <cx:tx>
            <cx:txData>
              <cx:f>_xlchart.v1.6</cx:f>
              <cx:v>White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7" min="60"/>
        <cx:title>
          <cx:tx>
            <cx:txData>
              <cx:v>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(%)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Linear Regression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Linear Regression Accuracy</a:t>
          </a:r>
        </a:p>
      </cx:txPr>
    </cx:title>
    <cx:plotArea>
      <cx:plotAreaRegion>
        <cx:series layoutId="boxWhisker" uniqueId="{22375134-780E-4E62-B509-FCC2E016DFFF}">
          <cx:tx>
            <cx:txData>
              <cx:f>_xlchart.v1.16</cx:f>
              <cx:v>Combined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3916EF-3407-447C-9717-49C3FE6318FB}">
          <cx:tx>
            <cx:txData>
              <cx:f>_xlchart.v1.18</cx:f>
              <cx:v>Separate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4DAFC92-148D-4C21-A2BA-3516ECF606DC}">
          <cx:tx>
            <cx:txData>
              <cx:f>_xlchart.v1.20</cx:f>
              <cx:v>Red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D2B61BE-58D8-4A37-B089-183F4CD91173}">
          <cx:tx>
            <cx:txData>
              <cx:f>_xlchart.v1.22</cx:f>
              <cx:v>White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2" min="49"/>
        <cx:title>
          <cx:tx>
            <cx:txData>
              <cx:v>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(%)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472440</xdr:colOff>
      <xdr:row>22</xdr:row>
      <xdr:rowOff>163068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D7E73F-3CB3-864A-B528-167856BD4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760" y="327660"/>
              <a:ext cx="6431280" cy="3858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472440</xdr:colOff>
      <xdr:row>25</xdr:row>
      <xdr:rowOff>0</xdr:rowOff>
    </xdr:from>
    <xdr:to>
      <xdr:col>13</xdr:col>
      <xdr:colOff>167640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3B0A-7903-82A9-B35E-442D799858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6680" y="457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2" workbookViewId="0">
      <selection activeCell="E40" sqref="E40"/>
    </sheetView>
  </sheetViews>
  <sheetFormatPr defaultRowHeight="14.4"/>
  <cols>
    <col min="2" max="2" width="15.33203125" bestFit="1" customWidth="1"/>
    <col min="4" max="4" width="8.21875" customWidth="1"/>
  </cols>
  <sheetData>
    <row r="1" spans="1:5">
      <c r="B1" t="s">
        <v>0</v>
      </c>
      <c r="C1" t="s">
        <v>5</v>
      </c>
    </row>
    <row r="2" spans="1:5">
      <c r="A2" t="s">
        <v>6</v>
      </c>
      <c r="B2" t="s">
        <v>1</v>
      </c>
      <c r="C2" t="s">
        <v>4</v>
      </c>
      <c r="D2" t="s">
        <v>3</v>
      </c>
      <c r="E2" t="s">
        <v>2</v>
      </c>
    </row>
    <row r="3" spans="1:5">
      <c r="A3">
        <v>1</v>
      </c>
      <c r="B3" s="1">
        <v>63.692307692307601</v>
      </c>
      <c r="C3" s="1">
        <v>65.435897435897402</v>
      </c>
      <c r="D3" s="1">
        <v>66.6666666666666</v>
      </c>
      <c r="E3" s="1">
        <v>65.034013605442098</v>
      </c>
    </row>
    <row r="4" spans="1:5">
      <c r="A4">
        <v>2</v>
      </c>
      <c r="B4" s="1">
        <v>62.923076923076898</v>
      </c>
      <c r="C4" s="1">
        <v>62.461538461538403</v>
      </c>
      <c r="D4" s="1">
        <v>61.0416666666666</v>
      </c>
      <c r="E4" s="1">
        <v>62.925170068027199</v>
      </c>
    </row>
    <row r="5" spans="1:5">
      <c r="A5">
        <v>3</v>
      </c>
      <c r="B5" s="1">
        <v>62.820512820512803</v>
      </c>
      <c r="C5" s="1">
        <v>64.871794871794805</v>
      </c>
      <c r="D5" s="1">
        <v>63.5416666666666</v>
      </c>
      <c r="E5" s="1">
        <v>65.306122448979593</v>
      </c>
    </row>
    <row r="6" spans="1:5">
      <c r="A6">
        <v>4</v>
      </c>
      <c r="B6" s="1">
        <v>65.487179487179404</v>
      </c>
      <c r="C6" s="1">
        <v>65.3333333333333</v>
      </c>
      <c r="D6" s="1">
        <v>63.9583333333333</v>
      </c>
      <c r="E6" s="1">
        <v>65.782312925170004</v>
      </c>
    </row>
    <row r="7" spans="1:5">
      <c r="A7">
        <v>5</v>
      </c>
      <c r="B7" s="1">
        <v>63.589743589743499</v>
      </c>
      <c r="C7" s="1">
        <v>64</v>
      </c>
      <c r="D7" s="1">
        <v>63.5416666666666</v>
      </c>
      <c r="E7" s="1">
        <v>64.149659863945502</v>
      </c>
    </row>
    <row r="8" spans="1:5">
      <c r="A8">
        <v>6</v>
      </c>
      <c r="B8" s="1">
        <v>63.128205128205103</v>
      </c>
      <c r="C8" s="1">
        <v>64.307692307692307</v>
      </c>
      <c r="D8" s="1">
        <v>63.3333333333333</v>
      </c>
      <c r="E8" s="1">
        <v>64.625850340135997</v>
      </c>
    </row>
    <row r="9" spans="1:5">
      <c r="A9">
        <v>7</v>
      </c>
      <c r="B9" s="1">
        <v>63.846153846153797</v>
      </c>
      <c r="C9" s="1">
        <v>65.692307692307693</v>
      </c>
      <c r="D9" s="1">
        <v>65.4166666666666</v>
      </c>
      <c r="E9" s="1">
        <v>65.782312925170004</v>
      </c>
    </row>
    <row r="10" spans="1:5">
      <c r="A10">
        <v>8</v>
      </c>
      <c r="B10" s="1">
        <v>64.461538461538396</v>
      </c>
      <c r="C10" s="1">
        <v>65.230769230769198</v>
      </c>
      <c r="D10" s="1">
        <v>64.375</v>
      </c>
      <c r="E10" s="1">
        <v>65.510204081632594</v>
      </c>
    </row>
    <row r="11" spans="1:5">
      <c r="A11">
        <v>9</v>
      </c>
      <c r="B11" s="1">
        <v>63.846153846153797</v>
      </c>
      <c r="C11" s="1">
        <v>64.358974358974294</v>
      </c>
      <c r="D11" s="1">
        <v>63.3333333333333</v>
      </c>
      <c r="E11" s="1">
        <v>64.693877551020407</v>
      </c>
    </row>
    <row r="12" spans="1:5">
      <c r="A12">
        <v>10</v>
      </c>
      <c r="B12" s="1">
        <v>61.897435897435798</v>
      </c>
      <c r="C12" s="1">
        <v>62.512820512820497</v>
      </c>
      <c r="D12" s="1">
        <v>62.7083333333333</v>
      </c>
      <c r="E12" s="1">
        <v>62.448979591836697</v>
      </c>
    </row>
    <row r="13" spans="1:5">
      <c r="A13" t="s">
        <v>7</v>
      </c>
      <c r="B13">
        <f>AVERAGE(B3:B12)</f>
        <v>63.569230769230707</v>
      </c>
      <c r="C13">
        <f t="shared" ref="C13:E13" si="0">AVERAGE(C3:C12)</f>
        <v>64.420512820512798</v>
      </c>
      <c r="D13">
        <f t="shared" si="0"/>
        <v>63.791666666666607</v>
      </c>
      <c r="E13">
        <f t="shared" si="0"/>
        <v>64.625850340135997</v>
      </c>
    </row>
    <row r="14" spans="1:5">
      <c r="A14" t="s">
        <v>8</v>
      </c>
      <c r="B14">
        <f>_xlfn.STDEV.S(B3:B12)</f>
        <v>0.97816022644160328</v>
      </c>
      <c r="C14">
        <f t="shared" ref="C14:E14" si="1">_xlfn.STDEV.S(C3:C12)</f>
        <v>1.1552824235948664</v>
      </c>
      <c r="D14">
        <f t="shared" si="1"/>
        <v>1.511274500970603</v>
      </c>
      <c r="E14">
        <f t="shared" si="1"/>
        <v>1.152230931148517</v>
      </c>
    </row>
    <row r="25" spans="1:5">
      <c r="B25" t="s">
        <v>9</v>
      </c>
      <c r="C25" t="s">
        <v>5</v>
      </c>
    </row>
    <row r="26" spans="1:5">
      <c r="A26" t="s">
        <v>6</v>
      </c>
      <c r="B26" t="s">
        <v>1</v>
      </c>
      <c r="C26" t="s">
        <v>4</v>
      </c>
      <c r="D26" t="s">
        <v>3</v>
      </c>
      <c r="E26" t="s">
        <v>2</v>
      </c>
    </row>
    <row r="27" spans="1:5">
      <c r="A27">
        <v>1</v>
      </c>
      <c r="B27" s="1">
        <v>54</v>
      </c>
      <c r="C27" s="1">
        <v>52.410256410256402</v>
      </c>
      <c r="D27" s="1">
        <v>57.499999999999901</v>
      </c>
      <c r="E27" s="1">
        <v>50.748299319727899</v>
      </c>
    </row>
    <row r="28" spans="1:5">
      <c r="A28">
        <v>2</v>
      </c>
      <c r="B28" s="2">
        <f>0.536923076923076*100</f>
        <v>53.692307692307594</v>
      </c>
      <c r="C28" s="1">
        <v>52.564102564102498</v>
      </c>
      <c r="D28" s="1">
        <v>57.9166666666666</v>
      </c>
      <c r="E28" s="1">
        <v>50.816326530612201</v>
      </c>
    </row>
    <row r="29" spans="1:5">
      <c r="A29">
        <v>3</v>
      </c>
      <c r="B29" s="1">
        <v>54.358974358974301</v>
      </c>
      <c r="C29" s="1">
        <v>54.410256410256402</v>
      </c>
      <c r="D29" s="1">
        <v>60.624999999999901</v>
      </c>
      <c r="E29" s="1">
        <v>52.380952380952301</v>
      </c>
    </row>
    <row r="30" spans="1:5">
      <c r="A30">
        <v>4</v>
      </c>
      <c r="B30" s="1">
        <v>53.179487179487097</v>
      </c>
      <c r="C30" s="1">
        <v>54.564102564102498</v>
      </c>
      <c r="D30" s="1">
        <v>57.9166666666666</v>
      </c>
      <c r="E30" s="1">
        <v>53.469387755101998</v>
      </c>
    </row>
    <row r="31" spans="1:5">
      <c r="A31">
        <v>5</v>
      </c>
      <c r="B31" s="1">
        <v>53.846153846153797</v>
      </c>
      <c r="C31" s="1">
        <v>52.769230769230703</v>
      </c>
      <c r="D31" s="1">
        <v>57.0833333333333</v>
      </c>
      <c r="E31" s="1">
        <v>51.360544217687</v>
      </c>
    </row>
    <row r="32" spans="1:5">
      <c r="A32">
        <v>6</v>
      </c>
      <c r="B32" s="1">
        <v>53.487179487179397</v>
      </c>
      <c r="C32" s="1">
        <v>53.3333333333333</v>
      </c>
      <c r="D32" s="1">
        <v>56.6666666666666</v>
      </c>
      <c r="E32" s="1">
        <v>52.244897959183596</v>
      </c>
    </row>
    <row r="33" spans="1:5">
      <c r="A33">
        <v>7</v>
      </c>
      <c r="B33" s="1">
        <v>53.589743589743499</v>
      </c>
      <c r="C33" s="1">
        <v>54.410256410256402</v>
      </c>
      <c r="D33" s="1">
        <v>59.1666666666666</v>
      </c>
      <c r="E33" s="1">
        <v>52.857142857142797</v>
      </c>
    </row>
    <row r="34" spans="1:5">
      <c r="A34">
        <v>8</v>
      </c>
      <c r="B34" s="1">
        <v>53.589743589743499</v>
      </c>
      <c r="C34" s="1">
        <v>53.384615384615302</v>
      </c>
      <c r="D34" s="1">
        <v>58.5416666666666</v>
      </c>
      <c r="E34" s="1">
        <v>51.700680272108798</v>
      </c>
    </row>
    <row r="35" spans="1:5">
      <c r="A35">
        <v>9</v>
      </c>
      <c r="B35" s="1">
        <v>54.102564102564102</v>
      </c>
      <c r="C35" s="1">
        <v>52.6666666666666</v>
      </c>
      <c r="D35" s="1">
        <v>57.499999999999901</v>
      </c>
      <c r="E35" s="1">
        <v>51.088435374149597</v>
      </c>
    </row>
    <row r="36" spans="1:5">
      <c r="A36">
        <v>10</v>
      </c>
      <c r="B36" s="1">
        <v>53.692307692307601</v>
      </c>
      <c r="C36" s="1">
        <v>52.769230769230703</v>
      </c>
      <c r="D36" s="1">
        <v>58.5416666666666</v>
      </c>
      <c r="E36" s="1">
        <v>50.884353741496597</v>
      </c>
    </row>
    <row r="37" spans="1:5">
      <c r="A37" t="s">
        <v>7</v>
      </c>
      <c r="B37">
        <f>AVERAGE(B27:B36)</f>
        <v>53.753846153846084</v>
      </c>
      <c r="C37">
        <f t="shared" ref="C37:D37" si="2">AVERAGE(C27:C36)</f>
        <v>53.328205128205084</v>
      </c>
      <c r="D37">
        <f t="shared" si="2"/>
        <v>58.145833333333272</v>
      </c>
      <c r="E37">
        <f>AVERAGE(E27:E36)</f>
        <v>51.755102040816283</v>
      </c>
    </row>
    <row r="38" spans="1:5">
      <c r="A38" t="s">
        <v>8</v>
      </c>
      <c r="B38">
        <f>_xlfn.STDEV.S(B27:B36)</f>
        <v>0.33653947903796499</v>
      </c>
      <c r="C38">
        <f t="shared" ref="C38:E38" si="3">_xlfn.STDEV.S(C27:C36)</f>
        <v>0.84072331443293047</v>
      </c>
      <c r="D38">
        <f t="shared" si="3"/>
        <v>1.1429888936954262</v>
      </c>
      <c r="E38">
        <f t="shared" si="3"/>
        <v>0.9452274264027456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Shultis</dc:creator>
  <cp:lastModifiedBy>Samuel Shultis</cp:lastModifiedBy>
  <dcterms:created xsi:type="dcterms:W3CDTF">2015-06-05T18:17:20Z</dcterms:created>
  <dcterms:modified xsi:type="dcterms:W3CDTF">2022-05-10T02:48:47Z</dcterms:modified>
</cp:coreProperties>
</file>