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7660" windowHeight="13995"/>
  </bookViews>
  <sheets>
    <sheet name="Summary" sheetId="1" r:id="rId1"/>
    <sheet name="Declaration (EN)" sheetId="2" r:id="rId2"/>
    <sheet name="Payment voucher (EN)" sheetId="3" r:id="rId3"/>
    <sheet name="Payment voucher (VN)" sheetId="4" r:id="rId4"/>
    <sheet name="Worksheet" sheetId="5" r:id="rId5"/>
  </sheets>
  <definedNames>
    <definedName name="_xlnm._FilterDatabase" localSheetId="0" hidden="1">Summary!$A$2:$F$20</definedName>
    <definedName name="_xlnm.Print_Area" localSheetId="2">'Payment voucher (EN)'!$A$1:$J$46</definedName>
    <definedName name="_xlnm.Print_Area" localSheetId="3">'Payment voucher (VN)'!$A$1:$J$46</definedName>
    <definedName name="_xlnm.Print_Area" localSheetId="0">Summary!$A$1:$F$22</definedName>
    <definedName name="_xlnm.Print_Titles" localSheetId="0">Summary!$A:$E,Summary!$1:$2</definedName>
  </definedNames>
  <calcPr calcId="144525" forceFullCalc="1"/>
</workbook>
</file>

<file path=xl/calcChain.xml><?xml version="1.0" encoding="utf-8"?>
<calcChain xmlns="http://schemas.openxmlformats.org/spreadsheetml/2006/main">
  <c r="F28" i="4" l="1"/>
  <c r="F28" i="3"/>
  <c r="Z27" i="3"/>
  <c r="Z26" i="3"/>
  <c r="T49" i="2"/>
  <c r="T48" i="2"/>
  <c r="T46" i="2"/>
  <c r="T45" i="2"/>
  <c r="T42" i="2"/>
  <c r="T40" i="2"/>
  <c r="T39" i="2"/>
  <c r="T36" i="2"/>
  <c r="G21" i="1"/>
  <c r="T47" i="2" s="1"/>
  <c r="G18" i="1"/>
  <c r="T44" i="2" s="1"/>
  <c r="G17" i="1"/>
  <c r="T43" i="2" s="1"/>
  <c r="G12" i="1"/>
  <c r="T38" i="2" s="1"/>
  <c r="G11" i="1"/>
  <c r="T37" i="2" s="1"/>
  <c r="AX7" i="1"/>
  <c r="AW7" i="1"/>
  <c r="AV7" i="1"/>
  <c r="AU7" i="1"/>
  <c r="AT7" i="1"/>
  <c r="AS7" i="1"/>
  <c r="AR7" i="1"/>
  <c r="AQ7" i="1"/>
  <c r="AP7" i="1"/>
  <c r="AO7" i="1"/>
  <c r="AN7" i="1"/>
  <c r="AM7" i="1"/>
  <c r="AK7" i="1"/>
  <c r="AJ7" i="1"/>
  <c r="AI7" i="1"/>
  <c r="AH7" i="1"/>
  <c r="AG7" i="1"/>
  <c r="AF7" i="1"/>
  <c r="AE7" i="1"/>
  <c r="AD7" i="1"/>
  <c r="AA7" i="1"/>
  <c r="Z7" i="1"/>
  <c r="Y7" i="1"/>
  <c r="X7" i="1"/>
  <c r="W7" i="1"/>
  <c r="V7" i="1"/>
  <c r="U7" i="1"/>
  <c r="T7" i="1"/>
  <c r="R7" i="1"/>
  <c r="Q7" i="1"/>
  <c r="P7" i="1"/>
  <c r="O7" i="1"/>
  <c r="N7" i="1"/>
  <c r="M7" i="1"/>
  <c r="L7" i="1"/>
  <c r="K7" i="1"/>
  <c r="J7" i="1"/>
  <c r="I7" i="1"/>
  <c r="H7" i="1"/>
  <c r="G7" i="1"/>
  <c r="AY6" i="1"/>
  <c r="AL6" i="1"/>
  <c r="AB6" i="1"/>
  <c r="S6" i="1"/>
  <c r="AY5" i="1"/>
  <c r="AL5" i="1"/>
  <c r="AB5" i="1"/>
  <c r="S5" i="1"/>
  <c r="AY4" i="1"/>
  <c r="AL4" i="1"/>
  <c r="AB4" i="1"/>
  <c r="S4" i="1"/>
  <c r="AY3" i="1"/>
  <c r="AY7" i="1" s="1"/>
  <c r="AL3" i="1"/>
  <c r="AL7" i="1" s="1"/>
  <c r="AB3" i="1"/>
  <c r="AB7" i="1" s="1"/>
  <c r="S3" i="1"/>
  <c r="S7" i="1" s="1"/>
  <c r="C30" i="3"/>
  <c r="G15" i="1" l="1"/>
  <c r="T41" i="2" s="1"/>
</calcChain>
</file>

<file path=xl/sharedStrings.xml><?xml version="1.0" encoding="utf-8"?>
<sst xmlns="http://schemas.openxmlformats.org/spreadsheetml/2006/main" count="333" uniqueCount="253">
  <si>
    <t>STT</t>
  </si>
  <si>
    <t>Mã nhân viên</t>
  </si>
  <si>
    <t>Họ và tên</t>
  </si>
  <si>
    <t>Mã số thuế</t>
  </si>
  <si>
    <t>CMND/CCCD</t>
  </si>
  <si>
    <t>Ngày vào làm</t>
  </si>
  <si>
    <t>Thu nhập chịu thuế (theo biểu thuế lũy tiến)</t>
  </si>
  <si>
    <t>Thu nhập chịu thuế (khấu trừ 10%)</t>
  </si>
  <si>
    <t>Thu nhập chịu thuế (khấu trừ 20%)</t>
  </si>
  <si>
    <t>TỔNG TNCT</t>
  </si>
  <si>
    <t>Số người phụ thuộc</t>
  </si>
  <si>
    <t>Giảm trừ gia cảnh từng tháng</t>
  </si>
  <si>
    <t>Tổng số người phụ thuộc (tính)</t>
  </si>
  <si>
    <t>Tên người phụ thuộc</t>
  </si>
  <si>
    <t>BHBB do NLĐ trả (BHXH+BHYT+BHTN) (theo bảng lương)</t>
  </si>
  <si>
    <t>Thu nhập tính thuế (tính)</t>
  </si>
  <si>
    <t>PIT (1) (tính)</t>
  </si>
  <si>
    <t>PIT theo bảng lương (biểu thuế lũy tiến)</t>
  </si>
  <si>
    <t>PIT theo bảng lương (khấu trừ 10%)</t>
  </si>
  <si>
    <t>PIT theo bảng lương (khấu trừ 20%)</t>
  </si>
  <si>
    <t>PIT (1) - (2)</t>
  </si>
  <si>
    <t>Tình trạng quyết toán thuế TNCN năm</t>
  </si>
  <si>
    <t>4/2021</t>
  </si>
  <si>
    <t>5/2021</t>
  </si>
  <si>
    <t>6/2021</t>
  </si>
  <si>
    <t>Tổng</t>
  </si>
  <si>
    <t>Ủy quyền</t>
  </si>
  <si>
    <t>Không ủy quyền</t>
  </si>
  <si>
    <t>Nghỉ việc</t>
  </si>
  <si>
    <t>DM_008</t>
  </si>
  <si>
    <t>Nguyen Van Quang</t>
  </si>
  <si>
    <t>DM_012</t>
  </si>
  <si>
    <t>Tran Tu Vi</t>
  </si>
  <si>
    <t>DM_013</t>
  </si>
  <si>
    <t>Nguyen Ngoc Sang</t>
  </si>
  <si>
    <t>DM_003</t>
  </si>
  <si>
    <t>Dao Thanh Truc</t>
  </si>
  <si>
    <t>123456787dddd</t>
  </si>
  <si>
    <t>Chi tiết</t>
  </si>
  <si>
    <t>Qúy</t>
  </si>
  <si>
    <t>Tổng số người lao động</t>
  </si>
  <si>
    <t>Cá nhân cư trú có hợp đồng lao động</t>
  </si>
  <si>
    <t>Tổng số lao động có khấu trừ thuế</t>
  </si>
  <si>
    <t>Cá nhân cư trú</t>
  </si>
  <si>
    <t>Cá nhân không cư trú</t>
  </si>
  <si>
    <t>Tổng thu nhập chịu thuế</t>
  </si>
  <si>
    <t>Tổng thu nhập chịu thuế của cá nhân phải khấu trừ thuế</t>
  </si>
  <si>
    <t>Tổng số thuế đã khấu trừ trong kỳ</t>
  </si>
  <si>
    <t>CỘNG HOÀ XÃ HỘI CHỦ NGHĨA VIỆT NAM
Độc lập - Tự do - Hạnh phúc
(THE SOCIALIST REPUBLIC OF VIETNAM)
(Independence - Freedom - Happiness)</t>
  </si>
  <si>
    <r>
      <rPr>
        <b/>
        <sz val="9"/>
        <color rgb="FF000000"/>
        <rFont val="Times New Roman"/>
      </rPr>
      <t xml:space="preserve">Mẫu số/Form: 05/KK-TNCN </t>
    </r>
    <r>
      <rPr>
        <sz val="9"/>
        <color rgb="FF000000"/>
        <rFont val="Times New Roman"/>
      </rPr>
      <t xml:space="preserve">
(Ban hành kèm theoThông tư số 92/2015/TT-BTC ngày 15/06/2015 của Bộ Tài chính)
(Issued together with Circular 92/2015/TT-BTC dated 15 Jun 2015 of the Ministry of Finance)</t>
    </r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</si>
  <si>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</si>
  <si>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</si>
  <si>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</si>
  <si>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</si>
  <si>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t>[01] Kỳ tính thuế  (Tax period): quý (Quarter) 2 Năm (Year) 2021</t>
  </si>
  <si>
    <t>[02] Lần đầu (First time):     [    ]                          [03] Bổ sung lần thứ (Suplementary):     [ X ]</t>
  </si>
  <si>
    <r>
      <rPr>
        <b/>
        <sz val="11"/>
        <color rgb="FF000000"/>
        <rFont val="Times New Roman"/>
      </rPr>
      <t xml:space="preserve">[04] </t>
    </r>
  </si>
  <si>
    <t>Tên người nộp thuế:</t>
  </si>
  <si>
    <t>ABC COMPANY LIMITED</t>
  </si>
  <si>
    <t>(Name of Taxpayer)</t>
  </si>
  <si>
    <t>[05]</t>
  </si>
  <si>
    <t>Mã số thuế:</t>
  </si>
  <si>
    <t xml:space="preserve">  -</t>
  </si>
  <si>
    <t>(Tax code)</t>
  </si>
  <si>
    <r>
      <rPr>
        <b/>
        <sz val="11"/>
        <color rgb="FF000000"/>
        <rFont val="Times New Roman"/>
      </rPr>
      <t>[06]</t>
    </r>
    <r>
      <rPr>
        <sz val="11"/>
        <color rgb="FF000000"/>
        <rFont val="Times New Roman"/>
      </rPr>
      <t xml:space="preserve"> </t>
    </r>
  </si>
  <si>
    <t>Địa chỉ:</t>
  </si>
  <si>
    <t>112 Dong Khoi, Ben Nghe ward, District 1</t>
  </si>
  <si>
    <t>(Address)</t>
  </si>
  <si>
    <r>
      <rPr>
        <b/>
        <sz val="11"/>
        <color rgb="FF000000"/>
        <rFont val="Times New Roman"/>
      </rPr>
      <t>[07]</t>
    </r>
    <r>
      <rPr>
        <sz val="11"/>
        <color rgb="FF000000"/>
        <rFont val="Times New Roman"/>
      </rPr>
      <t xml:space="preserve"> </t>
    </r>
  </si>
  <si>
    <t>Quận/Huyện:</t>
  </si>
  <si>
    <r>
      <rPr>
        <b/>
        <sz val="11"/>
        <color rgb="FF000000"/>
        <rFont val="Times New Roman"/>
      </rPr>
      <t>[08]</t>
    </r>
    <r>
      <rPr>
        <sz val="11"/>
        <color rgb="FF000000"/>
        <rFont val="Times New Roman"/>
      </rPr>
      <t xml:space="preserve"> </t>
    </r>
  </si>
  <si>
    <t>Tỉnh/Thành phố:</t>
  </si>
  <si>
    <t>(District)</t>
  </si>
  <si>
    <t>(City)</t>
  </si>
  <si>
    <r>
      <rPr>
        <b/>
        <sz val="11"/>
        <color rgb="FF000000"/>
        <rFont val="Times New Roman"/>
      </rPr>
      <t>[09]</t>
    </r>
    <r>
      <rPr>
        <sz val="11"/>
        <color rgb="FF000000"/>
        <rFont val="Times New Roman"/>
      </rPr>
      <t xml:space="preserve"> </t>
    </r>
  </si>
  <si>
    <t>Điện thoại:</t>
  </si>
  <si>
    <r>
      <rPr>
        <b/>
        <sz val="11"/>
        <color rgb="FF000000"/>
        <rFont val="Times New Roman"/>
      </rPr>
      <t>[10]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</si>
  <si>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[11] </t>
    </r>
    <r>
      <rPr>
        <sz val="11"/>
        <color rgb="FF000000"/>
        <rFont val="Times New Roman"/>
      </rPr>
      <t>Email:</t>
    </r>
  </si>
  <si>
    <t>(Telephone)</t>
  </si>
  <si>
    <r>
      <rPr>
        <b/>
        <sz val="11"/>
        <color rgb="FF000000"/>
        <rFont val="Times New Roman"/>
      </rPr>
      <t>[12]</t>
    </r>
    <r>
      <rPr>
        <sz val="11"/>
        <color rgb="FF000000"/>
        <rFont val="Times New Roman"/>
      </rPr>
      <t xml:space="preserve"> </t>
    </r>
  </si>
  <si>
    <t>Tên đại lý thuế (nếu có):</t>
  </si>
  <si>
    <t>(Name of tax agent)</t>
  </si>
  <si>
    <t>[13]</t>
  </si>
  <si>
    <r>
      <rPr>
        <b/>
        <sz val="11"/>
        <color rgb="FF000000"/>
        <rFont val="Times New Roman"/>
      </rPr>
      <t>[14]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</si>
  <si>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[15]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</si>
  <si>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[16]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</si>
  <si>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[17]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</si>
  <si>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[18]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</si>
  <si>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[19] </t>
    </r>
    <r>
      <rPr>
        <sz val="11"/>
        <color rgb="FF000000"/>
        <rFont val="Times New Roman"/>
      </rPr>
      <t>Email:</t>
    </r>
  </si>
  <si>
    <r>
      <rPr>
        <b/>
        <sz val="11"/>
        <color rgb="FF000000"/>
        <rFont val="Times New Roman"/>
      </rPr>
      <t>[20]</t>
    </r>
    <r>
      <rPr>
        <sz val="11"/>
        <color rgb="FF000000"/>
        <rFont val="Times New Roman"/>
      </rPr>
      <t xml:space="preserve"> </t>
    </r>
  </si>
  <si>
    <t>Hợp đồng đại lý thuế số:</t>
  </si>
  <si>
    <t>Ngày:</t>
  </si>
  <si>
    <t>(Tax agent contract No)</t>
  </si>
  <si>
    <t>(Date)</t>
  </si>
  <si>
    <r>
      <rPr>
        <b/>
        <sz val="11"/>
        <color rgb="FF000000"/>
        <rFont val="Times New Roman"/>
      </rPr>
      <t xml:space="preserve">STT
</t>
    </r>
    <r>
      <rPr>
        <i/>
        <sz val="11"/>
        <color rgb="FF000000"/>
        <rFont val="Times New Roman"/>
      </rPr>
      <t>(No)</t>
    </r>
  </si>
  <si>
    <r>
      <rPr>
        <b/>
        <sz val="11"/>
        <color rgb="FF000000"/>
        <rFont val="Times New Roman"/>
      </rPr>
      <t xml:space="preserve">Chỉ tiêu
</t>
    </r>
    <r>
      <rPr>
        <sz val="11"/>
        <color rgb="FF000000"/>
        <rFont val="Times New Roman"/>
      </rPr>
      <t>(</t>
    </r>
    <r>
      <rPr>
        <i/>
        <sz val="11"/>
        <color rgb="FF000000"/>
        <rFont val="Times New Roman"/>
      </rPr>
      <t>Items)</t>
    </r>
  </si>
  <si>
    <r>
      <rPr>
        <b/>
        <sz val="11"/>
        <color rgb="FF000000"/>
        <rFont val="Times New Roman"/>
      </rPr>
      <t xml:space="preserve">ĐVT
</t>
    </r>
    <r>
      <rPr>
        <i/>
        <sz val="11"/>
        <color rgb="FF000000"/>
        <rFont val="Times New Roman"/>
      </rPr>
      <t>(Unit)</t>
    </r>
  </si>
  <si>
    <r>
      <rPr>
        <b/>
        <sz val="11"/>
        <color rgb="FF000000"/>
        <rFont val="Times New Roman"/>
      </rPr>
      <t xml:space="preserve">Số Người/Số tiền
</t>
    </r>
    <r>
      <rPr>
        <i/>
        <sz val="11"/>
        <color rgb="FF000000"/>
        <rFont val="Times New Roman"/>
      </rPr>
      <t>(People/Amount)</t>
    </r>
  </si>
  <si>
    <r>
      <rPr>
        <b/>
        <sz val="11"/>
        <color rgb="FF000000"/>
        <rFont val="Times New Roman"/>
      </rPr>
      <t xml:space="preserve">Tổng số người lao động
</t>
    </r>
    <r>
      <rPr>
        <b/>
        <i/>
        <sz val="11"/>
        <color rgb="FF000000"/>
        <rFont val="Times New Roman"/>
      </rPr>
      <t>Total number of employees</t>
    </r>
  </si>
  <si>
    <t>[21]</t>
  </si>
  <si>
    <r>
      <rPr>
        <sz val="11"/>
        <color rgb="FF000000"/>
        <rFont val="Times New Roman"/>
      </rPr>
      <t>Người</t>
    </r>
    <r>
      <rPr>
        <b/>
        <sz val="11"/>
        <color rgb="FF000000"/>
        <rFont val="Times New Roman"/>
      </rPr>
      <t xml:space="preserve">
</t>
    </r>
    <r>
      <rPr>
        <i/>
        <sz val="11"/>
        <color rgb="FF000000"/>
        <rFont val="Times New Roman"/>
      </rPr>
      <t>(Person)</t>
    </r>
  </si>
  <si>
    <r>
      <rPr>
        <sz val="11"/>
        <color rgb="FF000000"/>
        <rFont val="Times New Roman"/>
      </rPr>
      <t xml:space="preserve">Trong đó: Cá nhân cư trú có hợp đồng lao động
</t>
    </r>
    <r>
      <rPr>
        <i/>
        <sz val="11"/>
        <color rgb="FF000000"/>
        <rFont val="Times New Roman"/>
      </rPr>
      <t>In which: Resident individuals with labour contracts</t>
    </r>
  </si>
  <si>
    <t>[22]</t>
  </si>
  <si>
    <r>
      <rPr>
        <b/>
        <sz val="11"/>
        <color rgb="FF000000"/>
        <rFont val="Times New Roman"/>
      </rPr>
      <t xml:space="preserve">Tổng số cá nhân đã khấu trừ thuế
</t>
    </r>
    <r>
      <rPr>
        <b/>
        <i/>
        <sz val="11"/>
        <color rgb="FF000000"/>
        <rFont val="Times New Roman"/>
      </rPr>
      <t>Total individual subject to withholding tax</t>
    </r>
  </si>
  <si>
    <t>[23]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</si>
  <si>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</t>
    </r>
  </si>
  <si>
    <t>[24]</t>
  </si>
  <si>
    <r>
      <rPr>
        <sz val="11"/>
        <color rgb="FF000000"/>
        <rFont val="Times New Roman"/>
      </rPr>
      <t xml:space="preserve">Cá nhân không cư trú
</t>
    </r>
    <r>
      <rPr>
        <i/>
        <sz val="11"/>
        <color rgb="FF000000"/>
        <rFont val="Times New Roman"/>
      </rPr>
      <t>Non-residents</t>
    </r>
  </si>
  <si>
    <t>[25]</t>
  </si>
  <si>
    <r>
      <rPr>
        <b/>
        <sz val="11"/>
        <color rgb="FF000000"/>
        <rFont val="Times New Roman"/>
      </rPr>
      <t xml:space="preserve">Tổng TNCT trả cho cá nhân
</t>
    </r>
    <r>
      <rPr>
        <b/>
        <i/>
        <sz val="11"/>
        <color rgb="FF000000"/>
        <rFont val="Times New Roman"/>
      </rPr>
      <t>Total taxable income paid to individuals</t>
    </r>
  </si>
  <si>
    <t>[26]</t>
  </si>
  <si>
    <t>VND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</si>
  <si>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 who have Labour Contracts</t>
    </r>
  </si>
  <si>
    <t>[27]</t>
  </si>
  <si>
    <t>[28]</t>
  </si>
  <si>
    <r>
      <rPr>
        <b/>
        <sz val="11"/>
        <color rgb="FF000000"/>
        <rFont val="Times New Roman"/>
      </rPr>
      <t xml:space="preserve">Tổng TNCT trả cho cá nhân thuộc diện phải khấu trừ thuế
</t>
    </r>
    <r>
      <rPr>
        <b/>
        <i/>
        <sz val="11"/>
        <color rgb="FF000000"/>
        <rFont val="Times New Roman"/>
      </rPr>
      <t>Total taxable income paid to individuals subject to withholding tax</t>
    </r>
  </si>
  <si>
    <t>[29]</t>
  </si>
  <si>
    <t>[30]</t>
  </si>
  <si>
    <t>[31]</t>
  </si>
  <si>
    <r>
      <rPr>
        <b/>
        <sz val="11"/>
        <color rgb="FF000000"/>
        <rFont val="Times New Roman"/>
      </rPr>
      <t xml:space="preserve">Tổng số thuế TNCN đã khấu trừ
</t>
    </r>
    <r>
      <rPr>
        <b/>
        <i/>
        <sz val="11"/>
        <color rgb="FF000000"/>
        <rFont val="Times New Roman"/>
      </rPr>
      <t>Total PIT withheld</t>
    </r>
  </si>
  <si>
    <t>[32]</t>
  </si>
  <si>
    <r>
      <rPr>
        <sz val="11"/>
        <color rgb="FF000000"/>
        <rFont val="Times New Roman"/>
      </rPr>
      <t xml:space="preserve">Cá nhân cư trú 
</t>
    </r>
    <r>
      <rPr>
        <i/>
        <sz val="11"/>
        <color rgb="FF000000"/>
        <rFont val="Times New Roman"/>
      </rPr>
      <t>Residents who have Labour Contracts</t>
    </r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</si>
  <si>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</si>
  <si>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</si>
  <si>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</si>
  <si>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</si>
  <si>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</si>
  <si>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r>
      <rPr>
        <b/>
        <sz val="11"/>
        <color rgb="FF000000"/>
        <rFont val="Times New Roman"/>
      </rPr>
      <t xml:space="preserve">NHÂN VIÊN ĐẠI LÝ THUẾ
</t>
    </r>
    <r>
      <rPr>
        <b/>
        <i/>
        <sz val="11"/>
        <color rgb="FF000000"/>
        <rFont val="Times New Roman"/>
      </rPr>
      <t xml:space="preserve"> (Staff of Tax Agent)</t>
    </r>
  </si>
  <si>
    <r>
      <rPr>
        <b/>
        <sz val="11"/>
        <color rgb="FF000000"/>
        <rFont val="Times New Roman"/>
      </rPr>
      <t xml:space="preserve">NGƯỜI NỘP THUẾ hoặc ĐẠI DIỆN HỢP PHÁP
 CỦA NGƯỜI NỘP THUẾ
</t>
    </r>
    <r>
      <rPr>
        <b/>
        <i/>
        <sz val="11"/>
        <color rgb="FF000000"/>
        <rFont val="Times New Roman"/>
      </rPr>
      <t xml:space="preserve"> (Taxpayer or The Legal Representative of Taxpayer)</t>
    </r>
  </si>
  <si>
    <r>
      <rPr>
        <sz val="11"/>
        <color rgb="FF000000"/>
        <rFont val="Times New Roman"/>
      </rPr>
      <t xml:space="preserve">Họ và tên </t>
    </r>
    <r>
      <rPr>
        <i/>
        <sz val="11"/>
        <color rgb="FF000000"/>
        <rFont val="Times New Roman"/>
      </rPr>
      <t>(Full name):</t>
    </r>
    <r>
      <rPr>
        <sz val="11"/>
        <color rgb="FF000000"/>
        <rFont val="Times New Roman"/>
      </rPr>
      <t xml:space="preserve">
Chứng chỉ hành nghề số:
</t>
    </r>
    <r>
      <rPr>
        <i/>
        <sz val="11"/>
        <color rgb="FF000000"/>
        <rFont val="Times New Roman"/>
      </rPr>
      <t>(Certificate Number)</t>
    </r>
  </si>
  <si>
    <r>
      <rPr>
        <sz val="11"/>
        <color rgb="FF000000"/>
        <rFont val="Times New Roman"/>
      </rPr>
      <t xml:space="preserve">Ký, ghi rõ họ tên; chức vụ và đóng dấu (nếu có)
</t>
    </r>
    <r>
      <rPr>
        <i/>
        <sz val="11"/>
        <color rgb="FF000000"/>
        <rFont val="Times New Roman"/>
      </rPr>
      <t>Sign, full name; position and seal</t>
    </r>
  </si>
  <si>
    <t>VOUCHER OF PAYMENT TO THE STATE BUDGET</t>
  </si>
  <si>
    <t>Form: C1-02/NS</t>
  </si>
  <si>
    <t xml:space="preserve">                   Cash  </t>
  </si>
  <si>
    <t xml:space="preserve">        Bank transfer </t>
  </si>
  <si>
    <t xml:space="preserve">(According to Circular 84/2016/TT-BTC Issued by Ministry of Finance)    </t>
  </si>
  <si>
    <t>Currency     VND</t>
  </si>
  <si>
    <t xml:space="preserve">  USD </t>
  </si>
  <si>
    <t xml:space="preserve">             Other:</t>
  </si>
  <si>
    <t>Code: ..................</t>
  </si>
  <si>
    <t>(Tick x in box accordingly)</t>
  </si>
  <si>
    <r>
      <t xml:space="preserve">   No: .....................</t>
    </r>
    <r>
      <rPr>
        <sz val="10.5"/>
        <color rgb="FF000000"/>
        <rFont val="Arial"/>
      </rPr>
      <t>....</t>
    </r>
  </si>
  <si>
    <t xml:space="preserve">Tax Payer: </t>
  </si>
  <si>
    <t xml:space="preserve">Tax code: </t>
  </si>
  <si>
    <t>Address: 112 Dong Khoi, Ben Nghe ward, District 1</t>
  </si>
  <si>
    <t xml:space="preserve">District: </t>
  </si>
  <si>
    <r>
      <rPr>
        <sz val="15"/>
        <color rgb="FF000000"/>
        <rFont val="Arial"/>
      </rPr>
      <t>City:</t>
    </r>
    <r>
      <rPr>
        <b/>
        <sz val="15"/>
        <color rgb="FF000000"/>
        <rFont val="Arial"/>
      </rPr>
      <t xml:space="preserve"> </t>
    </r>
  </si>
  <si>
    <t>Payer on behalf:</t>
  </si>
  <si>
    <t>Address:</t>
  </si>
  <si>
    <t>TechcomBank</t>
  </si>
  <si>
    <t>City:</t>
  </si>
  <si>
    <t>Request the Bank (The State Treasury):</t>
  </si>
  <si>
    <t xml:space="preserve">Debit Account No: </t>
  </si>
  <si>
    <t>(or) pay by cash in order to:</t>
  </si>
  <si>
    <t xml:space="preserve">Pay to the State Budget: </t>
  </si>
  <si>
    <t xml:space="preserve">Interim account </t>
  </si>
  <si>
    <t xml:space="preserve">VAT refunding fund withdrawal account </t>
  </si>
  <si>
    <t>At the State Treasury:</t>
  </si>
  <si>
    <r>
      <t>City:</t>
    </r>
    <r>
      <rPr>
        <b/>
        <sz val="15"/>
        <color rgb="FF000000"/>
        <rFont val="Arial"/>
      </rPr>
      <t xml:space="preserve"> </t>
    </r>
  </si>
  <si>
    <t>Opened at the ordered Bank:</t>
  </si>
  <si>
    <t>Or pay to account payable according to request of authority department:</t>
  </si>
  <si>
    <t>Government auditor</t>
  </si>
  <si>
    <t>Financial inspect</t>
  </si>
  <si>
    <t>Government inspect</t>
  </si>
  <si>
    <t>Other authorities</t>
  </si>
  <si>
    <t>The Controlling Agency:</t>
  </si>
  <si>
    <t xml:space="preserve">Code: </t>
  </si>
  <si>
    <t>Section for Taxpayer</t>
  </si>
  <si>
    <t>Section for Bank/ The State Treasury</t>
  </si>
  <si>
    <t>No</t>
  </si>
  <si>
    <t>No. of declaration/ decision/ Announcement</t>
  </si>
  <si>
    <t>Tax period / Decision date/ Announcement date</t>
  </si>
  <si>
    <t>Description</t>
  </si>
  <si>
    <t>Original currency</t>
  </si>
  <si>
    <t>Amount
(VND)</t>
  </si>
  <si>
    <t>Chapter</t>
  </si>
  <si>
    <t>Head</t>
  </si>
  <si>
    <t>00/.../…</t>
  </si>
  <si>
    <t>Pay for PIT liability from the salary, wages in Quarter …/...</t>
  </si>
  <si>
    <t>1001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</si>
  <si>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</si>
  <si>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</si>
  <si>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</si>
  <si>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</si>
  <si>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</t>
  </si>
  <si>
    <t>Code ĐBHC:  ......................................................................</t>
  </si>
  <si>
    <t>Credit account:  .............................................................</t>
  </si>
  <si>
    <t>TAX PAYER</t>
  </si>
  <si>
    <t>THE BANK / THE STATE TREASURY</t>
  </si>
  <si>
    <t xml:space="preserve">                Date .. Month ...  Year ...     </t>
  </si>
  <si>
    <t xml:space="preserve">                        Date   ...  Month  ...   Year …</t>
  </si>
  <si>
    <t xml:space="preserve">Tax Payer                Chief accountant         </t>
  </si>
  <si>
    <t xml:space="preserve"> Head of Company</t>
  </si>
  <si>
    <t>Treasurer   Accountant    Chief Accountant</t>
  </si>
  <si>
    <t>Honda Yamaha</t>
  </si>
  <si>
    <t>GIẤY NỘP TIỀN VÀO NGÂN SÁCH NHÀ NƯỚC</t>
  </si>
  <si>
    <t>Mẫu số: C1-02/NS</t>
  </si>
  <si>
    <t xml:space="preserve">              Tiền mặt</t>
  </si>
  <si>
    <t>Chuyển khoản</t>
  </si>
  <si>
    <t xml:space="preserve">                                                                   (Ban hành kèm theo Thông tư số 84/2016/TT-BTC của Bộ Tài chính)    </t>
  </si>
  <si>
    <t>Loại tiền:      VND</t>
  </si>
  <si>
    <t>USD</t>
  </si>
  <si>
    <t xml:space="preserve">        Khác: </t>
  </si>
  <si>
    <t>Mã hiệu: ..................</t>
  </si>
  <si>
    <t xml:space="preserve">   Số: .........................</t>
  </si>
  <si>
    <r>
      <t>Số tham chiếu</t>
    </r>
    <r>
      <rPr>
        <vertAlign val="superscript"/>
        <sz val="14"/>
        <color rgb="FF000000"/>
        <rFont val="Arial"/>
      </rPr>
      <t>(1)</t>
    </r>
    <r>
      <rPr>
        <sz val="14"/>
        <color rgb="FF000000"/>
        <rFont val="Arial"/>
      </rPr>
      <t>:……………</t>
    </r>
  </si>
  <si>
    <t xml:space="preserve">Người nộp thuế: </t>
  </si>
  <si>
    <t>0316146661</t>
  </si>
  <si>
    <t>Địa chỉ: 112 Dong Khoi, Ben Nghe ward, District 1</t>
  </si>
  <si>
    <t xml:space="preserve">Tỉnh,TP: </t>
  </si>
  <si>
    <t>Người nộp thay:</t>
  </si>
  <si>
    <t xml:space="preserve">Địa chỉ:   </t>
  </si>
  <si>
    <t xml:space="preserve">Tỉnh, TP: </t>
  </si>
  <si>
    <t>Đề nghị NH/KBNN:</t>
  </si>
  <si>
    <t>Trích TK số:</t>
  </si>
  <si>
    <t>hoặc thu tiền mặt để nộp NSNN theo:</t>
  </si>
  <si>
    <r>
      <t>TK thu NSNN:</t>
    </r>
    <r>
      <rPr>
        <b/>
        <sz val="15"/>
        <color rgb="FF000000"/>
        <rFont val="Arial"/>
      </rPr>
      <t xml:space="preserve">    </t>
    </r>
  </si>
  <si>
    <t xml:space="preserve">    TK thu hồi hoàn thuế GTGT </t>
  </si>
  <si>
    <t>Tại KBNN:  Kho bạc Nhà nước tại Tp Hồ Chí Minh</t>
  </si>
  <si>
    <t>Tỉnh, TP:</t>
  </si>
  <si>
    <t>Hồ Chí Minh</t>
  </si>
  <si>
    <t>Mở tại NHTM ủy nhiệm thu:</t>
  </si>
  <si>
    <t>Trường hợp nộp theo kết luận của CQ có thẩm quyền:</t>
  </si>
  <si>
    <t>Kiểm toán NN</t>
  </si>
  <si>
    <t>Thanh tra TC</t>
  </si>
  <si>
    <t>Thanh tra CP</t>
  </si>
  <si>
    <t>CQ có thẩm quyền khác</t>
  </si>
  <si>
    <t>Tên cơ quan quản lý thu:</t>
  </si>
  <si>
    <t xml:space="preserve">Mã số: 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</si>
  <si>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</si>
  <si>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</si>
  <si>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</si>
  <si>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</si>
  <si>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</si>
  <si>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</si>
  <si>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Số tiền
(VND)</t>
  </si>
  <si>
    <t>Mã chương</t>
  </si>
  <si>
    <t>Mã tiểu mục</t>
  </si>
  <si>
    <t>00/…/….</t>
  </si>
  <si>
    <t>Nộp thuế TNCN từ tiền lương, tiền công …/….</t>
  </si>
  <si>
    <t>Tổng cộng</t>
  </si>
  <si>
    <t xml:space="preserve">       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</si>
  <si>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</si>
  <si>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</si>
  <si>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</t>
  </si>
  <si>
    <t>Mã ĐBHC:  ......................................................................</t>
  </si>
  <si>
    <t>Có TK:  .....................................................</t>
  </si>
  <si>
    <t>NGƯỜI NỘP TIỀN</t>
  </si>
  <si>
    <t>NGÂN HÀNG/KHO BẠC NHÀ NƯỚC</t>
  </si>
  <si>
    <t xml:space="preserve">                Ngày ... tháng … năm ...     </t>
  </si>
  <si>
    <t xml:space="preserve">                        Ngày  ... tháng ... năm …</t>
  </si>
  <si>
    <t xml:space="preserve">Người nộp tiền             Kế toán                Thủ trưởng
                                trưởng                    đơn vị                                                   </t>
  </si>
  <si>
    <t>Thủ quỹ        Kế toán        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</si>
</sst>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30" x14ac:knownFonts="1">
    <font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u/>
      <sz val="11"/>
      <color rgb="FF0000FF"/>
      <name val="Times New Roman"/>
    </font>
    <font>
      <b/>
      <sz val="14"/>
      <color rgb="FF000000"/>
      <name val="Times New Roman"/>
    </font>
    <font>
      <sz val="11"/>
      <color rgb="FF000000"/>
      <name val="Arial"/>
    </font>
    <font>
      <b/>
      <sz val="9"/>
      <color rgb="FF000000"/>
      <name val="Arial"/>
    </font>
    <font>
      <sz val="15"/>
      <color rgb="FF000000"/>
      <name val="Arial"/>
    </font>
    <font>
      <b/>
      <sz val="15"/>
      <color rgb="FF000000"/>
      <name val="Arial"/>
    </font>
    <font>
      <b/>
      <u/>
      <sz val="15"/>
      <color rgb="FF000000"/>
      <name val="Arial"/>
    </font>
    <font>
      <i/>
      <sz val="15"/>
      <color rgb="FF000000"/>
      <name val="Arial"/>
    </font>
    <font>
      <b/>
      <i/>
      <sz val="10"/>
      <color rgb="FF000000"/>
      <name val="Arial"/>
    </font>
    <font>
      <b/>
      <sz val="11"/>
      <color rgb="FF000000"/>
      <name val="Arial"/>
    </font>
    <font>
      <sz val="10"/>
      <color rgb="FF000000"/>
      <name val="Times New Roman"/>
    </font>
    <font>
      <sz val="9"/>
      <color rgb="FF000000"/>
      <name val="Times New Roman"/>
    </font>
    <font>
      <b/>
      <i/>
      <sz val="11"/>
      <color rgb="FF000000"/>
      <name val="Times New Roman"/>
    </font>
    <font>
      <b/>
      <i/>
      <sz val="15"/>
      <color rgb="FF000000"/>
      <name val="Arial"/>
    </font>
    <font>
      <b/>
      <sz val="10"/>
      <color rgb="FF000000"/>
      <name val="Arial"/>
    </font>
    <font>
      <b/>
      <sz val="13"/>
      <color rgb="FF000000"/>
      <name val="Lucida Sans Unicode"/>
    </font>
    <font>
      <sz val="13"/>
      <color rgb="FF000000"/>
      <name val="Lucida Sans Unicode"/>
    </font>
    <font>
      <b/>
      <sz val="10"/>
      <color rgb="FF000000"/>
      <name val="Times New Roman"/>
    </font>
    <font>
      <b/>
      <i/>
      <sz val="10"/>
      <color rgb="FF000000"/>
      <name val="Times New Roman"/>
    </font>
    <font>
      <i/>
      <sz val="10"/>
      <color rgb="FF000000"/>
      <name val="Times New Roman"/>
    </font>
    <font>
      <b/>
      <sz val="9"/>
      <color rgb="FF000000"/>
      <name val="Times New Roman"/>
    </font>
    <font>
      <sz val="10.5"/>
      <color rgb="FF000000"/>
      <name val="Arial"/>
    </font>
    <font>
      <vertAlign val="superscript"/>
      <sz val="14"/>
      <color rgb="FF000000"/>
      <name val="Arial"/>
    </font>
    <font>
      <sz val="14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3EEF5"/>
        <bgColor rgb="FF000000"/>
      </patternFill>
    </fill>
    <fill>
      <patternFill patternType="solid">
        <fgColor rgb="FFFFD966"/>
        <bgColor rgb="FFFFFFFF"/>
      </patternFill>
    </fill>
    <fill>
      <patternFill patternType="solid">
        <fgColor rgb="FFFFD966"/>
        <bgColor rgb="FF000000"/>
      </patternFill>
    </fill>
    <fill>
      <patternFill patternType="solid">
        <fgColor rgb="FFEC767C"/>
        <bgColor rgb="FF000000"/>
      </patternFill>
    </fill>
    <fill>
      <patternFill patternType="solid">
        <fgColor rgb="FFEAD3D8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ACB9CA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43" fontId="1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0" xfId="0"/>
    <xf numFmtId="0" fontId="9" fillId="0" borderId="0" xfId="0" applyFont="1" applyAlignment="1">
      <alignment horizontal="center"/>
    </xf>
    <xf numFmtId="0" fontId="10" fillId="3" borderId="0" xfId="0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0" fillId="3" borderId="0" xfId="0" applyFont="1" applyFill="1" applyProtection="1">
      <protection locked="0"/>
    </xf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5" xfId="0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6" xfId="0" applyFont="1" applyFill="1" applyBorder="1"/>
    <xf numFmtId="0" fontId="10" fillId="3" borderId="5" xfId="0" applyFont="1" applyFill="1" applyBorder="1"/>
    <xf numFmtId="0" fontId="12" fillId="3" borderId="7" xfId="0" applyFont="1" applyFill="1" applyBorder="1"/>
    <xf numFmtId="0" fontId="12" fillId="3" borderId="8" xfId="0" applyFont="1" applyFill="1" applyBorder="1"/>
    <xf numFmtId="0" fontId="13" fillId="3" borderId="3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41" fontId="11" fillId="3" borderId="7" xfId="0" applyNumberFormat="1" applyFont="1" applyFill="1" applyBorder="1" applyAlignment="1" applyProtection="1">
      <alignment vertical="center"/>
      <protection locked="0"/>
    </xf>
    <xf numFmtId="43" fontId="11" fillId="3" borderId="7" xfId="0" applyNumberFormat="1" applyFont="1" applyFill="1" applyBorder="1" applyAlignment="1">
      <alignment horizontal="center" vertical="center"/>
    </xf>
    <xf numFmtId="0" fontId="10" fillId="3" borderId="7" xfId="0" applyFont="1" applyFill="1" applyBorder="1"/>
    <xf numFmtId="0" fontId="11" fillId="3" borderId="1" xfId="0" applyFont="1" applyFill="1" applyBorder="1" applyAlignment="1">
      <alignment vertical="center"/>
    </xf>
    <xf numFmtId="0" fontId="10" fillId="3" borderId="1" xfId="0" applyFont="1" applyFill="1" applyBorder="1"/>
    <xf numFmtId="49" fontId="10" fillId="3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0" fillId="0" borderId="0" xfId="0" applyFont="1"/>
    <xf numFmtId="0" fontId="10" fillId="3" borderId="0" xfId="0" applyFont="1" applyFill="1" applyAlignment="1">
      <alignment horizontal="right"/>
    </xf>
    <xf numFmtId="0" fontId="11" fillId="0" borderId="0" xfId="0" applyFont="1"/>
    <xf numFmtId="0" fontId="11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0" fontId="11" fillId="3" borderId="0" xfId="0" quotePrefix="1" applyFont="1" applyFill="1" applyProtection="1">
      <protection locked="0"/>
    </xf>
    <xf numFmtId="0" fontId="10" fillId="3" borderId="0" xfId="0" applyFont="1" applyFill="1" applyAlignment="1" applyProtection="1">
      <alignment horizontal="right"/>
      <protection locked="0"/>
    </xf>
    <xf numFmtId="0" fontId="8" fillId="3" borderId="0" xfId="0" applyFont="1" applyFill="1"/>
    <xf numFmtId="0" fontId="14" fillId="3" borderId="0" xfId="0" applyFont="1" applyFill="1"/>
    <xf numFmtId="0" fontId="10" fillId="0" borderId="10" xfId="0" applyFont="1" applyBorder="1"/>
    <xf numFmtId="0" fontId="10" fillId="0" borderId="10" xfId="0" applyFont="1" applyBorder="1" applyAlignment="1">
      <alignment horizontal="center"/>
    </xf>
    <xf numFmtId="0" fontId="15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4" fontId="4" fillId="0" borderId="11" xfId="0" applyNumberFormat="1" applyFont="1" applyBorder="1" applyAlignment="1">
      <alignment wrapText="1"/>
    </xf>
    <xf numFmtId="4" fontId="4" fillId="0" borderId="11" xfId="0" applyNumberFormat="1" applyFont="1" applyBorder="1"/>
    <xf numFmtId="4" fontId="4" fillId="0" borderId="11" xfId="0" applyNumberFormat="1" applyFont="1" applyBorder="1" applyAlignment="1">
      <alignment horizontal="left"/>
    </xf>
    <xf numFmtId="4" fontId="4" fillId="0" borderId="0" xfId="0" applyNumberFormat="1" applyFont="1"/>
    <xf numFmtId="4" fontId="2" fillId="0" borderId="0" xfId="0" applyNumberFormat="1" applyFont="1"/>
    <xf numFmtId="4" fontId="1" fillId="0" borderId="0" xfId="0" applyNumberFormat="1" applyFont="1"/>
    <xf numFmtId="4" fontId="16" fillId="0" borderId="0" xfId="0" applyNumberFormat="1" applyFont="1"/>
    <xf numFmtId="4" fontId="1" fillId="0" borderId="0" xfId="0" applyNumberFormat="1" applyFont="1" applyAlignment="1">
      <alignment wrapText="1"/>
    </xf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  <xf numFmtId="0" fontId="22" fillId="0" borderId="0" xfId="0" applyFont="1"/>
    <xf numFmtId="0" fontId="0" fillId="0" borderId="0" xfId="0"/>
    <xf numFmtId="4" fontId="3" fillId="0" borderId="0" xfId="0" applyNumberFormat="1" applyFont="1" applyAlignment="1">
      <alignment horizontal="center" wrapText="1"/>
    </xf>
    <xf numFmtId="165" fontId="4" fillId="0" borderId="11" xfId="0" applyNumberFormat="1" applyFont="1" applyBorder="1" applyAlignment="1">
      <alignment horizontal="center"/>
    </xf>
    <xf numFmtId="165" fontId="1" fillId="0" borderId="0" xfId="0" applyNumberFormat="1" applyFont="1"/>
    <xf numFmtId="4" fontId="3" fillId="4" borderId="0" xfId="0" applyNumberFormat="1" applyFont="1" applyFill="1" applyAlignment="1">
      <alignment horizontal="center" vertical="center"/>
    </xf>
    <xf numFmtId="4" fontId="1" fillId="0" borderId="1" xfId="0" applyNumberFormat="1" applyFont="1" applyBorder="1"/>
    <xf numFmtId="4" fontId="2" fillId="5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/>
    <xf numFmtId="4" fontId="16" fillId="0" borderId="1" xfId="0" applyNumberFormat="1" applyFont="1" applyBorder="1"/>
    <xf numFmtId="4" fontId="8" fillId="0" borderId="1" xfId="0" applyNumberFormat="1" applyFont="1" applyBorder="1"/>
    <xf numFmtId="4" fontId="15" fillId="10" borderId="1" xfId="0" applyNumberFormat="1" applyFont="1" applyFill="1" applyBorder="1" applyAlignment="1">
      <alignment horizontal="center" vertical="center"/>
    </xf>
    <xf numFmtId="4" fontId="8" fillId="5" borderId="1" xfId="0" applyNumberFormat="1" applyFont="1" applyFill="1" applyBorder="1"/>
    <xf numFmtId="4" fontId="15" fillId="4" borderId="1" xfId="0" applyNumberFormat="1" applyFont="1" applyFill="1" applyBorder="1" applyAlignment="1">
      <alignment horizontal="center" vertical="center"/>
    </xf>
    <xf numFmtId="4" fontId="8" fillId="11" borderId="1" xfId="0" applyNumberFormat="1" applyFont="1" applyFill="1" applyBorder="1"/>
    <xf numFmtId="4" fontId="15" fillId="12" borderId="1" xfId="0" applyNumberFormat="1" applyFont="1" applyFill="1" applyBorder="1" applyAlignment="1">
      <alignment horizontal="center" vertical="center"/>
    </xf>
    <xf numFmtId="4" fontId="15" fillId="0" borderId="1" xfId="0" quotePrefix="1" applyNumberFormat="1" applyFont="1" applyBorder="1"/>
    <xf numFmtId="4" fontId="15" fillId="0" borderId="1" xfId="0" applyNumberFormat="1" applyFont="1" applyBorder="1" applyAlignment="1">
      <alignment horizontal="left"/>
    </xf>
    <xf numFmtId="4" fontId="15" fillId="0" borderId="1" xfId="0" applyNumberFormat="1" applyFont="1" applyBorder="1"/>
    <xf numFmtId="4" fontId="15" fillId="0" borderId="1" xfId="0" applyNumberFormat="1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4" fontId="8" fillId="5" borderId="1" xfId="0" quotePrefix="1" applyNumberFormat="1" applyFont="1" applyFill="1" applyBorder="1"/>
    <xf numFmtId="4" fontId="8" fillId="5" borderId="1" xfId="0" applyNumberFormat="1" applyFont="1" applyFill="1" applyBorder="1" applyAlignment="1">
      <alignment horizontal="left"/>
    </xf>
    <xf numFmtId="165" fontId="1" fillId="0" borderId="0" xfId="0" applyNumberFormat="1" applyFont="1"/>
    <xf numFmtId="4" fontId="1" fillId="0" borderId="0" xfId="0" applyNumberFormat="1" applyFont="1" applyAlignment="1">
      <alignment wrapText="1"/>
    </xf>
    <xf numFmtId="4" fontId="1" fillId="0" borderId="0" xfId="0" applyNumberFormat="1" applyFont="1"/>
    <xf numFmtId="165" fontId="1" fillId="0" borderId="1" xfId="0" applyNumberFormat="1" applyFont="1" applyBorder="1"/>
    <xf numFmtId="4" fontId="1" fillId="0" borderId="1" xfId="0" applyNumberFormat="1" applyFont="1" applyBorder="1" applyAlignment="1">
      <alignment wrapText="1"/>
    </xf>
    <xf numFmtId="4" fontId="1" fillId="0" borderId="1" xfId="0" applyNumberFormat="1" applyFont="1" applyBorder="1"/>
    <xf numFmtId="165" fontId="24" fillId="0" borderId="1" xfId="0" applyNumberFormat="1" applyFont="1" applyBorder="1" applyAlignment="1">
      <alignment vertical="center" wrapText="1"/>
    </xf>
    <xf numFmtId="4" fontId="25" fillId="0" borderId="1" xfId="0" applyNumberFormat="1" applyFont="1" applyBorder="1" applyAlignment="1">
      <alignment vertical="center" wrapText="1"/>
    </xf>
    <xf numFmtId="165" fontId="25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vertical="center" wrapText="1"/>
    </xf>
    <xf numFmtId="4" fontId="15" fillId="7" borderId="1" xfId="0" applyNumberFormat="1" applyFont="1" applyFill="1" applyBorder="1" applyAlignment="1">
      <alignment horizontal="center" vertical="center" wrapText="1"/>
    </xf>
    <xf numFmtId="165" fontId="23" fillId="5" borderId="1" xfId="0" applyNumberFormat="1" applyFont="1" applyFill="1" applyBorder="1" applyAlignment="1">
      <alignment horizontal="center" vertical="center" wrapText="1"/>
    </xf>
    <xf numFmtId="4" fontId="23" fillId="5" borderId="1" xfId="0" applyNumberFormat="1" applyFont="1" applyFill="1" applyBorder="1" applyAlignment="1">
      <alignment horizontal="center" vertical="center" wrapText="1"/>
    </xf>
    <xf numFmtId="4" fontId="24" fillId="0" borderId="1" xfId="0" applyNumberFormat="1" applyFont="1" applyBorder="1" applyAlignment="1">
      <alignment vertical="center" wrapText="1"/>
    </xf>
    <xf numFmtId="4" fontId="15" fillId="4" borderId="1" xfId="0" applyNumberFormat="1" applyFont="1" applyFill="1" applyBorder="1" applyAlignment="1">
      <alignment horizontal="center" vertical="center" wrapText="1"/>
    </xf>
    <xf numFmtId="4" fontId="15" fillId="4" borderId="1" xfId="0" applyNumberFormat="1" applyFont="1" applyFill="1" applyBorder="1" applyAlignment="1">
      <alignment horizontal="center" vertical="center"/>
    </xf>
    <xf numFmtId="4" fontId="15" fillId="9" borderId="1" xfId="0" applyNumberFormat="1" applyFont="1" applyFill="1" applyBorder="1" applyAlignment="1">
      <alignment horizontal="center" vertical="center" wrapText="1"/>
    </xf>
    <xf numFmtId="4" fontId="15" fillId="8" borderId="1" xfId="0" applyNumberFormat="1" applyFont="1" applyFill="1" applyBorder="1" applyAlignment="1">
      <alignment horizontal="center" vertical="center" wrapText="1"/>
    </xf>
    <xf numFmtId="4" fontId="15" fillId="6" borderId="1" xfId="0" applyNumberFormat="1" applyFont="1" applyFill="1" applyBorder="1" applyAlignment="1">
      <alignment horizontal="center" vertical="center"/>
    </xf>
    <xf numFmtId="4" fontId="15" fillId="6" borderId="1" xfId="0" applyNumberFormat="1" applyFont="1" applyFill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0" fillId="0" borderId="13" xfId="0" applyBorder="1"/>
    <xf numFmtId="0" fontId="0" fillId="0" borderId="2" xfId="0" applyBorder="1"/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4" xfId="0" applyBorder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0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41" fontId="10" fillId="3" borderId="12" xfId="0" applyNumberFormat="1" applyFont="1" applyFill="1" applyBorder="1" applyAlignment="1" applyProtection="1">
      <alignment horizontal="center" vertical="center" wrapText="1"/>
      <protection locked="0"/>
    </xf>
    <xf numFmtId="41" fontId="10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41" fontId="11" fillId="3" borderId="12" xfId="0" applyNumberFormat="1" applyFont="1" applyFill="1" applyBorder="1" applyAlignment="1" applyProtection="1">
      <alignment horizontal="center" vertical="center" wrapText="1"/>
      <protection locked="0"/>
    </xf>
    <xf numFmtId="41" fontId="1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 vertical="top"/>
    </xf>
    <xf numFmtId="0" fontId="19" fillId="3" borderId="0" xfId="0" applyFont="1" applyFill="1" applyAlignment="1">
      <alignment horizontal="left" vertical="top" wrapText="1"/>
    </xf>
    <xf numFmtId="0" fontId="10" fillId="3" borderId="7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left"/>
    </xf>
    <xf numFmtId="0" fontId="11" fillId="3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4"/>
  <sheetViews>
    <sheetView tabSelected="1" zoomScale="107" zoomScaleNormal="107" workbookViewId="0">
      <selection activeCell="A3" sqref="A3:F6"/>
    </sheetView>
  </sheetViews>
  <sheetFormatPr defaultColWidth="9.85546875" defaultRowHeight="15" x14ac:dyDescent="0.25"/>
  <cols>
    <col min="1" max="1" width="8.85546875" style="102" customWidth="1"/>
    <col min="2" max="2" width="22.28515625" style="95" customWidth="1"/>
    <col min="3" max="3" width="19.7109375" style="95" customWidth="1"/>
    <col min="4" max="4" width="14.28515625" style="93" customWidth="1"/>
    <col min="5" max="5" width="15.28515625" style="93" customWidth="1"/>
    <col min="6" max="6" width="16.42578125" style="93" customWidth="1"/>
    <col min="7" max="7" width="9.85546875" style="93"/>
  </cols>
  <sheetData>
    <row r="1" spans="1:55" s="100" customFormat="1" ht="30" customHeight="1" x14ac:dyDescent="0.25">
      <c r="A1" s="144" t="s">
        <v>0</v>
      </c>
      <c r="B1" s="143" t="s">
        <v>1</v>
      </c>
      <c r="C1" s="143" t="s">
        <v>2</v>
      </c>
      <c r="D1" s="142" t="s">
        <v>3</v>
      </c>
      <c r="E1" s="143" t="s">
        <v>4</v>
      </c>
      <c r="F1" s="142" t="s">
        <v>5</v>
      </c>
      <c r="G1" s="134" t="s">
        <v>6</v>
      </c>
      <c r="H1" s="134"/>
      <c r="I1" s="134"/>
      <c r="J1" s="134"/>
      <c r="K1" s="134" t="s">
        <v>7</v>
      </c>
      <c r="L1" s="134"/>
      <c r="M1" s="134"/>
      <c r="N1" s="134"/>
      <c r="O1" s="134" t="s">
        <v>8</v>
      </c>
      <c r="P1" s="134"/>
      <c r="Q1" s="134"/>
      <c r="R1" s="134"/>
      <c r="S1" s="138" t="s">
        <v>9</v>
      </c>
      <c r="T1" s="134" t="s">
        <v>10</v>
      </c>
      <c r="U1" s="134"/>
      <c r="V1" s="134"/>
      <c r="W1" s="134"/>
      <c r="X1" s="141" t="s">
        <v>11</v>
      </c>
      <c r="Y1" s="141"/>
      <c r="Z1" s="141"/>
      <c r="AA1" s="141"/>
      <c r="AB1" s="138" t="s">
        <v>12</v>
      </c>
      <c r="AC1" s="138" t="s">
        <v>13</v>
      </c>
      <c r="AD1" s="134" t="s">
        <v>14</v>
      </c>
      <c r="AE1" s="134"/>
      <c r="AF1" s="134"/>
      <c r="AG1" s="134"/>
      <c r="AH1" s="134" t="s">
        <v>15</v>
      </c>
      <c r="AI1" s="134"/>
      <c r="AJ1" s="134"/>
      <c r="AK1" s="134"/>
      <c r="AL1" s="138" t="s">
        <v>16</v>
      </c>
      <c r="AM1" s="134" t="s">
        <v>17</v>
      </c>
      <c r="AN1" s="134"/>
      <c r="AO1" s="134"/>
      <c r="AP1" s="134"/>
      <c r="AQ1" s="140" t="s">
        <v>18</v>
      </c>
      <c r="AR1" s="140"/>
      <c r="AS1" s="140"/>
      <c r="AT1" s="140"/>
      <c r="AU1" s="134" t="s">
        <v>19</v>
      </c>
      <c r="AV1" s="134"/>
      <c r="AW1" s="134"/>
      <c r="AX1" s="134"/>
      <c r="AY1" s="138" t="s">
        <v>20</v>
      </c>
      <c r="AZ1" s="134" t="s">
        <v>21</v>
      </c>
      <c r="BA1" s="134"/>
      <c r="BB1" s="134"/>
    </row>
    <row r="2" spans="1:55" s="87" customFormat="1" ht="40.15" customHeight="1" x14ac:dyDescent="0.2">
      <c r="A2" s="144"/>
      <c r="B2" s="143"/>
      <c r="C2" s="143"/>
      <c r="D2" s="142"/>
      <c r="E2" s="143"/>
      <c r="F2" s="142"/>
      <c r="G2" s="109" t="s">
        <v>22</v>
      </c>
      <c r="H2" s="109" t="s">
        <v>23</v>
      </c>
      <c r="I2" s="109" t="s">
        <v>24</v>
      </c>
      <c r="J2" s="111" t="s">
        <v>25</v>
      </c>
      <c r="K2" s="109" t="s">
        <v>22</v>
      </c>
      <c r="L2" s="109" t="s">
        <v>23</v>
      </c>
      <c r="M2" s="109" t="s">
        <v>24</v>
      </c>
      <c r="N2" s="111" t="s">
        <v>25</v>
      </c>
      <c r="O2" s="109" t="s">
        <v>22</v>
      </c>
      <c r="P2" s="109" t="s">
        <v>23</v>
      </c>
      <c r="Q2" s="109" t="s">
        <v>24</v>
      </c>
      <c r="R2" s="111" t="s">
        <v>25</v>
      </c>
      <c r="S2" s="139"/>
      <c r="T2" s="109" t="s">
        <v>22</v>
      </c>
      <c r="U2" s="109" t="s">
        <v>23</v>
      </c>
      <c r="V2" s="109" t="s">
        <v>24</v>
      </c>
      <c r="W2" s="111" t="s">
        <v>25</v>
      </c>
      <c r="X2" s="109" t="s">
        <v>22</v>
      </c>
      <c r="Y2" s="109" t="s">
        <v>23</v>
      </c>
      <c r="Z2" s="109" t="s">
        <v>24</v>
      </c>
      <c r="AA2" s="111" t="s">
        <v>25</v>
      </c>
      <c r="AB2" s="139"/>
      <c r="AC2" s="139"/>
      <c r="AD2" s="109" t="s">
        <v>22</v>
      </c>
      <c r="AE2" s="109" t="s">
        <v>23</v>
      </c>
      <c r="AF2" s="109" t="s">
        <v>24</v>
      </c>
      <c r="AG2" s="111" t="s">
        <v>25</v>
      </c>
      <c r="AH2" s="109" t="s">
        <v>22</v>
      </c>
      <c r="AI2" s="109" t="s">
        <v>23</v>
      </c>
      <c r="AJ2" s="109" t="s">
        <v>24</v>
      </c>
      <c r="AK2" s="111" t="s">
        <v>25</v>
      </c>
      <c r="AL2" s="139"/>
      <c r="AM2" s="109" t="s">
        <v>22</v>
      </c>
      <c r="AN2" s="109" t="s">
        <v>23</v>
      </c>
      <c r="AO2" s="109" t="s">
        <v>24</v>
      </c>
      <c r="AP2" s="111" t="s">
        <v>25</v>
      </c>
      <c r="AQ2" s="109" t="s">
        <v>22</v>
      </c>
      <c r="AR2" s="109" t="s">
        <v>23</v>
      </c>
      <c r="AS2" s="109" t="s">
        <v>24</v>
      </c>
      <c r="AT2" s="111" t="s">
        <v>25</v>
      </c>
      <c r="AU2" s="109" t="s">
        <v>22</v>
      </c>
      <c r="AV2" s="109" t="s">
        <v>23</v>
      </c>
      <c r="AW2" s="109" t="s">
        <v>24</v>
      </c>
      <c r="AX2" s="111" t="s">
        <v>25</v>
      </c>
      <c r="AY2" s="139"/>
      <c r="AZ2" s="113" t="s">
        <v>26</v>
      </c>
      <c r="BA2" s="113" t="s">
        <v>27</v>
      </c>
      <c r="BB2" s="113" t="s">
        <v>28</v>
      </c>
      <c r="BC2" s="103"/>
    </row>
    <row r="3" spans="1:55" s="91" customFormat="1" ht="16.899999999999999" customHeight="1" x14ac:dyDescent="0.25">
      <c r="A3" s="119">
        <v>1</v>
      </c>
      <c r="B3" s="120" t="s">
        <v>29</v>
      </c>
      <c r="C3" s="120" t="s">
        <v>30</v>
      </c>
      <c r="D3" s="110"/>
      <c r="E3" s="122">
        <v>123456784</v>
      </c>
      <c r="F3" s="122">
        <v>123456784</v>
      </c>
      <c r="G3" s="110">
        <v>1148854</v>
      </c>
      <c r="H3" s="110">
        <v>0</v>
      </c>
      <c r="I3" s="110">
        <v>0</v>
      </c>
      <c r="J3" s="112">
        <v>1148854</v>
      </c>
      <c r="K3" s="110">
        <v>0</v>
      </c>
      <c r="L3" s="110">
        <v>0</v>
      </c>
      <c r="M3" s="110">
        <v>0</v>
      </c>
      <c r="N3" s="112">
        <v>0</v>
      </c>
      <c r="O3" s="110">
        <v>0</v>
      </c>
      <c r="P3" s="110">
        <v>0</v>
      </c>
      <c r="Q3" s="110">
        <v>0</v>
      </c>
      <c r="R3" s="112">
        <v>0</v>
      </c>
      <c r="S3" s="108">
        <f>J3+N3</f>
        <v>1148854</v>
      </c>
      <c r="T3" s="110">
        <v>0</v>
      </c>
      <c r="U3" s="110">
        <v>0</v>
      </c>
      <c r="V3" s="110">
        <v>0</v>
      </c>
      <c r="W3" s="112">
        <v>0</v>
      </c>
      <c r="X3" s="110">
        <v>11000000</v>
      </c>
      <c r="Y3" s="110">
        <v>0</v>
      </c>
      <c r="Z3" s="110">
        <v>0</v>
      </c>
      <c r="AA3" s="112">
        <v>11000000</v>
      </c>
      <c r="AB3" s="108">
        <f>J3+N3</f>
        <v>1148854</v>
      </c>
      <c r="AC3" s="110">
        <v>0</v>
      </c>
      <c r="AD3" s="110">
        <v>1516494</v>
      </c>
      <c r="AE3" s="110">
        <v>0</v>
      </c>
      <c r="AF3" s="110">
        <v>0</v>
      </c>
      <c r="AG3" s="112">
        <v>1516494</v>
      </c>
      <c r="AH3" s="110">
        <v>0</v>
      </c>
      <c r="AI3" s="110">
        <v>0</v>
      </c>
      <c r="AJ3" s="110">
        <v>0</v>
      </c>
      <c r="AK3" s="112">
        <v>0</v>
      </c>
      <c r="AL3" s="108">
        <f>J3+N3</f>
        <v>1148854</v>
      </c>
      <c r="AM3" s="110">
        <v>0</v>
      </c>
      <c r="AN3" s="110">
        <v>0</v>
      </c>
      <c r="AO3" s="110">
        <v>0</v>
      </c>
      <c r="AP3" s="112">
        <v>0</v>
      </c>
      <c r="AQ3" s="110">
        <v>0</v>
      </c>
      <c r="AR3" s="110">
        <v>0</v>
      </c>
      <c r="AS3" s="110">
        <v>0</v>
      </c>
      <c r="AT3" s="112">
        <v>0</v>
      </c>
      <c r="AU3" s="110">
        <v>0</v>
      </c>
      <c r="AV3" s="110">
        <v>0</v>
      </c>
      <c r="AW3" s="110">
        <v>0</v>
      </c>
      <c r="AX3" s="112">
        <v>0</v>
      </c>
      <c r="AY3" s="108">
        <f>J3+N3</f>
        <v>1148854</v>
      </c>
      <c r="AZ3" s="110">
        <v>0</v>
      </c>
      <c r="BA3" s="110">
        <v>0</v>
      </c>
      <c r="BB3" s="110">
        <v>0</v>
      </c>
    </row>
    <row r="4" spans="1:55" s="91" customFormat="1" ht="15.6" customHeight="1" x14ac:dyDescent="0.25">
      <c r="A4" s="119">
        <v>2</v>
      </c>
      <c r="B4" s="120" t="s">
        <v>31</v>
      </c>
      <c r="C4" s="120" t="s">
        <v>32</v>
      </c>
      <c r="D4" s="110"/>
      <c r="E4" s="122">
        <v>123456750</v>
      </c>
      <c r="F4" s="122">
        <v>123456750</v>
      </c>
      <c r="G4" s="110">
        <v>9664491</v>
      </c>
      <c r="H4" s="110">
        <v>0</v>
      </c>
      <c r="I4" s="110">
        <v>0</v>
      </c>
      <c r="J4" s="112">
        <v>9664491</v>
      </c>
      <c r="K4" s="110">
        <v>0</v>
      </c>
      <c r="L4" s="110">
        <v>0</v>
      </c>
      <c r="M4" s="110">
        <v>0</v>
      </c>
      <c r="N4" s="112">
        <v>0</v>
      </c>
      <c r="O4" s="110">
        <v>0</v>
      </c>
      <c r="P4" s="110">
        <v>0</v>
      </c>
      <c r="Q4" s="110">
        <v>0</v>
      </c>
      <c r="R4" s="112">
        <v>0</v>
      </c>
      <c r="S4" s="108">
        <f>J4+N4</f>
        <v>9664491</v>
      </c>
      <c r="T4" s="110">
        <v>0</v>
      </c>
      <c r="U4" s="110">
        <v>0</v>
      </c>
      <c r="V4" s="110">
        <v>0</v>
      </c>
      <c r="W4" s="112">
        <v>0</v>
      </c>
      <c r="X4" s="110">
        <v>11000000</v>
      </c>
      <c r="Y4" s="110">
        <v>0</v>
      </c>
      <c r="Z4" s="110">
        <v>0</v>
      </c>
      <c r="AA4" s="112">
        <v>11000000</v>
      </c>
      <c r="AB4" s="108">
        <f>J4+N4</f>
        <v>9664491</v>
      </c>
      <c r="AC4" s="110">
        <v>0</v>
      </c>
      <c r="AD4" s="110">
        <v>1064175</v>
      </c>
      <c r="AE4" s="110">
        <v>0</v>
      </c>
      <c r="AF4" s="110">
        <v>0</v>
      </c>
      <c r="AG4" s="112">
        <v>1064175</v>
      </c>
      <c r="AH4" s="110">
        <v>0</v>
      </c>
      <c r="AI4" s="110">
        <v>0</v>
      </c>
      <c r="AJ4" s="110">
        <v>0</v>
      </c>
      <c r="AK4" s="112">
        <v>0</v>
      </c>
      <c r="AL4" s="108">
        <f>J4+N4</f>
        <v>9664491</v>
      </c>
      <c r="AM4" s="110">
        <v>0</v>
      </c>
      <c r="AN4" s="110">
        <v>0</v>
      </c>
      <c r="AO4" s="110">
        <v>0</v>
      </c>
      <c r="AP4" s="112">
        <v>0</v>
      </c>
      <c r="AQ4" s="110">
        <v>0</v>
      </c>
      <c r="AR4" s="110">
        <v>0</v>
      </c>
      <c r="AS4" s="110">
        <v>0</v>
      </c>
      <c r="AT4" s="112">
        <v>0</v>
      </c>
      <c r="AU4" s="110">
        <v>0</v>
      </c>
      <c r="AV4" s="110">
        <v>0</v>
      </c>
      <c r="AW4" s="110">
        <v>0</v>
      </c>
      <c r="AX4" s="112">
        <v>0</v>
      </c>
      <c r="AY4" s="108">
        <f>J4+N4</f>
        <v>9664491</v>
      </c>
      <c r="AZ4" s="110">
        <v>0</v>
      </c>
      <c r="BA4" s="110">
        <v>0</v>
      </c>
      <c r="BB4" s="110">
        <v>0</v>
      </c>
    </row>
    <row r="5" spans="1:55" s="91" customFormat="1" ht="15.6" customHeight="1" x14ac:dyDescent="0.25">
      <c r="A5" s="119">
        <v>3</v>
      </c>
      <c r="B5" s="120" t="s">
        <v>33</v>
      </c>
      <c r="C5" s="120" t="s">
        <v>34</v>
      </c>
      <c r="D5" s="110"/>
      <c r="E5" s="122">
        <v>123456739</v>
      </c>
      <c r="F5" s="122">
        <v>123456739</v>
      </c>
      <c r="G5" s="110">
        <v>0</v>
      </c>
      <c r="H5" s="110">
        <v>22832353</v>
      </c>
      <c r="I5" s="110">
        <v>4002123</v>
      </c>
      <c r="J5" s="112">
        <v>26834476</v>
      </c>
      <c r="K5" s="110">
        <v>0</v>
      </c>
      <c r="L5" s="110">
        <v>0</v>
      </c>
      <c r="M5" s="110">
        <v>0</v>
      </c>
      <c r="N5" s="112">
        <v>0</v>
      </c>
      <c r="O5" s="110">
        <v>0</v>
      </c>
      <c r="P5" s="110">
        <v>0</v>
      </c>
      <c r="Q5" s="110">
        <v>0</v>
      </c>
      <c r="R5" s="112">
        <v>0</v>
      </c>
      <c r="S5" s="108">
        <f>J5+N5</f>
        <v>26834476</v>
      </c>
      <c r="T5" s="110">
        <v>0</v>
      </c>
      <c r="U5" s="110">
        <v>0</v>
      </c>
      <c r="V5" s="110">
        <v>0</v>
      </c>
      <c r="W5" s="112">
        <v>0</v>
      </c>
      <c r="X5" s="110">
        <v>0</v>
      </c>
      <c r="Y5" s="110">
        <v>11000000</v>
      </c>
      <c r="Z5" s="110">
        <v>11000000</v>
      </c>
      <c r="AA5" s="112">
        <v>22000000</v>
      </c>
      <c r="AB5" s="108">
        <f>J5+N5</f>
        <v>26834476</v>
      </c>
      <c r="AC5" s="110">
        <v>0</v>
      </c>
      <c r="AD5" s="110">
        <v>0</v>
      </c>
      <c r="AE5" s="110">
        <v>2565360</v>
      </c>
      <c r="AF5" s="110">
        <v>2565360</v>
      </c>
      <c r="AG5" s="112">
        <v>5130720</v>
      </c>
      <c r="AH5" s="110">
        <v>0</v>
      </c>
      <c r="AI5" s="110">
        <v>9266993</v>
      </c>
      <c r="AJ5" s="110">
        <v>0</v>
      </c>
      <c r="AK5" s="112">
        <v>9266993</v>
      </c>
      <c r="AL5" s="108">
        <f>J5+N5</f>
        <v>26834476</v>
      </c>
      <c r="AM5" s="110">
        <v>0</v>
      </c>
      <c r="AN5" s="110">
        <v>676699</v>
      </c>
      <c r="AO5" s="110">
        <v>0</v>
      </c>
      <c r="AP5" s="112">
        <v>676699</v>
      </c>
      <c r="AQ5" s="110">
        <v>0</v>
      </c>
      <c r="AR5" s="110">
        <v>0</v>
      </c>
      <c r="AS5" s="110">
        <v>0</v>
      </c>
      <c r="AT5" s="112">
        <v>0</v>
      </c>
      <c r="AU5" s="110">
        <v>0</v>
      </c>
      <c r="AV5" s="110">
        <v>0</v>
      </c>
      <c r="AW5" s="110">
        <v>0</v>
      </c>
      <c r="AX5" s="112">
        <v>0</v>
      </c>
      <c r="AY5" s="108">
        <f>J5+N5</f>
        <v>26834476</v>
      </c>
      <c r="AZ5" s="110">
        <v>0</v>
      </c>
      <c r="BA5" s="110">
        <v>0</v>
      </c>
      <c r="BB5" s="110">
        <v>0</v>
      </c>
    </row>
    <row r="6" spans="1:55" s="91" customFormat="1" ht="15.6" customHeight="1" x14ac:dyDescent="0.25">
      <c r="A6" s="119">
        <v>4</v>
      </c>
      <c r="B6" s="120" t="s">
        <v>35</v>
      </c>
      <c r="C6" s="120" t="s">
        <v>36</v>
      </c>
      <c r="D6" s="121"/>
      <c r="E6" s="122" t="s">
        <v>37</v>
      </c>
      <c r="F6" s="122" t="s">
        <v>37</v>
      </c>
      <c r="G6" s="110">
        <v>0</v>
      </c>
      <c r="H6" s="110">
        <v>0</v>
      </c>
      <c r="I6" s="110">
        <v>329859</v>
      </c>
      <c r="J6" s="112">
        <v>329859</v>
      </c>
      <c r="K6" s="110">
        <v>0</v>
      </c>
      <c r="L6" s="110">
        <v>0</v>
      </c>
      <c r="M6" s="110">
        <v>0</v>
      </c>
      <c r="N6" s="112">
        <v>0</v>
      </c>
      <c r="O6" s="110">
        <v>0</v>
      </c>
      <c r="P6" s="110">
        <v>0</v>
      </c>
      <c r="Q6" s="110">
        <v>0</v>
      </c>
      <c r="R6" s="112">
        <v>0</v>
      </c>
      <c r="S6" s="108">
        <f>J6+N6</f>
        <v>329859</v>
      </c>
      <c r="T6" s="110">
        <v>0</v>
      </c>
      <c r="U6" s="110">
        <v>0</v>
      </c>
      <c r="V6" s="110">
        <v>3</v>
      </c>
      <c r="W6" s="112">
        <v>3</v>
      </c>
      <c r="X6" s="110">
        <v>0</v>
      </c>
      <c r="Y6" s="110">
        <v>0</v>
      </c>
      <c r="Z6" s="110">
        <v>24200000</v>
      </c>
      <c r="AA6" s="112">
        <v>24200000</v>
      </c>
      <c r="AB6" s="108">
        <f>J6+N6</f>
        <v>329859</v>
      </c>
      <c r="AC6" s="110">
        <v>0</v>
      </c>
      <c r="AD6" s="110">
        <v>0</v>
      </c>
      <c r="AE6" s="110">
        <v>0</v>
      </c>
      <c r="AF6" s="110">
        <v>2031939</v>
      </c>
      <c r="AG6" s="112">
        <v>2031939</v>
      </c>
      <c r="AH6" s="110">
        <v>0</v>
      </c>
      <c r="AI6" s="110">
        <v>0</v>
      </c>
      <c r="AJ6" s="110">
        <v>0</v>
      </c>
      <c r="AK6" s="112">
        <v>0</v>
      </c>
      <c r="AL6" s="108">
        <f>J6+N6</f>
        <v>329859</v>
      </c>
      <c r="AM6" s="110">
        <v>0</v>
      </c>
      <c r="AN6" s="110">
        <v>0</v>
      </c>
      <c r="AO6" s="110">
        <v>0</v>
      </c>
      <c r="AP6" s="112">
        <v>0</v>
      </c>
      <c r="AQ6" s="110">
        <v>0</v>
      </c>
      <c r="AR6" s="110">
        <v>0</v>
      </c>
      <c r="AS6" s="110">
        <v>0</v>
      </c>
      <c r="AT6" s="112">
        <v>0</v>
      </c>
      <c r="AU6" s="110">
        <v>0</v>
      </c>
      <c r="AV6" s="110">
        <v>0</v>
      </c>
      <c r="AW6" s="110">
        <v>0</v>
      </c>
      <c r="AX6" s="112">
        <v>0</v>
      </c>
      <c r="AY6" s="108">
        <f>J6+N6</f>
        <v>329859</v>
      </c>
      <c r="AZ6" s="110">
        <v>0</v>
      </c>
      <c r="BA6" s="110">
        <v>0</v>
      </c>
      <c r="BB6" s="110">
        <v>0</v>
      </c>
    </row>
    <row r="7" spans="1:55" s="91" customFormat="1" ht="15.6" customHeight="1" x14ac:dyDescent="0.25">
      <c r="A7" s="118"/>
      <c r="B7" s="117"/>
      <c r="C7" s="117"/>
      <c r="D7" s="114"/>
      <c r="E7" s="115"/>
      <c r="F7" s="115"/>
      <c r="G7" s="116">
        <f t="shared" ref="G7:AB7" si="0">SUM(G3:G6)</f>
        <v>10813345</v>
      </c>
      <c r="H7" s="116">
        <f t="shared" si="0"/>
        <v>22832353</v>
      </c>
      <c r="I7" s="116">
        <f t="shared" si="0"/>
        <v>4331982</v>
      </c>
      <c r="J7" s="116">
        <f t="shared" si="0"/>
        <v>37977680</v>
      </c>
      <c r="K7" s="116">
        <f t="shared" si="0"/>
        <v>0</v>
      </c>
      <c r="L7" s="116">
        <f t="shared" si="0"/>
        <v>0</v>
      </c>
      <c r="M7" s="116">
        <f t="shared" si="0"/>
        <v>0</v>
      </c>
      <c r="N7" s="116">
        <f t="shared" si="0"/>
        <v>0</v>
      </c>
      <c r="O7" s="116">
        <f t="shared" si="0"/>
        <v>0</v>
      </c>
      <c r="P7" s="116">
        <f t="shared" si="0"/>
        <v>0</v>
      </c>
      <c r="Q7" s="116">
        <f t="shared" si="0"/>
        <v>0</v>
      </c>
      <c r="R7" s="116">
        <f t="shared" si="0"/>
        <v>0</v>
      </c>
      <c r="S7" s="116">
        <f t="shared" si="0"/>
        <v>37977680</v>
      </c>
      <c r="T7" s="116">
        <f t="shared" si="0"/>
        <v>0</v>
      </c>
      <c r="U7" s="116">
        <f t="shared" si="0"/>
        <v>0</v>
      </c>
      <c r="V7" s="116">
        <f t="shared" si="0"/>
        <v>3</v>
      </c>
      <c r="W7" s="116">
        <f t="shared" si="0"/>
        <v>3</v>
      </c>
      <c r="X7" s="116">
        <f t="shared" si="0"/>
        <v>22000000</v>
      </c>
      <c r="Y7" s="116">
        <f t="shared" si="0"/>
        <v>11000000</v>
      </c>
      <c r="Z7" s="116">
        <f t="shared" si="0"/>
        <v>35200000</v>
      </c>
      <c r="AA7" s="116">
        <f t="shared" si="0"/>
        <v>68200000</v>
      </c>
      <c r="AB7" s="116">
        <f t="shared" si="0"/>
        <v>37977680</v>
      </c>
      <c r="AC7" s="116"/>
      <c r="AD7" s="116">
        <f t="shared" ref="AD7:AY7" si="1">SUM(AD3:AD6)</f>
        <v>2580669</v>
      </c>
      <c r="AE7" s="116">
        <f t="shared" si="1"/>
        <v>2565360</v>
      </c>
      <c r="AF7" s="116">
        <f t="shared" si="1"/>
        <v>4597299</v>
      </c>
      <c r="AG7" s="116">
        <f t="shared" si="1"/>
        <v>9743328</v>
      </c>
      <c r="AH7" s="116">
        <f t="shared" si="1"/>
        <v>0</v>
      </c>
      <c r="AI7" s="116">
        <f t="shared" si="1"/>
        <v>9266993</v>
      </c>
      <c r="AJ7" s="116">
        <f t="shared" si="1"/>
        <v>0</v>
      </c>
      <c r="AK7" s="116">
        <f t="shared" si="1"/>
        <v>9266993</v>
      </c>
      <c r="AL7" s="116">
        <f t="shared" si="1"/>
        <v>37977680</v>
      </c>
      <c r="AM7" s="116">
        <f t="shared" si="1"/>
        <v>0</v>
      </c>
      <c r="AN7" s="116">
        <f t="shared" si="1"/>
        <v>676699</v>
      </c>
      <c r="AO7" s="116">
        <f t="shared" si="1"/>
        <v>0</v>
      </c>
      <c r="AP7" s="116">
        <f t="shared" si="1"/>
        <v>676699</v>
      </c>
      <c r="AQ7" s="116">
        <f t="shared" si="1"/>
        <v>0</v>
      </c>
      <c r="AR7" s="116">
        <f t="shared" si="1"/>
        <v>0</v>
      </c>
      <c r="AS7" s="116">
        <f t="shared" si="1"/>
        <v>0</v>
      </c>
      <c r="AT7" s="116">
        <f t="shared" si="1"/>
        <v>0</v>
      </c>
      <c r="AU7" s="116">
        <f t="shared" si="1"/>
        <v>0</v>
      </c>
      <c r="AV7" s="116">
        <f t="shared" si="1"/>
        <v>0</v>
      </c>
      <c r="AW7" s="116">
        <f t="shared" si="1"/>
        <v>0</v>
      </c>
      <c r="AX7" s="116">
        <f t="shared" si="1"/>
        <v>0</v>
      </c>
      <c r="AY7" s="116">
        <f t="shared" si="1"/>
        <v>37977680</v>
      </c>
      <c r="AZ7" s="116"/>
      <c r="BA7" s="116"/>
      <c r="BB7" s="108"/>
    </row>
    <row r="8" spans="1:55" s="91" customFormat="1" ht="15.6" customHeight="1" x14ac:dyDescent="0.25">
      <c r="A8" s="101"/>
      <c r="B8" s="88"/>
      <c r="C8" s="88"/>
      <c r="D8" s="89"/>
      <c r="E8" s="90"/>
      <c r="F8" s="90"/>
    </row>
    <row r="9" spans="1:55" s="92" customFormat="1" ht="25.9" customHeight="1" x14ac:dyDescent="0.25">
      <c r="A9" s="135" t="s">
        <v>38</v>
      </c>
      <c r="B9" s="136"/>
      <c r="C9" s="136"/>
      <c r="D9" s="136"/>
      <c r="E9" s="136"/>
      <c r="F9" s="136"/>
      <c r="G9" s="105" t="s">
        <v>39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</row>
    <row r="10" spans="1:55" s="92" customFormat="1" ht="25.9" customHeight="1" x14ac:dyDescent="0.25">
      <c r="A10" s="129" t="s">
        <v>40</v>
      </c>
      <c r="B10" s="137"/>
      <c r="C10" s="137"/>
      <c r="D10" s="137"/>
      <c r="E10" s="137"/>
      <c r="F10" s="137"/>
      <c r="G10" s="106">
        <v>4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</row>
    <row r="11" spans="1:55" s="92" customFormat="1" ht="25.9" customHeight="1" x14ac:dyDescent="0.25">
      <c r="A11" s="132" t="s">
        <v>41</v>
      </c>
      <c r="B11" s="133"/>
      <c r="C11" s="133"/>
      <c r="D11" s="133"/>
      <c r="E11" s="133"/>
      <c r="F11" s="133"/>
      <c r="G11" s="104">
        <f>COUNT(J3:J6)</f>
        <v>4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</row>
    <row r="12" spans="1:55" ht="25.9" customHeight="1" x14ac:dyDescent="0.25">
      <c r="A12" s="129" t="s">
        <v>42</v>
      </c>
      <c r="B12" s="130"/>
      <c r="C12" s="130"/>
      <c r="D12" s="130"/>
      <c r="E12" s="130"/>
      <c r="F12" s="130"/>
      <c r="G12" s="104">
        <f>SUM(G13:G14)</f>
        <v>1</v>
      </c>
    </row>
    <row r="13" spans="1:55" ht="25.9" customHeight="1" x14ac:dyDescent="0.25">
      <c r="A13" s="131" t="s">
        <v>43</v>
      </c>
      <c r="B13" s="130"/>
      <c r="C13" s="130"/>
      <c r="D13" s="130"/>
      <c r="E13" s="130"/>
      <c r="F13" s="130"/>
      <c r="G13" s="104">
        <v>1</v>
      </c>
    </row>
    <row r="14" spans="1:55" s="92" customFormat="1" ht="25.9" customHeight="1" x14ac:dyDescent="0.25">
      <c r="A14" s="132" t="s">
        <v>44</v>
      </c>
      <c r="B14" s="133"/>
      <c r="C14" s="133"/>
      <c r="D14" s="133"/>
      <c r="E14" s="133"/>
      <c r="F14" s="133"/>
      <c r="G14" s="104">
        <v>0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</row>
    <row r="15" spans="1:55" ht="25.9" customHeight="1" x14ac:dyDescent="0.25">
      <c r="A15" s="129" t="s">
        <v>45</v>
      </c>
      <c r="B15" s="130"/>
      <c r="C15" s="130"/>
      <c r="D15" s="130"/>
      <c r="E15" s="130"/>
      <c r="F15" s="130"/>
      <c r="G15" s="104">
        <f>SUM(G16:G17)</f>
        <v>9266993</v>
      </c>
    </row>
    <row r="16" spans="1:55" ht="25.9" customHeight="1" x14ac:dyDescent="0.25">
      <c r="A16" s="131" t="s">
        <v>43</v>
      </c>
      <c r="B16" s="130"/>
      <c r="C16" s="130"/>
      <c r="D16" s="130"/>
      <c r="E16" s="130"/>
      <c r="F16" s="130"/>
      <c r="G16" s="104">
        <v>9266993</v>
      </c>
    </row>
    <row r="17" spans="1:19" s="92" customFormat="1" ht="25.9" customHeight="1" x14ac:dyDescent="0.25">
      <c r="A17" s="132" t="s">
        <v>44</v>
      </c>
      <c r="B17" s="133"/>
      <c r="C17" s="133"/>
      <c r="D17" s="133"/>
      <c r="E17" s="133"/>
      <c r="F17" s="133"/>
      <c r="G17" s="104">
        <f>SUM(R3:R6)</f>
        <v>0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</row>
    <row r="18" spans="1:19" ht="25.9" customHeight="1" x14ac:dyDescent="0.25">
      <c r="A18" s="129" t="s">
        <v>46</v>
      </c>
      <c r="B18" s="130"/>
      <c r="C18" s="130"/>
      <c r="D18" s="130"/>
      <c r="E18" s="130"/>
      <c r="F18" s="130"/>
      <c r="G18" s="104">
        <f>SUM(G19:G20)</f>
        <v>26834476</v>
      </c>
    </row>
    <row r="19" spans="1:19" ht="25.9" customHeight="1" x14ac:dyDescent="0.25">
      <c r="A19" s="131" t="s">
        <v>43</v>
      </c>
      <c r="B19" s="130"/>
      <c r="C19" s="130"/>
      <c r="D19" s="130"/>
      <c r="E19" s="130"/>
      <c r="F19" s="130"/>
      <c r="G19" s="104">
        <v>26834476</v>
      </c>
    </row>
    <row r="20" spans="1:19" s="92" customFormat="1" ht="28.15" customHeight="1" x14ac:dyDescent="0.25">
      <c r="A20" s="132" t="s">
        <v>44</v>
      </c>
      <c r="B20" s="133"/>
      <c r="C20" s="133"/>
      <c r="D20" s="133"/>
      <c r="E20" s="133"/>
      <c r="F20" s="133"/>
      <c r="G20" s="104">
        <v>0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</row>
    <row r="21" spans="1:19" s="94" customFormat="1" ht="23.45" customHeight="1" x14ac:dyDescent="0.2">
      <c r="A21" s="129" t="s">
        <v>47</v>
      </c>
      <c r="B21" s="130"/>
      <c r="C21" s="130"/>
      <c r="D21" s="130"/>
      <c r="E21" s="130"/>
      <c r="F21" s="130"/>
      <c r="G21" s="107">
        <f>SUM(G22:G23)</f>
        <v>676699</v>
      </c>
    </row>
    <row r="22" spans="1:19" ht="22.15" customHeight="1" x14ac:dyDescent="0.25">
      <c r="A22" s="131" t="s">
        <v>43</v>
      </c>
      <c r="B22" s="130"/>
      <c r="C22" s="130"/>
      <c r="D22" s="130"/>
      <c r="E22" s="130"/>
      <c r="F22" s="130"/>
      <c r="G22" s="104">
        <v>676699</v>
      </c>
    </row>
    <row r="23" spans="1:19" x14ac:dyDescent="0.25">
      <c r="A23" s="126" t="s">
        <v>44</v>
      </c>
      <c r="B23" s="127"/>
      <c r="C23" s="127"/>
      <c r="D23" s="128"/>
      <c r="E23" s="128"/>
      <c r="F23" s="128"/>
      <c r="G23" s="104">
        <v>0</v>
      </c>
    </row>
    <row r="24" spans="1:19" x14ac:dyDescent="0.25">
      <c r="A24" s="123"/>
      <c r="B24" s="124"/>
      <c r="C24" s="124"/>
      <c r="D24" s="125"/>
      <c r="E24" s="125"/>
      <c r="F24" s="125"/>
    </row>
    <row r="25" spans="1:19" x14ac:dyDescent="0.25">
      <c r="A25" s="123"/>
      <c r="B25" s="124"/>
      <c r="C25" s="124"/>
      <c r="D25" s="125"/>
      <c r="E25" s="125"/>
      <c r="F25" s="125"/>
    </row>
    <row r="26" spans="1:19" x14ac:dyDescent="0.25">
      <c r="A26" s="123"/>
      <c r="B26" s="124"/>
      <c r="C26" s="124"/>
      <c r="D26" s="125"/>
      <c r="E26" s="125"/>
      <c r="F26" s="125"/>
    </row>
    <row r="27" spans="1:19" x14ac:dyDescent="0.25">
      <c r="A27" s="123"/>
      <c r="B27" s="124"/>
      <c r="C27" s="124"/>
      <c r="D27" s="125"/>
      <c r="E27" s="125"/>
      <c r="F27" s="125"/>
    </row>
    <row r="28" spans="1:19" x14ac:dyDescent="0.25">
      <c r="A28" s="123"/>
      <c r="B28" s="124"/>
      <c r="C28" s="124"/>
      <c r="D28" s="125"/>
      <c r="E28" s="125"/>
      <c r="F28" s="125"/>
    </row>
    <row r="29" spans="1:19" x14ac:dyDescent="0.25">
      <c r="A29" s="123"/>
      <c r="B29" s="124"/>
      <c r="C29" s="124"/>
      <c r="D29" s="125"/>
      <c r="E29" s="125"/>
      <c r="F29" s="125"/>
    </row>
    <row r="30" spans="1:19" x14ac:dyDescent="0.25">
      <c r="A30" s="123"/>
      <c r="B30" s="124"/>
      <c r="C30" s="124"/>
      <c r="D30" s="125"/>
      <c r="E30" s="125"/>
      <c r="F30" s="125"/>
    </row>
    <row r="31" spans="1:19" x14ac:dyDescent="0.25">
      <c r="A31" s="123"/>
      <c r="B31" s="124"/>
      <c r="C31" s="124"/>
      <c r="D31" s="125"/>
      <c r="E31" s="125"/>
      <c r="F31" s="125"/>
    </row>
    <row r="32" spans="1:19" x14ac:dyDescent="0.25">
      <c r="A32" s="123"/>
      <c r="B32" s="124"/>
      <c r="C32" s="124"/>
      <c r="D32" s="125"/>
      <c r="E32" s="125"/>
      <c r="F32" s="125"/>
    </row>
    <row r="33" spans="1:6" x14ac:dyDescent="0.25">
      <c r="A33" s="123"/>
      <c r="B33" s="124"/>
      <c r="C33" s="124"/>
      <c r="D33" s="125"/>
      <c r="E33" s="125"/>
      <c r="F33" s="125"/>
    </row>
    <row r="34" spans="1:6" x14ac:dyDescent="0.25">
      <c r="A34" s="123"/>
      <c r="B34" s="124"/>
      <c r="C34" s="124"/>
      <c r="D34" s="125"/>
      <c r="E34" s="125"/>
      <c r="F34" s="125"/>
    </row>
  </sheetData>
  <sheetProtection formatCells="0" formatColumns="0" formatRows="0" insertColumns="0" insertRows="0" insertHyperlinks="0" deleteColumns="0" deleteRows="0" sort="0" autoFilter="0" pivotTables="0"/>
  <autoFilter ref="A2:F20"/>
  <mergeCells count="48">
    <mergeCell ref="E1:E2"/>
    <mergeCell ref="A1:A2"/>
    <mergeCell ref="B1:B2"/>
    <mergeCell ref="C1:C2"/>
    <mergeCell ref="D1:D2"/>
    <mergeCell ref="K1:N1"/>
    <mergeCell ref="O1:R1"/>
    <mergeCell ref="S1:S2"/>
    <mergeCell ref="T1:W1"/>
    <mergeCell ref="F1:F2"/>
    <mergeCell ref="AZ1:BB1"/>
    <mergeCell ref="A9:F9"/>
    <mergeCell ref="A10:F10"/>
    <mergeCell ref="A11:F11"/>
    <mergeCell ref="A12:F12"/>
    <mergeCell ref="AL1:AL2"/>
    <mergeCell ref="AM1:AP1"/>
    <mergeCell ref="AQ1:AT1"/>
    <mergeCell ref="AU1:AX1"/>
    <mergeCell ref="AY1:AY2"/>
    <mergeCell ref="X1:AA1"/>
    <mergeCell ref="AB1:AB2"/>
    <mergeCell ref="AC1:AC2"/>
    <mergeCell ref="AD1:AG1"/>
    <mergeCell ref="AH1:AK1"/>
    <mergeCell ref="G1:J1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33:F33"/>
    <mergeCell ref="A34:F34"/>
    <mergeCell ref="A28:F28"/>
    <mergeCell ref="A29:F29"/>
    <mergeCell ref="A30:F30"/>
    <mergeCell ref="A31:F31"/>
    <mergeCell ref="A32:F32"/>
  </mergeCells>
  <printOptions horizontalCentered="1"/>
  <pageMargins left="0" right="0" top="0.74803149606299002" bottom="0.74803149606299002" header="0.31496062992126" footer="0.31496062992126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workbookViewId="0">
      <selection activeCell="T48" sqref="T48"/>
    </sheetView>
  </sheetViews>
  <sheetFormatPr defaultColWidth="14.42578125" defaultRowHeight="15" customHeight="1" x14ac:dyDescent="0.2"/>
  <cols>
    <col min="1" max="1" width="4.140625" customWidth="1"/>
    <col min="2" max="2" width="7.140625" customWidth="1"/>
    <col min="3" max="3" width="16.5703125" customWidth="1"/>
    <col min="4" max="10" width="4.7109375" customWidth="1"/>
    <col min="11" max="11" width="4.42578125" customWidth="1"/>
    <col min="12" max="13" width="4.7109375" customWidth="1"/>
    <col min="14" max="14" width="5.140625" customWidth="1"/>
    <col min="15" max="15" width="4.5703125" customWidth="1"/>
    <col min="16" max="16" width="4.7109375" customWidth="1"/>
    <col min="17" max="17" width="4.85546875" customWidth="1"/>
    <col min="18" max="18" width="10.140625" customWidth="1"/>
    <col min="19" max="19" width="12.140625" customWidth="1"/>
    <col min="20" max="20" width="23.85546875" customWidth="1"/>
    <col min="21" max="21" width="18.85546875" customWidth="1"/>
    <col min="22" max="22" width="18.7109375" customWidth="1"/>
    <col min="23" max="23" width="26.7109375" customWidth="1"/>
    <col min="24" max="24" width="18.7109375" customWidth="1"/>
    <col min="25" max="25" width="19.85546875" customWidth="1"/>
    <col min="26" max="26" width="14.5703125" customWidth="1"/>
    <col min="27" max="27" width="15.7109375" customWidth="1"/>
  </cols>
  <sheetData>
    <row r="1" spans="1:27" ht="13.5" customHeight="1" x14ac:dyDescent="0.25">
      <c r="A1" s="1"/>
      <c r="B1" s="165" t="s">
        <v>48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7" t="s">
        <v>49</v>
      </c>
      <c r="S1" s="168"/>
      <c r="T1" s="168"/>
      <c r="U1" s="3"/>
      <c r="V1" s="4"/>
      <c r="W1" s="4"/>
      <c r="X1" s="5"/>
      <c r="Y1" s="4"/>
      <c r="Z1" s="4"/>
      <c r="AA1" s="4"/>
    </row>
    <row r="2" spans="1:27" ht="13.5" customHeight="1" x14ac:dyDescent="0.25">
      <c r="A2" s="1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8"/>
      <c r="S2" s="168"/>
      <c r="T2" s="168"/>
      <c r="U2" s="3"/>
      <c r="V2" s="4"/>
      <c r="W2" s="4"/>
      <c r="X2" s="5"/>
      <c r="Y2" s="4"/>
      <c r="Z2" s="4"/>
      <c r="AA2" s="4"/>
    </row>
    <row r="3" spans="1:27" ht="13.5" customHeight="1" x14ac:dyDescent="0.25">
      <c r="A3" s="1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8"/>
      <c r="S3" s="168"/>
      <c r="T3" s="168"/>
      <c r="U3" s="6"/>
      <c r="V3" s="1"/>
      <c r="W3" s="1"/>
      <c r="X3" s="7"/>
      <c r="Y3" s="1"/>
      <c r="Z3" s="1"/>
      <c r="AA3" s="1"/>
    </row>
    <row r="4" spans="1:27" ht="13.5" customHeight="1" x14ac:dyDescent="0.25">
      <c r="A4" s="1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8"/>
      <c r="S4" s="168"/>
      <c r="T4" s="168"/>
      <c r="U4" s="6"/>
      <c r="V4" s="1"/>
      <c r="W4" s="1"/>
      <c r="X4" s="7"/>
      <c r="Y4" s="1"/>
      <c r="Z4" s="1"/>
      <c r="AA4" s="1"/>
    </row>
    <row r="5" spans="1:27" ht="18.75" customHeight="1" x14ac:dyDescent="0.25">
      <c r="A5" s="1"/>
      <c r="B5" s="4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68"/>
      <c r="S5" s="168"/>
      <c r="T5" s="168"/>
      <c r="U5" s="1"/>
      <c r="V5" s="1"/>
      <c r="W5" s="1"/>
      <c r="X5" s="7"/>
      <c r="Y5" s="1"/>
      <c r="Z5" s="1"/>
      <c r="AA5" s="1"/>
    </row>
    <row r="6" spans="1:27" ht="13.5" customHeight="1" x14ac:dyDescent="0.25">
      <c r="A6" s="1"/>
      <c r="B6" s="147" t="s">
        <v>50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"/>
      <c r="V6" s="1"/>
      <c r="W6" s="1"/>
      <c r="X6" s="7"/>
      <c r="Y6" s="1"/>
      <c r="Z6" s="1"/>
      <c r="AA6" s="1"/>
    </row>
    <row r="7" spans="1:27" ht="13.5" customHeight="1" x14ac:dyDescent="0.25">
      <c r="A7" s="1"/>
      <c r="B7" s="169" t="s">
        <v>51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"/>
      <c r="V7" s="1"/>
      <c r="W7" s="1"/>
      <c r="X7" s="7"/>
      <c r="Y7" s="1"/>
      <c r="Z7" s="1"/>
      <c r="AA7" s="1"/>
    </row>
    <row r="8" spans="1:27" ht="13.5" customHeight="1" x14ac:dyDescent="0.25">
      <c r="A8" s="1"/>
      <c r="B8" s="154" t="s">
        <v>52</v>
      </c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"/>
      <c r="V8" s="1"/>
      <c r="W8" s="1"/>
      <c r="X8" s="7"/>
      <c r="Y8" s="1"/>
      <c r="Z8" s="1"/>
      <c r="AA8" s="1"/>
    </row>
    <row r="9" spans="1:27" ht="13.5" customHeight="1" x14ac:dyDescent="0.25">
      <c r="A9" s="1"/>
      <c r="B9" s="164" t="s">
        <v>53</v>
      </c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"/>
      <c r="V9" s="1"/>
      <c r="W9" s="1"/>
      <c r="X9" s="7"/>
      <c r="Y9" s="1"/>
      <c r="Z9" s="1"/>
      <c r="AA9" s="1"/>
    </row>
    <row r="10" spans="1:27" ht="15" customHeight="1" x14ac:dyDescent="0.25">
      <c r="A10" s="1"/>
      <c r="B10" s="147" t="s">
        <v>54</v>
      </c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"/>
      <c r="V10" s="1"/>
      <c r="W10" s="1"/>
      <c r="X10" s="7"/>
      <c r="Y10" s="1"/>
      <c r="Z10" s="1"/>
      <c r="AA10" s="1"/>
    </row>
    <row r="11" spans="1:27" ht="15" customHeight="1" x14ac:dyDescent="0.25">
      <c r="A11" s="1"/>
      <c r="B11" s="147" t="s">
        <v>55</v>
      </c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0"/>
      <c r="V11" s="1"/>
      <c r="W11" s="1"/>
      <c r="X11" s="7"/>
      <c r="Y11" s="1"/>
      <c r="Z11" s="1"/>
      <c r="AA11" s="1"/>
    </row>
    <row r="12" spans="1:27" ht="21" customHeight="1" x14ac:dyDescent="0.25">
      <c r="A12" s="1"/>
      <c r="B12" s="9" t="s">
        <v>56</v>
      </c>
      <c r="C12" s="1" t="s">
        <v>57</v>
      </c>
      <c r="D12" s="9"/>
      <c r="E12" s="9" t="s">
        <v>58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1"/>
      <c r="W12" s="1"/>
      <c r="X12" s="7"/>
      <c r="Y12" s="1"/>
      <c r="Z12" s="1"/>
      <c r="AA12" s="1"/>
    </row>
    <row r="13" spans="1:27" ht="12" customHeight="1" x14ac:dyDescent="0.25">
      <c r="A13" s="1"/>
      <c r="B13" s="6"/>
      <c r="C13" s="6" t="s">
        <v>59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"/>
      <c r="V13" s="1"/>
      <c r="W13" s="1"/>
      <c r="X13" s="7"/>
      <c r="Y13" s="1"/>
      <c r="Z13" s="1"/>
      <c r="AA13" s="1"/>
    </row>
    <row r="14" spans="1:27" ht="18.75" customHeight="1" x14ac:dyDescent="0.25">
      <c r="A14" s="1"/>
      <c r="B14" s="9" t="s">
        <v>60</v>
      </c>
      <c r="C14" s="1" t="s">
        <v>61</v>
      </c>
      <c r="D14" s="11">
        <v>0</v>
      </c>
      <c r="E14" s="11">
        <v>3</v>
      </c>
      <c r="F14" s="11">
        <v>1</v>
      </c>
      <c r="G14" s="11">
        <v>6</v>
      </c>
      <c r="H14" s="11">
        <v>1</v>
      </c>
      <c r="I14" s="11">
        <v>4</v>
      </c>
      <c r="J14" s="11">
        <v>6</v>
      </c>
      <c r="K14" s="11">
        <v>6</v>
      </c>
      <c r="L14" s="11">
        <v>6</v>
      </c>
      <c r="M14" s="11">
        <v>1</v>
      </c>
      <c r="N14" s="12" t="s">
        <v>62</v>
      </c>
      <c r="O14" s="13"/>
      <c r="P14" s="13"/>
      <c r="Q14" s="13"/>
      <c r="R14" s="12"/>
      <c r="S14" s="12"/>
      <c r="T14" s="12"/>
      <c r="U14" s="1"/>
      <c r="V14" s="1"/>
      <c r="W14" s="1"/>
      <c r="X14" s="7"/>
      <c r="Y14" s="1"/>
      <c r="Z14" s="1"/>
      <c r="AA14" s="1"/>
    </row>
    <row r="15" spans="1:27" ht="12" customHeight="1" x14ac:dyDescent="0.25">
      <c r="A15" s="1"/>
      <c r="B15" s="6"/>
      <c r="C15" s="6" t="s">
        <v>63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"/>
      <c r="V15" s="1"/>
      <c r="W15" s="1"/>
      <c r="X15" s="7"/>
      <c r="Y15" s="1"/>
      <c r="Z15" s="1"/>
      <c r="AA15" s="1"/>
    </row>
    <row r="16" spans="1:27" ht="13.5" customHeight="1" x14ac:dyDescent="0.25">
      <c r="A16" s="1"/>
      <c r="B16" s="9" t="s">
        <v>64</v>
      </c>
      <c r="C16" s="1" t="s">
        <v>65</v>
      </c>
      <c r="D16" s="1" t="s">
        <v>66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8"/>
      <c r="U16" s="8"/>
      <c r="V16" s="1"/>
      <c r="W16" s="1"/>
      <c r="X16" s="7"/>
      <c r="Y16" s="1"/>
      <c r="Z16" s="1"/>
      <c r="AA16" s="1"/>
    </row>
    <row r="17" spans="1:27" ht="12" customHeight="1" x14ac:dyDescent="0.25">
      <c r="A17" s="1"/>
      <c r="B17" s="16"/>
      <c r="C17" s="17" t="s">
        <v>67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"/>
      <c r="T17" s="8"/>
      <c r="U17" s="8"/>
      <c r="V17" s="1"/>
      <c r="W17" s="1"/>
      <c r="X17" s="7"/>
      <c r="Y17" s="1"/>
      <c r="Z17" s="1"/>
      <c r="AA17" s="1"/>
    </row>
    <row r="18" spans="1:27" ht="15" customHeight="1" x14ac:dyDescent="0.25">
      <c r="A18" s="1"/>
      <c r="B18" s="9" t="s">
        <v>68</v>
      </c>
      <c r="C18" s="1" t="s">
        <v>69</v>
      </c>
      <c r="D18" s="152">
        <v>0</v>
      </c>
      <c r="E18" s="146"/>
      <c r="F18" s="146"/>
      <c r="G18" s="14"/>
      <c r="H18" s="9" t="s">
        <v>70</v>
      </c>
      <c r="I18" s="152" t="s">
        <v>71</v>
      </c>
      <c r="J18" s="146"/>
      <c r="K18" s="146"/>
      <c r="L18" s="146"/>
      <c r="M18" s="152">
        <v>0</v>
      </c>
      <c r="N18" s="146"/>
      <c r="O18" s="146"/>
      <c r="P18" s="146"/>
      <c r="Q18" s="14"/>
      <c r="R18" s="14"/>
      <c r="S18" s="1"/>
      <c r="T18" s="8"/>
      <c r="U18" s="8"/>
      <c r="V18" s="1"/>
      <c r="W18" s="1"/>
      <c r="X18" s="7"/>
      <c r="Y18" s="1"/>
      <c r="Z18" s="1"/>
      <c r="AA18" s="1"/>
    </row>
    <row r="19" spans="1:27" ht="12" customHeight="1" x14ac:dyDescent="0.25">
      <c r="A19" s="1"/>
      <c r="B19" s="9"/>
      <c r="C19" s="17" t="s">
        <v>72</v>
      </c>
      <c r="D19" s="14"/>
      <c r="E19" s="14"/>
      <c r="F19" s="14"/>
      <c r="G19" s="14"/>
      <c r="H19" s="14"/>
      <c r="I19" s="161" t="s">
        <v>73</v>
      </c>
      <c r="J19" s="146"/>
      <c r="K19" s="146"/>
      <c r="L19" s="14"/>
      <c r="M19" s="14"/>
      <c r="N19" s="14"/>
      <c r="O19" s="14"/>
      <c r="P19" s="14"/>
      <c r="Q19" s="14"/>
      <c r="R19" s="14"/>
      <c r="S19" s="1"/>
      <c r="T19" s="8"/>
      <c r="U19" s="8"/>
      <c r="V19" s="1"/>
      <c r="W19" s="1"/>
      <c r="X19" s="7"/>
      <c r="Y19" s="1"/>
      <c r="Z19" s="1"/>
      <c r="AA19" s="1"/>
    </row>
    <row r="20" spans="1:27" ht="13.5" customHeight="1" x14ac:dyDescent="0.25">
      <c r="A20" s="1"/>
      <c r="B20" s="19" t="s">
        <v>74</v>
      </c>
      <c r="C20" s="1" t="s">
        <v>75</v>
      </c>
      <c r="D20" s="1">
        <v>0</v>
      </c>
      <c r="E20" s="1"/>
      <c r="F20" s="1"/>
      <c r="G20" s="1"/>
      <c r="H20" s="9" t="s">
        <v>76</v>
      </c>
      <c r="I20" s="1"/>
      <c r="J20" s="1"/>
      <c r="K20" s="1"/>
      <c r="L20" s="1"/>
      <c r="M20" s="1"/>
      <c r="N20" s="9" t="s">
        <v>77</v>
      </c>
      <c r="O20" s="1"/>
      <c r="P20" s="20">
        <v>0</v>
      </c>
      <c r="Q20" s="1"/>
      <c r="R20" s="1"/>
      <c r="S20" s="1"/>
      <c r="T20" s="2"/>
      <c r="U20" s="1"/>
      <c r="V20" s="1"/>
      <c r="W20" s="1"/>
      <c r="X20" s="7"/>
      <c r="Y20" s="1"/>
      <c r="Z20" s="1"/>
      <c r="AA20" s="1"/>
    </row>
    <row r="21" spans="1:27" ht="12" customHeight="1" x14ac:dyDescent="0.25">
      <c r="A21" s="1"/>
      <c r="B21" s="19"/>
      <c r="C21" s="6" t="s">
        <v>78</v>
      </c>
      <c r="D21" s="1"/>
      <c r="E21" s="1"/>
      <c r="F21" s="1"/>
      <c r="G21" s="1"/>
      <c r="H21" s="9"/>
      <c r="I21" s="1"/>
      <c r="J21" s="1"/>
      <c r="K21" s="1"/>
      <c r="L21" s="1"/>
      <c r="M21" s="1"/>
      <c r="N21" s="9"/>
      <c r="O21" s="1"/>
      <c r="P21" s="1"/>
      <c r="Q21" s="1"/>
      <c r="R21" s="1"/>
      <c r="S21" s="1"/>
      <c r="T21" s="2"/>
      <c r="U21" s="1"/>
      <c r="V21" s="1"/>
      <c r="W21" s="1"/>
      <c r="X21" s="7"/>
      <c r="Y21" s="1"/>
      <c r="Z21" s="1"/>
      <c r="AA21" s="1"/>
    </row>
    <row r="22" spans="1:27" ht="13.5" customHeight="1" x14ac:dyDescent="0.25">
      <c r="A22" s="1"/>
      <c r="B22" s="19" t="s">
        <v>79</v>
      </c>
      <c r="C22" s="1" t="s">
        <v>80</v>
      </c>
      <c r="D22" s="1"/>
      <c r="E22" s="1"/>
      <c r="F22" s="1"/>
      <c r="G22" s="1"/>
      <c r="H22" s="9"/>
      <c r="I22" s="1"/>
      <c r="J22" s="1"/>
      <c r="K22" s="1"/>
      <c r="L22" s="1"/>
      <c r="M22" s="1"/>
      <c r="N22" s="9"/>
      <c r="O22" s="1"/>
      <c r="P22" s="1"/>
      <c r="Q22" s="1"/>
      <c r="R22" s="1"/>
      <c r="S22" s="1"/>
      <c r="T22" s="2"/>
      <c r="U22" s="1"/>
      <c r="V22" s="1"/>
      <c r="W22" s="1"/>
      <c r="X22" s="7"/>
      <c r="Y22" s="1"/>
      <c r="Z22" s="1"/>
      <c r="AA22" s="1"/>
    </row>
    <row r="23" spans="1:27" ht="12" customHeight="1" x14ac:dyDescent="0.25">
      <c r="A23" s="1"/>
      <c r="B23" s="19"/>
      <c r="C23" s="6" t="s">
        <v>81</v>
      </c>
      <c r="D23" s="1"/>
      <c r="E23" s="1"/>
      <c r="F23" s="1"/>
      <c r="G23" s="1"/>
      <c r="H23" s="9"/>
      <c r="I23" s="1"/>
      <c r="J23" s="1"/>
      <c r="K23" s="1"/>
      <c r="L23" s="1"/>
      <c r="M23" s="1"/>
      <c r="N23" s="9"/>
      <c r="O23" s="1"/>
      <c r="P23" s="1"/>
      <c r="Q23" s="1"/>
      <c r="R23" s="1"/>
      <c r="S23" s="1"/>
      <c r="T23" s="2"/>
      <c r="U23" s="1"/>
      <c r="V23" s="1"/>
      <c r="W23" s="1"/>
      <c r="X23" s="7"/>
      <c r="Y23" s="1"/>
      <c r="Z23" s="1"/>
      <c r="AA23" s="1"/>
    </row>
    <row r="24" spans="1:27" ht="18.75" customHeight="1" x14ac:dyDescent="0.25">
      <c r="A24" s="1"/>
      <c r="B24" s="9" t="s">
        <v>82</v>
      </c>
      <c r="C24" s="1" t="s">
        <v>61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 t="s">
        <v>62</v>
      </c>
      <c r="O24" s="13"/>
      <c r="P24" s="13"/>
      <c r="Q24" s="13"/>
      <c r="R24" s="12"/>
      <c r="S24" s="1"/>
      <c r="T24" s="2"/>
      <c r="U24" s="1"/>
      <c r="V24" s="1"/>
      <c r="W24" s="1"/>
      <c r="X24" s="7"/>
      <c r="Y24" s="1"/>
      <c r="Z24" s="1"/>
      <c r="AA24" s="1"/>
    </row>
    <row r="25" spans="1:27" ht="12" customHeight="1" x14ac:dyDescent="0.25">
      <c r="A25" s="1"/>
      <c r="B25" s="19"/>
      <c r="C25" s="6" t="s">
        <v>63</v>
      </c>
      <c r="D25" s="1"/>
      <c r="E25" s="1"/>
      <c r="F25" s="1"/>
      <c r="G25" s="1"/>
      <c r="H25" s="9"/>
      <c r="I25" s="1"/>
      <c r="J25" s="1"/>
      <c r="K25" s="1"/>
      <c r="L25" s="1"/>
      <c r="M25" s="1"/>
      <c r="N25" s="9"/>
      <c r="O25" s="1"/>
      <c r="P25" s="1"/>
      <c r="Q25" s="1"/>
      <c r="R25" s="1"/>
      <c r="S25" s="1"/>
      <c r="T25" s="2"/>
      <c r="U25" s="1"/>
      <c r="V25" s="1"/>
      <c r="W25" s="1"/>
      <c r="X25" s="7"/>
      <c r="Y25" s="1"/>
      <c r="Z25" s="1"/>
      <c r="AA25" s="1"/>
    </row>
    <row r="26" spans="1:27" ht="13.5" customHeight="1" x14ac:dyDescent="0.25">
      <c r="A26" s="1"/>
      <c r="B26" s="9" t="s">
        <v>83</v>
      </c>
      <c r="C26" s="1" t="s">
        <v>65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1"/>
      <c r="V26" s="1"/>
      <c r="W26" s="1"/>
      <c r="X26" s="7"/>
      <c r="Y26" s="1"/>
      <c r="Z26" s="1"/>
      <c r="AA26" s="1"/>
    </row>
    <row r="27" spans="1:27" ht="12" customHeight="1" x14ac:dyDescent="0.25">
      <c r="A27" s="1"/>
      <c r="B27" s="16"/>
      <c r="C27" s="17" t="s">
        <v>67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"/>
      <c r="R27" s="1"/>
      <c r="S27" s="1"/>
      <c r="T27" s="2"/>
      <c r="U27" s="1"/>
      <c r="V27" s="1"/>
      <c r="W27" s="1"/>
      <c r="X27" s="7"/>
      <c r="Y27" s="1"/>
      <c r="Z27" s="1"/>
      <c r="AA27" s="1"/>
    </row>
    <row r="28" spans="1:27" ht="13.5" customHeight="1" x14ac:dyDescent="0.25">
      <c r="A28" s="1"/>
      <c r="B28" s="9" t="s">
        <v>84</v>
      </c>
      <c r="C28" s="1" t="s">
        <v>69</v>
      </c>
      <c r="D28" s="14"/>
      <c r="E28" s="14"/>
      <c r="F28" s="14"/>
      <c r="G28" s="14"/>
      <c r="H28" s="9" t="s">
        <v>85</v>
      </c>
      <c r="I28" s="152" t="s">
        <v>71</v>
      </c>
      <c r="J28" s="146"/>
      <c r="K28" s="146"/>
      <c r="L28" s="146"/>
      <c r="M28" s="14"/>
      <c r="N28" s="14"/>
      <c r="O28" s="14"/>
      <c r="P28" s="14"/>
      <c r="Q28" s="1"/>
      <c r="R28" s="1"/>
      <c r="S28" s="1"/>
      <c r="T28" s="2"/>
      <c r="U28" s="1"/>
      <c r="V28" s="1"/>
      <c r="W28" s="1"/>
      <c r="X28" s="7"/>
      <c r="Y28" s="1"/>
      <c r="Z28" s="1"/>
      <c r="AA28" s="1"/>
    </row>
    <row r="29" spans="1:27" ht="12" customHeight="1" x14ac:dyDescent="0.25">
      <c r="A29" s="1"/>
      <c r="B29" s="9"/>
      <c r="C29" s="17" t="s">
        <v>72</v>
      </c>
      <c r="D29" s="14"/>
      <c r="E29" s="14"/>
      <c r="F29" s="14"/>
      <c r="G29" s="14"/>
      <c r="H29" s="14"/>
      <c r="I29" s="161" t="s">
        <v>73</v>
      </c>
      <c r="J29" s="146"/>
      <c r="K29" s="146"/>
      <c r="L29" s="14"/>
      <c r="M29" s="14"/>
      <c r="N29" s="14"/>
      <c r="O29" s="14"/>
      <c r="P29" s="14"/>
      <c r="Q29" s="1"/>
      <c r="R29" s="1"/>
      <c r="S29" s="1"/>
      <c r="T29" s="2"/>
      <c r="U29" s="1"/>
      <c r="V29" s="1"/>
      <c r="W29" s="1"/>
      <c r="X29" s="7"/>
      <c r="Y29" s="1"/>
      <c r="Z29" s="1"/>
      <c r="AA29" s="1"/>
    </row>
    <row r="30" spans="1:27" ht="13.5" customHeight="1" x14ac:dyDescent="0.25">
      <c r="A30" s="1"/>
      <c r="B30" s="19" t="s">
        <v>86</v>
      </c>
      <c r="C30" s="1" t="s">
        <v>75</v>
      </c>
      <c r="D30" s="1"/>
      <c r="E30" s="1"/>
      <c r="F30" s="1"/>
      <c r="G30" s="1"/>
      <c r="H30" s="9" t="s">
        <v>87</v>
      </c>
      <c r="I30" s="1"/>
      <c r="J30" s="1"/>
      <c r="K30" s="1"/>
      <c r="L30" s="1"/>
      <c r="M30" s="1"/>
      <c r="N30" s="9" t="s">
        <v>88</v>
      </c>
      <c r="O30" s="1"/>
      <c r="P30" s="1"/>
      <c r="Q30" s="1"/>
      <c r="R30" s="1"/>
      <c r="S30" s="1"/>
      <c r="T30" s="2"/>
      <c r="U30" s="1"/>
      <c r="V30" s="1"/>
      <c r="W30" s="1"/>
      <c r="X30" s="7"/>
      <c r="Y30" s="1"/>
      <c r="Z30" s="1"/>
      <c r="AA30" s="1"/>
    </row>
    <row r="31" spans="1:27" ht="12" customHeight="1" x14ac:dyDescent="0.25">
      <c r="A31" s="1"/>
      <c r="B31" s="1"/>
      <c r="C31" s="6" t="s">
        <v>78</v>
      </c>
      <c r="D31" s="1"/>
      <c r="E31" s="1"/>
      <c r="F31" s="1"/>
      <c r="G31" s="1"/>
      <c r="H31" s="9"/>
      <c r="I31" s="1"/>
      <c r="J31" s="1"/>
      <c r="K31" s="1"/>
      <c r="L31" s="1"/>
      <c r="M31" s="1"/>
      <c r="N31" s="9"/>
      <c r="O31" s="1"/>
      <c r="P31" s="1"/>
      <c r="Q31" s="1"/>
      <c r="R31" s="1"/>
      <c r="S31" s="1"/>
      <c r="T31" s="2"/>
      <c r="U31" s="1"/>
      <c r="V31" s="1"/>
      <c r="W31" s="1"/>
      <c r="X31" s="7"/>
      <c r="Y31" s="1"/>
      <c r="Z31" s="1"/>
      <c r="AA31" s="1"/>
    </row>
    <row r="32" spans="1:27" ht="13.5" customHeight="1" x14ac:dyDescent="0.25">
      <c r="A32" s="1"/>
      <c r="B32" s="19" t="s">
        <v>89</v>
      </c>
      <c r="C32" s="1" t="s">
        <v>90</v>
      </c>
      <c r="D32" s="1"/>
      <c r="E32" s="1"/>
      <c r="F32" s="1"/>
      <c r="G32" s="1"/>
      <c r="H32" s="9"/>
      <c r="I32" s="1"/>
      <c r="J32" s="1" t="s">
        <v>91</v>
      </c>
      <c r="K32" s="1"/>
      <c r="L32" s="1"/>
      <c r="M32" s="1"/>
      <c r="N32" s="9"/>
      <c r="O32" s="1"/>
      <c r="P32" s="1"/>
      <c r="Q32" s="1"/>
      <c r="R32" s="1"/>
      <c r="S32" s="1"/>
      <c r="T32" s="2"/>
      <c r="U32" s="1"/>
      <c r="V32" s="1"/>
      <c r="W32" s="1"/>
      <c r="X32" s="7"/>
      <c r="Y32" s="1"/>
      <c r="Z32" s="1"/>
      <c r="AA32" s="1"/>
    </row>
    <row r="33" spans="1:27" ht="12" customHeight="1" x14ac:dyDescent="0.25">
      <c r="A33" s="1"/>
      <c r="B33" s="1"/>
      <c r="C33" s="162" t="s">
        <v>92</v>
      </c>
      <c r="D33" s="146"/>
      <c r="E33" s="146"/>
      <c r="F33" s="16"/>
      <c r="G33" s="16"/>
      <c r="H33" s="16"/>
      <c r="I33" s="16"/>
      <c r="J33" s="163" t="s">
        <v>93</v>
      </c>
      <c r="K33" s="146"/>
      <c r="L33" s="16"/>
      <c r="M33" s="16"/>
      <c r="N33" s="16"/>
      <c r="O33" s="16"/>
      <c r="P33" s="16"/>
      <c r="Q33" s="16"/>
      <c r="R33" s="16"/>
      <c r="S33" s="16"/>
      <c r="T33" s="16"/>
      <c r="U33" s="1"/>
      <c r="V33" s="1"/>
      <c r="W33" s="1"/>
      <c r="X33" s="7"/>
      <c r="Y33" s="1"/>
      <c r="Z33" s="1"/>
      <c r="AA33" s="1"/>
    </row>
    <row r="34" spans="1:27" ht="12" customHeight="1" x14ac:dyDescent="0.25">
      <c r="A34" s="1"/>
      <c r="B34" s="1"/>
      <c r="C34" s="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"/>
      <c r="V34" s="1"/>
      <c r="W34" s="1"/>
      <c r="X34" s="7"/>
      <c r="Y34" s="1"/>
      <c r="Z34" s="1"/>
      <c r="AA34" s="1"/>
    </row>
    <row r="35" spans="1:27" ht="30.75" customHeight="1" x14ac:dyDescent="0.2">
      <c r="A35" s="21"/>
      <c r="B35" s="22" t="s">
        <v>94</v>
      </c>
      <c r="C35" s="158" t="s">
        <v>95</v>
      </c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22" t="s">
        <v>96</v>
      </c>
      <c r="T35" s="22" t="s">
        <v>97</v>
      </c>
      <c r="U35" s="21"/>
      <c r="V35" s="21"/>
      <c r="W35" s="21"/>
      <c r="X35" s="23"/>
      <c r="Y35" s="21"/>
      <c r="Z35" s="21"/>
      <c r="AA35" s="21"/>
    </row>
    <row r="36" spans="1:27" ht="30.75" customHeight="1" x14ac:dyDescent="0.2">
      <c r="A36" s="21"/>
      <c r="B36" s="159">
        <v>1</v>
      </c>
      <c r="C36" s="148" t="s">
        <v>98</v>
      </c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50"/>
      <c r="R36" s="24" t="s">
        <v>99</v>
      </c>
      <c r="S36" s="25" t="s">
        <v>100</v>
      </c>
      <c r="T36" s="26">
        <f>Summary!G10</f>
        <v>4</v>
      </c>
      <c r="U36" s="21"/>
      <c r="V36" s="21"/>
      <c r="W36" s="21"/>
      <c r="X36" s="23"/>
      <c r="Y36" s="27"/>
      <c r="Z36" s="23"/>
      <c r="AA36" s="21"/>
    </row>
    <row r="37" spans="1:27" ht="30.75" customHeight="1" x14ac:dyDescent="0.2">
      <c r="A37" s="21"/>
      <c r="B37" s="160"/>
      <c r="C37" s="151" t="s">
        <v>101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50"/>
      <c r="R37" s="24" t="s">
        <v>102</v>
      </c>
      <c r="S37" s="25" t="s">
        <v>100</v>
      </c>
      <c r="T37" s="28">
        <f>Summary!G11</f>
        <v>4</v>
      </c>
      <c r="U37" s="21"/>
      <c r="V37" s="21"/>
      <c r="W37" s="21"/>
      <c r="X37" s="23"/>
      <c r="Y37" s="27"/>
      <c r="Z37" s="23"/>
      <c r="AA37" s="21"/>
    </row>
    <row r="38" spans="1:27" ht="30.75" customHeight="1" x14ac:dyDescent="0.2">
      <c r="A38" s="21"/>
      <c r="B38" s="29">
        <v>2</v>
      </c>
      <c r="C38" s="148" t="s">
        <v>103</v>
      </c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50"/>
      <c r="R38" s="24" t="s">
        <v>104</v>
      </c>
      <c r="S38" s="25" t="s">
        <v>100</v>
      </c>
      <c r="T38" s="26">
        <f>Summary!G12</f>
        <v>1</v>
      </c>
      <c r="U38" s="21"/>
      <c r="V38" s="21"/>
      <c r="W38" s="21"/>
      <c r="X38" s="23"/>
      <c r="Y38" s="27"/>
      <c r="Z38" s="23"/>
      <c r="AA38" s="21"/>
    </row>
    <row r="39" spans="1:27" ht="30.75" customHeight="1" x14ac:dyDescent="0.2">
      <c r="A39" s="21"/>
      <c r="B39" s="25">
        <v>2.1</v>
      </c>
      <c r="C39" s="151" t="s">
        <v>105</v>
      </c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50"/>
      <c r="R39" s="24" t="s">
        <v>106</v>
      </c>
      <c r="S39" s="25" t="s">
        <v>100</v>
      </c>
      <c r="T39" s="28">
        <f>Summary!G13</f>
        <v>1</v>
      </c>
      <c r="U39" s="21"/>
      <c r="V39" s="21"/>
      <c r="W39" s="21"/>
      <c r="X39" s="23"/>
      <c r="Y39" s="27"/>
      <c r="Z39" s="23"/>
      <c r="AA39" s="21"/>
    </row>
    <row r="40" spans="1:27" ht="30.75" customHeight="1" x14ac:dyDescent="0.2">
      <c r="A40" s="21"/>
      <c r="B40" s="25">
        <v>2.2000000000000002</v>
      </c>
      <c r="C40" s="151" t="s">
        <v>107</v>
      </c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50"/>
      <c r="R40" s="24" t="s">
        <v>108</v>
      </c>
      <c r="S40" s="25" t="s">
        <v>100</v>
      </c>
      <c r="T40" s="28">
        <f>Summary!G14</f>
        <v>0</v>
      </c>
      <c r="U40" s="30"/>
      <c r="V40" s="21"/>
      <c r="W40" s="21"/>
      <c r="X40" s="23"/>
      <c r="Y40" s="21"/>
      <c r="Z40" s="21"/>
      <c r="AA40" s="21"/>
    </row>
    <row r="41" spans="1:27" ht="30.75" customHeight="1" x14ac:dyDescent="0.2">
      <c r="A41" s="21"/>
      <c r="B41" s="29">
        <v>3</v>
      </c>
      <c r="C41" s="148" t="s">
        <v>109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50"/>
      <c r="R41" s="24" t="s">
        <v>110</v>
      </c>
      <c r="S41" s="31" t="s">
        <v>111</v>
      </c>
      <c r="T41" s="26">
        <f>Summary!G15</f>
        <v>9266993</v>
      </c>
      <c r="U41" s="21"/>
      <c r="V41" s="23"/>
      <c r="W41" s="21"/>
      <c r="X41" s="23"/>
      <c r="Y41" s="23"/>
      <c r="Z41" s="23"/>
      <c r="AA41" s="23"/>
    </row>
    <row r="42" spans="1:27" ht="30.75" customHeight="1" x14ac:dyDescent="0.2">
      <c r="A42" s="21"/>
      <c r="B42" s="32">
        <v>3.1</v>
      </c>
      <c r="C42" s="151" t="s">
        <v>112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50"/>
      <c r="R42" s="24" t="s">
        <v>113</v>
      </c>
      <c r="S42" s="31" t="s">
        <v>111</v>
      </c>
      <c r="T42" s="28">
        <f>Summary!G16</f>
        <v>9266993</v>
      </c>
      <c r="U42" s="33"/>
      <c r="V42" s="23"/>
      <c r="W42" s="21"/>
      <c r="X42" s="23"/>
      <c r="Y42" s="23"/>
      <c r="Z42" s="23"/>
      <c r="AA42" s="23"/>
    </row>
    <row r="43" spans="1:27" ht="30" customHeight="1" x14ac:dyDescent="0.2">
      <c r="A43" s="21"/>
      <c r="B43" s="32">
        <v>3.2</v>
      </c>
      <c r="C43" s="151" t="s">
        <v>107</v>
      </c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50"/>
      <c r="R43" s="24" t="s">
        <v>114</v>
      </c>
      <c r="S43" s="31" t="s">
        <v>111</v>
      </c>
      <c r="T43" s="28">
        <f>Summary!G17</f>
        <v>0</v>
      </c>
      <c r="U43" s="33"/>
      <c r="V43" s="23"/>
      <c r="W43" s="21"/>
      <c r="X43" s="23"/>
      <c r="Y43" s="23"/>
      <c r="Z43" s="23"/>
      <c r="AA43" s="23"/>
    </row>
    <row r="44" spans="1:27" ht="30" customHeight="1" x14ac:dyDescent="0.2">
      <c r="A44" s="21"/>
      <c r="B44" s="24">
        <v>4</v>
      </c>
      <c r="C44" s="148" t="s">
        <v>115</v>
      </c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50"/>
      <c r="R44" s="24" t="s">
        <v>116</v>
      </c>
      <c r="S44" s="31" t="s">
        <v>111</v>
      </c>
      <c r="T44" s="26">
        <f>Summary!G18</f>
        <v>26834476</v>
      </c>
      <c r="U44" s="33"/>
      <c r="V44" s="23"/>
      <c r="W44" s="21"/>
      <c r="X44" s="23"/>
      <c r="Y44" s="23"/>
      <c r="Z44" s="23"/>
      <c r="AA44" s="23"/>
    </row>
    <row r="45" spans="1:27" ht="30" customHeight="1" x14ac:dyDescent="0.2">
      <c r="A45" s="21"/>
      <c r="B45" s="32">
        <v>4.0999999999999996</v>
      </c>
      <c r="C45" s="151" t="s">
        <v>112</v>
      </c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50"/>
      <c r="R45" s="24" t="s">
        <v>117</v>
      </c>
      <c r="S45" s="31" t="s">
        <v>111</v>
      </c>
      <c r="T45" s="28">
        <f>Summary!G19</f>
        <v>26834476</v>
      </c>
      <c r="U45" s="33"/>
      <c r="V45" s="23"/>
      <c r="W45" s="21"/>
      <c r="X45" s="23"/>
      <c r="Y45" s="23"/>
      <c r="Z45" s="23"/>
      <c r="AA45" s="23"/>
    </row>
    <row r="46" spans="1:27" ht="30" customHeight="1" x14ac:dyDescent="0.2">
      <c r="A46" s="21"/>
      <c r="B46" s="32">
        <v>4.2</v>
      </c>
      <c r="C46" s="151" t="s">
        <v>107</v>
      </c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50"/>
      <c r="R46" s="24" t="s">
        <v>118</v>
      </c>
      <c r="S46" s="31" t="s">
        <v>111</v>
      </c>
      <c r="T46" s="28">
        <f>Summary!G20</f>
        <v>0</v>
      </c>
      <c r="U46" s="33"/>
      <c r="V46" s="21"/>
      <c r="W46" s="21"/>
      <c r="X46" s="23"/>
      <c r="Y46" s="21"/>
      <c r="Z46" s="23"/>
      <c r="AA46" s="23"/>
    </row>
    <row r="47" spans="1:27" ht="30" customHeight="1" x14ac:dyDescent="0.2">
      <c r="A47" s="21"/>
      <c r="B47" s="24">
        <v>5</v>
      </c>
      <c r="C47" s="148" t="s">
        <v>119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50"/>
      <c r="R47" s="24" t="s">
        <v>120</v>
      </c>
      <c r="S47" s="31" t="s">
        <v>111</v>
      </c>
      <c r="T47" s="26">
        <f>Summary!G21</f>
        <v>676699</v>
      </c>
      <c r="U47" s="33"/>
      <c r="V47" s="23"/>
      <c r="W47" s="21"/>
      <c r="X47" s="23"/>
      <c r="Y47" s="23"/>
      <c r="Z47" s="23"/>
      <c r="AA47" s="23"/>
    </row>
    <row r="48" spans="1:27" ht="30" customHeight="1" x14ac:dyDescent="0.2">
      <c r="A48" s="21"/>
      <c r="B48" s="32">
        <v>5.0999999999999996</v>
      </c>
      <c r="C48" s="151" t="s">
        <v>121</v>
      </c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50"/>
      <c r="R48" s="24" t="s">
        <v>122</v>
      </c>
      <c r="S48" s="31" t="s">
        <v>111</v>
      </c>
      <c r="T48" s="28">
        <f>Summary!G22</f>
        <v>676699</v>
      </c>
      <c r="U48" s="33"/>
      <c r="V48" s="23"/>
      <c r="W48" s="21"/>
      <c r="X48" s="23"/>
      <c r="Y48" s="23"/>
      <c r="Z48" s="23"/>
      <c r="AA48" s="23"/>
    </row>
    <row r="49" spans="1:27" ht="30" customHeight="1" x14ac:dyDescent="0.2">
      <c r="A49" s="21"/>
      <c r="B49" s="32">
        <v>5.2</v>
      </c>
      <c r="C49" s="151" t="s">
        <v>107</v>
      </c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50"/>
      <c r="R49" s="24" t="s">
        <v>123</v>
      </c>
      <c r="S49" s="31" t="s">
        <v>111</v>
      </c>
      <c r="T49" s="28">
        <f>Summary!G23</f>
        <v>0</v>
      </c>
      <c r="U49" s="21"/>
      <c r="V49" s="23"/>
      <c r="W49" s="21"/>
      <c r="X49" s="23"/>
      <c r="Y49" s="23"/>
      <c r="Z49" s="23"/>
      <c r="AA49" s="23"/>
    </row>
    <row r="50" spans="1:27" ht="15" customHeight="1" x14ac:dyDescent="0.25">
      <c r="A50" s="1"/>
      <c r="B50" s="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2"/>
      <c r="T50" s="34"/>
      <c r="U50" s="21"/>
      <c r="V50" s="23"/>
      <c r="W50" s="21"/>
      <c r="X50" s="7"/>
      <c r="Y50" s="7"/>
      <c r="Z50" s="23"/>
      <c r="AA50" s="23"/>
    </row>
    <row r="51" spans="1:27" ht="13.5" customHeight="1" x14ac:dyDescent="0.25">
      <c r="A51" s="1"/>
      <c r="B51" s="152" t="s">
        <v>124</v>
      </c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21"/>
      <c r="V51" s="1"/>
      <c r="W51" s="1"/>
      <c r="X51" s="7"/>
      <c r="Y51" s="1"/>
      <c r="Z51" s="23"/>
      <c r="AA51" s="23"/>
    </row>
    <row r="52" spans="1:27" ht="12.75" customHeight="1" x14ac:dyDescent="0.25">
      <c r="A52" s="1"/>
      <c r="B52" s="153" t="s">
        <v>125</v>
      </c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21"/>
      <c r="V52" s="1"/>
      <c r="W52" s="1"/>
      <c r="X52" s="7"/>
      <c r="Y52" s="1"/>
      <c r="Z52" s="23"/>
      <c r="AA52" s="23"/>
    </row>
    <row r="53" spans="1:27" ht="9.75" customHeight="1" x14ac:dyDescent="0.25">
      <c r="A53" s="1"/>
      <c r="B53" s="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9"/>
      <c r="T53" s="35"/>
      <c r="U53" s="1"/>
      <c r="V53" s="1"/>
      <c r="W53" s="1"/>
      <c r="X53" s="7"/>
      <c r="Y53" s="1"/>
      <c r="Z53" s="1"/>
      <c r="AA53" s="1"/>
    </row>
    <row r="54" spans="1:27" ht="14.25" customHeight="1" x14ac:dyDescent="0.25">
      <c r="A54" s="1"/>
      <c r="B54" s="36"/>
      <c r="C54" s="6"/>
      <c r="D54" s="16"/>
      <c r="E54" s="16"/>
      <c r="F54" s="16"/>
      <c r="G54" s="16"/>
      <c r="H54" s="16"/>
      <c r="I54" s="16"/>
      <c r="J54" s="16"/>
      <c r="K54" s="16"/>
      <c r="L54" s="154" t="s">
        <v>126</v>
      </c>
      <c r="M54" s="146"/>
      <c r="N54" s="146"/>
      <c r="O54" s="146"/>
      <c r="P54" s="146"/>
      <c r="Q54" s="146"/>
      <c r="R54" s="146"/>
      <c r="S54" s="146"/>
      <c r="T54" s="146"/>
      <c r="U54" s="6"/>
      <c r="V54" s="1"/>
      <c r="W54" s="1"/>
      <c r="X54" s="7"/>
      <c r="Y54" s="1"/>
      <c r="Z54" s="1"/>
      <c r="AA54" s="1"/>
    </row>
    <row r="55" spans="1:27" ht="36" customHeight="1" x14ac:dyDescent="0.25">
      <c r="A55" s="1"/>
      <c r="B55" s="36"/>
      <c r="C55" s="155" t="s">
        <v>127</v>
      </c>
      <c r="D55" s="146"/>
      <c r="E55" s="146"/>
      <c r="F55" s="146"/>
      <c r="G55" s="146"/>
      <c r="H55" s="146"/>
      <c r="I55" s="146"/>
      <c r="J55" s="10"/>
      <c r="K55" s="16"/>
      <c r="L55" s="16"/>
      <c r="M55" s="155" t="s">
        <v>128</v>
      </c>
      <c r="N55" s="146"/>
      <c r="O55" s="146"/>
      <c r="P55" s="146"/>
      <c r="Q55" s="146"/>
      <c r="R55" s="146"/>
      <c r="S55" s="146"/>
      <c r="T55" s="146"/>
      <c r="U55" s="1"/>
      <c r="V55" s="1"/>
      <c r="W55" s="1"/>
      <c r="X55" s="7"/>
      <c r="Y55" s="1"/>
      <c r="Z55" s="1"/>
      <c r="AA55" s="1"/>
    </row>
    <row r="56" spans="1:27" ht="15" customHeight="1" x14ac:dyDescent="0.25">
      <c r="A56" s="1"/>
      <c r="B56" s="36"/>
      <c r="C56" s="156" t="s">
        <v>129</v>
      </c>
      <c r="D56" s="146"/>
      <c r="E56" s="146"/>
      <c r="F56" s="146"/>
      <c r="G56" s="146"/>
      <c r="H56" s="146"/>
      <c r="I56" s="146"/>
      <c r="J56" s="10"/>
      <c r="K56" s="16"/>
      <c r="L56" s="16"/>
      <c r="M56" s="146"/>
      <c r="N56" s="146"/>
      <c r="O56" s="146"/>
      <c r="P56" s="146"/>
      <c r="Q56" s="146"/>
      <c r="R56" s="146"/>
      <c r="S56" s="146"/>
      <c r="T56" s="146"/>
      <c r="U56" s="1"/>
      <c r="V56" s="1"/>
      <c r="W56" s="1"/>
      <c r="X56" s="7"/>
      <c r="Y56" s="1"/>
      <c r="Z56" s="1"/>
      <c r="AA56" s="1"/>
    </row>
    <row r="57" spans="1:27" ht="29.25" customHeight="1" x14ac:dyDescent="0.25">
      <c r="A57" s="1"/>
      <c r="B57" s="36"/>
      <c r="C57" s="146"/>
      <c r="D57" s="146"/>
      <c r="E57" s="146"/>
      <c r="F57" s="146"/>
      <c r="G57" s="146"/>
      <c r="H57" s="146"/>
      <c r="I57" s="146"/>
      <c r="J57" s="38"/>
      <c r="K57" s="12"/>
      <c r="L57" s="12"/>
      <c r="M57" s="157" t="s">
        <v>130</v>
      </c>
      <c r="N57" s="146"/>
      <c r="O57" s="146"/>
      <c r="P57" s="146"/>
      <c r="Q57" s="146"/>
      <c r="R57" s="146"/>
      <c r="S57" s="146"/>
      <c r="T57" s="146"/>
      <c r="U57" s="1"/>
      <c r="V57" s="1"/>
      <c r="W57" s="1"/>
      <c r="X57" s="7"/>
      <c r="Y57" s="1"/>
      <c r="Z57" s="1"/>
      <c r="AA57" s="1"/>
    </row>
    <row r="58" spans="1:27" ht="19.5" customHeight="1" x14ac:dyDescent="0.25">
      <c r="A58" s="1"/>
      <c r="B58" s="36"/>
      <c r="C58" s="1"/>
      <c r="D58" s="1"/>
      <c r="E58" s="1"/>
      <c r="F58" s="1"/>
      <c r="G58" s="1"/>
      <c r="H58" s="1"/>
      <c r="I58" s="12"/>
      <c r="J58" s="12"/>
      <c r="K58" s="12"/>
      <c r="L58" s="12"/>
      <c r="M58" s="12"/>
      <c r="N58" s="12"/>
      <c r="O58" s="12"/>
      <c r="P58" s="145"/>
      <c r="Q58" s="146"/>
      <c r="R58" s="146"/>
      <c r="S58" s="146"/>
      <c r="T58" s="146"/>
      <c r="U58" s="1"/>
      <c r="V58" s="1"/>
      <c r="W58" s="1"/>
      <c r="X58" s="7"/>
      <c r="Y58" s="1"/>
      <c r="Z58" s="1"/>
      <c r="AA58" s="1"/>
    </row>
    <row r="59" spans="1:27" ht="19.5" customHeight="1" x14ac:dyDescent="0.25">
      <c r="A59" s="1"/>
      <c r="B59" s="36"/>
      <c r="C59" s="1"/>
      <c r="D59" s="1"/>
      <c r="E59" s="1"/>
      <c r="F59" s="1"/>
      <c r="G59" s="1"/>
      <c r="H59" s="1"/>
      <c r="I59" s="12"/>
      <c r="J59" s="12"/>
      <c r="K59" s="12"/>
      <c r="L59" s="12"/>
      <c r="M59" s="12"/>
      <c r="N59" s="12"/>
      <c r="O59" s="12"/>
      <c r="P59" s="39"/>
      <c r="Q59" s="37"/>
      <c r="R59" s="37"/>
      <c r="S59" s="37"/>
      <c r="T59" s="37"/>
      <c r="U59" s="1"/>
      <c r="V59" s="1"/>
      <c r="W59" s="1"/>
      <c r="X59" s="7"/>
      <c r="Y59" s="1"/>
      <c r="Z59" s="1"/>
      <c r="AA59" s="1"/>
    </row>
    <row r="60" spans="1:27" ht="19.5" customHeight="1" x14ac:dyDescent="0.25">
      <c r="A60" s="1"/>
      <c r="B60" s="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7"/>
      <c r="Y60" s="1"/>
      <c r="Z60" s="1"/>
      <c r="AA60" s="1"/>
    </row>
    <row r="61" spans="1:27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47"/>
      <c r="O61" s="146"/>
      <c r="P61" s="146"/>
      <c r="Q61" s="146"/>
      <c r="R61" s="146"/>
      <c r="S61" s="146"/>
      <c r="T61" s="146"/>
      <c r="U61" s="1"/>
      <c r="V61" s="1"/>
      <c r="W61" s="1"/>
      <c r="X61" s="7"/>
      <c r="Y61" s="1"/>
      <c r="Z61" s="1"/>
      <c r="AA61" s="1"/>
    </row>
    <row r="62" spans="1:27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7"/>
      <c r="Y62" s="1"/>
      <c r="Z62" s="1"/>
      <c r="AA62" s="1"/>
    </row>
    <row r="63" spans="1:27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7"/>
      <c r="Y63" s="1"/>
      <c r="Z63" s="1"/>
      <c r="AA63" s="1"/>
    </row>
    <row r="64" spans="1:27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7"/>
      <c r="Y64" s="1"/>
      <c r="Z64" s="1"/>
      <c r="AA64" s="1"/>
    </row>
    <row r="65" spans="1:27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7"/>
      <c r="Y65" s="1"/>
      <c r="Z65" s="1"/>
      <c r="AA65" s="1"/>
    </row>
    <row r="66" spans="1:27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7"/>
      <c r="Y66" s="1"/>
      <c r="Z66" s="1"/>
      <c r="AA66" s="1"/>
    </row>
    <row r="67" spans="1:27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7"/>
      <c r="Y67" s="1"/>
      <c r="Z67" s="1"/>
      <c r="AA67" s="1"/>
    </row>
    <row r="68" spans="1:27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7"/>
      <c r="Y68" s="1"/>
      <c r="Z68" s="1"/>
      <c r="AA68" s="1"/>
    </row>
    <row r="69" spans="1:27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7"/>
      <c r="Y69" s="1"/>
      <c r="Z69" s="1"/>
      <c r="AA69" s="1"/>
    </row>
    <row r="70" spans="1:27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7"/>
      <c r="Y70" s="1"/>
      <c r="Z70" s="1"/>
      <c r="AA70" s="1"/>
    </row>
    <row r="71" spans="1:27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/>
      <c r="Y71" s="1"/>
      <c r="Z71" s="1"/>
      <c r="AA71" s="1"/>
    </row>
    <row r="72" spans="1:27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7"/>
      <c r="Y72" s="1"/>
      <c r="Z72" s="1"/>
      <c r="AA72" s="1"/>
    </row>
    <row r="73" spans="1:27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7"/>
      <c r="Y73" s="1"/>
      <c r="Z73" s="1"/>
      <c r="AA73" s="1"/>
    </row>
    <row r="74" spans="1:27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7"/>
      <c r="Y74" s="1"/>
      <c r="Z74" s="1"/>
      <c r="AA74" s="1"/>
    </row>
    <row r="75" spans="1:27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/>
      <c r="Y75" s="1"/>
      <c r="Z75" s="1"/>
      <c r="AA75" s="1"/>
    </row>
    <row r="76" spans="1:27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7"/>
      <c r="Y76" s="1"/>
      <c r="Z76" s="1"/>
      <c r="AA76" s="1"/>
    </row>
    <row r="77" spans="1:27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/>
      <c r="Y77" s="1"/>
      <c r="Z77" s="1"/>
      <c r="AA77" s="1"/>
    </row>
    <row r="78" spans="1:27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7"/>
      <c r="Y78" s="1"/>
      <c r="Z78" s="1"/>
      <c r="AA78" s="1"/>
    </row>
    <row r="79" spans="1:27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7"/>
      <c r="Y79" s="1"/>
      <c r="Z79" s="1"/>
      <c r="AA79" s="1"/>
    </row>
    <row r="80" spans="1:27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/>
      <c r="Y80" s="1"/>
      <c r="Z80" s="1"/>
      <c r="AA80" s="1"/>
    </row>
    <row r="81" spans="1:27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7"/>
      <c r="Y81" s="1"/>
      <c r="Z81" s="1"/>
      <c r="AA81" s="1"/>
    </row>
    <row r="82" spans="1:27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/>
      <c r="Y82" s="1"/>
      <c r="Z82" s="1"/>
      <c r="AA82" s="1"/>
    </row>
    <row r="83" spans="1:27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7"/>
      <c r="Y83" s="1"/>
      <c r="Z83" s="1"/>
      <c r="AA83" s="1"/>
    </row>
    <row r="84" spans="1:27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7"/>
      <c r="Y84" s="1"/>
      <c r="Z84" s="1"/>
      <c r="AA84" s="1"/>
    </row>
    <row r="85" spans="1:27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7"/>
      <c r="Y85" s="1"/>
      <c r="Z85" s="1"/>
      <c r="AA85" s="1"/>
    </row>
    <row r="86" spans="1:27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7"/>
      <c r="Y86" s="1"/>
      <c r="Z86" s="1"/>
      <c r="AA86" s="1"/>
    </row>
    <row r="87" spans="1:27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7"/>
      <c r="Y87" s="1"/>
      <c r="Z87" s="1"/>
      <c r="AA87" s="1"/>
    </row>
    <row r="88" spans="1:27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7"/>
      <c r="Y88" s="1"/>
      <c r="Z88" s="1"/>
      <c r="AA88" s="1"/>
    </row>
    <row r="89" spans="1:27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7"/>
      <c r="Y89" s="1"/>
      <c r="Z89" s="1"/>
      <c r="AA89" s="1"/>
    </row>
    <row r="90" spans="1:27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7"/>
      <c r="Y90" s="1"/>
      <c r="Z90" s="1"/>
      <c r="AA90" s="1"/>
    </row>
    <row r="91" spans="1:27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7"/>
      <c r="Y91" s="1"/>
      <c r="Z91" s="1"/>
      <c r="AA91" s="1"/>
    </row>
    <row r="92" spans="1:27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7"/>
      <c r="Y92" s="1"/>
      <c r="Z92" s="1"/>
      <c r="AA92" s="1"/>
    </row>
    <row r="93" spans="1:27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7"/>
      <c r="Y93" s="1"/>
      <c r="Z93" s="1"/>
      <c r="AA93" s="1"/>
    </row>
    <row r="94" spans="1:27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7"/>
      <c r="Y94" s="1"/>
      <c r="Z94" s="1"/>
      <c r="AA94" s="1"/>
    </row>
    <row r="95" spans="1:27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7"/>
      <c r="Y95" s="1"/>
      <c r="Z95" s="1"/>
      <c r="AA95" s="1"/>
    </row>
    <row r="96" spans="1:27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7"/>
      <c r="Y96" s="1"/>
      <c r="Z96" s="1"/>
      <c r="AA96" s="1"/>
    </row>
    <row r="97" spans="1:27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7"/>
      <c r="Y97" s="1"/>
      <c r="Z97" s="1"/>
      <c r="AA97" s="1"/>
    </row>
    <row r="98" spans="1:27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7"/>
      <c r="Y98" s="1"/>
      <c r="Z98" s="1"/>
      <c r="AA98" s="1"/>
    </row>
    <row r="99" spans="1:27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7"/>
      <c r="Y99" s="1"/>
      <c r="Z99" s="1"/>
      <c r="AA99" s="1"/>
    </row>
    <row r="100" spans="1:27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7"/>
      <c r="Y100" s="1"/>
      <c r="Z100" s="1"/>
      <c r="AA100" s="1"/>
    </row>
    <row r="101" spans="1:27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7"/>
      <c r="Y101" s="1"/>
      <c r="Z101" s="1"/>
      <c r="AA101" s="1"/>
    </row>
    <row r="102" spans="1:27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7"/>
      <c r="Y102" s="1"/>
      <c r="Z102" s="1"/>
      <c r="AA102" s="1"/>
    </row>
    <row r="103" spans="1:27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7"/>
      <c r="Y103" s="1"/>
      <c r="Z103" s="1"/>
      <c r="AA103" s="1"/>
    </row>
    <row r="104" spans="1:27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7"/>
      <c r="Y104" s="1"/>
      <c r="Z104" s="1"/>
      <c r="AA104" s="1"/>
    </row>
    <row r="105" spans="1:27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7"/>
      <c r="Y105" s="1"/>
      <c r="Z105" s="1"/>
      <c r="AA105" s="1"/>
    </row>
    <row r="106" spans="1:27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7"/>
      <c r="Y106" s="1"/>
      <c r="Z106" s="1"/>
      <c r="AA106" s="1"/>
    </row>
    <row r="107" spans="1:27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7"/>
      <c r="Y107" s="1"/>
      <c r="Z107" s="1"/>
      <c r="AA107" s="1"/>
    </row>
    <row r="108" spans="1:27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7"/>
      <c r="Y108" s="1"/>
      <c r="Z108" s="1"/>
      <c r="AA108" s="1"/>
    </row>
    <row r="109" spans="1:27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7"/>
      <c r="Y109" s="1"/>
      <c r="Z109" s="1"/>
      <c r="AA109" s="1"/>
    </row>
    <row r="110" spans="1:27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7"/>
      <c r="Y110" s="1"/>
      <c r="Z110" s="1"/>
      <c r="AA110" s="1"/>
    </row>
    <row r="111" spans="1:27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7"/>
      <c r="Y111" s="1"/>
      <c r="Z111" s="1"/>
      <c r="AA111" s="1"/>
    </row>
    <row r="112" spans="1:27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7"/>
      <c r="Y112" s="1"/>
      <c r="Z112" s="1"/>
      <c r="AA112" s="1"/>
    </row>
    <row r="113" spans="1:27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7"/>
      <c r="Y113" s="1"/>
      <c r="Z113" s="1"/>
      <c r="AA113" s="1"/>
    </row>
    <row r="114" spans="1:27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7"/>
      <c r="Y114" s="1"/>
      <c r="Z114" s="1"/>
      <c r="AA114" s="1"/>
    </row>
    <row r="115" spans="1:27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7"/>
      <c r="Y115" s="1"/>
      <c r="Z115" s="1"/>
      <c r="AA115" s="1"/>
    </row>
    <row r="116" spans="1:27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7"/>
      <c r="Y116" s="1"/>
      <c r="Z116" s="1"/>
      <c r="AA116" s="1"/>
    </row>
    <row r="117" spans="1:27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7"/>
      <c r="Y117" s="1"/>
      <c r="Z117" s="1"/>
      <c r="AA117" s="1"/>
    </row>
    <row r="118" spans="1:27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7"/>
      <c r="Y118" s="1"/>
      <c r="Z118" s="1"/>
      <c r="AA118" s="1"/>
    </row>
    <row r="119" spans="1:27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7"/>
      <c r="Y119" s="1"/>
      <c r="Z119" s="1"/>
      <c r="AA119" s="1"/>
    </row>
    <row r="120" spans="1:27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7"/>
      <c r="Y120" s="1"/>
      <c r="Z120" s="1"/>
      <c r="AA120" s="1"/>
    </row>
    <row r="121" spans="1:27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7"/>
      <c r="Y121" s="1"/>
      <c r="Z121" s="1"/>
      <c r="AA121" s="1"/>
    </row>
    <row r="122" spans="1:27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7"/>
      <c r="Y122" s="1"/>
      <c r="Z122" s="1"/>
      <c r="AA122" s="1"/>
    </row>
    <row r="123" spans="1:27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7"/>
      <c r="Y123" s="1"/>
      <c r="Z123" s="1"/>
      <c r="AA123" s="1"/>
    </row>
    <row r="124" spans="1:27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7"/>
      <c r="Y124" s="1"/>
      <c r="Z124" s="1"/>
      <c r="AA124" s="1"/>
    </row>
    <row r="125" spans="1:27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7"/>
      <c r="Y125" s="1"/>
      <c r="Z125" s="1"/>
      <c r="AA125" s="1"/>
    </row>
    <row r="126" spans="1:27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7"/>
      <c r="Y126" s="1"/>
      <c r="Z126" s="1"/>
      <c r="AA126" s="1"/>
    </row>
    <row r="127" spans="1:27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7"/>
      <c r="Y127" s="1"/>
      <c r="Z127" s="1"/>
      <c r="AA127" s="1"/>
    </row>
    <row r="128" spans="1:27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7"/>
      <c r="Y128" s="1"/>
      <c r="Z128" s="1"/>
      <c r="AA128" s="1"/>
    </row>
    <row r="129" spans="1:27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7"/>
      <c r="Y129" s="1"/>
      <c r="Z129" s="1"/>
      <c r="AA129" s="1"/>
    </row>
    <row r="130" spans="1:27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7"/>
      <c r="Y130" s="1"/>
      <c r="Z130" s="1"/>
      <c r="AA130" s="1"/>
    </row>
    <row r="131" spans="1:27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7"/>
      <c r="Y131" s="1"/>
      <c r="Z131" s="1"/>
      <c r="AA131" s="1"/>
    </row>
    <row r="132" spans="1:27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7"/>
      <c r="Y132" s="1"/>
      <c r="Z132" s="1"/>
      <c r="AA132" s="1"/>
    </row>
    <row r="133" spans="1:27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7"/>
      <c r="Y133" s="1"/>
      <c r="Z133" s="1"/>
      <c r="AA133" s="1"/>
    </row>
    <row r="134" spans="1:27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7"/>
      <c r="Y134" s="1"/>
      <c r="Z134" s="1"/>
      <c r="AA134" s="1"/>
    </row>
    <row r="135" spans="1:27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7"/>
      <c r="Y135" s="1"/>
      <c r="Z135" s="1"/>
      <c r="AA135" s="1"/>
    </row>
    <row r="136" spans="1:27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7"/>
      <c r="Y136" s="1"/>
      <c r="Z136" s="1"/>
      <c r="AA136" s="1"/>
    </row>
    <row r="137" spans="1:27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7"/>
      <c r="Y137" s="1"/>
      <c r="Z137" s="1"/>
      <c r="AA137" s="1"/>
    </row>
    <row r="138" spans="1:27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7"/>
      <c r="Y138" s="1"/>
      <c r="Z138" s="1"/>
      <c r="AA138" s="1"/>
    </row>
    <row r="139" spans="1:27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7"/>
      <c r="Y139" s="1"/>
      <c r="Z139" s="1"/>
      <c r="AA139" s="1"/>
    </row>
    <row r="140" spans="1:27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7"/>
      <c r="Y140" s="1"/>
      <c r="Z140" s="1"/>
      <c r="AA140" s="1"/>
    </row>
    <row r="141" spans="1:27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7"/>
      <c r="Y141" s="1"/>
      <c r="Z141" s="1"/>
      <c r="AA141" s="1"/>
    </row>
    <row r="142" spans="1:27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7"/>
      <c r="Y142" s="1"/>
      <c r="Z142" s="1"/>
      <c r="AA142" s="1"/>
    </row>
    <row r="143" spans="1:27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7"/>
      <c r="Y143" s="1"/>
      <c r="Z143" s="1"/>
      <c r="AA143" s="1"/>
    </row>
    <row r="144" spans="1:27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7"/>
      <c r="Y144" s="1"/>
      <c r="Z144" s="1"/>
      <c r="AA144" s="1"/>
    </row>
    <row r="145" spans="1:27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7"/>
      <c r="Y145" s="1"/>
      <c r="Z145" s="1"/>
      <c r="AA145" s="1"/>
    </row>
    <row r="146" spans="1:27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7"/>
      <c r="Y146" s="1"/>
      <c r="Z146" s="1"/>
      <c r="AA146" s="1"/>
    </row>
    <row r="147" spans="1:27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7"/>
      <c r="Y147" s="1"/>
      <c r="Z147" s="1"/>
      <c r="AA147" s="1"/>
    </row>
    <row r="148" spans="1:27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7"/>
      <c r="Y148" s="1"/>
      <c r="Z148" s="1"/>
      <c r="AA148" s="1"/>
    </row>
    <row r="149" spans="1:27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7"/>
      <c r="Y149" s="1"/>
      <c r="Z149" s="1"/>
      <c r="AA149" s="1"/>
    </row>
    <row r="150" spans="1:27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7"/>
      <c r="Y150" s="1"/>
      <c r="Z150" s="1"/>
      <c r="AA150" s="1"/>
    </row>
    <row r="151" spans="1:27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7"/>
      <c r="Y151" s="1"/>
      <c r="Z151" s="1"/>
      <c r="AA151" s="1"/>
    </row>
    <row r="152" spans="1:27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7"/>
      <c r="Y152" s="1"/>
      <c r="Z152" s="1"/>
      <c r="AA152" s="1"/>
    </row>
    <row r="153" spans="1:27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7"/>
      <c r="Y153" s="1"/>
      <c r="Z153" s="1"/>
      <c r="AA153" s="1"/>
    </row>
    <row r="154" spans="1:27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7"/>
      <c r="Y154" s="1"/>
      <c r="Z154" s="1"/>
      <c r="AA154" s="1"/>
    </row>
    <row r="155" spans="1:27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7"/>
      <c r="Y155" s="1"/>
      <c r="Z155" s="1"/>
      <c r="AA155" s="1"/>
    </row>
    <row r="156" spans="1:27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7"/>
      <c r="Y156" s="1"/>
      <c r="Z156" s="1"/>
      <c r="AA156" s="1"/>
    </row>
    <row r="157" spans="1:27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7"/>
      <c r="Y157" s="1"/>
      <c r="Z157" s="1"/>
      <c r="AA157" s="1"/>
    </row>
    <row r="158" spans="1:27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7"/>
      <c r="Y158" s="1"/>
      <c r="Z158" s="1"/>
      <c r="AA158" s="1"/>
    </row>
    <row r="159" spans="1:27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7"/>
      <c r="Y159" s="1"/>
      <c r="Z159" s="1"/>
      <c r="AA159" s="1"/>
    </row>
    <row r="160" spans="1:27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7"/>
      <c r="Y160" s="1"/>
      <c r="Z160" s="1"/>
      <c r="AA160" s="1"/>
    </row>
    <row r="161" spans="1:27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7"/>
      <c r="Y161" s="1"/>
      <c r="Z161" s="1"/>
      <c r="AA161" s="1"/>
    </row>
    <row r="162" spans="1:27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7"/>
      <c r="Y162" s="1"/>
      <c r="Z162" s="1"/>
      <c r="AA162" s="1"/>
    </row>
    <row r="163" spans="1:27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7"/>
      <c r="Y163" s="1"/>
      <c r="Z163" s="1"/>
      <c r="AA163" s="1"/>
    </row>
    <row r="164" spans="1:27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7"/>
      <c r="Y164" s="1"/>
      <c r="Z164" s="1"/>
      <c r="AA164" s="1"/>
    </row>
    <row r="165" spans="1:27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7"/>
      <c r="Y165" s="1"/>
      <c r="Z165" s="1"/>
      <c r="AA165" s="1"/>
    </row>
    <row r="166" spans="1:27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7"/>
      <c r="Y166" s="1"/>
      <c r="Z166" s="1"/>
      <c r="AA166" s="1"/>
    </row>
    <row r="167" spans="1:27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7"/>
      <c r="Y167" s="1"/>
      <c r="Z167" s="1"/>
      <c r="AA167" s="1"/>
    </row>
    <row r="168" spans="1:27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7"/>
      <c r="Y168" s="1"/>
      <c r="Z168" s="1"/>
      <c r="AA168" s="1"/>
    </row>
    <row r="169" spans="1:27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7"/>
      <c r="Y169" s="1"/>
      <c r="Z169" s="1"/>
      <c r="AA169" s="1"/>
    </row>
    <row r="170" spans="1:27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7"/>
      <c r="Y170" s="1"/>
      <c r="Z170" s="1"/>
      <c r="AA170" s="1"/>
    </row>
    <row r="171" spans="1:27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7"/>
      <c r="Y171" s="1"/>
      <c r="Z171" s="1"/>
      <c r="AA171" s="1"/>
    </row>
    <row r="172" spans="1:27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7"/>
      <c r="Y172" s="1"/>
      <c r="Z172" s="1"/>
      <c r="AA172" s="1"/>
    </row>
    <row r="173" spans="1:27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7"/>
      <c r="Y173" s="1"/>
      <c r="Z173" s="1"/>
      <c r="AA173" s="1"/>
    </row>
    <row r="174" spans="1:27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7"/>
      <c r="Y174" s="1"/>
      <c r="Z174" s="1"/>
      <c r="AA174" s="1"/>
    </row>
    <row r="175" spans="1:27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7"/>
      <c r="Y175" s="1"/>
      <c r="Z175" s="1"/>
      <c r="AA175" s="1"/>
    </row>
    <row r="176" spans="1:27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7"/>
      <c r="Y176" s="1"/>
      <c r="Z176" s="1"/>
      <c r="AA176" s="1"/>
    </row>
    <row r="177" spans="1:27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7"/>
      <c r="Y177" s="1"/>
      <c r="Z177" s="1"/>
      <c r="AA177" s="1"/>
    </row>
    <row r="178" spans="1:27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7"/>
      <c r="Y178" s="1"/>
      <c r="Z178" s="1"/>
      <c r="AA178" s="1"/>
    </row>
    <row r="179" spans="1:27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7"/>
      <c r="Y179" s="1"/>
      <c r="Z179" s="1"/>
      <c r="AA179" s="1"/>
    </row>
    <row r="180" spans="1:27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7"/>
      <c r="Y180" s="1"/>
      <c r="Z180" s="1"/>
      <c r="AA180" s="1"/>
    </row>
    <row r="181" spans="1:27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7"/>
      <c r="Y181" s="1"/>
      <c r="Z181" s="1"/>
      <c r="AA181" s="1"/>
    </row>
    <row r="182" spans="1:27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7"/>
      <c r="Y182" s="1"/>
      <c r="Z182" s="1"/>
      <c r="AA182" s="1"/>
    </row>
    <row r="183" spans="1:27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7"/>
      <c r="Y183" s="1"/>
      <c r="Z183" s="1"/>
      <c r="AA183" s="1"/>
    </row>
    <row r="184" spans="1:27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7"/>
      <c r="Y184" s="1"/>
      <c r="Z184" s="1"/>
      <c r="AA184" s="1"/>
    </row>
    <row r="185" spans="1:27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7"/>
      <c r="Y185" s="1"/>
      <c r="Z185" s="1"/>
      <c r="AA185" s="1"/>
    </row>
    <row r="186" spans="1:27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7"/>
      <c r="Y186" s="1"/>
      <c r="Z186" s="1"/>
      <c r="AA186" s="1"/>
    </row>
    <row r="187" spans="1:27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7"/>
      <c r="Y187" s="1"/>
      <c r="Z187" s="1"/>
      <c r="AA187" s="1"/>
    </row>
    <row r="188" spans="1:27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7"/>
      <c r="Y188" s="1"/>
      <c r="Z188" s="1"/>
      <c r="AA188" s="1"/>
    </row>
    <row r="189" spans="1:27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7"/>
      <c r="Y189" s="1"/>
      <c r="Z189" s="1"/>
      <c r="AA189" s="1"/>
    </row>
    <row r="190" spans="1:27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7"/>
      <c r="Y190" s="1"/>
      <c r="Z190" s="1"/>
      <c r="AA190" s="1"/>
    </row>
    <row r="191" spans="1:27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7"/>
      <c r="Y191" s="1"/>
      <c r="Z191" s="1"/>
      <c r="AA191" s="1"/>
    </row>
    <row r="192" spans="1:27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7"/>
      <c r="Y192" s="1"/>
      <c r="Z192" s="1"/>
      <c r="AA192" s="1"/>
    </row>
    <row r="193" spans="1:27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7"/>
      <c r="Y193" s="1"/>
      <c r="Z193" s="1"/>
      <c r="AA193" s="1"/>
    </row>
    <row r="194" spans="1:27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7"/>
      <c r="Y194" s="1"/>
      <c r="Z194" s="1"/>
      <c r="AA194" s="1"/>
    </row>
    <row r="195" spans="1:27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7"/>
      <c r="Y195" s="1"/>
      <c r="Z195" s="1"/>
      <c r="AA195" s="1"/>
    </row>
    <row r="196" spans="1:27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7"/>
      <c r="Y196" s="1"/>
      <c r="Z196" s="1"/>
      <c r="AA196" s="1"/>
    </row>
    <row r="197" spans="1:27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7"/>
      <c r="Y197" s="1"/>
      <c r="Z197" s="1"/>
      <c r="AA197" s="1"/>
    </row>
    <row r="198" spans="1:27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7"/>
      <c r="Y198" s="1"/>
      <c r="Z198" s="1"/>
      <c r="AA198" s="1"/>
    </row>
    <row r="199" spans="1:27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7"/>
      <c r="Y199" s="1"/>
      <c r="Z199" s="1"/>
      <c r="AA199" s="1"/>
    </row>
    <row r="200" spans="1:27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7"/>
      <c r="Y200" s="1"/>
      <c r="Z200" s="1"/>
      <c r="AA200" s="1"/>
    </row>
    <row r="201" spans="1:27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7"/>
      <c r="Y201" s="1"/>
      <c r="Z201" s="1"/>
      <c r="AA201" s="1"/>
    </row>
    <row r="202" spans="1:27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7"/>
      <c r="Y202" s="1"/>
      <c r="Z202" s="1"/>
      <c r="AA202" s="1"/>
    </row>
    <row r="203" spans="1:27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7"/>
      <c r="Y203" s="1"/>
      <c r="Z203" s="1"/>
      <c r="AA203" s="1"/>
    </row>
    <row r="204" spans="1:27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7"/>
      <c r="Y204" s="1"/>
      <c r="Z204" s="1"/>
      <c r="AA204" s="1"/>
    </row>
    <row r="205" spans="1:27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7"/>
      <c r="Y205" s="1"/>
      <c r="Z205" s="1"/>
      <c r="AA205" s="1"/>
    </row>
    <row r="206" spans="1:27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7"/>
      <c r="Y206" s="1"/>
      <c r="Z206" s="1"/>
      <c r="AA206" s="1"/>
    </row>
    <row r="207" spans="1:27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7"/>
      <c r="Y207" s="1"/>
      <c r="Z207" s="1"/>
      <c r="AA207" s="1"/>
    </row>
    <row r="208" spans="1:27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7"/>
      <c r="Y208" s="1"/>
      <c r="Z208" s="1"/>
      <c r="AA208" s="1"/>
    </row>
    <row r="209" spans="1:27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7"/>
      <c r="Y209" s="1"/>
      <c r="Z209" s="1"/>
      <c r="AA209" s="1"/>
    </row>
    <row r="210" spans="1:27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/>
      <c r="Y210" s="1"/>
      <c r="Z210" s="1"/>
      <c r="AA210" s="1"/>
    </row>
    <row r="211" spans="1:27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/>
      <c r="Y211" s="1"/>
      <c r="Z211" s="1"/>
      <c r="AA211" s="1"/>
    </row>
    <row r="212" spans="1:27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7"/>
      <c r="Y212" s="1"/>
      <c r="Z212" s="1"/>
      <c r="AA212" s="1"/>
    </row>
    <row r="213" spans="1:27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7"/>
      <c r="Y213" s="1"/>
      <c r="Z213" s="1"/>
      <c r="AA213" s="1"/>
    </row>
    <row r="214" spans="1:27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7"/>
      <c r="Y214" s="1"/>
      <c r="Z214" s="1"/>
      <c r="AA214" s="1"/>
    </row>
    <row r="215" spans="1:27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7"/>
      <c r="Y215" s="1"/>
      <c r="Z215" s="1"/>
      <c r="AA215" s="1"/>
    </row>
    <row r="216" spans="1:27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7"/>
      <c r="Y216" s="1"/>
      <c r="Z216" s="1"/>
      <c r="AA216" s="1"/>
    </row>
    <row r="217" spans="1:27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7"/>
      <c r="Y217" s="1"/>
      <c r="Z217" s="1"/>
      <c r="AA217" s="1"/>
    </row>
    <row r="218" spans="1:27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7"/>
      <c r="Y218" s="1"/>
      <c r="Z218" s="1"/>
      <c r="AA218" s="1"/>
    </row>
    <row r="219" spans="1:27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7"/>
      <c r="Y219" s="1"/>
      <c r="Z219" s="1"/>
      <c r="AA219" s="1"/>
    </row>
    <row r="220" spans="1:27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7"/>
      <c r="Y220" s="1"/>
      <c r="Z220" s="1"/>
      <c r="AA220" s="1"/>
    </row>
    <row r="221" spans="1:27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7"/>
      <c r="Y221" s="1"/>
      <c r="Z221" s="1"/>
      <c r="AA221" s="1"/>
    </row>
    <row r="222" spans="1:27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7"/>
      <c r="Y222" s="1"/>
      <c r="Z222" s="1"/>
      <c r="AA222" s="1"/>
    </row>
    <row r="223" spans="1:27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7"/>
      <c r="Y223" s="1"/>
      <c r="Z223" s="1"/>
      <c r="AA223" s="1"/>
    </row>
    <row r="224" spans="1:27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7"/>
      <c r="Y224" s="1"/>
      <c r="Z224" s="1"/>
      <c r="AA224" s="1"/>
    </row>
    <row r="225" spans="1:27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7"/>
      <c r="Y225" s="1"/>
      <c r="Z225" s="1"/>
      <c r="AA225" s="1"/>
    </row>
    <row r="226" spans="1:27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7"/>
      <c r="Y226" s="1"/>
      <c r="Z226" s="1"/>
      <c r="AA226" s="1"/>
    </row>
    <row r="227" spans="1:27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7"/>
      <c r="Y227" s="1"/>
      <c r="Z227" s="1"/>
      <c r="AA227" s="1"/>
    </row>
    <row r="228" spans="1:27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7"/>
      <c r="Y228" s="1"/>
      <c r="Z228" s="1"/>
      <c r="AA228" s="1"/>
    </row>
    <row r="229" spans="1:27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7"/>
      <c r="Y229" s="1"/>
      <c r="Z229" s="1"/>
      <c r="AA229" s="1"/>
    </row>
    <row r="230" spans="1:27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7"/>
      <c r="Y230" s="1"/>
      <c r="Z230" s="1"/>
      <c r="AA230" s="1"/>
    </row>
    <row r="231" spans="1:27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7"/>
      <c r="Y231" s="1"/>
      <c r="Z231" s="1"/>
      <c r="AA231" s="1"/>
    </row>
    <row r="232" spans="1:27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7"/>
      <c r="Y232" s="1"/>
      <c r="Z232" s="1"/>
      <c r="AA232" s="1"/>
    </row>
    <row r="233" spans="1:27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7"/>
      <c r="Y233" s="1"/>
      <c r="Z233" s="1"/>
      <c r="AA233" s="1"/>
    </row>
    <row r="234" spans="1:27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7"/>
      <c r="Y234" s="1"/>
      <c r="Z234" s="1"/>
      <c r="AA234" s="1"/>
    </row>
    <row r="235" spans="1:27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7"/>
      <c r="Y235" s="1"/>
      <c r="Z235" s="1"/>
      <c r="AA235" s="1"/>
    </row>
    <row r="236" spans="1:27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7"/>
      <c r="Y236" s="1"/>
      <c r="Z236" s="1"/>
      <c r="AA236" s="1"/>
    </row>
    <row r="237" spans="1:27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7"/>
      <c r="Y237" s="1"/>
      <c r="Z237" s="1"/>
      <c r="AA237" s="1"/>
    </row>
    <row r="238" spans="1:27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7"/>
      <c r="Y238" s="1"/>
      <c r="Z238" s="1"/>
      <c r="AA238" s="1"/>
    </row>
    <row r="239" spans="1:27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7"/>
      <c r="Y239" s="1"/>
      <c r="Z239" s="1"/>
      <c r="AA239" s="1"/>
    </row>
    <row r="240" spans="1:27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7"/>
      <c r="Y240" s="1"/>
      <c r="Z240" s="1"/>
      <c r="AA240" s="1"/>
    </row>
    <row r="241" spans="1:27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7"/>
      <c r="Y241" s="1"/>
      <c r="Z241" s="1"/>
      <c r="AA241" s="1"/>
    </row>
    <row r="242" spans="1:27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7"/>
      <c r="Y242" s="1"/>
      <c r="Z242" s="1"/>
      <c r="AA242" s="1"/>
    </row>
    <row r="243" spans="1:27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7"/>
      <c r="Y243" s="1"/>
      <c r="Z243" s="1"/>
      <c r="AA243" s="1"/>
    </row>
    <row r="244" spans="1:27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7"/>
      <c r="Y244" s="1"/>
      <c r="Z244" s="1"/>
      <c r="AA244" s="1"/>
    </row>
    <row r="245" spans="1:27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7"/>
      <c r="Y245" s="1"/>
      <c r="Z245" s="1"/>
      <c r="AA245" s="1"/>
    </row>
    <row r="246" spans="1:27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7"/>
      <c r="Y246" s="1"/>
      <c r="Z246" s="1"/>
      <c r="AA246" s="1"/>
    </row>
    <row r="247" spans="1:27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7"/>
      <c r="Y247" s="1"/>
      <c r="Z247" s="1"/>
      <c r="AA247" s="1"/>
    </row>
    <row r="248" spans="1:27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7"/>
      <c r="Y248" s="1"/>
      <c r="Z248" s="1"/>
      <c r="AA248" s="1"/>
    </row>
    <row r="249" spans="1:27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7"/>
      <c r="Y249" s="1"/>
      <c r="Z249" s="1"/>
      <c r="AA249" s="1"/>
    </row>
    <row r="250" spans="1:27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7"/>
      <c r="Y250" s="1"/>
      <c r="Z250" s="1"/>
      <c r="AA250" s="1"/>
    </row>
    <row r="251" spans="1:27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7"/>
      <c r="Y251" s="1"/>
      <c r="Z251" s="1"/>
      <c r="AA251" s="1"/>
    </row>
    <row r="252" spans="1:27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7"/>
      <c r="Y252" s="1"/>
      <c r="Z252" s="1"/>
      <c r="AA252" s="1"/>
    </row>
    <row r="253" spans="1:27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7"/>
      <c r="Y253" s="1"/>
      <c r="Z253" s="1"/>
      <c r="AA253" s="1"/>
    </row>
    <row r="254" spans="1:27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7"/>
      <c r="Y254" s="1"/>
      <c r="Z254" s="1"/>
      <c r="AA254" s="1"/>
    </row>
    <row r="255" spans="1:27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7"/>
      <c r="Y255" s="1"/>
      <c r="Z255" s="1"/>
      <c r="AA255" s="1"/>
    </row>
    <row r="256" spans="1:27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7"/>
      <c r="Y256" s="1"/>
      <c r="Z256" s="1"/>
      <c r="AA256" s="1"/>
    </row>
    <row r="257" spans="1:27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7"/>
      <c r="Y257" s="1"/>
      <c r="Z257" s="1"/>
      <c r="AA257" s="1"/>
    </row>
    <row r="258" spans="1:27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7"/>
      <c r="Y258" s="1"/>
      <c r="Z258" s="1"/>
      <c r="AA258" s="1"/>
    </row>
    <row r="259" spans="1:27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7"/>
      <c r="Y259" s="1"/>
      <c r="Z259" s="1"/>
      <c r="AA259" s="1"/>
    </row>
    <row r="260" spans="1:27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7"/>
      <c r="Y260" s="1"/>
      <c r="Z260" s="1"/>
      <c r="AA260" s="1"/>
    </row>
    <row r="261" spans="1:27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7"/>
      <c r="Y261" s="1"/>
      <c r="Z261" s="1"/>
      <c r="AA261" s="1"/>
    </row>
    <row r="262" spans="1:27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7"/>
      <c r="Y262" s="1"/>
      <c r="Z262" s="1"/>
      <c r="AA262" s="1"/>
    </row>
    <row r="263" spans="1:27" ht="13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7"/>
      <c r="Y263" s="1"/>
      <c r="Z263" s="1"/>
      <c r="AA263" s="1"/>
    </row>
    <row r="264" spans="1:27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7"/>
      <c r="Y264" s="1"/>
      <c r="Z264" s="1"/>
      <c r="AA264" s="1"/>
    </row>
    <row r="265" spans="1:27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7"/>
      <c r="Y265" s="1"/>
      <c r="Z265" s="1"/>
      <c r="AA265" s="1"/>
    </row>
    <row r="266" spans="1:27" ht="13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7"/>
      <c r="Y266" s="1"/>
      <c r="Z266" s="1"/>
      <c r="AA266" s="1"/>
    </row>
    <row r="267" spans="1:27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7"/>
      <c r="Y267" s="1"/>
      <c r="Z267" s="1"/>
      <c r="AA267" s="1"/>
    </row>
    <row r="268" spans="1:27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7"/>
      <c r="Y268" s="1"/>
      <c r="Z268" s="1"/>
      <c r="AA268" s="1"/>
    </row>
    <row r="269" spans="1:27" ht="13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7"/>
      <c r="Y269" s="1"/>
      <c r="Z269" s="1"/>
      <c r="AA269" s="1"/>
    </row>
    <row r="270" spans="1:27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7"/>
      <c r="Y270" s="1"/>
      <c r="Z270" s="1"/>
      <c r="AA270" s="1"/>
    </row>
    <row r="271" spans="1:27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7"/>
      <c r="Y271" s="1"/>
      <c r="Z271" s="1"/>
      <c r="AA271" s="1"/>
    </row>
    <row r="272" spans="1:27" ht="13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7"/>
      <c r="Y272" s="1"/>
      <c r="Z272" s="1"/>
      <c r="AA272" s="1"/>
    </row>
    <row r="273" spans="1:27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7"/>
      <c r="Y273" s="1"/>
      <c r="Z273" s="1"/>
      <c r="AA273" s="1"/>
    </row>
    <row r="274" spans="1:27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7"/>
      <c r="Y274" s="1"/>
      <c r="Z274" s="1"/>
      <c r="AA274" s="1"/>
    </row>
    <row r="275" spans="1:27" ht="13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7"/>
      <c r="Y275" s="1"/>
      <c r="Z275" s="1"/>
      <c r="AA275" s="1"/>
    </row>
    <row r="276" spans="1:27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7"/>
      <c r="Y276" s="1"/>
      <c r="Z276" s="1"/>
      <c r="AA276" s="1"/>
    </row>
    <row r="277" spans="1:27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7"/>
      <c r="Y277" s="1"/>
      <c r="Z277" s="1"/>
      <c r="AA277" s="1"/>
    </row>
    <row r="278" spans="1:27" ht="13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7"/>
      <c r="Y278" s="1"/>
      <c r="Z278" s="1"/>
      <c r="AA278" s="1"/>
    </row>
    <row r="279" spans="1:27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7"/>
      <c r="Y279" s="1"/>
      <c r="Z279" s="1"/>
      <c r="AA279" s="1"/>
    </row>
    <row r="280" spans="1:27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7"/>
      <c r="Y280" s="1"/>
      <c r="Z280" s="1"/>
      <c r="AA280" s="1"/>
    </row>
    <row r="281" spans="1:27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7"/>
      <c r="Y281" s="1"/>
      <c r="Z281" s="1"/>
      <c r="AA281" s="1"/>
    </row>
    <row r="282" spans="1:27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7"/>
      <c r="Y282" s="1"/>
      <c r="Z282" s="1"/>
      <c r="AA282" s="1"/>
    </row>
    <row r="283" spans="1:27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7"/>
      <c r="Y283" s="1"/>
      <c r="Z283" s="1"/>
      <c r="AA283" s="1"/>
    </row>
    <row r="284" spans="1:27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7"/>
      <c r="Y284" s="1"/>
      <c r="Z284" s="1"/>
      <c r="AA284" s="1"/>
    </row>
    <row r="285" spans="1:27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7"/>
      <c r="Y285" s="1"/>
      <c r="Z285" s="1"/>
      <c r="AA285" s="1"/>
    </row>
    <row r="286" spans="1:27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7"/>
      <c r="Y286" s="1"/>
      <c r="Z286" s="1"/>
      <c r="AA286" s="1"/>
    </row>
    <row r="287" spans="1:27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7"/>
      <c r="Y287" s="1"/>
      <c r="Z287" s="1"/>
      <c r="AA287" s="1"/>
    </row>
    <row r="288" spans="1:27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7"/>
      <c r="Y288" s="1"/>
      <c r="Z288" s="1"/>
      <c r="AA288" s="1"/>
    </row>
    <row r="289" spans="1:27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7"/>
      <c r="Y289" s="1"/>
      <c r="Z289" s="1"/>
      <c r="AA289" s="1"/>
    </row>
    <row r="290" spans="1:27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7"/>
      <c r="Y290" s="1"/>
      <c r="Z290" s="1"/>
      <c r="AA290" s="1"/>
    </row>
    <row r="291" spans="1:27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7"/>
      <c r="Y291" s="1"/>
      <c r="Z291" s="1"/>
      <c r="AA291" s="1"/>
    </row>
    <row r="292" spans="1:27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7"/>
      <c r="Y292" s="1"/>
      <c r="Z292" s="1"/>
      <c r="AA292" s="1"/>
    </row>
    <row r="293" spans="1:27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7"/>
      <c r="Y293" s="1"/>
      <c r="Z293" s="1"/>
      <c r="AA293" s="1"/>
    </row>
    <row r="294" spans="1:27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7"/>
      <c r="Y294" s="1"/>
      <c r="Z294" s="1"/>
      <c r="AA294" s="1"/>
    </row>
    <row r="295" spans="1:27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7"/>
      <c r="Y295" s="1"/>
      <c r="Z295" s="1"/>
      <c r="AA295" s="1"/>
    </row>
    <row r="296" spans="1:27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7"/>
      <c r="Y296" s="1"/>
      <c r="Z296" s="1"/>
      <c r="AA296" s="1"/>
    </row>
    <row r="297" spans="1:27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7"/>
      <c r="Y297" s="1"/>
      <c r="Z297" s="1"/>
      <c r="AA297" s="1"/>
    </row>
    <row r="298" spans="1:27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7"/>
      <c r="Y298" s="1"/>
      <c r="Z298" s="1"/>
      <c r="AA298" s="1"/>
    </row>
    <row r="299" spans="1:27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7"/>
      <c r="Y299" s="1"/>
      <c r="Z299" s="1"/>
      <c r="AA299" s="1"/>
    </row>
    <row r="300" spans="1:27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7"/>
      <c r="Y300" s="1"/>
      <c r="Z300" s="1"/>
      <c r="AA300" s="1"/>
    </row>
    <row r="301" spans="1:27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7"/>
      <c r="Y301" s="1"/>
      <c r="Z301" s="1"/>
      <c r="AA301" s="1"/>
    </row>
    <row r="302" spans="1:27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7"/>
      <c r="Y302" s="1"/>
      <c r="Z302" s="1"/>
      <c r="AA302" s="1"/>
    </row>
    <row r="303" spans="1:27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7"/>
      <c r="Y303" s="1"/>
      <c r="Z303" s="1"/>
      <c r="AA303" s="1"/>
    </row>
    <row r="304" spans="1:27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7"/>
      <c r="Y304" s="1"/>
      <c r="Z304" s="1"/>
      <c r="AA304" s="1"/>
    </row>
    <row r="305" spans="1:27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7"/>
      <c r="Y305" s="1"/>
      <c r="Z305" s="1"/>
      <c r="AA305" s="1"/>
    </row>
    <row r="306" spans="1:27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7"/>
      <c r="Y306" s="1"/>
      <c r="Z306" s="1"/>
      <c r="AA306" s="1"/>
    </row>
    <row r="307" spans="1:27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7"/>
      <c r="Y307" s="1"/>
      <c r="Z307" s="1"/>
      <c r="AA307" s="1"/>
    </row>
    <row r="308" spans="1:27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7"/>
      <c r="Y308" s="1"/>
      <c r="Z308" s="1"/>
      <c r="AA308" s="1"/>
    </row>
    <row r="309" spans="1:27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7"/>
      <c r="Y309" s="1"/>
      <c r="Z309" s="1"/>
      <c r="AA309" s="1"/>
    </row>
    <row r="310" spans="1:27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7"/>
      <c r="Y310" s="1"/>
      <c r="Z310" s="1"/>
      <c r="AA310" s="1"/>
    </row>
    <row r="311" spans="1:27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7"/>
      <c r="Y311" s="1"/>
      <c r="Z311" s="1"/>
      <c r="AA311" s="1"/>
    </row>
    <row r="312" spans="1:27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7"/>
      <c r="Y312" s="1"/>
      <c r="Z312" s="1"/>
      <c r="AA312" s="1"/>
    </row>
    <row r="313" spans="1:27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7"/>
      <c r="Y313" s="1"/>
      <c r="Z313" s="1"/>
      <c r="AA313" s="1"/>
    </row>
    <row r="314" spans="1:27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7"/>
      <c r="Y314" s="1"/>
      <c r="Z314" s="1"/>
      <c r="AA314" s="1"/>
    </row>
    <row r="315" spans="1:27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7"/>
      <c r="Y315" s="1"/>
      <c r="Z315" s="1"/>
      <c r="AA315" s="1"/>
    </row>
    <row r="316" spans="1:27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7"/>
      <c r="Y316" s="1"/>
      <c r="Z316" s="1"/>
      <c r="AA316" s="1"/>
    </row>
    <row r="317" spans="1:27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7"/>
      <c r="Y317" s="1"/>
      <c r="Z317" s="1"/>
      <c r="AA317" s="1"/>
    </row>
    <row r="318" spans="1:27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7"/>
      <c r="Y318" s="1"/>
      <c r="Z318" s="1"/>
      <c r="AA318" s="1"/>
    </row>
    <row r="319" spans="1:27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7"/>
      <c r="Y319" s="1"/>
      <c r="Z319" s="1"/>
      <c r="AA319" s="1"/>
    </row>
    <row r="320" spans="1:27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7"/>
      <c r="Y320" s="1"/>
      <c r="Z320" s="1"/>
      <c r="AA320" s="1"/>
    </row>
    <row r="321" spans="1:27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7"/>
      <c r="Y321" s="1"/>
      <c r="Z321" s="1"/>
      <c r="AA321" s="1"/>
    </row>
    <row r="322" spans="1:27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7"/>
      <c r="Y322" s="1"/>
      <c r="Z322" s="1"/>
      <c r="AA322" s="1"/>
    </row>
    <row r="323" spans="1:27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7"/>
      <c r="Y323" s="1"/>
      <c r="Z323" s="1"/>
      <c r="AA323" s="1"/>
    </row>
    <row r="324" spans="1:27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7"/>
      <c r="Y324" s="1"/>
      <c r="Z324" s="1"/>
      <c r="AA324" s="1"/>
    </row>
    <row r="325" spans="1:27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7"/>
      <c r="Y325" s="1"/>
      <c r="Z325" s="1"/>
      <c r="AA325" s="1"/>
    </row>
    <row r="326" spans="1:27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7"/>
      <c r="Y326" s="1"/>
      <c r="Z326" s="1"/>
      <c r="AA326" s="1"/>
    </row>
    <row r="327" spans="1:27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7"/>
      <c r="Y327" s="1"/>
      <c r="Z327" s="1"/>
      <c r="AA327" s="1"/>
    </row>
    <row r="328" spans="1:27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7"/>
      <c r="Y328" s="1"/>
      <c r="Z328" s="1"/>
      <c r="AA328" s="1"/>
    </row>
    <row r="329" spans="1:27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7"/>
      <c r="Y329" s="1"/>
      <c r="Z329" s="1"/>
      <c r="AA329" s="1"/>
    </row>
    <row r="330" spans="1:27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7"/>
      <c r="Y330" s="1"/>
      <c r="Z330" s="1"/>
      <c r="AA330" s="1"/>
    </row>
    <row r="331" spans="1:27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7"/>
      <c r="Y331" s="1"/>
      <c r="Z331" s="1"/>
      <c r="AA331" s="1"/>
    </row>
    <row r="332" spans="1:27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7"/>
      <c r="Y332" s="1"/>
      <c r="Z332" s="1"/>
      <c r="AA332" s="1"/>
    </row>
    <row r="333" spans="1:27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7"/>
      <c r="Y333" s="1"/>
      <c r="Z333" s="1"/>
      <c r="AA333" s="1"/>
    </row>
    <row r="334" spans="1:27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7"/>
      <c r="Y334" s="1"/>
      <c r="Z334" s="1"/>
      <c r="AA334" s="1"/>
    </row>
    <row r="335" spans="1:27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7"/>
      <c r="Y335" s="1"/>
      <c r="Z335" s="1"/>
      <c r="AA335" s="1"/>
    </row>
    <row r="336" spans="1:27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7"/>
      <c r="Y336" s="1"/>
      <c r="Z336" s="1"/>
      <c r="AA336" s="1"/>
    </row>
    <row r="337" spans="1:27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7"/>
      <c r="Y337" s="1"/>
      <c r="Z337" s="1"/>
      <c r="AA337" s="1"/>
    </row>
    <row r="338" spans="1:27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7"/>
      <c r="Y338" s="1"/>
      <c r="Z338" s="1"/>
      <c r="AA338" s="1"/>
    </row>
    <row r="339" spans="1:27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7"/>
      <c r="Y339" s="1"/>
      <c r="Z339" s="1"/>
      <c r="AA339" s="1"/>
    </row>
    <row r="340" spans="1:27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7"/>
      <c r="Y340" s="1"/>
      <c r="Z340" s="1"/>
      <c r="AA340" s="1"/>
    </row>
    <row r="341" spans="1:27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7"/>
      <c r="Y341" s="1"/>
      <c r="Z341" s="1"/>
      <c r="AA341" s="1"/>
    </row>
    <row r="342" spans="1:27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7"/>
      <c r="Y342" s="1"/>
      <c r="Z342" s="1"/>
      <c r="AA342" s="1"/>
    </row>
    <row r="343" spans="1:27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7"/>
      <c r="Y343" s="1"/>
      <c r="Z343" s="1"/>
      <c r="AA343" s="1"/>
    </row>
    <row r="344" spans="1:27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7"/>
      <c r="Y344" s="1"/>
      <c r="Z344" s="1"/>
      <c r="AA344" s="1"/>
    </row>
    <row r="345" spans="1:27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7"/>
      <c r="Y345" s="1"/>
      <c r="Z345" s="1"/>
      <c r="AA345" s="1"/>
    </row>
    <row r="346" spans="1:27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7"/>
      <c r="Y346" s="1"/>
      <c r="Z346" s="1"/>
      <c r="AA346" s="1"/>
    </row>
    <row r="347" spans="1:27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7"/>
      <c r="Y347" s="1"/>
      <c r="Z347" s="1"/>
      <c r="AA347" s="1"/>
    </row>
    <row r="348" spans="1:27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7"/>
      <c r="Y348" s="1"/>
      <c r="Z348" s="1"/>
      <c r="AA348" s="1"/>
    </row>
    <row r="349" spans="1:27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7"/>
      <c r="Y349" s="1"/>
      <c r="Z349" s="1"/>
      <c r="AA349" s="1"/>
    </row>
    <row r="350" spans="1:27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7"/>
      <c r="Y350" s="1"/>
      <c r="Z350" s="1"/>
      <c r="AA350" s="1"/>
    </row>
    <row r="351" spans="1:27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7"/>
      <c r="Y351" s="1"/>
      <c r="Z351" s="1"/>
      <c r="AA351" s="1"/>
    </row>
    <row r="352" spans="1:27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7"/>
      <c r="Y352" s="1"/>
      <c r="Z352" s="1"/>
      <c r="AA352" s="1"/>
    </row>
    <row r="353" spans="1:27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7"/>
      <c r="Y353" s="1"/>
      <c r="Z353" s="1"/>
      <c r="AA353" s="1"/>
    </row>
    <row r="354" spans="1:27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7"/>
      <c r="Y354" s="1"/>
      <c r="Z354" s="1"/>
      <c r="AA354" s="1"/>
    </row>
    <row r="355" spans="1:27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7"/>
      <c r="Y355" s="1"/>
      <c r="Z355" s="1"/>
      <c r="AA355" s="1"/>
    </row>
    <row r="356" spans="1:27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7"/>
      <c r="Y356" s="1"/>
      <c r="Z356" s="1"/>
      <c r="AA356" s="1"/>
    </row>
    <row r="357" spans="1:27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7"/>
      <c r="Y357" s="1"/>
      <c r="Z357" s="1"/>
      <c r="AA357" s="1"/>
    </row>
    <row r="358" spans="1:27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7"/>
      <c r="Y358" s="1"/>
      <c r="Z358" s="1"/>
      <c r="AA358" s="1"/>
    </row>
    <row r="359" spans="1:27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7"/>
      <c r="Y359" s="1"/>
      <c r="Z359" s="1"/>
      <c r="AA359" s="1"/>
    </row>
    <row r="360" spans="1:27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7"/>
      <c r="Y360" s="1"/>
      <c r="Z360" s="1"/>
      <c r="AA360" s="1"/>
    </row>
    <row r="361" spans="1:27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7"/>
      <c r="Y361" s="1"/>
      <c r="Z361" s="1"/>
      <c r="AA361" s="1"/>
    </row>
    <row r="362" spans="1:27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7"/>
      <c r="Y362" s="1"/>
      <c r="Z362" s="1"/>
      <c r="AA362" s="1"/>
    </row>
    <row r="363" spans="1:27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7"/>
      <c r="Y363" s="1"/>
      <c r="Z363" s="1"/>
      <c r="AA363" s="1"/>
    </row>
    <row r="364" spans="1:27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7"/>
      <c r="Y364" s="1"/>
      <c r="Z364" s="1"/>
      <c r="AA364" s="1"/>
    </row>
    <row r="365" spans="1:27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7"/>
      <c r="Y365" s="1"/>
      <c r="Z365" s="1"/>
      <c r="AA365" s="1"/>
    </row>
    <row r="366" spans="1:27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7"/>
      <c r="Y366" s="1"/>
      <c r="Z366" s="1"/>
      <c r="AA366" s="1"/>
    </row>
    <row r="367" spans="1:27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7"/>
      <c r="Y367" s="1"/>
      <c r="Z367" s="1"/>
      <c r="AA367" s="1"/>
    </row>
    <row r="368" spans="1:27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7"/>
      <c r="Y368" s="1"/>
      <c r="Z368" s="1"/>
      <c r="AA368" s="1"/>
    </row>
    <row r="369" spans="1:27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7"/>
      <c r="Y369" s="1"/>
      <c r="Z369" s="1"/>
      <c r="AA369" s="1"/>
    </row>
    <row r="370" spans="1:27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7"/>
      <c r="Y370" s="1"/>
      <c r="Z370" s="1"/>
      <c r="AA370" s="1"/>
    </row>
    <row r="371" spans="1:27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7"/>
      <c r="Y371" s="1"/>
      <c r="Z371" s="1"/>
      <c r="AA371" s="1"/>
    </row>
    <row r="372" spans="1:27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7"/>
      <c r="Y372" s="1"/>
      <c r="Z372" s="1"/>
      <c r="AA372" s="1"/>
    </row>
    <row r="373" spans="1:27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7"/>
      <c r="Y373" s="1"/>
      <c r="Z373" s="1"/>
      <c r="AA373" s="1"/>
    </row>
    <row r="374" spans="1:27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7"/>
      <c r="Y374" s="1"/>
      <c r="Z374" s="1"/>
      <c r="AA374" s="1"/>
    </row>
    <row r="375" spans="1:27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7"/>
      <c r="Y375" s="1"/>
      <c r="Z375" s="1"/>
      <c r="AA375" s="1"/>
    </row>
    <row r="376" spans="1:27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7"/>
      <c r="Y376" s="1"/>
      <c r="Z376" s="1"/>
      <c r="AA376" s="1"/>
    </row>
    <row r="377" spans="1:27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7"/>
      <c r="Y377" s="1"/>
      <c r="Z377" s="1"/>
      <c r="AA377" s="1"/>
    </row>
    <row r="378" spans="1:27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7"/>
      <c r="Y378" s="1"/>
      <c r="Z378" s="1"/>
      <c r="AA378" s="1"/>
    </row>
    <row r="379" spans="1:27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7"/>
      <c r="Y379" s="1"/>
      <c r="Z379" s="1"/>
      <c r="AA379" s="1"/>
    </row>
    <row r="380" spans="1:27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7"/>
      <c r="Y380" s="1"/>
      <c r="Z380" s="1"/>
      <c r="AA380" s="1"/>
    </row>
    <row r="381" spans="1:27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7"/>
      <c r="Y381" s="1"/>
      <c r="Z381" s="1"/>
      <c r="AA381" s="1"/>
    </row>
    <row r="382" spans="1:27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7"/>
      <c r="Y382" s="1"/>
      <c r="Z382" s="1"/>
      <c r="AA382" s="1"/>
    </row>
    <row r="383" spans="1:27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7"/>
      <c r="Y383" s="1"/>
      <c r="Z383" s="1"/>
      <c r="AA383" s="1"/>
    </row>
    <row r="384" spans="1:27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7"/>
      <c r="Y384" s="1"/>
      <c r="Z384" s="1"/>
      <c r="AA384" s="1"/>
    </row>
    <row r="385" spans="1:27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7"/>
      <c r="Y385" s="1"/>
      <c r="Z385" s="1"/>
      <c r="AA385" s="1"/>
    </row>
    <row r="386" spans="1:27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7"/>
      <c r="Y386" s="1"/>
      <c r="Z386" s="1"/>
      <c r="AA386" s="1"/>
    </row>
    <row r="387" spans="1:27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7"/>
      <c r="Y387" s="1"/>
      <c r="Z387" s="1"/>
      <c r="AA387" s="1"/>
    </row>
    <row r="388" spans="1:27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7"/>
      <c r="Y388" s="1"/>
      <c r="Z388" s="1"/>
      <c r="AA388" s="1"/>
    </row>
    <row r="389" spans="1:27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7"/>
      <c r="Y389" s="1"/>
      <c r="Z389" s="1"/>
      <c r="AA389" s="1"/>
    </row>
    <row r="390" spans="1:27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7"/>
      <c r="Y390" s="1"/>
      <c r="Z390" s="1"/>
      <c r="AA390" s="1"/>
    </row>
    <row r="391" spans="1:27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7"/>
      <c r="Y391" s="1"/>
      <c r="Z391" s="1"/>
      <c r="AA391" s="1"/>
    </row>
    <row r="392" spans="1:27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7"/>
      <c r="Y392" s="1"/>
      <c r="Z392" s="1"/>
      <c r="AA392" s="1"/>
    </row>
    <row r="393" spans="1:27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7"/>
      <c r="Y393" s="1"/>
      <c r="Z393" s="1"/>
      <c r="AA393" s="1"/>
    </row>
    <row r="394" spans="1:27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7"/>
      <c r="Y394" s="1"/>
      <c r="Z394" s="1"/>
      <c r="AA394" s="1"/>
    </row>
    <row r="395" spans="1:27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7"/>
      <c r="Y395" s="1"/>
      <c r="Z395" s="1"/>
      <c r="AA395" s="1"/>
    </row>
    <row r="396" spans="1:27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7"/>
      <c r="Y396" s="1"/>
      <c r="Z396" s="1"/>
      <c r="AA396" s="1"/>
    </row>
    <row r="397" spans="1:27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7"/>
      <c r="Y397" s="1"/>
      <c r="Z397" s="1"/>
      <c r="AA397" s="1"/>
    </row>
    <row r="398" spans="1:27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7"/>
      <c r="Y398" s="1"/>
      <c r="Z398" s="1"/>
      <c r="AA398" s="1"/>
    </row>
    <row r="399" spans="1:27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7"/>
      <c r="Y399" s="1"/>
      <c r="Z399" s="1"/>
      <c r="AA399" s="1"/>
    </row>
    <row r="400" spans="1:27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7"/>
      <c r="Y400" s="1"/>
      <c r="Z400" s="1"/>
      <c r="AA400" s="1"/>
    </row>
    <row r="401" spans="1:27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7"/>
      <c r="Y401" s="1"/>
      <c r="Z401" s="1"/>
      <c r="AA401" s="1"/>
    </row>
    <row r="402" spans="1:27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7"/>
      <c r="Y402" s="1"/>
      <c r="Z402" s="1"/>
      <c r="AA402" s="1"/>
    </row>
    <row r="403" spans="1:27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7"/>
      <c r="Y403" s="1"/>
      <c r="Z403" s="1"/>
      <c r="AA403" s="1"/>
    </row>
    <row r="404" spans="1:27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7"/>
      <c r="Y404" s="1"/>
      <c r="Z404" s="1"/>
      <c r="AA404" s="1"/>
    </row>
    <row r="405" spans="1:27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7"/>
      <c r="Y405" s="1"/>
      <c r="Z405" s="1"/>
      <c r="AA405" s="1"/>
    </row>
    <row r="406" spans="1:27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7"/>
      <c r="Y406" s="1"/>
      <c r="Z406" s="1"/>
      <c r="AA406" s="1"/>
    </row>
    <row r="407" spans="1:27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7"/>
      <c r="Y407" s="1"/>
      <c r="Z407" s="1"/>
      <c r="AA407" s="1"/>
    </row>
    <row r="408" spans="1:27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7"/>
      <c r="Y408" s="1"/>
      <c r="Z408" s="1"/>
      <c r="AA408" s="1"/>
    </row>
    <row r="409" spans="1:27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7"/>
      <c r="Y409" s="1"/>
      <c r="Z409" s="1"/>
      <c r="AA409" s="1"/>
    </row>
    <row r="410" spans="1:27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7"/>
      <c r="Y410" s="1"/>
      <c r="Z410" s="1"/>
      <c r="AA410" s="1"/>
    </row>
    <row r="411" spans="1:27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7"/>
      <c r="Y411" s="1"/>
      <c r="Z411" s="1"/>
      <c r="AA411" s="1"/>
    </row>
    <row r="412" spans="1:27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7"/>
      <c r="Y412" s="1"/>
      <c r="Z412" s="1"/>
      <c r="AA412" s="1"/>
    </row>
    <row r="413" spans="1:27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7"/>
      <c r="Y413" s="1"/>
      <c r="Z413" s="1"/>
      <c r="AA413" s="1"/>
    </row>
    <row r="414" spans="1:27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7"/>
      <c r="Y414" s="1"/>
      <c r="Z414" s="1"/>
      <c r="AA414" s="1"/>
    </row>
    <row r="415" spans="1:27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7"/>
      <c r="Y415" s="1"/>
      <c r="Z415" s="1"/>
      <c r="AA415" s="1"/>
    </row>
    <row r="416" spans="1:27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7"/>
      <c r="Y416" s="1"/>
      <c r="Z416" s="1"/>
      <c r="AA416" s="1"/>
    </row>
    <row r="417" spans="1:27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7"/>
      <c r="Y417" s="1"/>
      <c r="Z417" s="1"/>
      <c r="AA417" s="1"/>
    </row>
    <row r="418" spans="1:27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7"/>
      <c r="Y418" s="1"/>
      <c r="Z418" s="1"/>
      <c r="AA418" s="1"/>
    </row>
    <row r="419" spans="1:27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7"/>
      <c r="Y419" s="1"/>
      <c r="Z419" s="1"/>
      <c r="AA419" s="1"/>
    </row>
    <row r="420" spans="1:27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7"/>
      <c r="Y420" s="1"/>
      <c r="Z420" s="1"/>
      <c r="AA420" s="1"/>
    </row>
    <row r="421" spans="1:27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7"/>
      <c r="Y421" s="1"/>
      <c r="Z421" s="1"/>
      <c r="AA421" s="1"/>
    </row>
    <row r="422" spans="1:27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7"/>
      <c r="Y422" s="1"/>
      <c r="Z422" s="1"/>
      <c r="AA422" s="1"/>
    </row>
    <row r="423" spans="1:27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7"/>
      <c r="Y423" s="1"/>
      <c r="Z423" s="1"/>
      <c r="AA423" s="1"/>
    </row>
    <row r="424" spans="1:27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7"/>
      <c r="Y424" s="1"/>
      <c r="Z424" s="1"/>
      <c r="AA424" s="1"/>
    </row>
    <row r="425" spans="1:27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7"/>
      <c r="Y425" s="1"/>
      <c r="Z425" s="1"/>
      <c r="AA425" s="1"/>
    </row>
    <row r="426" spans="1:27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7"/>
      <c r="Y426" s="1"/>
      <c r="Z426" s="1"/>
      <c r="AA426" s="1"/>
    </row>
    <row r="427" spans="1:27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7"/>
      <c r="Y427" s="1"/>
      <c r="Z427" s="1"/>
      <c r="AA427" s="1"/>
    </row>
    <row r="428" spans="1:27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7"/>
      <c r="Y428" s="1"/>
      <c r="Z428" s="1"/>
      <c r="AA428" s="1"/>
    </row>
    <row r="429" spans="1:27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7"/>
      <c r="Y429" s="1"/>
      <c r="Z429" s="1"/>
      <c r="AA429" s="1"/>
    </row>
    <row r="430" spans="1:27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7"/>
      <c r="Y430" s="1"/>
      <c r="Z430" s="1"/>
      <c r="AA430" s="1"/>
    </row>
    <row r="431" spans="1:27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7"/>
      <c r="Y431" s="1"/>
      <c r="Z431" s="1"/>
      <c r="AA431" s="1"/>
    </row>
    <row r="432" spans="1:27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7"/>
      <c r="Y432" s="1"/>
      <c r="Z432" s="1"/>
      <c r="AA432" s="1"/>
    </row>
    <row r="433" spans="1:27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7"/>
      <c r="Y433" s="1"/>
      <c r="Z433" s="1"/>
      <c r="AA433" s="1"/>
    </row>
    <row r="434" spans="1:27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7"/>
      <c r="Y434" s="1"/>
      <c r="Z434" s="1"/>
      <c r="AA434" s="1"/>
    </row>
    <row r="435" spans="1:27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7"/>
      <c r="Y435" s="1"/>
      <c r="Z435" s="1"/>
      <c r="AA435" s="1"/>
    </row>
    <row r="436" spans="1:27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7"/>
      <c r="Y436" s="1"/>
      <c r="Z436" s="1"/>
      <c r="AA436" s="1"/>
    </row>
    <row r="437" spans="1:27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7"/>
      <c r="Y437" s="1"/>
      <c r="Z437" s="1"/>
      <c r="AA437" s="1"/>
    </row>
    <row r="438" spans="1:27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7"/>
      <c r="Y438" s="1"/>
      <c r="Z438" s="1"/>
      <c r="AA438" s="1"/>
    </row>
    <row r="439" spans="1:27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7"/>
      <c r="Y439" s="1"/>
      <c r="Z439" s="1"/>
      <c r="AA439" s="1"/>
    </row>
    <row r="440" spans="1:27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7"/>
      <c r="Y440" s="1"/>
      <c r="Z440" s="1"/>
      <c r="AA440" s="1"/>
    </row>
    <row r="441" spans="1:27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7"/>
      <c r="Y441" s="1"/>
      <c r="Z441" s="1"/>
      <c r="AA441" s="1"/>
    </row>
    <row r="442" spans="1:27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7"/>
      <c r="Y442" s="1"/>
      <c r="Z442" s="1"/>
      <c r="AA442" s="1"/>
    </row>
    <row r="443" spans="1:27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7"/>
      <c r="Y443" s="1"/>
      <c r="Z443" s="1"/>
      <c r="AA443" s="1"/>
    </row>
    <row r="444" spans="1:27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7"/>
      <c r="Y444" s="1"/>
      <c r="Z444" s="1"/>
      <c r="AA444" s="1"/>
    </row>
    <row r="445" spans="1:27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7"/>
      <c r="Y445" s="1"/>
      <c r="Z445" s="1"/>
      <c r="AA445" s="1"/>
    </row>
    <row r="446" spans="1:27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7"/>
      <c r="Y446" s="1"/>
      <c r="Z446" s="1"/>
      <c r="AA446" s="1"/>
    </row>
    <row r="447" spans="1:27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7"/>
      <c r="Y447" s="1"/>
      <c r="Z447" s="1"/>
      <c r="AA447" s="1"/>
    </row>
    <row r="448" spans="1:27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7"/>
      <c r="Y448" s="1"/>
      <c r="Z448" s="1"/>
      <c r="AA448" s="1"/>
    </row>
    <row r="449" spans="1:27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7"/>
      <c r="Y449" s="1"/>
      <c r="Z449" s="1"/>
      <c r="AA449" s="1"/>
    </row>
    <row r="450" spans="1:27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7"/>
      <c r="Y450" s="1"/>
      <c r="Z450" s="1"/>
      <c r="AA450" s="1"/>
    </row>
    <row r="451" spans="1:27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7"/>
      <c r="Y451" s="1"/>
      <c r="Z451" s="1"/>
      <c r="AA451" s="1"/>
    </row>
    <row r="452" spans="1:27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7"/>
      <c r="Y452" s="1"/>
      <c r="Z452" s="1"/>
      <c r="AA452" s="1"/>
    </row>
    <row r="453" spans="1:27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7"/>
      <c r="Y453" s="1"/>
      <c r="Z453" s="1"/>
      <c r="AA453" s="1"/>
    </row>
    <row r="454" spans="1:27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7"/>
      <c r="Y454" s="1"/>
      <c r="Z454" s="1"/>
      <c r="AA454" s="1"/>
    </row>
    <row r="455" spans="1:27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7"/>
      <c r="Y455" s="1"/>
      <c r="Z455" s="1"/>
      <c r="AA455" s="1"/>
    </row>
    <row r="456" spans="1:27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7"/>
      <c r="Y456" s="1"/>
      <c r="Z456" s="1"/>
      <c r="AA456" s="1"/>
    </row>
    <row r="457" spans="1:27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7"/>
      <c r="Y457" s="1"/>
      <c r="Z457" s="1"/>
      <c r="AA457" s="1"/>
    </row>
    <row r="458" spans="1:27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7"/>
      <c r="Y458" s="1"/>
      <c r="Z458" s="1"/>
      <c r="AA458" s="1"/>
    </row>
    <row r="459" spans="1:27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7"/>
      <c r="Y459" s="1"/>
      <c r="Z459" s="1"/>
      <c r="AA459" s="1"/>
    </row>
    <row r="460" spans="1:27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7"/>
      <c r="Y460" s="1"/>
      <c r="Z460" s="1"/>
      <c r="AA460" s="1"/>
    </row>
    <row r="461" spans="1:27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7"/>
      <c r="Y461" s="1"/>
      <c r="Z461" s="1"/>
      <c r="AA461" s="1"/>
    </row>
    <row r="462" spans="1:27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7"/>
      <c r="Y462" s="1"/>
      <c r="Z462" s="1"/>
      <c r="AA462" s="1"/>
    </row>
    <row r="463" spans="1:27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7"/>
      <c r="Y463" s="1"/>
      <c r="Z463" s="1"/>
      <c r="AA463" s="1"/>
    </row>
    <row r="464" spans="1:27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7"/>
      <c r="Y464" s="1"/>
      <c r="Z464" s="1"/>
      <c r="AA464" s="1"/>
    </row>
    <row r="465" spans="1:27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7"/>
      <c r="Y465" s="1"/>
      <c r="Z465" s="1"/>
      <c r="AA465" s="1"/>
    </row>
    <row r="466" spans="1:27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7"/>
      <c r="Y466" s="1"/>
      <c r="Z466" s="1"/>
      <c r="AA466" s="1"/>
    </row>
    <row r="467" spans="1:27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7"/>
      <c r="Y467" s="1"/>
      <c r="Z467" s="1"/>
      <c r="AA467" s="1"/>
    </row>
    <row r="468" spans="1:27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7"/>
      <c r="Y468" s="1"/>
      <c r="Z468" s="1"/>
      <c r="AA468" s="1"/>
    </row>
    <row r="469" spans="1:27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7"/>
      <c r="Y469" s="1"/>
      <c r="Z469" s="1"/>
      <c r="AA469" s="1"/>
    </row>
    <row r="470" spans="1:27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7"/>
      <c r="Y470" s="1"/>
      <c r="Z470" s="1"/>
      <c r="AA470" s="1"/>
    </row>
    <row r="471" spans="1:27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7"/>
      <c r="Y471" s="1"/>
      <c r="Z471" s="1"/>
      <c r="AA471" s="1"/>
    </row>
    <row r="472" spans="1:27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7"/>
      <c r="Y472" s="1"/>
      <c r="Z472" s="1"/>
      <c r="AA472" s="1"/>
    </row>
    <row r="473" spans="1:27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7"/>
      <c r="Y473" s="1"/>
      <c r="Z473" s="1"/>
      <c r="AA473" s="1"/>
    </row>
    <row r="474" spans="1:27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7"/>
      <c r="Y474" s="1"/>
      <c r="Z474" s="1"/>
      <c r="AA474" s="1"/>
    </row>
    <row r="475" spans="1:27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7"/>
      <c r="Y475" s="1"/>
      <c r="Z475" s="1"/>
      <c r="AA475" s="1"/>
    </row>
    <row r="476" spans="1:27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7"/>
      <c r="Y476" s="1"/>
      <c r="Z476" s="1"/>
      <c r="AA476" s="1"/>
    </row>
    <row r="477" spans="1:27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7"/>
      <c r="Y477" s="1"/>
      <c r="Z477" s="1"/>
      <c r="AA477" s="1"/>
    </row>
    <row r="478" spans="1:27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7"/>
      <c r="Y478" s="1"/>
      <c r="Z478" s="1"/>
      <c r="AA478" s="1"/>
    </row>
    <row r="479" spans="1:27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7"/>
      <c r="Y479" s="1"/>
      <c r="Z479" s="1"/>
      <c r="AA479" s="1"/>
    </row>
    <row r="480" spans="1:27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7"/>
      <c r="Y480" s="1"/>
      <c r="Z480" s="1"/>
      <c r="AA480" s="1"/>
    </row>
    <row r="481" spans="1:27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7"/>
      <c r="Y481" s="1"/>
      <c r="Z481" s="1"/>
      <c r="AA481" s="1"/>
    </row>
    <row r="482" spans="1:27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7"/>
      <c r="Y482" s="1"/>
      <c r="Z482" s="1"/>
      <c r="AA482" s="1"/>
    </row>
    <row r="483" spans="1:27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7"/>
      <c r="Y483" s="1"/>
      <c r="Z483" s="1"/>
      <c r="AA483" s="1"/>
    </row>
    <row r="484" spans="1:27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7"/>
      <c r="Y484" s="1"/>
      <c r="Z484" s="1"/>
      <c r="AA484" s="1"/>
    </row>
    <row r="485" spans="1:27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7"/>
      <c r="Y485" s="1"/>
      <c r="Z485" s="1"/>
      <c r="AA485" s="1"/>
    </row>
    <row r="486" spans="1:27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7"/>
      <c r="Y486" s="1"/>
      <c r="Z486" s="1"/>
      <c r="AA486" s="1"/>
    </row>
    <row r="487" spans="1:27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7"/>
      <c r="Y487" s="1"/>
      <c r="Z487" s="1"/>
      <c r="AA487" s="1"/>
    </row>
    <row r="488" spans="1:27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7"/>
      <c r="Y488" s="1"/>
      <c r="Z488" s="1"/>
      <c r="AA488" s="1"/>
    </row>
    <row r="489" spans="1:27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7"/>
      <c r="Y489" s="1"/>
      <c r="Z489" s="1"/>
      <c r="AA489" s="1"/>
    </row>
    <row r="490" spans="1:27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7"/>
      <c r="Y490" s="1"/>
      <c r="Z490" s="1"/>
      <c r="AA490" s="1"/>
    </row>
    <row r="491" spans="1:27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7"/>
      <c r="Y491" s="1"/>
      <c r="Z491" s="1"/>
      <c r="AA491" s="1"/>
    </row>
    <row r="492" spans="1:27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7"/>
      <c r="Y492" s="1"/>
      <c r="Z492" s="1"/>
      <c r="AA492" s="1"/>
    </row>
    <row r="493" spans="1:27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7"/>
      <c r="Y493" s="1"/>
      <c r="Z493" s="1"/>
      <c r="AA493" s="1"/>
    </row>
    <row r="494" spans="1:27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7"/>
      <c r="Y494" s="1"/>
      <c r="Z494" s="1"/>
      <c r="AA494" s="1"/>
    </row>
    <row r="495" spans="1:27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7"/>
      <c r="Y495" s="1"/>
      <c r="Z495" s="1"/>
      <c r="AA495" s="1"/>
    </row>
    <row r="496" spans="1:27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7"/>
      <c r="Y496" s="1"/>
      <c r="Z496" s="1"/>
      <c r="AA496" s="1"/>
    </row>
    <row r="497" spans="1:27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7"/>
      <c r="Y497" s="1"/>
      <c r="Z497" s="1"/>
      <c r="AA497" s="1"/>
    </row>
    <row r="498" spans="1:27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7"/>
      <c r="Y498" s="1"/>
      <c r="Z498" s="1"/>
      <c r="AA498" s="1"/>
    </row>
    <row r="499" spans="1:27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7"/>
      <c r="Y499" s="1"/>
      <c r="Z499" s="1"/>
      <c r="AA499" s="1"/>
    </row>
    <row r="500" spans="1:27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7"/>
      <c r="Y500" s="1"/>
      <c r="Z500" s="1"/>
      <c r="AA500" s="1"/>
    </row>
    <row r="501" spans="1:27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7"/>
      <c r="Y501" s="1"/>
      <c r="Z501" s="1"/>
      <c r="AA501" s="1"/>
    </row>
    <row r="502" spans="1:27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7"/>
      <c r="Y502" s="1"/>
      <c r="Z502" s="1"/>
      <c r="AA502" s="1"/>
    </row>
    <row r="503" spans="1:27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7"/>
      <c r="Y503" s="1"/>
      <c r="Z503" s="1"/>
      <c r="AA503" s="1"/>
    </row>
    <row r="504" spans="1:27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7"/>
      <c r="Y504" s="1"/>
      <c r="Z504" s="1"/>
      <c r="AA504" s="1"/>
    </row>
    <row r="505" spans="1:27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7"/>
      <c r="Y505" s="1"/>
      <c r="Z505" s="1"/>
      <c r="AA505" s="1"/>
    </row>
    <row r="506" spans="1:27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7"/>
      <c r="Y506" s="1"/>
      <c r="Z506" s="1"/>
      <c r="AA506" s="1"/>
    </row>
    <row r="507" spans="1:27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7"/>
      <c r="Y507" s="1"/>
      <c r="Z507" s="1"/>
      <c r="AA507" s="1"/>
    </row>
    <row r="508" spans="1:27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7"/>
      <c r="Y508" s="1"/>
      <c r="Z508" s="1"/>
      <c r="AA508" s="1"/>
    </row>
    <row r="509" spans="1:27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7"/>
      <c r="Y509" s="1"/>
      <c r="Z509" s="1"/>
      <c r="AA509" s="1"/>
    </row>
    <row r="510" spans="1:27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7"/>
      <c r="Y510" s="1"/>
      <c r="Z510" s="1"/>
      <c r="AA510" s="1"/>
    </row>
    <row r="511" spans="1:27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7"/>
      <c r="Y511" s="1"/>
      <c r="Z511" s="1"/>
      <c r="AA511" s="1"/>
    </row>
    <row r="512" spans="1:27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7"/>
      <c r="Y512" s="1"/>
      <c r="Z512" s="1"/>
      <c r="AA512" s="1"/>
    </row>
    <row r="513" spans="1:27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7"/>
      <c r="Y513" s="1"/>
      <c r="Z513" s="1"/>
      <c r="AA513" s="1"/>
    </row>
    <row r="514" spans="1:27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7"/>
      <c r="Y514" s="1"/>
      <c r="Z514" s="1"/>
      <c r="AA514" s="1"/>
    </row>
    <row r="515" spans="1:27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7"/>
      <c r="Y515" s="1"/>
      <c r="Z515" s="1"/>
      <c r="AA515" s="1"/>
    </row>
    <row r="516" spans="1:27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7"/>
      <c r="Y516" s="1"/>
      <c r="Z516" s="1"/>
      <c r="AA516" s="1"/>
    </row>
    <row r="517" spans="1:27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7"/>
      <c r="Y517" s="1"/>
      <c r="Z517" s="1"/>
      <c r="AA517" s="1"/>
    </row>
    <row r="518" spans="1:27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7"/>
      <c r="Y518" s="1"/>
      <c r="Z518" s="1"/>
      <c r="AA518" s="1"/>
    </row>
    <row r="519" spans="1:27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7"/>
      <c r="Y519" s="1"/>
      <c r="Z519" s="1"/>
      <c r="AA519" s="1"/>
    </row>
    <row r="520" spans="1:27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7"/>
      <c r="Y520" s="1"/>
      <c r="Z520" s="1"/>
      <c r="AA520" s="1"/>
    </row>
    <row r="521" spans="1:27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7"/>
      <c r="Y521" s="1"/>
      <c r="Z521" s="1"/>
      <c r="AA521" s="1"/>
    </row>
    <row r="522" spans="1:27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7"/>
      <c r="Y522" s="1"/>
      <c r="Z522" s="1"/>
      <c r="AA522" s="1"/>
    </row>
    <row r="523" spans="1:27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7"/>
      <c r="Y523" s="1"/>
      <c r="Z523" s="1"/>
      <c r="AA523" s="1"/>
    </row>
    <row r="524" spans="1:27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7"/>
      <c r="Y524" s="1"/>
      <c r="Z524" s="1"/>
      <c r="AA524" s="1"/>
    </row>
    <row r="525" spans="1:27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7"/>
      <c r="Y525" s="1"/>
      <c r="Z525" s="1"/>
      <c r="AA525" s="1"/>
    </row>
    <row r="526" spans="1:27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7"/>
      <c r="Y526" s="1"/>
      <c r="Z526" s="1"/>
      <c r="AA526" s="1"/>
    </row>
    <row r="527" spans="1:27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7"/>
      <c r="Y527" s="1"/>
      <c r="Z527" s="1"/>
      <c r="AA527" s="1"/>
    </row>
    <row r="528" spans="1:27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7"/>
      <c r="Y528" s="1"/>
      <c r="Z528" s="1"/>
      <c r="AA528" s="1"/>
    </row>
    <row r="529" spans="1:27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7"/>
      <c r="Y529" s="1"/>
      <c r="Z529" s="1"/>
      <c r="AA529" s="1"/>
    </row>
    <row r="530" spans="1:27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7"/>
      <c r="Y530" s="1"/>
      <c r="Z530" s="1"/>
      <c r="AA530" s="1"/>
    </row>
    <row r="531" spans="1:27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7"/>
      <c r="Y531" s="1"/>
      <c r="Z531" s="1"/>
      <c r="AA531" s="1"/>
    </row>
    <row r="532" spans="1:27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7"/>
      <c r="Y532" s="1"/>
      <c r="Z532" s="1"/>
      <c r="AA532" s="1"/>
    </row>
    <row r="533" spans="1:27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7"/>
      <c r="Y533" s="1"/>
      <c r="Z533" s="1"/>
      <c r="AA533" s="1"/>
    </row>
    <row r="534" spans="1:27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7"/>
      <c r="Y534" s="1"/>
      <c r="Z534" s="1"/>
      <c r="AA534" s="1"/>
    </row>
    <row r="535" spans="1:27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7"/>
      <c r="Y535" s="1"/>
      <c r="Z535" s="1"/>
      <c r="AA535" s="1"/>
    </row>
    <row r="536" spans="1:27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7"/>
      <c r="Y536" s="1"/>
      <c r="Z536" s="1"/>
      <c r="AA536" s="1"/>
    </row>
    <row r="537" spans="1:27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7"/>
      <c r="Y537" s="1"/>
      <c r="Z537" s="1"/>
      <c r="AA537" s="1"/>
    </row>
    <row r="538" spans="1:27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7"/>
      <c r="Y538" s="1"/>
      <c r="Z538" s="1"/>
      <c r="AA538" s="1"/>
    </row>
    <row r="539" spans="1:27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7"/>
      <c r="Y539" s="1"/>
      <c r="Z539" s="1"/>
      <c r="AA539" s="1"/>
    </row>
    <row r="540" spans="1:27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7"/>
      <c r="Y540" s="1"/>
      <c r="Z540" s="1"/>
      <c r="AA540" s="1"/>
    </row>
    <row r="541" spans="1:27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7"/>
      <c r="Y541" s="1"/>
      <c r="Z541" s="1"/>
      <c r="AA541" s="1"/>
    </row>
    <row r="542" spans="1:27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7"/>
      <c r="Y542" s="1"/>
      <c r="Z542" s="1"/>
      <c r="AA542" s="1"/>
    </row>
    <row r="543" spans="1:27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7"/>
      <c r="Y543" s="1"/>
      <c r="Z543" s="1"/>
      <c r="AA543" s="1"/>
    </row>
    <row r="544" spans="1:27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7"/>
      <c r="Y544" s="1"/>
      <c r="Z544" s="1"/>
      <c r="AA544" s="1"/>
    </row>
    <row r="545" spans="1:27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7"/>
      <c r="Y545" s="1"/>
      <c r="Z545" s="1"/>
      <c r="AA545" s="1"/>
    </row>
    <row r="546" spans="1:27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7"/>
      <c r="Y546" s="1"/>
      <c r="Z546" s="1"/>
      <c r="AA546" s="1"/>
    </row>
    <row r="547" spans="1:27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7"/>
      <c r="Y547" s="1"/>
      <c r="Z547" s="1"/>
      <c r="AA547" s="1"/>
    </row>
    <row r="548" spans="1:27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7"/>
      <c r="Y548" s="1"/>
      <c r="Z548" s="1"/>
      <c r="AA548" s="1"/>
    </row>
    <row r="549" spans="1:27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7"/>
      <c r="Y549" s="1"/>
      <c r="Z549" s="1"/>
      <c r="AA549" s="1"/>
    </row>
    <row r="550" spans="1:27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7"/>
      <c r="Y550" s="1"/>
      <c r="Z550" s="1"/>
      <c r="AA550" s="1"/>
    </row>
    <row r="551" spans="1:27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7"/>
      <c r="Y551" s="1"/>
      <c r="Z551" s="1"/>
      <c r="AA551" s="1"/>
    </row>
    <row r="552" spans="1:27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7"/>
      <c r="Y552" s="1"/>
      <c r="Z552" s="1"/>
      <c r="AA552" s="1"/>
    </row>
    <row r="553" spans="1:27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7"/>
      <c r="Y553" s="1"/>
      <c r="Z553" s="1"/>
      <c r="AA553" s="1"/>
    </row>
    <row r="554" spans="1:27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7"/>
      <c r="Y554" s="1"/>
      <c r="Z554" s="1"/>
      <c r="AA554" s="1"/>
    </row>
    <row r="555" spans="1:27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7"/>
      <c r="Y555" s="1"/>
      <c r="Z555" s="1"/>
      <c r="AA555" s="1"/>
    </row>
    <row r="556" spans="1:27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7"/>
      <c r="Y556" s="1"/>
      <c r="Z556" s="1"/>
      <c r="AA556" s="1"/>
    </row>
    <row r="557" spans="1:27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7"/>
      <c r="Y557" s="1"/>
      <c r="Z557" s="1"/>
      <c r="AA557" s="1"/>
    </row>
    <row r="558" spans="1:27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7"/>
      <c r="Y558" s="1"/>
      <c r="Z558" s="1"/>
      <c r="AA558" s="1"/>
    </row>
    <row r="559" spans="1:27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7"/>
      <c r="Y559" s="1"/>
      <c r="Z559" s="1"/>
      <c r="AA559" s="1"/>
    </row>
    <row r="560" spans="1:27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7"/>
      <c r="Y560" s="1"/>
      <c r="Z560" s="1"/>
      <c r="AA560" s="1"/>
    </row>
    <row r="561" spans="1:27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7"/>
      <c r="Y561" s="1"/>
      <c r="Z561" s="1"/>
      <c r="AA561" s="1"/>
    </row>
    <row r="562" spans="1:27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7"/>
      <c r="Y562" s="1"/>
      <c r="Z562" s="1"/>
      <c r="AA562" s="1"/>
    </row>
    <row r="563" spans="1:27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7"/>
      <c r="Y563" s="1"/>
      <c r="Z563" s="1"/>
      <c r="AA563" s="1"/>
    </row>
    <row r="564" spans="1:27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7"/>
      <c r="Y564" s="1"/>
      <c r="Z564" s="1"/>
      <c r="AA564" s="1"/>
    </row>
    <row r="565" spans="1:27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7"/>
      <c r="Y565" s="1"/>
      <c r="Z565" s="1"/>
      <c r="AA565" s="1"/>
    </row>
    <row r="566" spans="1:27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7"/>
      <c r="Y566" s="1"/>
      <c r="Z566" s="1"/>
      <c r="AA566" s="1"/>
    </row>
    <row r="567" spans="1:27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7"/>
      <c r="Y567" s="1"/>
      <c r="Z567" s="1"/>
      <c r="AA567" s="1"/>
    </row>
    <row r="568" spans="1:27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7"/>
      <c r="Y568" s="1"/>
      <c r="Z568" s="1"/>
      <c r="AA568" s="1"/>
    </row>
    <row r="569" spans="1:27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7"/>
      <c r="Y569" s="1"/>
      <c r="Z569" s="1"/>
      <c r="AA569" s="1"/>
    </row>
    <row r="570" spans="1:27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7"/>
      <c r="Y570" s="1"/>
      <c r="Z570" s="1"/>
      <c r="AA570" s="1"/>
    </row>
    <row r="571" spans="1:27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7"/>
      <c r="Y571" s="1"/>
      <c r="Z571" s="1"/>
      <c r="AA571" s="1"/>
    </row>
    <row r="572" spans="1:27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7"/>
      <c r="Y572" s="1"/>
      <c r="Z572" s="1"/>
      <c r="AA572" s="1"/>
    </row>
    <row r="573" spans="1:27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7"/>
      <c r="Y573" s="1"/>
      <c r="Z573" s="1"/>
      <c r="AA573" s="1"/>
    </row>
    <row r="574" spans="1:27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7"/>
      <c r="Y574" s="1"/>
      <c r="Z574" s="1"/>
      <c r="AA574" s="1"/>
    </row>
    <row r="575" spans="1:27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7"/>
      <c r="Y575" s="1"/>
      <c r="Z575" s="1"/>
      <c r="AA575" s="1"/>
    </row>
    <row r="576" spans="1:27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7"/>
      <c r="Y576" s="1"/>
      <c r="Z576" s="1"/>
      <c r="AA576" s="1"/>
    </row>
    <row r="577" spans="1:27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7"/>
      <c r="Y577" s="1"/>
      <c r="Z577" s="1"/>
      <c r="AA577" s="1"/>
    </row>
    <row r="578" spans="1:27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7"/>
      <c r="Y578" s="1"/>
      <c r="Z578" s="1"/>
      <c r="AA578" s="1"/>
    </row>
    <row r="579" spans="1:27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7"/>
      <c r="Y579" s="1"/>
      <c r="Z579" s="1"/>
      <c r="AA579" s="1"/>
    </row>
    <row r="580" spans="1:27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7"/>
      <c r="Y580" s="1"/>
      <c r="Z580" s="1"/>
      <c r="AA580" s="1"/>
    </row>
    <row r="581" spans="1:27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7"/>
      <c r="Y581" s="1"/>
      <c r="Z581" s="1"/>
      <c r="AA581" s="1"/>
    </row>
    <row r="582" spans="1:27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7"/>
      <c r="Y582" s="1"/>
      <c r="Z582" s="1"/>
      <c r="AA582" s="1"/>
    </row>
    <row r="583" spans="1:27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7"/>
      <c r="Y583" s="1"/>
      <c r="Z583" s="1"/>
      <c r="AA583" s="1"/>
    </row>
    <row r="584" spans="1:27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7"/>
      <c r="Y584" s="1"/>
      <c r="Z584" s="1"/>
      <c r="AA584" s="1"/>
    </row>
    <row r="585" spans="1:27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7"/>
      <c r="Y585" s="1"/>
      <c r="Z585" s="1"/>
      <c r="AA585" s="1"/>
    </row>
    <row r="586" spans="1:27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7"/>
      <c r="Y586" s="1"/>
      <c r="Z586" s="1"/>
      <c r="AA586" s="1"/>
    </row>
    <row r="587" spans="1:27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7"/>
      <c r="Y587" s="1"/>
      <c r="Z587" s="1"/>
      <c r="AA587" s="1"/>
    </row>
    <row r="588" spans="1:27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7"/>
      <c r="Y588" s="1"/>
      <c r="Z588" s="1"/>
      <c r="AA588" s="1"/>
    </row>
    <row r="589" spans="1:27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7"/>
      <c r="Y589" s="1"/>
      <c r="Z589" s="1"/>
      <c r="AA589" s="1"/>
    </row>
    <row r="590" spans="1:27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7"/>
      <c r="Y590" s="1"/>
      <c r="Z590" s="1"/>
      <c r="AA590" s="1"/>
    </row>
    <row r="591" spans="1:27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7"/>
      <c r="Y591" s="1"/>
      <c r="Z591" s="1"/>
      <c r="AA591" s="1"/>
    </row>
    <row r="592" spans="1:27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7"/>
      <c r="Y592" s="1"/>
      <c r="Z592" s="1"/>
      <c r="AA592" s="1"/>
    </row>
    <row r="593" spans="1:27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7"/>
      <c r="Y593" s="1"/>
      <c r="Z593" s="1"/>
      <c r="AA593" s="1"/>
    </row>
    <row r="594" spans="1:27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7"/>
      <c r="Y594" s="1"/>
      <c r="Z594" s="1"/>
      <c r="AA594" s="1"/>
    </row>
    <row r="595" spans="1:27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7"/>
      <c r="Y595" s="1"/>
      <c r="Z595" s="1"/>
      <c r="AA595" s="1"/>
    </row>
    <row r="596" spans="1:27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7"/>
      <c r="Y596" s="1"/>
      <c r="Z596" s="1"/>
      <c r="AA596" s="1"/>
    </row>
    <row r="597" spans="1:27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7"/>
      <c r="Y597" s="1"/>
      <c r="Z597" s="1"/>
      <c r="AA597" s="1"/>
    </row>
    <row r="598" spans="1:27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7"/>
      <c r="Y598" s="1"/>
      <c r="Z598" s="1"/>
      <c r="AA598" s="1"/>
    </row>
    <row r="599" spans="1:27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7"/>
      <c r="Y599" s="1"/>
      <c r="Z599" s="1"/>
      <c r="AA599" s="1"/>
    </row>
    <row r="600" spans="1:27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7"/>
      <c r="Y600" s="1"/>
      <c r="Z600" s="1"/>
      <c r="AA600" s="1"/>
    </row>
    <row r="601" spans="1:27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7"/>
      <c r="Y601" s="1"/>
      <c r="Z601" s="1"/>
      <c r="AA601" s="1"/>
    </row>
    <row r="602" spans="1:27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7"/>
      <c r="Y602" s="1"/>
      <c r="Z602" s="1"/>
      <c r="AA602" s="1"/>
    </row>
    <row r="603" spans="1:27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7"/>
      <c r="Y603" s="1"/>
      <c r="Z603" s="1"/>
      <c r="AA603" s="1"/>
    </row>
    <row r="604" spans="1:27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7"/>
      <c r="Y604" s="1"/>
      <c r="Z604" s="1"/>
      <c r="AA604" s="1"/>
    </row>
    <row r="605" spans="1:27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7"/>
      <c r="Y605" s="1"/>
      <c r="Z605" s="1"/>
      <c r="AA605" s="1"/>
    </row>
    <row r="606" spans="1:27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7"/>
      <c r="Y606" s="1"/>
      <c r="Z606" s="1"/>
      <c r="AA606" s="1"/>
    </row>
    <row r="607" spans="1:27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7"/>
      <c r="Y607" s="1"/>
      <c r="Z607" s="1"/>
      <c r="AA607" s="1"/>
    </row>
    <row r="608" spans="1:27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7"/>
      <c r="Y608" s="1"/>
      <c r="Z608" s="1"/>
      <c r="AA608" s="1"/>
    </row>
    <row r="609" spans="1:27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7"/>
      <c r="Y609" s="1"/>
      <c r="Z609" s="1"/>
      <c r="AA609" s="1"/>
    </row>
    <row r="610" spans="1:27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7"/>
      <c r="Y610" s="1"/>
      <c r="Z610" s="1"/>
      <c r="AA610" s="1"/>
    </row>
    <row r="611" spans="1:27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7"/>
      <c r="Y611" s="1"/>
      <c r="Z611" s="1"/>
      <c r="AA611" s="1"/>
    </row>
    <row r="612" spans="1:27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7"/>
      <c r="Y612" s="1"/>
      <c r="Z612" s="1"/>
      <c r="AA612" s="1"/>
    </row>
    <row r="613" spans="1:27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7"/>
      <c r="Y613" s="1"/>
      <c r="Z613" s="1"/>
      <c r="AA613" s="1"/>
    </row>
    <row r="614" spans="1:27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7"/>
      <c r="Y614" s="1"/>
      <c r="Z614" s="1"/>
      <c r="AA614" s="1"/>
    </row>
    <row r="615" spans="1:27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7"/>
      <c r="Y615" s="1"/>
      <c r="Z615" s="1"/>
      <c r="AA615" s="1"/>
    </row>
    <row r="616" spans="1:27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7"/>
      <c r="Y616" s="1"/>
      <c r="Z616" s="1"/>
      <c r="AA616" s="1"/>
    </row>
    <row r="617" spans="1:27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7"/>
      <c r="Y617" s="1"/>
      <c r="Z617" s="1"/>
      <c r="AA617" s="1"/>
    </row>
    <row r="618" spans="1:27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7"/>
      <c r="Y618" s="1"/>
      <c r="Z618" s="1"/>
      <c r="AA618" s="1"/>
    </row>
    <row r="619" spans="1:27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7"/>
      <c r="Y619" s="1"/>
      <c r="Z619" s="1"/>
      <c r="AA619" s="1"/>
    </row>
    <row r="620" spans="1:27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7"/>
      <c r="Y620" s="1"/>
      <c r="Z620" s="1"/>
      <c r="AA620" s="1"/>
    </row>
    <row r="621" spans="1:27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7"/>
      <c r="Y621" s="1"/>
      <c r="Z621" s="1"/>
      <c r="AA621" s="1"/>
    </row>
    <row r="622" spans="1:27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7"/>
      <c r="Y622" s="1"/>
      <c r="Z622" s="1"/>
      <c r="AA622" s="1"/>
    </row>
    <row r="623" spans="1:27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7"/>
      <c r="Y623" s="1"/>
      <c r="Z623" s="1"/>
      <c r="AA623" s="1"/>
    </row>
    <row r="624" spans="1:27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7"/>
      <c r="Y624" s="1"/>
      <c r="Z624" s="1"/>
      <c r="AA624" s="1"/>
    </row>
    <row r="625" spans="1:27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7"/>
      <c r="Y625" s="1"/>
      <c r="Z625" s="1"/>
      <c r="AA625" s="1"/>
    </row>
    <row r="626" spans="1:27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7"/>
      <c r="Y626" s="1"/>
      <c r="Z626" s="1"/>
      <c r="AA626" s="1"/>
    </row>
    <row r="627" spans="1:27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7"/>
      <c r="Y627" s="1"/>
      <c r="Z627" s="1"/>
      <c r="AA627" s="1"/>
    </row>
    <row r="628" spans="1:27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7"/>
      <c r="Y628" s="1"/>
      <c r="Z628" s="1"/>
      <c r="AA628" s="1"/>
    </row>
    <row r="629" spans="1:27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7"/>
      <c r="Y629" s="1"/>
      <c r="Z629" s="1"/>
      <c r="AA629" s="1"/>
    </row>
    <row r="630" spans="1:27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7"/>
      <c r="Y630" s="1"/>
      <c r="Z630" s="1"/>
      <c r="AA630" s="1"/>
    </row>
    <row r="631" spans="1:27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7"/>
      <c r="Y631" s="1"/>
      <c r="Z631" s="1"/>
      <c r="AA631" s="1"/>
    </row>
    <row r="632" spans="1:27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7"/>
      <c r="Y632" s="1"/>
      <c r="Z632" s="1"/>
      <c r="AA632" s="1"/>
    </row>
    <row r="633" spans="1:27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7"/>
      <c r="Y633" s="1"/>
      <c r="Z633" s="1"/>
      <c r="AA633" s="1"/>
    </row>
    <row r="634" spans="1:27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7"/>
      <c r="Y634" s="1"/>
      <c r="Z634" s="1"/>
      <c r="AA634" s="1"/>
    </row>
    <row r="635" spans="1:27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7"/>
      <c r="Y635" s="1"/>
      <c r="Z635" s="1"/>
      <c r="AA635" s="1"/>
    </row>
    <row r="636" spans="1:27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7"/>
      <c r="Y636" s="1"/>
      <c r="Z636" s="1"/>
      <c r="AA636" s="1"/>
    </row>
    <row r="637" spans="1:27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7"/>
      <c r="Y637" s="1"/>
      <c r="Z637" s="1"/>
      <c r="AA637" s="1"/>
    </row>
    <row r="638" spans="1:27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7"/>
      <c r="Y638" s="1"/>
      <c r="Z638" s="1"/>
      <c r="AA638" s="1"/>
    </row>
    <row r="639" spans="1:27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7"/>
      <c r="Y639" s="1"/>
      <c r="Z639" s="1"/>
      <c r="AA639" s="1"/>
    </row>
    <row r="640" spans="1:27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7"/>
      <c r="Y640" s="1"/>
      <c r="Z640" s="1"/>
      <c r="AA640" s="1"/>
    </row>
    <row r="641" spans="1:27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7"/>
      <c r="Y641" s="1"/>
      <c r="Z641" s="1"/>
      <c r="AA641" s="1"/>
    </row>
    <row r="642" spans="1:27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7"/>
      <c r="Y642" s="1"/>
      <c r="Z642" s="1"/>
      <c r="AA642" s="1"/>
    </row>
    <row r="643" spans="1:27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7"/>
      <c r="Y643" s="1"/>
      <c r="Z643" s="1"/>
      <c r="AA643" s="1"/>
    </row>
    <row r="644" spans="1:27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7"/>
      <c r="Y644" s="1"/>
      <c r="Z644" s="1"/>
      <c r="AA644" s="1"/>
    </row>
    <row r="645" spans="1:27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7"/>
      <c r="Y645" s="1"/>
      <c r="Z645" s="1"/>
      <c r="AA645" s="1"/>
    </row>
    <row r="646" spans="1:27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7"/>
      <c r="Y646" s="1"/>
      <c r="Z646" s="1"/>
      <c r="AA646" s="1"/>
    </row>
    <row r="647" spans="1:27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7"/>
      <c r="Y647" s="1"/>
      <c r="Z647" s="1"/>
      <c r="AA647" s="1"/>
    </row>
    <row r="648" spans="1:27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7"/>
      <c r="Y648" s="1"/>
      <c r="Z648" s="1"/>
      <c r="AA648" s="1"/>
    </row>
    <row r="649" spans="1:27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7"/>
      <c r="Y649" s="1"/>
      <c r="Z649" s="1"/>
      <c r="AA649" s="1"/>
    </row>
    <row r="650" spans="1:27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7"/>
      <c r="Y650" s="1"/>
      <c r="Z650" s="1"/>
      <c r="AA650" s="1"/>
    </row>
    <row r="651" spans="1:27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7"/>
      <c r="Y651" s="1"/>
      <c r="Z651" s="1"/>
      <c r="AA651" s="1"/>
    </row>
    <row r="652" spans="1:27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7"/>
      <c r="Y652" s="1"/>
      <c r="Z652" s="1"/>
      <c r="AA652" s="1"/>
    </row>
    <row r="653" spans="1:27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7"/>
      <c r="Y653" s="1"/>
      <c r="Z653" s="1"/>
      <c r="AA653" s="1"/>
    </row>
    <row r="654" spans="1:27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7"/>
      <c r="Y654" s="1"/>
      <c r="Z654" s="1"/>
      <c r="AA654" s="1"/>
    </row>
    <row r="655" spans="1:27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7"/>
      <c r="Y655" s="1"/>
      <c r="Z655" s="1"/>
      <c r="AA655" s="1"/>
    </row>
    <row r="656" spans="1:27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7"/>
      <c r="Y656" s="1"/>
      <c r="Z656" s="1"/>
      <c r="AA656" s="1"/>
    </row>
    <row r="657" spans="1:27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7"/>
      <c r="Y657" s="1"/>
      <c r="Z657" s="1"/>
      <c r="AA657" s="1"/>
    </row>
    <row r="658" spans="1:27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7"/>
      <c r="Y658" s="1"/>
      <c r="Z658" s="1"/>
      <c r="AA658" s="1"/>
    </row>
    <row r="659" spans="1:27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7"/>
      <c r="Y659" s="1"/>
      <c r="Z659" s="1"/>
      <c r="AA659" s="1"/>
    </row>
    <row r="660" spans="1:27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7"/>
      <c r="Y660" s="1"/>
      <c r="Z660" s="1"/>
      <c r="AA660" s="1"/>
    </row>
    <row r="661" spans="1:27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7"/>
      <c r="Y661" s="1"/>
      <c r="Z661" s="1"/>
      <c r="AA661" s="1"/>
    </row>
    <row r="662" spans="1:27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7"/>
      <c r="Y662" s="1"/>
      <c r="Z662" s="1"/>
      <c r="AA662" s="1"/>
    </row>
    <row r="663" spans="1:27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7"/>
      <c r="Y663" s="1"/>
      <c r="Z663" s="1"/>
      <c r="AA663" s="1"/>
    </row>
    <row r="664" spans="1:27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7"/>
      <c r="Y664" s="1"/>
      <c r="Z664" s="1"/>
      <c r="AA664" s="1"/>
    </row>
    <row r="665" spans="1:27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7"/>
      <c r="Y665" s="1"/>
      <c r="Z665" s="1"/>
      <c r="AA665" s="1"/>
    </row>
    <row r="666" spans="1:27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7"/>
      <c r="Y666" s="1"/>
      <c r="Z666" s="1"/>
      <c r="AA666" s="1"/>
    </row>
    <row r="667" spans="1:27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7"/>
      <c r="Y667" s="1"/>
      <c r="Z667" s="1"/>
      <c r="AA667" s="1"/>
    </row>
    <row r="668" spans="1:27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7"/>
      <c r="Y668" s="1"/>
      <c r="Z668" s="1"/>
      <c r="AA668" s="1"/>
    </row>
    <row r="669" spans="1:27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7"/>
      <c r="Y669" s="1"/>
      <c r="Z669" s="1"/>
      <c r="AA669" s="1"/>
    </row>
    <row r="670" spans="1:27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7"/>
      <c r="Y670" s="1"/>
      <c r="Z670" s="1"/>
      <c r="AA670" s="1"/>
    </row>
    <row r="671" spans="1:27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7"/>
      <c r="Y671" s="1"/>
      <c r="Z671" s="1"/>
      <c r="AA671" s="1"/>
    </row>
    <row r="672" spans="1:27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7"/>
      <c r="Y672" s="1"/>
      <c r="Z672" s="1"/>
      <c r="AA672" s="1"/>
    </row>
    <row r="673" spans="1:27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7"/>
      <c r="Y673" s="1"/>
      <c r="Z673" s="1"/>
      <c r="AA673" s="1"/>
    </row>
    <row r="674" spans="1:27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7"/>
      <c r="Y674" s="1"/>
      <c r="Z674" s="1"/>
      <c r="AA674" s="1"/>
    </row>
    <row r="675" spans="1:27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7"/>
      <c r="Y675" s="1"/>
      <c r="Z675" s="1"/>
      <c r="AA675" s="1"/>
    </row>
    <row r="676" spans="1:27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7"/>
      <c r="Y676" s="1"/>
      <c r="Z676" s="1"/>
      <c r="AA676" s="1"/>
    </row>
    <row r="677" spans="1:27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7"/>
      <c r="Y677" s="1"/>
      <c r="Z677" s="1"/>
      <c r="AA677" s="1"/>
    </row>
    <row r="678" spans="1:27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7"/>
      <c r="Y678" s="1"/>
      <c r="Z678" s="1"/>
      <c r="AA678" s="1"/>
    </row>
    <row r="679" spans="1:27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7"/>
      <c r="Y679" s="1"/>
      <c r="Z679" s="1"/>
      <c r="AA679" s="1"/>
    </row>
    <row r="680" spans="1:27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7"/>
      <c r="Y680" s="1"/>
      <c r="Z680" s="1"/>
      <c r="AA680" s="1"/>
    </row>
    <row r="681" spans="1:27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7"/>
      <c r="Y681" s="1"/>
      <c r="Z681" s="1"/>
      <c r="AA681" s="1"/>
    </row>
    <row r="682" spans="1:27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7"/>
      <c r="Y682" s="1"/>
      <c r="Z682" s="1"/>
      <c r="AA682" s="1"/>
    </row>
    <row r="683" spans="1:27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7"/>
      <c r="Y683" s="1"/>
      <c r="Z683" s="1"/>
      <c r="AA683" s="1"/>
    </row>
    <row r="684" spans="1:27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7"/>
      <c r="Y684" s="1"/>
      <c r="Z684" s="1"/>
      <c r="AA684" s="1"/>
    </row>
    <row r="685" spans="1:27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7"/>
      <c r="Y685" s="1"/>
      <c r="Z685" s="1"/>
      <c r="AA685" s="1"/>
    </row>
    <row r="686" spans="1:27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7"/>
      <c r="Y686" s="1"/>
      <c r="Z686" s="1"/>
      <c r="AA686" s="1"/>
    </row>
    <row r="687" spans="1:27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7"/>
      <c r="Y687" s="1"/>
      <c r="Z687" s="1"/>
      <c r="AA687" s="1"/>
    </row>
    <row r="688" spans="1:27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7"/>
      <c r="Y688" s="1"/>
      <c r="Z688" s="1"/>
      <c r="AA688" s="1"/>
    </row>
    <row r="689" spans="1:27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7"/>
      <c r="Y689" s="1"/>
      <c r="Z689" s="1"/>
      <c r="AA689" s="1"/>
    </row>
    <row r="690" spans="1:27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7"/>
      <c r="Y690" s="1"/>
      <c r="Z690" s="1"/>
      <c r="AA690" s="1"/>
    </row>
    <row r="691" spans="1:27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7"/>
      <c r="Y691" s="1"/>
      <c r="Z691" s="1"/>
      <c r="AA691" s="1"/>
    </row>
    <row r="692" spans="1:27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7"/>
      <c r="Y692" s="1"/>
      <c r="Z692" s="1"/>
      <c r="AA692" s="1"/>
    </row>
    <row r="693" spans="1:27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7"/>
      <c r="Y693" s="1"/>
      <c r="Z693" s="1"/>
      <c r="AA693" s="1"/>
    </row>
    <row r="694" spans="1:27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7"/>
      <c r="Y694" s="1"/>
      <c r="Z694" s="1"/>
      <c r="AA694" s="1"/>
    </row>
    <row r="695" spans="1:27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7"/>
      <c r="Y695" s="1"/>
      <c r="Z695" s="1"/>
      <c r="AA695" s="1"/>
    </row>
    <row r="696" spans="1:27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7"/>
      <c r="Y696" s="1"/>
      <c r="Z696" s="1"/>
      <c r="AA696" s="1"/>
    </row>
    <row r="697" spans="1:27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7"/>
      <c r="Y697" s="1"/>
      <c r="Z697" s="1"/>
      <c r="AA697" s="1"/>
    </row>
    <row r="698" spans="1:27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7"/>
      <c r="Y698" s="1"/>
      <c r="Z698" s="1"/>
      <c r="AA698" s="1"/>
    </row>
    <row r="699" spans="1:27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7"/>
      <c r="Y699" s="1"/>
      <c r="Z699" s="1"/>
      <c r="AA699" s="1"/>
    </row>
    <row r="700" spans="1:27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7"/>
      <c r="Y700" s="1"/>
      <c r="Z700" s="1"/>
      <c r="AA700" s="1"/>
    </row>
    <row r="701" spans="1:27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7"/>
      <c r="Y701" s="1"/>
      <c r="Z701" s="1"/>
      <c r="AA701" s="1"/>
    </row>
    <row r="702" spans="1:27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7"/>
      <c r="Y702" s="1"/>
      <c r="Z702" s="1"/>
      <c r="AA702" s="1"/>
    </row>
    <row r="703" spans="1:27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7"/>
      <c r="Y703" s="1"/>
      <c r="Z703" s="1"/>
      <c r="AA703" s="1"/>
    </row>
    <row r="704" spans="1:27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7"/>
      <c r="Y704" s="1"/>
      <c r="Z704" s="1"/>
      <c r="AA704" s="1"/>
    </row>
    <row r="705" spans="1:27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7"/>
      <c r="Y705" s="1"/>
      <c r="Z705" s="1"/>
      <c r="AA705" s="1"/>
    </row>
    <row r="706" spans="1:27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7"/>
      <c r="Y706" s="1"/>
      <c r="Z706" s="1"/>
      <c r="AA706" s="1"/>
    </row>
    <row r="707" spans="1:27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7"/>
      <c r="Y707" s="1"/>
      <c r="Z707" s="1"/>
      <c r="AA707" s="1"/>
    </row>
    <row r="708" spans="1:27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7"/>
      <c r="Y708" s="1"/>
      <c r="Z708" s="1"/>
      <c r="AA708" s="1"/>
    </row>
    <row r="709" spans="1:27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7"/>
      <c r="Y709" s="1"/>
      <c r="Z709" s="1"/>
      <c r="AA709" s="1"/>
    </row>
    <row r="710" spans="1:27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7"/>
      <c r="Y710" s="1"/>
      <c r="Z710" s="1"/>
      <c r="AA710" s="1"/>
    </row>
    <row r="711" spans="1:27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7"/>
      <c r="Y711" s="1"/>
      <c r="Z711" s="1"/>
      <c r="AA711" s="1"/>
    </row>
    <row r="712" spans="1:27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7"/>
      <c r="Y712" s="1"/>
      <c r="Z712" s="1"/>
      <c r="AA712" s="1"/>
    </row>
    <row r="713" spans="1:27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7"/>
      <c r="Y713" s="1"/>
      <c r="Z713" s="1"/>
      <c r="AA713" s="1"/>
    </row>
    <row r="714" spans="1:27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7"/>
      <c r="Y714" s="1"/>
      <c r="Z714" s="1"/>
      <c r="AA714" s="1"/>
    </row>
    <row r="715" spans="1:27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7"/>
      <c r="Y715" s="1"/>
      <c r="Z715" s="1"/>
      <c r="AA715" s="1"/>
    </row>
    <row r="716" spans="1:27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7"/>
      <c r="Y716" s="1"/>
      <c r="Z716" s="1"/>
      <c r="AA716" s="1"/>
    </row>
    <row r="717" spans="1:27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7"/>
      <c r="Y717" s="1"/>
      <c r="Z717" s="1"/>
      <c r="AA717" s="1"/>
    </row>
    <row r="718" spans="1:27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7"/>
      <c r="Y718" s="1"/>
      <c r="Z718" s="1"/>
      <c r="AA718" s="1"/>
    </row>
    <row r="719" spans="1:27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7"/>
      <c r="Y719" s="1"/>
      <c r="Z719" s="1"/>
      <c r="AA719" s="1"/>
    </row>
    <row r="720" spans="1:27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7"/>
      <c r="Y720" s="1"/>
      <c r="Z720" s="1"/>
      <c r="AA720" s="1"/>
    </row>
    <row r="721" spans="1:27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7"/>
      <c r="Y721" s="1"/>
      <c r="Z721" s="1"/>
      <c r="AA721" s="1"/>
    </row>
    <row r="722" spans="1:27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7"/>
      <c r="Y722" s="1"/>
      <c r="Z722" s="1"/>
      <c r="AA722" s="1"/>
    </row>
    <row r="723" spans="1:27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7"/>
      <c r="Y723" s="1"/>
      <c r="Z723" s="1"/>
      <c r="AA723" s="1"/>
    </row>
    <row r="724" spans="1:27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7"/>
      <c r="Y724" s="1"/>
      <c r="Z724" s="1"/>
      <c r="AA724" s="1"/>
    </row>
    <row r="725" spans="1:27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7"/>
      <c r="Y725" s="1"/>
      <c r="Z725" s="1"/>
      <c r="AA725" s="1"/>
    </row>
    <row r="726" spans="1:27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7"/>
      <c r="Y726" s="1"/>
      <c r="Z726" s="1"/>
      <c r="AA726" s="1"/>
    </row>
    <row r="727" spans="1:27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7"/>
      <c r="Y727" s="1"/>
      <c r="Z727" s="1"/>
      <c r="AA727" s="1"/>
    </row>
    <row r="728" spans="1:27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7"/>
      <c r="Y728" s="1"/>
      <c r="Z728" s="1"/>
      <c r="AA728" s="1"/>
    </row>
    <row r="729" spans="1:27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7"/>
      <c r="Y729" s="1"/>
      <c r="Z729" s="1"/>
      <c r="AA729" s="1"/>
    </row>
    <row r="730" spans="1:27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7"/>
      <c r="Y730" s="1"/>
      <c r="Z730" s="1"/>
      <c r="AA730" s="1"/>
    </row>
    <row r="731" spans="1:27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7"/>
      <c r="Y731" s="1"/>
      <c r="Z731" s="1"/>
      <c r="AA731" s="1"/>
    </row>
    <row r="732" spans="1:27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7"/>
      <c r="Y732" s="1"/>
      <c r="Z732" s="1"/>
      <c r="AA732" s="1"/>
    </row>
    <row r="733" spans="1:27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7"/>
      <c r="Y733" s="1"/>
      <c r="Z733" s="1"/>
      <c r="AA733" s="1"/>
    </row>
    <row r="734" spans="1:27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7"/>
      <c r="Y734" s="1"/>
      <c r="Z734" s="1"/>
      <c r="AA734" s="1"/>
    </row>
    <row r="735" spans="1:27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7"/>
      <c r="Y735" s="1"/>
      <c r="Z735" s="1"/>
      <c r="AA735" s="1"/>
    </row>
    <row r="736" spans="1:27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7"/>
      <c r="Y736" s="1"/>
      <c r="Z736" s="1"/>
      <c r="AA736" s="1"/>
    </row>
    <row r="737" spans="1:27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7"/>
      <c r="Y737" s="1"/>
      <c r="Z737" s="1"/>
      <c r="AA737" s="1"/>
    </row>
    <row r="738" spans="1:27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7"/>
      <c r="Y738" s="1"/>
      <c r="Z738" s="1"/>
      <c r="AA738" s="1"/>
    </row>
    <row r="739" spans="1:27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7"/>
      <c r="Y739" s="1"/>
      <c r="Z739" s="1"/>
      <c r="AA739" s="1"/>
    </row>
    <row r="740" spans="1:27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7"/>
      <c r="Y740" s="1"/>
      <c r="Z740" s="1"/>
      <c r="AA740" s="1"/>
    </row>
    <row r="741" spans="1:27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7"/>
      <c r="Y741" s="1"/>
      <c r="Z741" s="1"/>
      <c r="AA741" s="1"/>
    </row>
    <row r="742" spans="1:27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7"/>
      <c r="Y742" s="1"/>
      <c r="Z742" s="1"/>
      <c r="AA742" s="1"/>
    </row>
    <row r="743" spans="1:27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7"/>
      <c r="Y743" s="1"/>
      <c r="Z743" s="1"/>
      <c r="AA743" s="1"/>
    </row>
    <row r="744" spans="1:27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7"/>
      <c r="Y744" s="1"/>
      <c r="Z744" s="1"/>
      <c r="AA744" s="1"/>
    </row>
    <row r="745" spans="1:27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7"/>
      <c r="Y745" s="1"/>
      <c r="Z745" s="1"/>
      <c r="AA745" s="1"/>
    </row>
    <row r="746" spans="1:27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7"/>
      <c r="Y746" s="1"/>
      <c r="Z746" s="1"/>
      <c r="AA746" s="1"/>
    </row>
    <row r="747" spans="1:27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7"/>
      <c r="Y747" s="1"/>
      <c r="Z747" s="1"/>
      <c r="AA747" s="1"/>
    </row>
    <row r="748" spans="1:27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7"/>
      <c r="Y748" s="1"/>
      <c r="Z748" s="1"/>
      <c r="AA748" s="1"/>
    </row>
    <row r="749" spans="1:27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7"/>
      <c r="Y749" s="1"/>
      <c r="Z749" s="1"/>
      <c r="AA749" s="1"/>
    </row>
    <row r="750" spans="1:27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7"/>
      <c r="Y750" s="1"/>
      <c r="Z750" s="1"/>
      <c r="AA750" s="1"/>
    </row>
    <row r="751" spans="1:27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7"/>
      <c r="Y751" s="1"/>
      <c r="Z751" s="1"/>
      <c r="AA751" s="1"/>
    </row>
    <row r="752" spans="1:27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7"/>
      <c r="Y752" s="1"/>
      <c r="Z752" s="1"/>
      <c r="AA752" s="1"/>
    </row>
    <row r="753" spans="1:27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7"/>
      <c r="Y753" s="1"/>
      <c r="Z753" s="1"/>
      <c r="AA753" s="1"/>
    </row>
    <row r="754" spans="1:27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7"/>
      <c r="Y754" s="1"/>
      <c r="Z754" s="1"/>
      <c r="AA754" s="1"/>
    </row>
    <row r="755" spans="1:27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7"/>
      <c r="Y755" s="1"/>
      <c r="Z755" s="1"/>
      <c r="AA755" s="1"/>
    </row>
    <row r="756" spans="1:27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7"/>
      <c r="Y756" s="1"/>
      <c r="Z756" s="1"/>
      <c r="AA756" s="1"/>
    </row>
    <row r="757" spans="1:27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7"/>
      <c r="Y757" s="1"/>
      <c r="Z757" s="1"/>
      <c r="AA757" s="1"/>
    </row>
    <row r="758" spans="1:27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7"/>
      <c r="Y758" s="1"/>
      <c r="Z758" s="1"/>
      <c r="AA758" s="1"/>
    </row>
    <row r="759" spans="1:27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7"/>
      <c r="Y759" s="1"/>
      <c r="Z759" s="1"/>
      <c r="AA759" s="1"/>
    </row>
    <row r="760" spans="1:27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7"/>
      <c r="Y760" s="1"/>
      <c r="Z760" s="1"/>
      <c r="AA760" s="1"/>
    </row>
    <row r="761" spans="1:27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7"/>
      <c r="Y761" s="1"/>
      <c r="Z761" s="1"/>
      <c r="AA761" s="1"/>
    </row>
    <row r="762" spans="1:27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7"/>
      <c r="Y762" s="1"/>
      <c r="Z762" s="1"/>
      <c r="AA762" s="1"/>
    </row>
    <row r="763" spans="1:27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7"/>
      <c r="Y763" s="1"/>
      <c r="Z763" s="1"/>
      <c r="AA763" s="1"/>
    </row>
    <row r="764" spans="1:27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7"/>
      <c r="Y764" s="1"/>
      <c r="Z764" s="1"/>
      <c r="AA764" s="1"/>
    </row>
    <row r="765" spans="1:27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7"/>
      <c r="Y765" s="1"/>
      <c r="Z765" s="1"/>
      <c r="AA765" s="1"/>
    </row>
    <row r="766" spans="1:27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7"/>
      <c r="Y766" s="1"/>
      <c r="Z766" s="1"/>
      <c r="AA766" s="1"/>
    </row>
    <row r="767" spans="1:27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7"/>
      <c r="Y767" s="1"/>
      <c r="Z767" s="1"/>
      <c r="AA767" s="1"/>
    </row>
    <row r="768" spans="1:27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7"/>
      <c r="Y768" s="1"/>
      <c r="Z768" s="1"/>
      <c r="AA768" s="1"/>
    </row>
    <row r="769" spans="1:27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7"/>
      <c r="Y769" s="1"/>
      <c r="Z769" s="1"/>
      <c r="AA769" s="1"/>
    </row>
    <row r="770" spans="1:27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7"/>
      <c r="Y770" s="1"/>
      <c r="Z770" s="1"/>
      <c r="AA770" s="1"/>
    </row>
    <row r="771" spans="1:27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7"/>
      <c r="Y771" s="1"/>
      <c r="Z771" s="1"/>
      <c r="AA771" s="1"/>
    </row>
    <row r="772" spans="1:27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7"/>
      <c r="Y772" s="1"/>
      <c r="Z772" s="1"/>
      <c r="AA772" s="1"/>
    </row>
    <row r="773" spans="1:27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7"/>
      <c r="Y773" s="1"/>
      <c r="Z773" s="1"/>
      <c r="AA773" s="1"/>
    </row>
    <row r="774" spans="1:27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7"/>
      <c r="Y774" s="1"/>
      <c r="Z774" s="1"/>
      <c r="AA774" s="1"/>
    </row>
    <row r="775" spans="1:27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7"/>
      <c r="Y775" s="1"/>
      <c r="Z775" s="1"/>
      <c r="AA775" s="1"/>
    </row>
    <row r="776" spans="1:27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7"/>
      <c r="Y776" s="1"/>
      <c r="Z776" s="1"/>
      <c r="AA776" s="1"/>
    </row>
    <row r="777" spans="1:27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7"/>
      <c r="Y777" s="1"/>
      <c r="Z777" s="1"/>
      <c r="AA777" s="1"/>
    </row>
    <row r="778" spans="1:27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7"/>
      <c r="Y778" s="1"/>
      <c r="Z778" s="1"/>
      <c r="AA778" s="1"/>
    </row>
    <row r="779" spans="1:27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7"/>
      <c r="Y779" s="1"/>
      <c r="Z779" s="1"/>
      <c r="AA779" s="1"/>
    </row>
    <row r="780" spans="1:27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7"/>
      <c r="Y780" s="1"/>
      <c r="Z780" s="1"/>
      <c r="AA780" s="1"/>
    </row>
    <row r="781" spans="1:27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7"/>
      <c r="Y781" s="1"/>
      <c r="Z781" s="1"/>
      <c r="AA781" s="1"/>
    </row>
    <row r="782" spans="1:27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7"/>
      <c r="Y782" s="1"/>
      <c r="Z782" s="1"/>
      <c r="AA782" s="1"/>
    </row>
    <row r="783" spans="1:27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7"/>
      <c r="Y783" s="1"/>
      <c r="Z783" s="1"/>
      <c r="AA783" s="1"/>
    </row>
    <row r="784" spans="1:27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7"/>
      <c r="Y784" s="1"/>
      <c r="Z784" s="1"/>
      <c r="AA784" s="1"/>
    </row>
    <row r="785" spans="1:27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7"/>
      <c r="Y785" s="1"/>
      <c r="Z785" s="1"/>
      <c r="AA785" s="1"/>
    </row>
    <row r="786" spans="1:27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7"/>
      <c r="Y786" s="1"/>
      <c r="Z786" s="1"/>
      <c r="AA786" s="1"/>
    </row>
    <row r="787" spans="1:27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7"/>
      <c r="Y787" s="1"/>
      <c r="Z787" s="1"/>
      <c r="AA787" s="1"/>
    </row>
    <row r="788" spans="1:27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7"/>
      <c r="Y788" s="1"/>
      <c r="Z788" s="1"/>
      <c r="AA788" s="1"/>
    </row>
    <row r="789" spans="1:27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7"/>
      <c r="Y789" s="1"/>
      <c r="Z789" s="1"/>
      <c r="AA789" s="1"/>
    </row>
    <row r="790" spans="1:27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7"/>
      <c r="Y790" s="1"/>
      <c r="Z790" s="1"/>
      <c r="AA790" s="1"/>
    </row>
    <row r="791" spans="1:27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7"/>
      <c r="Y791" s="1"/>
      <c r="Z791" s="1"/>
      <c r="AA791" s="1"/>
    </row>
    <row r="792" spans="1:27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7"/>
      <c r="Y792" s="1"/>
      <c r="Z792" s="1"/>
      <c r="AA792" s="1"/>
    </row>
    <row r="793" spans="1:27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7"/>
      <c r="Y793" s="1"/>
      <c r="Z793" s="1"/>
      <c r="AA793" s="1"/>
    </row>
    <row r="794" spans="1:27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7"/>
      <c r="Y794" s="1"/>
      <c r="Z794" s="1"/>
      <c r="AA794" s="1"/>
    </row>
    <row r="795" spans="1:27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7"/>
      <c r="Y795" s="1"/>
      <c r="Z795" s="1"/>
      <c r="AA795" s="1"/>
    </row>
    <row r="796" spans="1:27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7"/>
      <c r="Y796" s="1"/>
      <c r="Z796" s="1"/>
      <c r="AA796" s="1"/>
    </row>
    <row r="797" spans="1:27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7"/>
      <c r="Y797" s="1"/>
      <c r="Z797" s="1"/>
      <c r="AA797" s="1"/>
    </row>
    <row r="798" spans="1:27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7"/>
      <c r="Y798" s="1"/>
      <c r="Z798" s="1"/>
      <c r="AA798" s="1"/>
    </row>
    <row r="799" spans="1:27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7"/>
      <c r="Y799" s="1"/>
      <c r="Z799" s="1"/>
      <c r="AA799" s="1"/>
    </row>
    <row r="800" spans="1:27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7"/>
      <c r="Y800" s="1"/>
      <c r="Z800" s="1"/>
      <c r="AA800" s="1"/>
    </row>
    <row r="801" spans="1:27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7"/>
      <c r="Y801" s="1"/>
      <c r="Z801" s="1"/>
      <c r="AA801" s="1"/>
    </row>
    <row r="802" spans="1:27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7"/>
      <c r="Y802" s="1"/>
      <c r="Z802" s="1"/>
      <c r="AA802" s="1"/>
    </row>
    <row r="803" spans="1:27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7"/>
      <c r="Y803" s="1"/>
      <c r="Z803" s="1"/>
      <c r="AA803" s="1"/>
    </row>
    <row r="804" spans="1:27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7"/>
      <c r="Y804" s="1"/>
      <c r="Z804" s="1"/>
      <c r="AA804" s="1"/>
    </row>
    <row r="805" spans="1:27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7"/>
      <c r="Y805" s="1"/>
      <c r="Z805" s="1"/>
      <c r="AA805" s="1"/>
    </row>
    <row r="806" spans="1:27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7"/>
      <c r="Y806" s="1"/>
      <c r="Z806" s="1"/>
      <c r="AA806" s="1"/>
    </row>
    <row r="807" spans="1:27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7"/>
      <c r="Y807" s="1"/>
      <c r="Z807" s="1"/>
      <c r="AA807" s="1"/>
    </row>
    <row r="808" spans="1:27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7"/>
      <c r="Y808" s="1"/>
      <c r="Z808" s="1"/>
      <c r="AA808" s="1"/>
    </row>
    <row r="809" spans="1:27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7"/>
      <c r="Y809" s="1"/>
      <c r="Z809" s="1"/>
      <c r="AA809" s="1"/>
    </row>
    <row r="810" spans="1:27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7"/>
      <c r="Y810" s="1"/>
      <c r="Z810" s="1"/>
      <c r="AA810" s="1"/>
    </row>
    <row r="811" spans="1:27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7"/>
      <c r="Y811" s="1"/>
      <c r="Z811" s="1"/>
      <c r="AA811" s="1"/>
    </row>
    <row r="812" spans="1:27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7"/>
      <c r="Y812" s="1"/>
      <c r="Z812" s="1"/>
      <c r="AA812" s="1"/>
    </row>
    <row r="813" spans="1:27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7"/>
      <c r="Y813" s="1"/>
      <c r="Z813" s="1"/>
      <c r="AA813" s="1"/>
    </row>
    <row r="814" spans="1:27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7"/>
      <c r="Y814" s="1"/>
      <c r="Z814" s="1"/>
      <c r="AA814" s="1"/>
    </row>
    <row r="815" spans="1:27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7"/>
      <c r="Y815" s="1"/>
      <c r="Z815" s="1"/>
      <c r="AA815" s="1"/>
    </row>
    <row r="816" spans="1:27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7"/>
      <c r="Y816" s="1"/>
      <c r="Z816" s="1"/>
      <c r="AA816" s="1"/>
    </row>
    <row r="817" spans="1:27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7"/>
      <c r="Y817" s="1"/>
      <c r="Z817" s="1"/>
      <c r="AA817" s="1"/>
    </row>
    <row r="818" spans="1:27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7"/>
      <c r="Y818" s="1"/>
      <c r="Z818" s="1"/>
      <c r="AA818" s="1"/>
    </row>
    <row r="819" spans="1:27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7"/>
      <c r="Y819" s="1"/>
      <c r="Z819" s="1"/>
      <c r="AA819" s="1"/>
    </row>
    <row r="820" spans="1:27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7"/>
      <c r="Y820" s="1"/>
      <c r="Z820" s="1"/>
      <c r="AA820" s="1"/>
    </row>
    <row r="821" spans="1:27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7"/>
      <c r="Y821" s="1"/>
      <c r="Z821" s="1"/>
      <c r="AA821" s="1"/>
    </row>
    <row r="822" spans="1:27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7"/>
      <c r="Y822" s="1"/>
      <c r="Z822" s="1"/>
      <c r="AA822" s="1"/>
    </row>
    <row r="823" spans="1:27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7"/>
      <c r="Y823" s="1"/>
      <c r="Z823" s="1"/>
      <c r="AA823" s="1"/>
    </row>
    <row r="824" spans="1:27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7"/>
      <c r="Y824" s="1"/>
      <c r="Z824" s="1"/>
      <c r="AA824" s="1"/>
    </row>
    <row r="825" spans="1:27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7"/>
      <c r="Y825" s="1"/>
      <c r="Z825" s="1"/>
      <c r="AA825" s="1"/>
    </row>
    <row r="826" spans="1:27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7"/>
      <c r="Y826" s="1"/>
      <c r="Z826" s="1"/>
      <c r="AA826" s="1"/>
    </row>
    <row r="827" spans="1:27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7"/>
      <c r="Y827" s="1"/>
      <c r="Z827" s="1"/>
      <c r="AA827" s="1"/>
    </row>
    <row r="828" spans="1:27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7"/>
      <c r="Y828" s="1"/>
      <c r="Z828" s="1"/>
      <c r="AA828" s="1"/>
    </row>
    <row r="829" spans="1:27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7"/>
      <c r="Y829" s="1"/>
      <c r="Z829" s="1"/>
      <c r="AA829" s="1"/>
    </row>
    <row r="830" spans="1:27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7"/>
      <c r="Y830" s="1"/>
      <c r="Z830" s="1"/>
      <c r="AA830" s="1"/>
    </row>
    <row r="831" spans="1:27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7"/>
      <c r="Y831" s="1"/>
      <c r="Z831" s="1"/>
      <c r="AA831" s="1"/>
    </row>
    <row r="832" spans="1:27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7"/>
      <c r="Y832" s="1"/>
      <c r="Z832" s="1"/>
      <c r="AA832" s="1"/>
    </row>
    <row r="833" spans="1:27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7"/>
      <c r="Y833" s="1"/>
      <c r="Z833" s="1"/>
      <c r="AA833" s="1"/>
    </row>
    <row r="834" spans="1:27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7"/>
      <c r="Y834" s="1"/>
      <c r="Z834" s="1"/>
      <c r="AA834" s="1"/>
    </row>
    <row r="835" spans="1:27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7"/>
      <c r="Y835" s="1"/>
      <c r="Z835" s="1"/>
      <c r="AA835" s="1"/>
    </row>
    <row r="836" spans="1:27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7"/>
      <c r="Y836" s="1"/>
      <c r="Z836" s="1"/>
      <c r="AA836" s="1"/>
    </row>
    <row r="837" spans="1:27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7"/>
      <c r="Y837" s="1"/>
      <c r="Z837" s="1"/>
      <c r="AA837" s="1"/>
    </row>
    <row r="838" spans="1:27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7"/>
      <c r="Y838" s="1"/>
      <c r="Z838" s="1"/>
      <c r="AA838" s="1"/>
    </row>
    <row r="839" spans="1:27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7"/>
      <c r="Y839" s="1"/>
      <c r="Z839" s="1"/>
      <c r="AA839" s="1"/>
    </row>
    <row r="840" spans="1:27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7"/>
      <c r="Y840" s="1"/>
      <c r="Z840" s="1"/>
      <c r="AA840" s="1"/>
    </row>
    <row r="841" spans="1:27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7"/>
      <c r="Y841" s="1"/>
      <c r="Z841" s="1"/>
      <c r="AA841" s="1"/>
    </row>
    <row r="842" spans="1:27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7"/>
      <c r="Y842" s="1"/>
      <c r="Z842" s="1"/>
      <c r="AA842" s="1"/>
    </row>
    <row r="843" spans="1:27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7"/>
      <c r="Y843" s="1"/>
      <c r="Z843" s="1"/>
      <c r="AA843" s="1"/>
    </row>
    <row r="844" spans="1:27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7"/>
      <c r="Y844" s="1"/>
      <c r="Z844" s="1"/>
      <c r="AA844" s="1"/>
    </row>
    <row r="845" spans="1:27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7"/>
      <c r="Y845" s="1"/>
      <c r="Z845" s="1"/>
      <c r="AA845" s="1"/>
    </row>
    <row r="846" spans="1:27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7"/>
      <c r="Y846" s="1"/>
      <c r="Z846" s="1"/>
      <c r="AA846" s="1"/>
    </row>
    <row r="847" spans="1:27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7"/>
      <c r="Y847" s="1"/>
      <c r="Z847" s="1"/>
      <c r="AA847" s="1"/>
    </row>
    <row r="848" spans="1:27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7"/>
      <c r="Y848" s="1"/>
      <c r="Z848" s="1"/>
      <c r="AA848" s="1"/>
    </row>
    <row r="849" spans="1:27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7"/>
      <c r="Y849" s="1"/>
      <c r="Z849" s="1"/>
      <c r="AA849" s="1"/>
    </row>
    <row r="850" spans="1:27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7"/>
      <c r="Y850" s="1"/>
      <c r="Z850" s="1"/>
      <c r="AA850" s="1"/>
    </row>
    <row r="851" spans="1:27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7"/>
      <c r="Y851" s="1"/>
      <c r="Z851" s="1"/>
      <c r="AA851" s="1"/>
    </row>
    <row r="852" spans="1:27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7"/>
      <c r="Y852" s="1"/>
      <c r="Z852" s="1"/>
      <c r="AA852" s="1"/>
    </row>
    <row r="853" spans="1:27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7"/>
      <c r="Y853" s="1"/>
      <c r="Z853" s="1"/>
      <c r="AA853" s="1"/>
    </row>
    <row r="854" spans="1:27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7"/>
      <c r="Y854" s="1"/>
      <c r="Z854" s="1"/>
      <c r="AA854" s="1"/>
    </row>
    <row r="855" spans="1:27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7"/>
      <c r="Y855" s="1"/>
      <c r="Z855" s="1"/>
      <c r="AA855" s="1"/>
    </row>
    <row r="856" spans="1:27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7"/>
      <c r="Y856" s="1"/>
      <c r="Z856" s="1"/>
      <c r="AA856" s="1"/>
    </row>
    <row r="857" spans="1:27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7"/>
      <c r="Y857" s="1"/>
      <c r="Z857" s="1"/>
      <c r="AA857" s="1"/>
    </row>
    <row r="858" spans="1:27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7"/>
      <c r="Y858" s="1"/>
      <c r="Z858" s="1"/>
      <c r="AA858" s="1"/>
    </row>
    <row r="859" spans="1:27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7"/>
      <c r="Y859" s="1"/>
      <c r="Z859" s="1"/>
      <c r="AA859" s="1"/>
    </row>
    <row r="860" spans="1:27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7"/>
      <c r="Y860" s="1"/>
      <c r="Z860" s="1"/>
      <c r="AA860" s="1"/>
    </row>
    <row r="861" spans="1:27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7"/>
      <c r="Y861" s="1"/>
      <c r="Z861" s="1"/>
      <c r="AA861" s="1"/>
    </row>
    <row r="862" spans="1:27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7"/>
      <c r="Y862" s="1"/>
      <c r="Z862" s="1"/>
      <c r="AA862" s="1"/>
    </row>
    <row r="863" spans="1:27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7"/>
      <c r="Y863" s="1"/>
      <c r="Z863" s="1"/>
      <c r="AA863" s="1"/>
    </row>
    <row r="864" spans="1:27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7"/>
      <c r="Y864" s="1"/>
      <c r="Z864" s="1"/>
      <c r="AA864" s="1"/>
    </row>
    <row r="865" spans="1:27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7"/>
      <c r="Y865" s="1"/>
      <c r="Z865" s="1"/>
      <c r="AA865" s="1"/>
    </row>
    <row r="866" spans="1:27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7"/>
      <c r="Y866" s="1"/>
      <c r="Z866" s="1"/>
      <c r="AA866" s="1"/>
    </row>
    <row r="867" spans="1:27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7"/>
      <c r="Y867" s="1"/>
      <c r="Z867" s="1"/>
      <c r="AA867" s="1"/>
    </row>
    <row r="868" spans="1:27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7"/>
      <c r="Y868" s="1"/>
      <c r="Z868" s="1"/>
      <c r="AA868" s="1"/>
    </row>
    <row r="869" spans="1:27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7"/>
      <c r="Y869" s="1"/>
      <c r="Z869" s="1"/>
      <c r="AA869" s="1"/>
    </row>
    <row r="870" spans="1:27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7"/>
      <c r="Y870" s="1"/>
      <c r="Z870" s="1"/>
      <c r="AA870" s="1"/>
    </row>
    <row r="871" spans="1:27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7"/>
      <c r="Y871" s="1"/>
      <c r="Z871" s="1"/>
      <c r="AA871" s="1"/>
    </row>
    <row r="872" spans="1:27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7"/>
      <c r="Y872" s="1"/>
      <c r="Z872" s="1"/>
      <c r="AA872" s="1"/>
    </row>
    <row r="873" spans="1:27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7"/>
      <c r="Y873" s="1"/>
      <c r="Z873" s="1"/>
      <c r="AA873" s="1"/>
    </row>
    <row r="874" spans="1:27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7"/>
      <c r="Y874" s="1"/>
      <c r="Z874" s="1"/>
      <c r="AA874" s="1"/>
    </row>
    <row r="875" spans="1:27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7"/>
      <c r="Y875" s="1"/>
      <c r="Z875" s="1"/>
      <c r="AA875" s="1"/>
    </row>
    <row r="876" spans="1:27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7"/>
      <c r="Y876" s="1"/>
      <c r="Z876" s="1"/>
      <c r="AA876" s="1"/>
    </row>
    <row r="877" spans="1:27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7"/>
      <c r="Y877" s="1"/>
      <c r="Z877" s="1"/>
      <c r="AA877" s="1"/>
    </row>
    <row r="878" spans="1:27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7"/>
      <c r="Y878" s="1"/>
      <c r="Z878" s="1"/>
      <c r="AA878" s="1"/>
    </row>
    <row r="879" spans="1:27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7"/>
      <c r="Y879" s="1"/>
      <c r="Z879" s="1"/>
      <c r="AA879" s="1"/>
    </row>
    <row r="880" spans="1:27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7"/>
      <c r="Y880" s="1"/>
      <c r="Z880" s="1"/>
      <c r="AA880" s="1"/>
    </row>
    <row r="881" spans="1:27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7"/>
      <c r="Y881" s="1"/>
      <c r="Z881" s="1"/>
      <c r="AA881" s="1"/>
    </row>
    <row r="882" spans="1:27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7"/>
      <c r="Y882" s="1"/>
      <c r="Z882" s="1"/>
      <c r="AA882" s="1"/>
    </row>
    <row r="883" spans="1:27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7"/>
      <c r="Y883" s="1"/>
      <c r="Z883" s="1"/>
      <c r="AA883" s="1"/>
    </row>
    <row r="884" spans="1:27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7"/>
      <c r="Y884" s="1"/>
      <c r="Z884" s="1"/>
      <c r="AA884" s="1"/>
    </row>
    <row r="885" spans="1:27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7"/>
      <c r="Y885" s="1"/>
      <c r="Z885" s="1"/>
      <c r="AA885" s="1"/>
    </row>
    <row r="886" spans="1:27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7"/>
      <c r="Y886" s="1"/>
      <c r="Z886" s="1"/>
      <c r="AA886" s="1"/>
    </row>
    <row r="887" spans="1:27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7"/>
      <c r="Y887" s="1"/>
      <c r="Z887" s="1"/>
      <c r="AA887" s="1"/>
    </row>
    <row r="888" spans="1:27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7"/>
      <c r="Y888" s="1"/>
      <c r="Z888" s="1"/>
      <c r="AA888" s="1"/>
    </row>
    <row r="889" spans="1:27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7"/>
      <c r="Y889" s="1"/>
      <c r="Z889" s="1"/>
      <c r="AA889" s="1"/>
    </row>
    <row r="890" spans="1:27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7"/>
      <c r="Y890" s="1"/>
      <c r="Z890" s="1"/>
      <c r="AA890" s="1"/>
    </row>
    <row r="891" spans="1:27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7"/>
      <c r="Y891" s="1"/>
      <c r="Z891" s="1"/>
      <c r="AA891" s="1"/>
    </row>
    <row r="892" spans="1:27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7"/>
      <c r="Y892" s="1"/>
      <c r="Z892" s="1"/>
      <c r="AA892" s="1"/>
    </row>
    <row r="893" spans="1:27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7"/>
      <c r="Y893" s="1"/>
      <c r="Z893" s="1"/>
      <c r="AA893" s="1"/>
    </row>
    <row r="894" spans="1:27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7"/>
      <c r="Y894" s="1"/>
      <c r="Z894" s="1"/>
      <c r="AA894" s="1"/>
    </row>
    <row r="895" spans="1:27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7"/>
      <c r="Y895" s="1"/>
      <c r="Z895" s="1"/>
      <c r="AA895" s="1"/>
    </row>
    <row r="896" spans="1:27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7"/>
      <c r="Y896" s="1"/>
      <c r="Z896" s="1"/>
      <c r="AA896" s="1"/>
    </row>
    <row r="897" spans="1:27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7"/>
      <c r="Y897" s="1"/>
      <c r="Z897" s="1"/>
      <c r="AA897" s="1"/>
    </row>
    <row r="898" spans="1:27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7"/>
      <c r="Y898" s="1"/>
      <c r="Z898" s="1"/>
      <c r="AA898" s="1"/>
    </row>
    <row r="899" spans="1:27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7"/>
      <c r="Y899" s="1"/>
      <c r="Z899" s="1"/>
      <c r="AA899" s="1"/>
    </row>
    <row r="900" spans="1:27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7"/>
      <c r="Y900" s="1"/>
      <c r="Z900" s="1"/>
      <c r="AA900" s="1"/>
    </row>
    <row r="901" spans="1:27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7"/>
      <c r="Y901" s="1"/>
      <c r="Z901" s="1"/>
      <c r="AA901" s="1"/>
    </row>
    <row r="902" spans="1:27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7"/>
      <c r="Y902" s="1"/>
      <c r="Z902" s="1"/>
      <c r="AA902" s="1"/>
    </row>
    <row r="903" spans="1:27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7"/>
      <c r="Y903" s="1"/>
      <c r="Z903" s="1"/>
      <c r="AA903" s="1"/>
    </row>
    <row r="904" spans="1:27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7"/>
      <c r="Y904" s="1"/>
      <c r="Z904" s="1"/>
      <c r="AA904" s="1"/>
    </row>
    <row r="905" spans="1:27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7"/>
      <c r="Y905" s="1"/>
      <c r="Z905" s="1"/>
      <c r="AA905" s="1"/>
    </row>
    <row r="906" spans="1:27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7"/>
      <c r="Y906" s="1"/>
      <c r="Z906" s="1"/>
      <c r="AA906" s="1"/>
    </row>
    <row r="907" spans="1:27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7"/>
      <c r="Y907" s="1"/>
      <c r="Z907" s="1"/>
      <c r="AA907" s="1"/>
    </row>
    <row r="908" spans="1:27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7"/>
      <c r="Y908" s="1"/>
      <c r="Z908" s="1"/>
      <c r="AA908" s="1"/>
    </row>
    <row r="909" spans="1:27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7"/>
      <c r="Y909" s="1"/>
      <c r="Z909" s="1"/>
      <c r="AA909" s="1"/>
    </row>
    <row r="910" spans="1:27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7"/>
      <c r="Y910" s="1"/>
      <c r="Z910" s="1"/>
      <c r="AA910" s="1"/>
    </row>
    <row r="911" spans="1:27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7"/>
      <c r="Y911" s="1"/>
      <c r="Z911" s="1"/>
      <c r="AA911" s="1"/>
    </row>
    <row r="912" spans="1:27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7"/>
      <c r="Y912" s="1"/>
      <c r="Z912" s="1"/>
      <c r="AA912" s="1"/>
    </row>
    <row r="913" spans="1:27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7"/>
      <c r="Y913" s="1"/>
      <c r="Z913" s="1"/>
      <c r="AA913" s="1"/>
    </row>
    <row r="914" spans="1:27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7"/>
      <c r="Y914" s="1"/>
      <c r="Z914" s="1"/>
      <c r="AA914" s="1"/>
    </row>
    <row r="915" spans="1:27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7"/>
      <c r="Y915" s="1"/>
      <c r="Z915" s="1"/>
      <c r="AA915" s="1"/>
    </row>
    <row r="916" spans="1:27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7"/>
      <c r="Y916" s="1"/>
      <c r="Z916" s="1"/>
      <c r="AA916" s="1"/>
    </row>
    <row r="917" spans="1:27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7"/>
      <c r="Y917" s="1"/>
      <c r="Z917" s="1"/>
      <c r="AA917" s="1"/>
    </row>
    <row r="918" spans="1:27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7"/>
      <c r="Y918" s="1"/>
      <c r="Z918" s="1"/>
      <c r="AA918" s="1"/>
    </row>
    <row r="919" spans="1:27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7"/>
      <c r="Y919" s="1"/>
      <c r="Z919" s="1"/>
      <c r="AA919" s="1"/>
    </row>
    <row r="920" spans="1:27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7"/>
      <c r="Y920" s="1"/>
      <c r="Z920" s="1"/>
      <c r="AA920" s="1"/>
    </row>
    <row r="921" spans="1:27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7"/>
      <c r="Y921" s="1"/>
      <c r="Z921" s="1"/>
      <c r="AA921" s="1"/>
    </row>
    <row r="922" spans="1:27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7"/>
      <c r="Y922" s="1"/>
      <c r="Z922" s="1"/>
      <c r="AA922" s="1"/>
    </row>
    <row r="923" spans="1:27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7"/>
      <c r="Y923" s="1"/>
      <c r="Z923" s="1"/>
      <c r="AA923" s="1"/>
    </row>
    <row r="924" spans="1:27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7"/>
      <c r="Y924" s="1"/>
      <c r="Z924" s="1"/>
      <c r="AA924" s="1"/>
    </row>
    <row r="925" spans="1:27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7"/>
      <c r="Y925" s="1"/>
      <c r="Z925" s="1"/>
      <c r="AA925" s="1"/>
    </row>
    <row r="926" spans="1:27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7"/>
      <c r="Y926" s="1"/>
      <c r="Z926" s="1"/>
      <c r="AA926" s="1"/>
    </row>
    <row r="927" spans="1:27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7"/>
      <c r="Y927" s="1"/>
      <c r="Z927" s="1"/>
      <c r="AA927" s="1"/>
    </row>
    <row r="928" spans="1:27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7"/>
      <c r="Y928" s="1"/>
      <c r="Z928" s="1"/>
      <c r="AA928" s="1"/>
    </row>
    <row r="929" spans="1:27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7"/>
      <c r="Y929" s="1"/>
      <c r="Z929" s="1"/>
      <c r="AA929" s="1"/>
    </row>
    <row r="930" spans="1:27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7"/>
      <c r="Y930" s="1"/>
      <c r="Z930" s="1"/>
      <c r="AA930" s="1"/>
    </row>
    <row r="931" spans="1:27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7"/>
      <c r="Y931" s="1"/>
      <c r="Z931" s="1"/>
      <c r="AA931" s="1"/>
    </row>
    <row r="932" spans="1:27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7"/>
      <c r="Y932" s="1"/>
      <c r="Z932" s="1"/>
      <c r="AA932" s="1"/>
    </row>
    <row r="933" spans="1:27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7"/>
      <c r="Y933" s="1"/>
      <c r="Z933" s="1"/>
      <c r="AA933" s="1"/>
    </row>
    <row r="934" spans="1:27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7"/>
      <c r="Y934" s="1"/>
      <c r="Z934" s="1"/>
      <c r="AA934" s="1"/>
    </row>
    <row r="935" spans="1:27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7"/>
      <c r="Y935" s="1"/>
      <c r="Z935" s="1"/>
      <c r="AA935" s="1"/>
    </row>
    <row r="936" spans="1:27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7"/>
      <c r="Y936" s="1"/>
      <c r="Z936" s="1"/>
      <c r="AA936" s="1"/>
    </row>
    <row r="937" spans="1:27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7"/>
      <c r="Y937" s="1"/>
      <c r="Z937" s="1"/>
      <c r="AA937" s="1"/>
    </row>
    <row r="938" spans="1:27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7"/>
      <c r="Y938" s="1"/>
      <c r="Z938" s="1"/>
      <c r="AA938" s="1"/>
    </row>
    <row r="939" spans="1:27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7"/>
      <c r="Y939" s="1"/>
      <c r="Z939" s="1"/>
      <c r="AA939" s="1"/>
    </row>
    <row r="940" spans="1:27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7"/>
      <c r="Y940" s="1"/>
      <c r="Z940" s="1"/>
      <c r="AA940" s="1"/>
    </row>
    <row r="941" spans="1:27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7"/>
      <c r="Y941" s="1"/>
      <c r="Z941" s="1"/>
      <c r="AA941" s="1"/>
    </row>
    <row r="942" spans="1:27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7"/>
      <c r="Y942" s="1"/>
      <c r="Z942" s="1"/>
      <c r="AA942" s="1"/>
    </row>
    <row r="943" spans="1:27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7"/>
      <c r="Y943" s="1"/>
      <c r="Z943" s="1"/>
      <c r="AA943" s="1"/>
    </row>
    <row r="944" spans="1:27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7"/>
      <c r="Y944" s="1"/>
      <c r="Z944" s="1"/>
      <c r="AA944" s="1"/>
    </row>
    <row r="945" spans="1:27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7"/>
      <c r="Y945" s="1"/>
      <c r="Z945" s="1"/>
      <c r="AA945" s="1"/>
    </row>
    <row r="946" spans="1:27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7"/>
      <c r="Y946" s="1"/>
      <c r="Z946" s="1"/>
      <c r="AA946" s="1"/>
    </row>
    <row r="947" spans="1:27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7"/>
      <c r="Y947" s="1"/>
      <c r="Z947" s="1"/>
      <c r="AA947" s="1"/>
    </row>
    <row r="948" spans="1:27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7"/>
      <c r="Y948" s="1"/>
      <c r="Z948" s="1"/>
      <c r="AA948" s="1"/>
    </row>
    <row r="949" spans="1:27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7"/>
      <c r="Y949" s="1"/>
      <c r="Z949" s="1"/>
      <c r="AA949" s="1"/>
    </row>
    <row r="950" spans="1:27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7"/>
      <c r="Y950" s="1"/>
      <c r="Z950" s="1"/>
      <c r="AA950" s="1"/>
    </row>
    <row r="951" spans="1:27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7"/>
      <c r="Y951" s="1"/>
      <c r="Z951" s="1"/>
      <c r="AA951" s="1"/>
    </row>
    <row r="952" spans="1:27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7"/>
      <c r="Y952" s="1"/>
      <c r="Z952" s="1"/>
      <c r="AA952" s="1"/>
    </row>
    <row r="953" spans="1:27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7"/>
      <c r="Y953" s="1"/>
      <c r="Z953" s="1"/>
      <c r="AA953" s="1"/>
    </row>
    <row r="954" spans="1:27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7"/>
      <c r="Y954" s="1"/>
      <c r="Z954" s="1"/>
      <c r="AA954" s="1"/>
    </row>
    <row r="955" spans="1:27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7"/>
      <c r="Y955" s="1"/>
      <c r="Z955" s="1"/>
      <c r="AA955" s="1"/>
    </row>
    <row r="956" spans="1:27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7"/>
      <c r="Y956" s="1"/>
      <c r="Z956" s="1"/>
      <c r="AA956" s="1"/>
    </row>
    <row r="957" spans="1:27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7"/>
      <c r="Y957" s="1"/>
      <c r="Z957" s="1"/>
      <c r="AA957" s="1"/>
    </row>
    <row r="958" spans="1:27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7"/>
      <c r="Y958" s="1"/>
      <c r="Z958" s="1"/>
      <c r="AA958" s="1"/>
    </row>
    <row r="959" spans="1:27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7"/>
      <c r="Y959" s="1"/>
      <c r="Z959" s="1"/>
      <c r="AA959" s="1"/>
    </row>
    <row r="960" spans="1:27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7"/>
      <c r="Y960" s="1"/>
      <c r="Z960" s="1"/>
      <c r="AA960" s="1"/>
    </row>
    <row r="961" spans="1:27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7"/>
      <c r="Y961" s="1"/>
      <c r="Z961" s="1"/>
      <c r="AA961" s="1"/>
    </row>
    <row r="962" spans="1:27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7"/>
      <c r="Y962" s="1"/>
      <c r="Z962" s="1"/>
      <c r="AA962" s="1"/>
    </row>
    <row r="963" spans="1:27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7"/>
      <c r="Y963" s="1"/>
      <c r="Z963" s="1"/>
      <c r="AA963" s="1"/>
    </row>
    <row r="964" spans="1:27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7"/>
      <c r="Y964" s="1"/>
      <c r="Z964" s="1"/>
      <c r="AA964" s="1"/>
    </row>
    <row r="965" spans="1:27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7"/>
      <c r="Y965" s="1"/>
      <c r="Z965" s="1"/>
      <c r="AA965" s="1"/>
    </row>
    <row r="966" spans="1:27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7"/>
      <c r="Y966" s="1"/>
      <c r="Z966" s="1"/>
      <c r="AA966" s="1"/>
    </row>
    <row r="967" spans="1:27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7"/>
      <c r="Y967" s="1"/>
      <c r="Z967" s="1"/>
      <c r="AA967" s="1"/>
    </row>
    <row r="968" spans="1:27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7"/>
      <c r="Y968" s="1"/>
      <c r="Z968" s="1"/>
      <c r="AA968" s="1"/>
    </row>
    <row r="969" spans="1:27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7"/>
      <c r="Y969" s="1"/>
      <c r="Z969" s="1"/>
      <c r="AA969" s="1"/>
    </row>
    <row r="970" spans="1:27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7"/>
      <c r="Y970" s="1"/>
      <c r="Z970" s="1"/>
      <c r="AA970" s="1"/>
    </row>
    <row r="971" spans="1:27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7"/>
      <c r="Y971" s="1"/>
      <c r="Z971" s="1"/>
      <c r="AA971" s="1"/>
    </row>
    <row r="972" spans="1:27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7"/>
      <c r="Y972" s="1"/>
      <c r="Z972" s="1"/>
      <c r="AA972" s="1"/>
    </row>
    <row r="973" spans="1:27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7"/>
      <c r="Y973" s="1"/>
      <c r="Z973" s="1"/>
      <c r="AA973" s="1"/>
    </row>
    <row r="974" spans="1:27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7"/>
      <c r="Y974" s="1"/>
      <c r="Z974" s="1"/>
      <c r="AA974" s="1"/>
    </row>
    <row r="975" spans="1:27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7"/>
      <c r="Y975" s="1"/>
      <c r="Z975" s="1"/>
      <c r="AA975" s="1"/>
    </row>
    <row r="976" spans="1:27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7"/>
      <c r="Y976" s="1"/>
      <c r="Z976" s="1"/>
      <c r="AA976" s="1"/>
    </row>
    <row r="977" spans="1:27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7"/>
      <c r="Y977" s="1"/>
      <c r="Z977" s="1"/>
      <c r="AA977" s="1"/>
    </row>
    <row r="978" spans="1:27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7"/>
      <c r="Y978" s="1"/>
      <c r="Z978" s="1"/>
      <c r="AA978" s="1"/>
    </row>
    <row r="979" spans="1:27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7"/>
      <c r="Y979" s="1"/>
      <c r="Z979" s="1"/>
      <c r="AA979" s="1"/>
    </row>
    <row r="980" spans="1:27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7"/>
      <c r="Y980" s="1"/>
      <c r="Z980" s="1"/>
      <c r="AA980" s="1"/>
    </row>
    <row r="981" spans="1:27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7"/>
      <c r="Y981" s="1"/>
      <c r="Z981" s="1"/>
      <c r="AA981" s="1"/>
    </row>
    <row r="982" spans="1:27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7"/>
      <c r="Y982" s="1"/>
      <c r="Z982" s="1"/>
      <c r="AA982" s="1"/>
    </row>
    <row r="983" spans="1:27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7"/>
      <c r="Y983" s="1"/>
      <c r="Z983" s="1"/>
      <c r="AA983" s="1"/>
    </row>
    <row r="984" spans="1:27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7"/>
      <c r="Y984" s="1"/>
      <c r="Z984" s="1"/>
      <c r="AA984" s="1"/>
    </row>
    <row r="985" spans="1:27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7"/>
      <c r="Y985" s="1"/>
      <c r="Z985" s="1"/>
      <c r="AA985" s="1"/>
    </row>
    <row r="986" spans="1:27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7"/>
      <c r="Y986" s="1"/>
      <c r="Z986" s="1"/>
      <c r="AA986" s="1"/>
    </row>
    <row r="987" spans="1:27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7"/>
      <c r="Y987" s="1"/>
      <c r="Z987" s="1"/>
      <c r="AA987" s="1"/>
    </row>
    <row r="988" spans="1:27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7"/>
      <c r="Y988" s="1"/>
      <c r="Z988" s="1"/>
      <c r="AA988" s="1"/>
    </row>
    <row r="989" spans="1:27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7"/>
      <c r="Y989" s="1"/>
      <c r="Z989" s="1"/>
      <c r="AA989" s="1"/>
    </row>
    <row r="990" spans="1:27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7"/>
      <c r="Y990" s="1"/>
      <c r="Z990" s="1"/>
      <c r="AA990" s="1"/>
    </row>
    <row r="991" spans="1:27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7"/>
      <c r="Y991" s="1"/>
      <c r="Z991" s="1"/>
      <c r="AA991" s="1"/>
    </row>
    <row r="992" spans="1:27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7"/>
      <c r="Y992" s="1"/>
      <c r="Z992" s="1"/>
      <c r="AA992" s="1"/>
    </row>
    <row r="993" spans="1:27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7"/>
      <c r="Y993" s="1"/>
      <c r="Z993" s="1"/>
      <c r="AA993" s="1"/>
    </row>
    <row r="994" spans="1:27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7"/>
      <c r="Y994" s="1"/>
      <c r="Z994" s="1"/>
      <c r="AA994" s="1"/>
    </row>
    <row r="995" spans="1:27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7"/>
      <c r="Y995" s="1"/>
      <c r="Z995" s="1"/>
      <c r="AA995" s="1"/>
    </row>
    <row r="996" spans="1:27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7"/>
      <c r="Y996" s="1"/>
      <c r="Z996" s="1"/>
      <c r="AA996" s="1"/>
    </row>
    <row r="997" spans="1:27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7"/>
      <c r="Y997" s="1"/>
      <c r="Z997" s="1"/>
      <c r="AA997" s="1"/>
    </row>
    <row r="998" spans="1:27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7"/>
      <c r="Y998" s="1"/>
      <c r="Z998" s="1"/>
      <c r="AA998" s="1"/>
    </row>
    <row r="999" spans="1:27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7"/>
      <c r="Y999" s="1"/>
      <c r="Z999" s="1"/>
      <c r="AA999" s="1"/>
    </row>
    <row r="1000" spans="1:27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7"/>
      <c r="Y1000" s="1"/>
      <c r="Z1000" s="1"/>
      <c r="AA1000" s="1"/>
    </row>
  </sheetData>
  <sheetProtection formatCells="0" formatColumns="0" formatRows="0" insertColumns="0" insertRows="0" insertHyperlinks="0" deleteColumns="0" deleteRows="0" sort="0" autoFilter="0" pivotTables="0"/>
  <mergeCells count="41">
    <mergeCell ref="B6:T6"/>
    <mergeCell ref="B1:Q4"/>
    <mergeCell ref="R1:T5"/>
    <mergeCell ref="B7:T7"/>
    <mergeCell ref="B8:T8"/>
    <mergeCell ref="B9:T9"/>
    <mergeCell ref="B10:T10"/>
    <mergeCell ref="B11:T11"/>
    <mergeCell ref="D18:F18"/>
    <mergeCell ref="I18:L18"/>
    <mergeCell ref="M18:P18"/>
    <mergeCell ref="I19:K19"/>
    <mergeCell ref="I28:L28"/>
    <mergeCell ref="I29:K29"/>
    <mergeCell ref="C33:E33"/>
    <mergeCell ref="J33:K33"/>
    <mergeCell ref="C35:R35"/>
    <mergeCell ref="B36:B37"/>
    <mergeCell ref="C36:Q36"/>
    <mergeCell ref="C37:Q37"/>
    <mergeCell ref="C38:Q38"/>
    <mergeCell ref="C39:Q39"/>
    <mergeCell ref="C40:Q40"/>
    <mergeCell ref="C41:Q41"/>
    <mergeCell ref="C42:Q42"/>
    <mergeCell ref="C43:Q43"/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  <mergeCell ref="B52:T52"/>
    <mergeCell ref="L54:T54"/>
    <mergeCell ref="C55:I55"/>
    <mergeCell ref="M55:T56"/>
    <mergeCell ref="C56:I57"/>
    <mergeCell ref="M57:T57"/>
  </mergeCells>
  <printOptions horizontalCentered="1"/>
  <pageMargins left="0" right="0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T47"/>
  <sheetViews>
    <sheetView workbookViewId="0">
      <selection activeCell="H7" sqref="H7"/>
    </sheetView>
  </sheetViews>
  <sheetFormatPr defaultRowHeight="14.25" x14ac:dyDescent="0.2"/>
  <cols>
    <col min="1" max="1" width="5.5703125" style="41" customWidth="1"/>
    <col min="2" max="2" width="25.5703125" style="41" customWidth="1"/>
    <col min="3" max="3" width="17.7109375" style="41" customWidth="1"/>
    <col min="4" max="4" width="29.42578125" style="41" customWidth="1"/>
    <col min="5" max="5" width="18.28515625" style="41" customWidth="1"/>
    <col min="6" max="6" width="18.7109375" style="41" customWidth="1"/>
    <col min="7" max="7" width="18.28515625" style="41" customWidth="1"/>
    <col min="8" max="8" width="17.85546875" style="41" customWidth="1"/>
    <col min="9" max="9" width="2.28515625" style="41" customWidth="1"/>
    <col min="10" max="10" width="25.140625" style="41" customWidth="1"/>
    <col min="11" max="11" width="12.28515625" style="41" customWidth="1"/>
    <col min="12" max="256" width="8.85546875" style="41" customWidth="1"/>
    <col min="257" max="257" width="5.5703125" style="41" customWidth="1"/>
    <col min="258" max="258" width="17.28515625" style="41" customWidth="1"/>
    <col min="259" max="259" width="17.7109375" style="41" customWidth="1"/>
    <col min="260" max="260" width="25.140625" style="41" customWidth="1"/>
    <col min="261" max="261" width="18.28515625" style="41" customWidth="1"/>
    <col min="262" max="262" width="18.7109375" style="41" customWidth="1"/>
    <col min="263" max="263" width="18.28515625" style="41" customWidth="1"/>
    <col min="264" max="264" width="17.85546875" style="41" customWidth="1"/>
    <col min="265" max="265" width="2.28515625" style="41" customWidth="1"/>
    <col min="266" max="266" width="23.140625" style="41" customWidth="1"/>
    <col min="267" max="267" width="12.28515625" style="41" customWidth="1"/>
    <col min="268" max="512" width="8.85546875" style="41" customWidth="1"/>
    <col min="513" max="513" width="5.5703125" style="41" customWidth="1"/>
    <col min="514" max="514" width="17.28515625" style="41" customWidth="1"/>
    <col min="515" max="515" width="17.7109375" style="41" customWidth="1"/>
    <col min="516" max="516" width="25.140625" style="41" customWidth="1"/>
    <col min="517" max="517" width="18.28515625" style="41" customWidth="1"/>
    <col min="518" max="518" width="18.7109375" style="41" customWidth="1"/>
    <col min="519" max="519" width="18.28515625" style="41" customWidth="1"/>
    <col min="520" max="520" width="17.85546875" style="41" customWidth="1"/>
    <col min="521" max="521" width="2.28515625" style="41" customWidth="1"/>
    <col min="522" max="522" width="23.140625" style="41" customWidth="1"/>
    <col min="523" max="523" width="12.28515625" style="41" customWidth="1"/>
    <col min="524" max="768" width="8.85546875" style="41" customWidth="1"/>
    <col min="769" max="769" width="5.5703125" style="41" customWidth="1"/>
    <col min="770" max="770" width="17.28515625" style="41" customWidth="1"/>
    <col min="771" max="771" width="17.7109375" style="41" customWidth="1"/>
    <col min="772" max="772" width="25.140625" style="41" customWidth="1"/>
    <col min="773" max="773" width="18.28515625" style="41" customWidth="1"/>
    <col min="774" max="774" width="18.7109375" style="41" customWidth="1"/>
    <col min="775" max="775" width="18.28515625" style="41" customWidth="1"/>
    <col min="776" max="776" width="17.85546875" style="41" customWidth="1"/>
    <col min="777" max="777" width="2.28515625" style="41" customWidth="1"/>
    <col min="778" max="778" width="23.140625" style="41" customWidth="1"/>
    <col min="779" max="779" width="12.28515625" style="41" customWidth="1"/>
    <col min="780" max="1024" width="8.85546875" style="41" customWidth="1"/>
    <col min="1025" max="1025" width="5.5703125" style="41" customWidth="1"/>
    <col min="1026" max="1026" width="17.28515625" style="41" customWidth="1"/>
    <col min="1027" max="1027" width="17.7109375" style="41" customWidth="1"/>
    <col min="1028" max="1028" width="25.140625" style="41" customWidth="1"/>
    <col min="1029" max="1029" width="18.28515625" style="41" customWidth="1"/>
    <col min="1030" max="1030" width="18.7109375" style="41" customWidth="1"/>
    <col min="1031" max="1031" width="18.28515625" style="41" customWidth="1"/>
    <col min="1032" max="1032" width="17.85546875" style="41" customWidth="1"/>
    <col min="1033" max="1033" width="2.28515625" style="41" customWidth="1"/>
    <col min="1034" max="1034" width="23.140625" style="41" customWidth="1"/>
    <col min="1035" max="1035" width="12.28515625" style="41" customWidth="1"/>
    <col min="1036" max="1280" width="8.85546875" style="41" customWidth="1"/>
    <col min="1281" max="1281" width="5.5703125" style="41" customWidth="1"/>
    <col min="1282" max="1282" width="17.28515625" style="41" customWidth="1"/>
    <col min="1283" max="1283" width="17.7109375" style="41" customWidth="1"/>
    <col min="1284" max="1284" width="25.140625" style="41" customWidth="1"/>
    <col min="1285" max="1285" width="18.28515625" style="41" customWidth="1"/>
    <col min="1286" max="1286" width="18.7109375" style="41" customWidth="1"/>
    <col min="1287" max="1287" width="18.28515625" style="41" customWidth="1"/>
    <col min="1288" max="1288" width="17.85546875" style="41" customWidth="1"/>
    <col min="1289" max="1289" width="2.28515625" style="41" customWidth="1"/>
    <col min="1290" max="1290" width="23.140625" style="41" customWidth="1"/>
    <col min="1291" max="1291" width="12.28515625" style="41" customWidth="1"/>
    <col min="1292" max="1536" width="8.85546875" style="41" customWidth="1"/>
    <col min="1537" max="1537" width="5.5703125" style="41" customWidth="1"/>
    <col min="1538" max="1538" width="17.28515625" style="41" customWidth="1"/>
    <col min="1539" max="1539" width="17.7109375" style="41" customWidth="1"/>
    <col min="1540" max="1540" width="25.140625" style="41" customWidth="1"/>
    <col min="1541" max="1541" width="18.28515625" style="41" customWidth="1"/>
    <col min="1542" max="1542" width="18.7109375" style="41" customWidth="1"/>
    <col min="1543" max="1543" width="18.28515625" style="41" customWidth="1"/>
    <col min="1544" max="1544" width="17.85546875" style="41" customWidth="1"/>
    <col min="1545" max="1545" width="2.28515625" style="41" customWidth="1"/>
    <col min="1546" max="1546" width="23.140625" style="41" customWidth="1"/>
    <col min="1547" max="1547" width="12.28515625" style="41" customWidth="1"/>
    <col min="1548" max="1792" width="8.85546875" style="41" customWidth="1"/>
    <col min="1793" max="1793" width="5.5703125" style="41" customWidth="1"/>
    <col min="1794" max="1794" width="17.28515625" style="41" customWidth="1"/>
    <col min="1795" max="1795" width="17.7109375" style="41" customWidth="1"/>
    <col min="1796" max="1796" width="25.140625" style="41" customWidth="1"/>
    <col min="1797" max="1797" width="18.28515625" style="41" customWidth="1"/>
    <col min="1798" max="1798" width="18.7109375" style="41" customWidth="1"/>
    <col min="1799" max="1799" width="18.28515625" style="41" customWidth="1"/>
    <col min="1800" max="1800" width="17.85546875" style="41" customWidth="1"/>
    <col min="1801" max="1801" width="2.28515625" style="41" customWidth="1"/>
    <col min="1802" max="1802" width="23.140625" style="41" customWidth="1"/>
    <col min="1803" max="1803" width="12.28515625" style="41" customWidth="1"/>
    <col min="1804" max="2048" width="8.85546875" style="41" customWidth="1"/>
    <col min="2049" max="2049" width="5.5703125" style="41" customWidth="1"/>
    <col min="2050" max="2050" width="17.28515625" style="41" customWidth="1"/>
    <col min="2051" max="2051" width="17.7109375" style="41" customWidth="1"/>
    <col min="2052" max="2052" width="25.140625" style="41" customWidth="1"/>
    <col min="2053" max="2053" width="18.28515625" style="41" customWidth="1"/>
    <col min="2054" max="2054" width="18.7109375" style="41" customWidth="1"/>
    <col min="2055" max="2055" width="18.28515625" style="41" customWidth="1"/>
    <col min="2056" max="2056" width="17.85546875" style="41" customWidth="1"/>
    <col min="2057" max="2057" width="2.28515625" style="41" customWidth="1"/>
    <col min="2058" max="2058" width="23.140625" style="41" customWidth="1"/>
    <col min="2059" max="2059" width="12.28515625" style="41" customWidth="1"/>
    <col min="2060" max="2304" width="8.85546875" style="41" customWidth="1"/>
    <col min="2305" max="2305" width="5.5703125" style="41" customWidth="1"/>
    <col min="2306" max="2306" width="17.28515625" style="41" customWidth="1"/>
    <col min="2307" max="2307" width="17.7109375" style="41" customWidth="1"/>
    <col min="2308" max="2308" width="25.140625" style="41" customWidth="1"/>
    <col min="2309" max="2309" width="18.28515625" style="41" customWidth="1"/>
    <col min="2310" max="2310" width="18.7109375" style="41" customWidth="1"/>
    <col min="2311" max="2311" width="18.28515625" style="41" customWidth="1"/>
    <col min="2312" max="2312" width="17.85546875" style="41" customWidth="1"/>
    <col min="2313" max="2313" width="2.28515625" style="41" customWidth="1"/>
    <col min="2314" max="2314" width="23.140625" style="41" customWidth="1"/>
    <col min="2315" max="2315" width="12.28515625" style="41" customWidth="1"/>
    <col min="2316" max="2560" width="8.85546875" style="41" customWidth="1"/>
    <col min="2561" max="2561" width="5.5703125" style="41" customWidth="1"/>
    <col min="2562" max="2562" width="17.28515625" style="41" customWidth="1"/>
    <col min="2563" max="2563" width="17.7109375" style="41" customWidth="1"/>
    <col min="2564" max="2564" width="25.140625" style="41" customWidth="1"/>
    <col min="2565" max="2565" width="18.28515625" style="41" customWidth="1"/>
    <col min="2566" max="2566" width="18.7109375" style="41" customWidth="1"/>
    <col min="2567" max="2567" width="18.28515625" style="41" customWidth="1"/>
    <col min="2568" max="2568" width="17.85546875" style="41" customWidth="1"/>
    <col min="2569" max="2569" width="2.28515625" style="41" customWidth="1"/>
    <col min="2570" max="2570" width="23.140625" style="41" customWidth="1"/>
    <col min="2571" max="2571" width="12.28515625" style="41" customWidth="1"/>
    <col min="2572" max="2816" width="8.85546875" style="41" customWidth="1"/>
    <col min="2817" max="2817" width="5.5703125" style="41" customWidth="1"/>
    <col min="2818" max="2818" width="17.28515625" style="41" customWidth="1"/>
    <col min="2819" max="2819" width="17.7109375" style="41" customWidth="1"/>
    <col min="2820" max="2820" width="25.140625" style="41" customWidth="1"/>
    <col min="2821" max="2821" width="18.28515625" style="41" customWidth="1"/>
    <col min="2822" max="2822" width="18.7109375" style="41" customWidth="1"/>
    <col min="2823" max="2823" width="18.28515625" style="41" customWidth="1"/>
    <col min="2824" max="2824" width="17.85546875" style="41" customWidth="1"/>
    <col min="2825" max="2825" width="2.28515625" style="41" customWidth="1"/>
    <col min="2826" max="2826" width="23.140625" style="41" customWidth="1"/>
    <col min="2827" max="2827" width="12.28515625" style="41" customWidth="1"/>
    <col min="2828" max="3072" width="8.85546875" style="41" customWidth="1"/>
    <col min="3073" max="3073" width="5.5703125" style="41" customWidth="1"/>
    <col min="3074" max="3074" width="17.28515625" style="41" customWidth="1"/>
    <col min="3075" max="3075" width="17.7109375" style="41" customWidth="1"/>
    <col min="3076" max="3076" width="25.140625" style="41" customWidth="1"/>
    <col min="3077" max="3077" width="18.28515625" style="41" customWidth="1"/>
    <col min="3078" max="3078" width="18.7109375" style="41" customWidth="1"/>
    <col min="3079" max="3079" width="18.28515625" style="41" customWidth="1"/>
    <col min="3080" max="3080" width="17.85546875" style="41" customWidth="1"/>
    <col min="3081" max="3081" width="2.28515625" style="41" customWidth="1"/>
    <col min="3082" max="3082" width="23.140625" style="41" customWidth="1"/>
    <col min="3083" max="3083" width="12.28515625" style="41" customWidth="1"/>
    <col min="3084" max="3328" width="8.85546875" style="41" customWidth="1"/>
    <col min="3329" max="3329" width="5.5703125" style="41" customWidth="1"/>
    <col min="3330" max="3330" width="17.28515625" style="41" customWidth="1"/>
    <col min="3331" max="3331" width="17.7109375" style="41" customWidth="1"/>
    <col min="3332" max="3332" width="25.140625" style="41" customWidth="1"/>
    <col min="3333" max="3333" width="18.28515625" style="41" customWidth="1"/>
    <col min="3334" max="3334" width="18.7109375" style="41" customWidth="1"/>
    <col min="3335" max="3335" width="18.28515625" style="41" customWidth="1"/>
    <col min="3336" max="3336" width="17.85546875" style="41" customWidth="1"/>
    <col min="3337" max="3337" width="2.28515625" style="41" customWidth="1"/>
    <col min="3338" max="3338" width="23.140625" style="41" customWidth="1"/>
    <col min="3339" max="3339" width="12.28515625" style="41" customWidth="1"/>
    <col min="3340" max="3584" width="8.85546875" style="41" customWidth="1"/>
    <col min="3585" max="3585" width="5.5703125" style="41" customWidth="1"/>
    <col min="3586" max="3586" width="17.28515625" style="41" customWidth="1"/>
    <col min="3587" max="3587" width="17.7109375" style="41" customWidth="1"/>
    <col min="3588" max="3588" width="25.140625" style="41" customWidth="1"/>
    <col min="3589" max="3589" width="18.28515625" style="41" customWidth="1"/>
    <col min="3590" max="3590" width="18.7109375" style="41" customWidth="1"/>
    <col min="3591" max="3591" width="18.28515625" style="41" customWidth="1"/>
    <col min="3592" max="3592" width="17.85546875" style="41" customWidth="1"/>
    <col min="3593" max="3593" width="2.28515625" style="41" customWidth="1"/>
    <col min="3594" max="3594" width="23.140625" style="41" customWidth="1"/>
    <col min="3595" max="3595" width="12.28515625" style="41" customWidth="1"/>
    <col min="3596" max="3840" width="8.85546875" style="41" customWidth="1"/>
    <col min="3841" max="3841" width="5.5703125" style="41" customWidth="1"/>
    <col min="3842" max="3842" width="17.28515625" style="41" customWidth="1"/>
    <col min="3843" max="3843" width="17.7109375" style="41" customWidth="1"/>
    <col min="3844" max="3844" width="25.140625" style="41" customWidth="1"/>
    <col min="3845" max="3845" width="18.28515625" style="41" customWidth="1"/>
    <col min="3846" max="3846" width="18.7109375" style="41" customWidth="1"/>
    <col min="3847" max="3847" width="18.28515625" style="41" customWidth="1"/>
    <col min="3848" max="3848" width="17.85546875" style="41" customWidth="1"/>
    <col min="3849" max="3849" width="2.28515625" style="41" customWidth="1"/>
    <col min="3850" max="3850" width="23.140625" style="41" customWidth="1"/>
    <col min="3851" max="3851" width="12.28515625" style="41" customWidth="1"/>
    <col min="3852" max="4096" width="8.85546875" style="41" customWidth="1"/>
    <col min="4097" max="4097" width="5.5703125" style="41" customWidth="1"/>
    <col min="4098" max="4098" width="17.28515625" style="41" customWidth="1"/>
    <col min="4099" max="4099" width="17.7109375" style="41" customWidth="1"/>
    <col min="4100" max="4100" width="25.140625" style="41" customWidth="1"/>
    <col min="4101" max="4101" width="18.28515625" style="41" customWidth="1"/>
    <col min="4102" max="4102" width="18.7109375" style="41" customWidth="1"/>
    <col min="4103" max="4103" width="18.28515625" style="41" customWidth="1"/>
    <col min="4104" max="4104" width="17.85546875" style="41" customWidth="1"/>
    <col min="4105" max="4105" width="2.28515625" style="41" customWidth="1"/>
    <col min="4106" max="4106" width="23.140625" style="41" customWidth="1"/>
    <col min="4107" max="4107" width="12.28515625" style="41" customWidth="1"/>
    <col min="4108" max="4352" width="8.85546875" style="41" customWidth="1"/>
    <col min="4353" max="4353" width="5.5703125" style="41" customWidth="1"/>
    <col min="4354" max="4354" width="17.28515625" style="41" customWidth="1"/>
    <col min="4355" max="4355" width="17.7109375" style="41" customWidth="1"/>
    <col min="4356" max="4356" width="25.140625" style="41" customWidth="1"/>
    <col min="4357" max="4357" width="18.28515625" style="41" customWidth="1"/>
    <col min="4358" max="4358" width="18.7109375" style="41" customWidth="1"/>
    <col min="4359" max="4359" width="18.28515625" style="41" customWidth="1"/>
    <col min="4360" max="4360" width="17.85546875" style="41" customWidth="1"/>
    <col min="4361" max="4361" width="2.28515625" style="41" customWidth="1"/>
    <col min="4362" max="4362" width="23.140625" style="41" customWidth="1"/>
    <col min="4363" max="4363" width="12.28515625" style="41" customWidth="1"/>
    <col min="4364" max="4608" width="8.85546875" style="41" customWidth="1"/>
    <col min="4609" max="4609" width="5.5703125" style="41" customWidth="1"/>
    <col min="4610" max="4610" width="17.28515625" style="41" customWidth="1"/>
    <col min="4611" max="4611" width="17.7109375" style="41" customWidth="1"/>
    <col min="4612" max="4612" width="25.140625" style="41" customWidth="1"/>
    <col min="4613" max="4613" width="18.28515625" style="41" customWidth="1"/>
    <col min="4614" max="4614" width="18.7109375" style="41" customWidth="1"/>
    <col min="4615" max="4615" width="18.28515625" style="41" customWidth="1"/>
    <col min="4616" max="4616" width="17.85546875" style="41" customWidth="1"/>
    <col min="4617" max="4617" width="2.28515625" style="41" customWidth="1"/>
    <col min="4618" max="4618" width="23.140625" style="41" customWidth="1"/>
    <col min="4619" max="4619" width="12.28515625" style="41" customWidth="1"/>
    <col min="4620" max="4864" width="8.85546875" style="41" customWidth="1"/>
    <col min="4865" max="4865" width="5.5703125" style="41" customWidth="1"/>
    <col min="4866" max="4866" width="17.28515625" style="41" customWidth="1"/>
    <col min="4867" max="4867" width="17.7109375" style="41" customWidth="1"/>
    <col min="4868" max="4868" width="25.140625" style="41" customWidth="1"/>
    <col min="4869" max="4869" width="18.28515625" style="41" customWidth="1"/>
    <col min="4870" max="4870" width="18.7109375" style="41" customWidth="1"/>
    <col min="4871" max="4871" width="18.28515625" style="41" customWidth="1"/>
    <col min="4872" max="4872" width="17.85546875" style="41" customWidth="1"/>
    <col min="4873" max="4873" width="2.28515625" style="41" customWidth="1"/>
    <col min="4874" max="4874" width="23.140625" style="41" customWidth="1"/>
    <col min="4875" max="4875" width="12.28515625" style="41" customWidth="1"/>
    <col min="4876" max="5120" width="8.85546875" style="41" customWidth="1"/>
    <col min="5121" max="5121" width="5.5703125" style="41" customWidth="1"/>
    <col min="5122" max="5122" width="17.28515625" style="41" customWidth="1"/>
    <col min="5123" max="5123" width="17.7109375" style="41" customWidth="1"/>
    <col min="5124" max="5124" width="25.140625" style="41" customWidth="1"/>
    <col min="5125" max="5125" width="18.28515625" style="41" customWidth="1"/>
    <col min="5126" max="5126" width="18.7109375" style="41" customWidth="1"/>
    <col min="5127" max="5127" width="18.28515625" style="41" customWidth="1"/>
    <col min="5128" max="5128" width="17.85546875" style="41" customWidth="1"/>
    <col min="5129" max="5129" width="2.28515625" style="41" customWidth="1"/>
    <col min="5130" max="5130" width="23.140625" style="41" customWidth="1"/>
    <col min="5131" max="5131" width="12.28515625" style="41" customWidth="1"/>
    <col min="5132" max="5376" width="8.85546875" style="41" customWidth="1"/>
    <col min="5377" max="5377" width="5.5703125" style="41" customWidth="1"/>
    <col min="5378" max="5378" width="17.28515625" style="41" customWidth="1"/>
    <col min="5379" max="5379" width="17.7109375" style="41" customWidth="1"/>
    <col min="5380" max="5380" width="25.140625" style="41" customWidth="1"/>
    <col min="5381" max="5381" width="18.28515625" style="41" customWidth="1"/>
    <col min="5382" max="5382" width="18.7109375" style="41" customWidth="1"/>
    <col min="5383" max="5383" width="18.28515625" style="41" customWidth="1"/>
    <col min="5384" max="5384" width="17.85546875" style="41" customWidth="1"/>
    <col min="5385" max="5385" width="2.28515625" style="41" customWidth="1"/>
    <col min="5386" max="5386" width="23.140625" style="41" customWidth="1"/>
    <col min="5387" max="5387" width="12.28515625" style="41" customWidth="1"/>
    <col min="5388" max="5632" width="8.85546875" style="41" customWidth="1"/>
    <col min="5633" max="5633" width="5.5703125" style="41" customWidth="1"/>
    <col min="5634" max="5634" width="17.28515625" style="41" customWidth="1"/>
    <col min="5635" max="5635" width="17.7109375" style="41" customWidth="1"/>
    <col min="5636" max="5636" width="25.140625" style="41" customWidth="1"/>
    <col min="5637" max="5637" width="18.28515625" style="41" customWidth="1"/>
    <col min="5638" max="5638" width="18.7109375" style="41" customWidth="1"/>
    <col min="5639" max="5639" width="18.28515625" style="41" customWidth="1"/>
    <col min="5640" max="5640" width="17.85546875" style="41" customWidth="1"/>
    <col min="5641" max="5641" width="2.28515625" style="41" customWidth="1"/>
    <col min="5642" max="5642" width="23.140625" style="41" customWidth="1"/>
    <col min="5643" max="5643" width="12.28515625" style="41" customWidth="1"/>
    <col min="5644" max="5888" width="8.85546875" style="41" customWidth="1"/>
    <col min="5889" max="5889" width="5.5703125" style="41" customWidth="1"/>
    <col min="5890" max="5890" width="17.28515625" style="41" customWidth="1"/>
    <col min="5891" max="5891" width="17.7109375" style="41" customWidth="1"/>
    <col min="5892" max="5892" width="25.140625" style="41" customWidth="1"/>
    <col min="5893" max="5893" width="18.28515625" style="41" customWidth="1"/>
    <col min="5894" max="5894" width="18.7109375" style="41" customWidth="1"/>
    <col min="5895" max="5895" width="18.28515625" style="41" customWidth="1"/>
    <col min="5896" max="5896" width="17.85546875" style="41" customWidth="1"/>
    <col min="5897" max="5897" width="2.28515625" style="41" customWidth="1"/>
    <col min="5898" max="5898" width="23.140625" style="41" customWidth="1"/>
    <col min="5899" max="5899" width="12.28515625" style="41" customWidth="1"/>
    <col min="5900" max="6144" width="8.85546875" style="41" customWidth="1"/>
    <col min="6145" max="6145" width="5.5703125" style="41" customWidth="1"/>
    <col min="6146" max="6146" width="17.28515625" style="41" customWidth="1"/>
    <col min="6147" max="6147" width="17.7109375" style="41" customWidth="1"/>
    <col min="6148" max="6148" width="25.140625" style="41" customWidth="1"/>
    <col min="6149" max="6149" width="18.28515625" style="41" customWidth="1"/>
    <col min="6150" max="6150" width="18.7109375" style="41" customWidth="1"/>
    <col min="6151" max="6151" width="18.28515625" style="41" customWidth="1"/>
    <col min="6152" max="6152" width="17.85546875" style="41" customWidth="1"/>
    <col min="6153" max="6153" width="2.28515625" style="41" customWidth="1"/>
    <col min="6154" max="6154" width="23.140625" style="41" customWidth="1"/>
    <col min="6155" max="6155" width="12.28515625" style="41" customWidth="1"/>
    <col min="6156" max="6400" width="8.85546875" style="41" customWidth="1"/>
    <col min="6401" max="6401" width="5.5703125" style="41" customWidth="1"/>
    <col min="6402" max="6402" width="17.28515625" style="41" customWidth="1"/>
    <col min="6403" max="6403" width="17.7109375" style="41" customWidth="1"/>
    <col min="6404" max="6404" width="25.140625" style="41" customWidth="1"/>
    <col min="6405" max="6405" width="18.28515625" style="41" customWidth="1"/>
    <col min="6406" max="6406" width="18.7109375" style="41" customWidth="1"/>
    <col min="6407" max="6407" width="18.28515625" style="41" customWidth="1"/>
    <col min="6408" max="6408" width="17.85546875" style="41" customWidth="1"/>
    <col min="6409" max="6409" width="2.28515625" style="41" customWidth="1"/>
    <col min="6410" max="6410" width="23.140625" style="41" customWidth="1"/>
    <col min="6411" max="6411" width="12.28515625" style="41" customWidth="1"/>
    <col min="6412" max="6656" width="8.85546875" style="41" customWidth="1"/>
    <col min="6657" max="6657" width="5.5703125" style="41" customWidth="1"/>
    <col min="6658" max="6658" width="17.28515625" style="41" customWidth="1"/>
    <col min="6659" max="6659" width="17.7109375" style="41" customWidth="1"/>
    <col min="6660" max="6660" width="25.140625" style="41" customWidth="1"/>
    <col min="6661" max="6661" width="18.28515625" style="41" customWidth="1"/>
    <col min="6662" max="6662" width="18.7109375" style="41" customWidth="1"/>
    <col min="6663" max="6663" width="18.28515625" style="41" customWidth="1"/>
    <col min="6664" max="6664" width="17.85546875" style="41" customWidth="1"/>
    <col min="6665" max="6665" width="2.28515625" style="41" customWidth="1"/>
    <col min="6666" max="6666" width="23.140625" style="41" customWidth="1"/>
    <col min="6667" max="6667" width="12.28515625" style="41" customWidth="1"/>
    <col min="6668" max="6912" width="8.85546875" style="41" customWidth="1"/>
    <col min="6913" max="6913" width="5.5703125" style="41" customWidth="1"/>
    <col min="6914" max="6914" width="17.28515625" style="41" customWidth="1"/>
    <col min="6915" max="6915" width="17.7109375" style="41" customWidth="1"/>
    <col min="6916" max="6916" width="25.140625" style="41" customWidth="1"/>
    <col min="6917" max="6917" width="18.28515625" style="41" customWidth="1"/>
    <col min="6918" max="6918" width="18.7109375" style="41" customWidth="1"/>
    <col min="6919" max="6919" width="18.28515625" style="41" customWidth="1"/>
    <col min="6920" max="6920" width="17.85546875" style="41" customWidth="1"/>
    <col min="6921" max="6921" width="2.28515625" style="41" customWidth="1"/>
    <col min="6922" max="6922" width="23.140625" style="41" customWidth="1"/>
    <col min="6923" max="6923" width="12.28515625" style="41" customWidth="1"/>
    <col min="6924" max="7168" width="8.85546875" style="41" customWidth="1"/>
    <col min="7169" max="7169" width="5.5703125" style="41" customWidth="1"/>
    <col min="7170" max="7170" width="17.28515625" style="41" customWidth="1"/>
    <col min="7171" max="7171" width="17.7109375" style="41" customWidth="1"/>
    <col min="7172" max="7172" width="25.140625" style="41" customWidth="1"/>
    <col min="7173" max="7173" width="18.28515625" style="41" customWidth="1"/>
    <col min="7174" max="7174" width="18.7109375" style="41" customWidth="1"/>
    <col min="7175" max="7175" width="18.28515625" style="41" customWidth="1"/>
    <col min="7176" max="7176" width="17.85546875" style="41" customWidth="1"/>
    <col min="7177" max="7177" width="2.28515625" style="41" customWidth="1"/>
    <col min="7178" max="7178" width="23.140625" style="41" customWidth="1"/>
    <col min="7179" max="7179" width="12.28515625" style="41" customWidth="1"/>
    <col min="7180" max="7424" width="8.85546875" style="41" customWidth="1"/>
    <col min="7425" max="7425" width="5.5703125" style="41" customWidth="1"/>
    <col min="7426" max="7426" width="17.28515625" style="41" customWidth="1"/>
    <col min="7427" max="7427" width="17.7109375" style="41" customWidth="1"/>
    <col min="7428" max="7428" width="25.140625" style="41" customWidth="1"/>
    <col min="7429" max="7429" width="18.28515625" style="41" customWidth="1"/>
    <col min="7430" max="7430" width="18.7109375" style="41" customWidth="1"/>
    <col min="7431" max="7431" width="18.28515625" style="41" customWidth="1"/>
    <col min="7432" max="7432" width="17.85546875" style="41" customWidth="1"/>
    <col min="7433" max="7433" width="2.28515625" style="41" customWidth="1"/>
    <col min="7434" max="7434" width="23.140625" style="41" customWidth="1"/>
    <col min="7435" max="7435" width="12.28515625" style="41" customWidth="1"/>
    <col min="7436" max="7680" width="8.85546875" style="41" customWidth="1"/>
    <col min="7681" max="7681" width="5.5703125" style="41" customWidth="1"/>
    <col min="7682" max="7682" width="17.28515625" style="41" customWidth="1"/>
    <col min="7683" max="7683" width="17.7109375" style="41" customWidth="1"/>
    <col min="7684" max="7684" width="25.140625" style="41" customWidth="1"/>
    <col min="7685" max="7685" width="18.28515625" style="41" customWidth="1"/>
    <col min="7686" max="7686" width="18.7109375" style="41" customWidth="1"/>
    <col min="7687" max="7687" width="18.28515625" style="41" customWidth="1"/>
    <col min="7688" max="7688" width="17.85546875" style="41" customWidth="1"/>
    <col min="7689" max="7689" width="2.28515625" style="41" customWidth="1"/>
    <col min="7690" max="7690" width="23.140625" style="41" customWidth="1"/>
    <col min="7691" max="7691" width="12.28515625" style="41" customWidth="1"/>
    <col min="7692" max="7936" width="8.85546875" style="41" customWidth="1"/>
    <col min="7937" max="7937" width="5.5703125" style="41" customWidth="1"/>
    <col min="7938" max="7938" width="17.28515625" style="41" customWidth="1"/>
    <col min="7939" max="7939" width="17.7109375" style="41" customWidth="1"/>
    <col min="7940" max="7940" width="25.140625" style="41" customWidth="1"/>
    <col min="7941" max="7941" width="18.28515625" style="41" customWidth="1"/>
    <col min="7942" max="7942" width="18.7109375" style="41" customWidth="1"/>
    <col min="7943" max="7943" width="18.28515625" style="41" customWidth="1"/>
    <col min="7944" max="7944" width="17.85546875" style="41" customWidth="1"/>
    <col min="7945" max="7945" width="2.28515625" style="41" customWidth="1"/>
    <col min="7946" max="7946" width="23.140625" style="41" customWidth="1"/>
    <col min="7947" max="7947" width="12.28515625" style="41" customWidth="1"/>
    <col min="7948" max="8192" width="8.85546875" style="41" customWidth="1"/>
    <col min="8193" max="8193" width="5.5703125" style="41" customWidth="1"/>
    <col min="8194" max="8194" width="17.28515625" style="41" customWidth="1"/>
    <col min="8195" max="8195" width="17.7109375" style="41" customWidth="1"/>
    <col min="8196" max="8196" width="25.140625" style="41" customWidth="1"/>
    <col min="8197" max="8197" width="18.28515625" style="41" customWidth="1"/>
    <col min="8198" max="8198" width="18.7109375" style="41" customWidth="1"/>
    <col min="8199" max="8199" width="18.28515625" style="41" customWidth="1"/>
    <col min="8200" max="8200" width="17.85546875" style="41" customWidth="1"/>
    <col min="8201" max="8201" width="2.28515625" style="41" customWidth="1"/>
    <col min="8202" max="8202" width="23.140625" style="41" customWidth="1"/>
    <col min="8203" max="8203" width="12.28515625" style="41" customWidth="1"/>
    <col min="8204" max="8448" width="8.85546875" style="41" customWidth="1"/>
    <col min="8449" max="8449" width="5.5703125" style="41" customWidth="1"/>
    <col min="8450" max="8450" width="17.28515625" style="41" customWidth="1"/>
    <col min="8451" max="8451" width="17.7109375" style="41" customWidth="1"/>
    <col min="8452" max="8452" width="25.140625" style="41" customWidth="1"/>
    <col min="8453" max="8453" width="18.28515625" style="41" customWidth="1"/>
    <col min="8454" max="8454" width="18.7109375" style="41" customWidth="1"/>
    <col min="8455" max="8455" width="18.28515625" style="41" customWidth="1"/>
    <col min="8456" max="8456" width="17.85546875" style="41" customWidth="1"/>
    <col min="8457" max="8457" width="2.28515625" style="41" customWidth="1"/>
    <col min="8458" max="8458" width="23.140625" style="41" customWidth="1"/>
    <col min="8459" max="8459" width="12.28515625" style="41" customWidth="1"/>
    <col min="8460" max="8704" width="8.85546875" style="41" customWidth="1"/>
    <col min="8705" max="8705" width="5.5703125" style="41" customWidth="1"/>
    <col min="8706" max="8706" width="17.28515625" style="41" customWidth="1"/>
    <col min="8707" max="8707" width="17.7109375" style="41" customWidth="1"/>
    <col min="8708" max="8708" width="25.140625" style="41" customWidth="1"/>
    <col min="8709" max="8709" width="18.28515625" style="41" customWidth="1"/>
    <col min="8710" max="8710" width="18.7109375" style="41" customWidth="1"/>
    <col min="8711" max="8711" width="18.28515625" style="41" customWidth="1"/>
    <col min="8712" max="8712" width="17.85546875" style="41" customWidth="1"/>
    <col min="8713" max="8713" width="2.28515625" style="41" customWidth="1"/>
    <col min="8714" max="8714" width="23.140625" style="41" customWidth="1"/>
    <col min="8715" max="8715" width="12.28515625" style="41" customWidth="1"/>
    <col min="8716" max="8960" width="8.85546875" style="41" customWidth="1"/>
    <col min="8961" max="8961" width="5.5703125" style="41" customWidth="1"/>
    <col min="8962" max="8962" width="17.28515625" style="41" customWidth="1"/>
    <col min="8963" max="8963" width="17.7109375" style="41" customWidth="1"/>
    <col min="8964" max="8964" width="25.140625" style="41" customWidth="1"/>
    <col min="8965" max="8965" width="18.28515625" style="41" customWidth="1"/>
    <col min="8966" max="8966" width="18.7109375" style="41" customWidth="1"/>
    <col min="8967" max="8967" width="18.28515625" style="41" customWidth="1"/>
    <col min="8968" max="8968" width="17.85546875" style="41" customWidth="1"/>
    <col min="8969" max="8969" width="2.28515625" style="41" customWidth="1"/>
    <col min="8970" max="8970" width="23.140625" style="41" customWidth="1"/>
    <col min="8971" max="8971" width="12.28515625" style="41" customWidth="1"/>
    <col min="8972" max="9216" width="8.85546875" style="41" customWidth="1"/>
    <col min="9217" max="9217" width="5.5703125" style="41" customWidth="1"/>
    <col min="9218" max="9218" width="17.28515625" style="41" customWidth="1"/>
    <col min="9219" max="9219" width="17.7109375" style="41" customWidth="1"/>
    <col min="9220" max="9220" width="25.140625" style="41" customWidth="1"/>
    <col min="9221" max="9221" width="18.28515625" style="41" customWidth="1"/>
    <col min="9222" max="9222" width="18.7109375" style="41" customWidth="1"/>
    <col min="9223" max="9223" width="18.28515625" style="41" customWidth="1"/>
    <col min="9224" max="9224" width="17.85546875" style="41" customWidth="1"/>
    <col min="9225" max="9225" width="2.28515625" style="41" customWidth="1"/>
    <col min="9226" max="9226" width="23.140625" style="41" customWidth="1"/>
    <col min="9227" max="9227" width="12.28515625" style="41" customWidth="1"/>
    <col min="9228" max="9472" width="8.85546875" style="41" customWidth="1"/>
    <col min="9473" max="9473" width="5.5703125" style="41" customWidth="1"/>
    <col min="9474" max="9474" width="17.28515625" style="41" customWidth="1"/>
    <col min="9475" max="9475" width="17.7109375" style="41" customWidth="1"/>
    <col min="9476" max="9476" width="25.140625" style="41" customWidth="1"/>
    <col min="9477" max="9477" width="18.28515625" style="41" customWidth="1"/>
    <col min="9478" max="9478" width="18.7109375" style="41" customWidth="1"/>
    <col min="9479" max="9479" width="18.28515625" style="41" customWidth="1"/>
    <col min="9480" max="9480" width="17.85546875" style="41" customWidth="1"/>
    <col min="9481" max="9481" width="2.28515625" style="41" customWidth="1"/>
    <col min="9482" max="9482" width="23.140625" style="41" customWidth="1"/>
    <col min="9483" max="9483" width="12.28515625" style="41" customWidth="1"/>
    <col min="9484" max="9728" width="8.85546875" style="41" customWidth="1"/>
    <col min="9729" max="9729" width="5.5703125" style="41" customWidth="1"/>
    <col min="9730" max="9730" width="17.28515625" style="41" customWidth="1"/>
    <col min="9731" max="9731" width="17.7109375" style="41" customWidth="1"/>
    <col min="9732" max="9732" width="25.140625" style="41" customWidth="1"/>
    <col min="9733" max="9733" width="18.28515625" style="41" customWidth="1"/>
    <col min="9734" max="9734" width="18.7109375" style="41" customWidth="1"/>
    <col min="9735" max="9735" width="18.28515625" style="41" customWidth="1"/>
    <col min="9736" max="9736" width="17.85546875" style="41" customWidth="1"/>
    <col min="9737" max="9737" width="2.28515625" style="41" customWidth="1"/>
    <col min="9738" max="9738" width="23.140625" style="41" customWidth="1"/>
    <col min="9739" max="9739" width="12.28515625" style="41" customWidth="1"/>
    <col min="9740" max="9984" width="8.85546875" style="41" customWidth="1"/>
    <col min="9985" max="9985" width="5.5703125" style="41" customWidth="1"/>
    <col min="9986" max="9986" width="17.28515625" style="41" customWidth="1"/>
    <col min="9987" max="9987" width="17.7109375" style="41" customWidth="1"/>
    <col min="9988" max="9988" width="25.140625" style="41" customWidth="1"/>
    <col min="9989" max="9989" width="18.28515625" style="41" customWidth="1"/>
    <col min="9990" max="9990" width="18.7109375" style="41" customWidth="1"/>
    <col min="9991" max="9991" width="18.28515625" style="41" customWidth="1"/>
    <col min="9992" max="9992" width="17.85546875" style="41" customWidth="1"/>
    <col min="9993" max="9993" width="2.28515625" style="41" customWidth="1"/>
    <col min="9994" max="9994" width="23.140625" style="41" customWidth="1"/>
    <col min="9995" max="9995" width="12.28515625" style="41" customWidth="1"/>
    <col min="9996" max="10240" width="8.85546875" style="41" customWidth="1"/>
    <col min="10241" max="10241" width="5.5703125" style="41" customWidth="1"/>
    <col min="10242" max="10242" width="17.28515625" style="41" customWidth="1"/>
    <col min="10243" max="10243" width="17.7109375" style="41" customWidth="1"/>
    <col min="10244" max="10244" width="25.140625" style="41" customWidth="1"/>
    <col min="10245" max="10245" width="18.28515625" style="41" customWidth="1"/>
    <col min="10246" max="10246" width="18.7109375" style="41" customWidth="1"/>
    <col min="10247" max="10247" width="18.28515625" style="41" customWidth="1"/>
    <col min="10248" max="10248" width="17.85546875" style="41" customWidth="1"/>
    <col min="10249" max="10249" width="2.28515625" style="41" customWidth="1"/>
    <col min="10250" max="10250" width="23.140625" style="41" customWidth="1"/>
    <col min="10251" max="10251" width="12.28515625" style="41" customWidth="1"/>
    <col min="10252" max="10496" width="8.85546875" style="41" customWidth="1"/>
    <col min="10497" max="10497" width="5.5703125" style="41" customWidth="1"/>
    <col min="10498" max="10498" width="17.28515625" style="41" customWidth="1"/>
    <col min="10499" max="10499" width="17.7109375" style="41" customWidth="1"/>
    <col min="10500" max="10500" width="25.140625" style="41" customWidth="1"/>
    <col min="10501" max="10501" width="18.28515625" style="41" customWidth="1"/>
    <col min="10502" max="10502" width="18.7109375" style="41" customWidth="1"/>
    <col min="10503" max="10503" width="18.28515625" style="41" customWidth="1"/>
    <col min="10504" max="10504" width="17.85546875" style="41" customWidth="1"/>
    <col min="10505" max="10505" width="2.28515625" style="41" customWidth="1"/>
    <col min="10506" max="10506" width="23.140625" style="41" customWidth="1"/>
    <col min="10507" max="10507" width="12.28515625" style="41" customWidth="1"/>
    <col min="10508" max="10752" width="8.85546875" style="41" customWidth="1"/>
    <col min="10753" max="10753" width="5.5703125" style="41" customWidth="1"/>
    <col min="10754" max="10754" width="17.28515625" style="41" customWidth="1"/>
    <col min="10755" max="10755" width="17.7109375" style="41" customWidth="1"/>
    <col min="10756" max="10756" width="25.140625" style="41" customWidth="1"/>
    <col min="10757" max="10757" width="18.28515625" style="41" customWidth="1"/>
    <col min="10758" max="10758" width="18.7109375" style="41" customWidth="1"/>
    <col min="10759" max="10759" width="18.28515625" style="41" customWidth="1"/>
    <col min="10760" max="10760" width="17.85546875" style="41" customWidth="1"/>
    <col min="10761" max="10761" width="2.28515625" style="41" customWidth="1"/>
    <col min="10762" max="10762" width="23.140625" style="41" customWidth="1"/>
    <col min="10763" max="10763" width="12.28515625" style="41" customWidth="1"/>
    <col min="10764" max="11008" width="8.85546875" style="41" customWidth="1"/>
    <col min="11009" max="11009" width="5.5703125" style="41" customWidth="1"/>
    <col min="11010" max="11010" width="17.28515625" style="41" customWidth="1"/>
    <col min="11011" max="11011" width="17.7109375" style="41" customWidth="1"/>
    <col min="11012" max="11012" width="25.140625" style="41" customWidth="1"/>
    <col min="11013" max="11013" width="18.28515625" style="41" customWidth="1"/>
    <col min="11014" max="11014" width="18.7109375" style="41" customWidth="1"/>
    <col min="11015" max="11015" width="18.28515625" style="41" customWidth="1"/>
    <col min="11016" max="11016" width="17.85546875" style="41" customWidth="1"/>
    <col min="11017" max="11017" width="2.28515625" style="41" customWidth="1"/>
    <col min="11018" max="11018" width="23.140625" style="41" customWidth="1"/>
    <col min="11019" max="11019" width="12.28515625" style="41" customWidth="1"/>
    <col min="11020" max="11264" width="8.85546875" style="41" customWidth="1"/>
    <col min="11265" max="11265" width="5.5703125" style="41" customWidth="1"/>
    <col min="11266" max="11266" width="17.28515625" style="41" customWidth="1"/>
    <col min="11267" max="11267" width="17.7109375" style="41" customWidth="1"/>
    <col min="11268" max="11268" width="25.140625" style="41" customWidth="1"/>
    <col min="11269" max="11269" width="18.28515625" style="41" customWidth="1"/>
    <col min="11270" max="11270" width="18.7109375" style="41" customWidth="1"/>
    <col min="11271" max="11271" width="18.28515625" style="41" customWidth="1"/>
    <col min="11272" max="11272" width="17.85546875" style="41" customWidth="1"/>
    <col min="11273" max="11273" width="2.28515625" style="41" customWidth="1"/>
    <col min="11274" max="11274" width="23.140625" style="41" customWidth="1"/>
    <col min="11275" max="11275" width="12.28515625" style="41" customWidth="1"/>
    <col min="11276" max="11520" width="8.85546875" style="41" customWidth="1"/>
    <col min="11521" max="11521" width="5.5703125" style="41" customWidth="1"/>
    <col min="11522" max="11522" width="17.28515625" style="41" customWidth="1"/>
    <col min="11523" max="11523" width="17.7109375" style="41" customWidth="1"/>
    <col min="11524" max="11524" width="25.140625" style="41" customWidth="1"/>
    <col min="11525" max="11525" width="18.28515625" style="41" customWidth="1"/>
    <col min="11526" max="11526" width="18.7109375" style="41" customWidth="1"/>
    <col min="11527" max="11527" width="18.28515625" style="41" customWidth="1"/>
    <col min="11528" max="11528" width="17.85546875" style="41" customWidth="1"/>
    <col min="11529" max="11529" width="2.28515625" style="41" customWidth="1"/>
    <col min="11530" max="11530" width="23.140625" style="41" customWidth="1"/>
    <col min="11531" max="11531" width="12.28515625" style="41" customWidth="1"/>
    <col min="11532" max="11776" width="8.85546875" style="41" customWidth="1"/>
    <col min="11777" max="11777" width="5.5703125" style="41" customWidth="1"/>
    <col min="11778" max="11778" width="17.28515625" style="41" customWidth="1"/>
    <col min="11779" max="11779" width="17.7109375" style="41" customWidth="1"/>
    <col min="11780" max="11780" width="25.140625" style="41" customWidth="1"/>
    <col min="11781" max="11781" width="18.28515625" style="41" customWidth="1"/>
    <col min="11782" max="11782" width="18.7109375" style="41" customWidth="1"/>
    <col min="11783" max="11783" width="18.28515625" style="41" customWidth="1"/>
    <col min="11784" max="11784" width="17.85546875" style="41" customWidth="1"/>
    <col min="11785" max="11785" width="2.28515625" style="41" customWidth="1"/>
    <col min="11786" max="11786" width="23.140625" style="41" customWidth="1"/>
    <col min="11787" max="11787" width="12.28515625" style="41" customWidth="1"/>
    <col min="11788" max="12032" width="8.85546875" style="41" customWidth="1"/>
    <col min="12033" max="12033" width="5.5703125" style="41" customWidth="1"/>
    <col min="12034" max="12034" width="17.28515625" style="41" customWidth="1"/>
    <col min="12035" max="12035" width="17.7109375" style="41" customWidth="1"/>
    <col min="12036" max="12036" width="25.140625" style="41" customWidth="1"/>
    <col min="12037" max="12037" width="18.28515625" style="41" customWidth="1"/>
    <col min="12038" max="12038" width="18.7109375" style="41" customWidth="1"/>
    <col min="12039" max="12039" width="18.28515625" style="41" customWidth="1"/>
    <col min="12040" max="12040" width="17.85546875" style="41" customWidth="1"/>
    <col min="12041" max="12041" width="2.28515625" style="41" customWidth="1"/>
    <col min="12042" max="12042" width="23.140625" style="41" customWidth="1"/>
    <col min="12043" max="12043" width="12.28515625" style="41" customWidth="1"/>
    <col min="12044" max="12288" width="8.85546875" style="41" customWidth="1"/>
    <col min="12289" max="12289" width="5.5703125" style="41" customWidth="1"/>
    <col min="12290" max="12290" width="17.28515625" style="41" customWidth="1"/>
    <col min="12291" max="12291" width="17.7109375" style="41" customWidth="1"/>
    <col min="12292" max="12292" width="25.140625" style="41" customWidth="1"/>
    <col min="12293" max="12293" width="18.28515625" style="41" customWidth="1"/>
    <col min="12294" max="12294" width="18.7109375" style="41" customWidth="1"/>
    <col min="12295" max="12295" width="18.28515625" style="41" customWidth="1"/>
    <col min="12296" max="12296" width="17.85546875" style="41" customWidth="1"/>
    <col min="12297" max="12297" width="2.28515625" style="41" customWidth="1"/>
    <col min="12298" max="12298" width="23.140625" style="41" customWidth="1"/>
    <col min="12299" max="12299" width="12.28515625" style="41" customWidth="1"/>
    <col min="12300" max="12544" width="8.85546875" style="41" customWidth="1"/>
    <col min="12545" max="12545" width="5.5703125" style="41" customWidth="1"/>
    <col min="12546" max="12546" width="17.28515625" style="41" customWidth="1"/>
    <col min="12547" max="12547" width="17.7109375" style="41" customWidth="1"/>
    <col min="12548" max="12548" width="25.140625" style="41" customWidth="1"/>
    <col min="12549" max="12549" width="18.28515625" style="41" customWidth="1"/>
    <col min="12550" max="12550" width="18.7109375" style="41" customWidth="1"/>
    <col min="12551" max="12551" width="18.28515625" style="41" customWidth="1"/>
    <col min="12552" max="12552" width="17.85546875" style="41" customWidth="1"/>
    <col min="12553" max="12553" width="2.28515625" style="41" customWidth="1"/>
    <col min="12554" max="12554" width="23.140625" style="41" customWidth="1"/>
    <col min="12555" max="12555" width="12.28515625" style="41" customWidth="1"/>
    <col min="12556" max="12800" width="8.85546875" style="41" customWidth="1"/>
    <col min="12801" max="12801" width="5.5703125" style="41" customWidth="1"/>
    <col min="12802" max="12802" width="17.28515625" style="41" customWidth="1"/>
    <col min="12803" max="12803" width="17.7109375" style="41" customWidth="1"/>
    <col min="12804" max="12804" width="25.140625" style="41" customWidth="1"/>
    <col min="12805" max="12805" width="18.28515625" style="41" customWidth="1"/>
    <col min="12806" max="12806" width="18.7109375" style="41" customWidth="1"/>
    <col min="12807" max="12807" width="18.28515625" style="41" customWidth="1"/>
    <col min="12808" max="12808" width="17.85546875" style="41" customWidth="1"/>
    <col min="12809" max="12809" width="2.28515625" style="41" customWidth="1"/>
    <col min="12810" max="12810" width="23.140625" style="41" customWidth="1"/>
    <col min="12811" max="12811" width="12.28515625" style="41" customWidth="1"/>
    <col min="12812" max="13056" width="8.85546875" style="41" customWidth="1"/>
    <col min="13057" max="13057" width="5.5703125" style="41" customWidth="1"/>
    <col min="13058" max="13058" width="17.28515625" style="41" customWidth="1"/>
    <col min="13059" max="13059" width="17.7109375" style="41" customWidth="1"/>
    <col min="13060" max="13060" width="25.140625" style="41" customWidth="1"/>
    <col min="13061" max="13061" width="18.28515625" style="41" customWidth="1"/>
    <col min="13062" max="13062" width="18.7109375" style="41" customWidth="1"/>
    <col min="13063" max="13063" width="18.28515625" style="41" customWidth="1"/>
    <col min="13064" max="13064" width="17.85546875" style="41" customWidth="1"/>
    <col min="13065" max="13065" width="2.28515625" style="41" customWidth="1"/>
    <col min="13066" max="13066" width="23.140625" style="41" customWidth="1"/>
    <col min="13067" max="13067" width="12.28515625" style="41" customWidth="1"/>
    <col min="13068" max="13312" width="8.85546875" style="41" customWidth="1"/>
    <col min="13313" max="13313" width="5.5703125" style="41" customWidth="1"/>
    <col min="13314" max="13314" width="17.28515625" style="41" customWidth="1"/>
    <col min="13315" max="13315" width="17.7109375" style="41" customWidth="1"/>
    <col min="13316" max="13316" width="25.140625" style="41" customWidth="1"/>
    <col min="13317" max="13317" width="18.28515625" style="41" customWidth="1"/>
    <col min="13318" max="13318" width="18.7109375" style="41" customWidth="1"/>
    <col min="13319" max="13319" width="18.28515625" style="41" customWidth="1"/>
    <col min="13320" max="13320" width="17.85546875" style="41" customWidth="1"/>
    <col min="13321" max="13321" width="2.28515625" style="41" customWidth="1"/>
    <col min="13322" max="13322" width="23.140625" style="41" customWidth="1"/>
    <col min="13323" max="13323" width="12.28515625" style="41" customWidth="1"/>
    <col min="13324" max="13568" width="8.85546875" style="41" customWidth="1"/>
    <col min="13569" max="13569" width="5.5703125" style="41" customWidth="1"/>
    <col min="13570" max="13570" width="17.28515625" style="41" customWidth="1"/>
    <col min="13571" max="13571" width="17.7109375" style="41" customWidth="1"/>
    <col min="13572" max="13572" width="25.140625" style="41" customWidth="1"/>
    <col min="13573" max="13573" width="18.28515625" style="41" customWidth="1"/>
    <col min="13574" max="13574" width="18.7109375" style="41" customWidth="1"/>
    <col min="13575" max="13575" width="18.28515625" style="41" customWidth="1"/>
    <col min="13576" max="13576" width="17.85546875" style="41" customWidth="1"/>
    <col min="13577" max="13577" width="2.28515625" style="41" customWidth="1"/>
    <col min="13578" max="13578" width="23.140625" style="41" customWidth="1"/>
    <col min="13579" max="13579" width="12.28515625" style="41" customWidth="1"/>
    <col min="13580" max="13824" width="8.85546875" style="41" customWidth="1"/>
    <col min="13825" max="13825" width="5.5703125" style="41" customWidth="1"/>
    <col min="13826" max="13826" width="17.28515625" style="41" customWidth="1"/>
    <col min="13827" max="13827" width="17.7109375" style="41" customWidth="1"/>
    <col min="13828" max="13828" width="25.140625" style="41" customWidth="1"/>
    <col min="13829" max="13829" width="18.28515625" style="41" customWidth="1"/>
    <col min="13830" max="13830" width="18.7109375" style="41" customWidth="1"/>
    <col min="13831" max="13831" width="18.28515625" style="41" customWidth="1"/>
    <col min="13832" max="13832" width="17.85546875" style="41" customWidth="1"/>
    <col min="13833" max="13833" width="2.28515625" style="41" customWidth="1"/>
    <col min="13834" max="13834" width="23.140625" style="41" customWidth="1"/>
    <col min="13835" max="13835" width="12.28515625" style="41" customWidth="1"/>
    <col min="13836" max="14080" width="8.85546875" style="41" customWidth="1"/>
    <col min="14081" max="14081" width="5.5703125" style="41" customWidth="1"/>
    <col min="14082" max="14082" width="17.28515625" style="41" customWidth="1"/>
    <col min="14083" max="14083" width="17.7109375" style="41" customWidth="1"/>
    <col min="14084" max="14084" width="25.140625" style="41" customWidth="1"/>
    <col min="14085" max="14085" width="18.28515625" style="41" customWidth="1"/>
    <col min="14086" max="14086" width="18.7109375" style="41" customWidth="1"/>
    <col min="14087" max="14087" width="18.28515625" style="41" customWidth="1"/>
    <col min="14088" max="14088" width="17.85546875" style="41" customWidth="1"/>
    <col min="14089" max="14089" width="2.28515625" style="41" customWidth="1"/>
    <col min="14090" max="14090" width="23.140625" style="41" customWidth="1"/>
    <col min="14091" max="14091" width="12.28515625" style="41" customWidth="1"/>
    <col min="14092" max="14336" width="8.85546875" style="41" customWidth="1"/>
    <col min="14337" max="14337" width="5.5703125" style="41" customWidth="1"/>
    <col min="14338" max="14338" width="17.28515625" style="41" customWidth="1"/>
    <col min="14339" max="14339" width="17.7109375" style="41" customWidth="1"/>
    <col min="14340" max="14340" width="25.140625" style="41" customWidth="1"/>
    <col min="14341" max="14341" width="18.28515625" style="41" customWidth="1"/>
    <col min="14342" max="14342" width="18.7109375" style="41" customWidth="1"/>
    <col min="14343" max="14343" width="18.28515625" style="41" customWidth="1"/>
    <col min="14344" max="14344" width="17.85546875" style="41" customWidth="1"/>
    <col min="14345" max="14345" width="2.28515625" style="41" customWidth="1"/>
    <col min="14346" max="14346" width="23.140625" style="41" customWidth="1"/>
    <col min="14347" max="14347" width="12.28515625" style="41" customWidth="1"/>
    <col min="14348" max="14592" width="8.85546875" style="41" customWidth="1"/>
    <col min="14593" max="14593" width="5.5703125" style="41" customWidth="1"/>
    <col min="14594" max="14594" width="17.28515625" style="41" customWidth="1"/>
    <col min="14595" max="14595" width="17.7109375" style="41" customWidth="1"/>
    <col min="14596" max="14596" width="25.140625" style="41" customWidth="1"/>
    <col min="14597" max="14597" width="18.28515625" style="41" customWidth="1"/>
    <col min="14598" max="14598" width="18.7109375" style="41" customWidth="1"/>
    <col min="14599" max="14599" width="18.28515625" style="41" customWidth="1"/>
    <col min="14600" max="14600" width="17.85546875" style="41" customWidth="1"/>
    <col min="14601" max="14601" width="2.28515625" style="41" customWidth="1"/>
    <col min="14602" max="14602" width="23.140625" style="41" customWidth="1"/>
    <col min="14603" max="14603" width="12.28515625" style="41" customWidth="1"/>
    <col min="14604" max="14848" width="8.85546875" style="41" customWidth="1"/>
    <col min="14849" max="14849" width="5.5703125" style="41" customWidth="1"/>
    <col min="14850" max="14850" width="17.28515625" style="41" customWidth="1"/>
    <col min="14851" max="14851" width="17.7109375" style="41" customWidth="1"/>
    <col min="14852" max="14852" width="25.140625" style="41" customWidth="1"/>
    <col min="14853" max="14853" width="18.28515625" style="41" customWidth="1"/>
    <col min="14854" max="14854" width="18.7109375" style="41" customWidth="1"/>
    <col min="14855" max="14855" width="18.28515625" style="41" customWidth="1"/>
    <col min="14856" max="14856" width="17.85546875" style="41" customWidth="1"/>
    <col min="14857" max="14857" width="2.28515625" style="41" customWidth="1"/>
    <col min="14858" max="14858" width="23.140625" style="41" customWidth="1"/>
    <col min="14859" max="14859" width="12.28515625" style="41" customWidth="1"/>
    <col min="14860" max="15104" width="8.85546875" style="41" customWidth="1"/>
    <col min="15105" max="15105" width="5.5703125" style="41" customWidth="1"/>
    <col min="15106" max="15106" width="17.28515625" style="41" customWidth="1"/>
    <col min="15107" max="15107" width="17.7109375" style="41" customWidth="1"/>
    <col min="15108" max="15108" width="25.140625" style="41" customWidth="1"/>
    <col min="15109" max="15109" width="18.28515625" style="41" customWidth="1"/>
    <col min="15110" max="15110" width="18.7109375" style="41" customWidth="1"/>
    <col min="15111" max="15111" width="18.28515625" style="41" customWidth="1"/>
    <col min="15112" max="15112" width="17.85546875" style="41" customWidth="1"/>
    <col min="15113" max="15113" width="2.28515625" style="41" customWidth="1"/>
    <col min="15114" max="15114" width="23.140625" style="41" customWidth="1"/>
    <col min="15115" max="15115" width="12.28515625" style="41" customWidth="1"/>
    <col min="15116" max="15360" width="8.85546875" style="41" customWidth="1"/>
    <col min="15361" max="15361" width="5.5703125" style="41" customWidth="1"/>
    <col min="15362" max="15362" width="17.28515625" style="41" customWidth="1"/>
    <col min="15363" max="15363" width="17.7109375" style="41" customWidth="1"/>
    <col min="15364" max="15364" width="25.140625" style="41" customWidth="1"/>
    <col min="15365" max="15365" width="18.28515625" style="41" customWidth="1"/>
    <col min="15366" max="15366" width="18.7109375" style="41" customWidth="1"/>
    <col min="15367" max="15367" width="18.28515625" style="41" customWidth="1"/>
    <col min="15368" max="15368" width="17.85546875" style="41" customWidth="1"/>
    <col min="15369" max="15369" width="2.28515625" style="41" customWidth="1"/>
    <col min="15370" max="15370" width="23.140625" style="41" customWidth="1"/>
    <col min="15371" max="15371" width="12.28515625" style="41" customWidth="1"/>
    <col min="15372" max="15616" width="8.85546875" style="41" customWidth="1"/>
    <col min="15617" max="15617" width="5.5703125" style="41" customWidth="1"/>
    <col min="15618" max="15618" width="17.28515625" style="41" customWidth="1"/>
    <col min="15619" max="15619" width="17.7109375" style="41" customWidth="1"/>
    <col min="15620" max="15620" width="25.140625" style="41" customWidth="1"/>
    <col min="15621" max="15621" width="18.28515625" style="41" customWidth="1"/>
    <col min="15622" max="15622" width="18.7109375" style="41" customWidth="1"/>
    <col min="15623" max="15623" width="18.28515625" style="41" customWidth="1"/>
    <col min="15624" max="15624" width="17.85546875" style="41" customWidth="1"/>
    <col min="15625" max="15625" width="2.28515625" style="41" customWidth="1"/>
    <col min="15626" max="15626" width="23.140625" style="41" customWidth="1"/>
    <col min="15627" max="15627" width="12.28515625" style="41" customWidth="1"/>
    <col min="15628" max="15872" width="8.85546875" style="41" customWidth="1"/>
    <col min="15873" max="15873" width="5.5703125" style="41" customWidth="1"/>
    <col min="15874" max="15874" width="17.28515625" style="41" customWidth="1"/>
    <col min="15875" max="15875" width="17.7109375" style="41" customWidth="1"/>
    <col min="15876" max="15876" width="25.140625" style="41" customWidth="1"/>
    <col min="15877" max="15877" width="18.28515625" style="41" customWidth="1"/>
    <col min="15878" max="15878" width="18.7109375" style="41" customWidth="1"/>
    <col min="15879" max="15879" width="18.28515625" style="41" customWidth="1"/>
    <col min="15880" max="15880" width="17.85546875" style="41" customWidth="1"/>
    <col min="15881" max="15881" width="2.28515625" style="41" customWidth="1"/>
    <col min="15882" max="15882" width="23.140625" style="41" customWidth="1"/>
    <col min="15883" max="15883" width="12.28515625" style="41" customWidth="1"/>
    <col min="15884" max="16128" width="8.85546875" style="41" customWidth="1"/>
    <col min="16129" max="16129" width="5.5703125" style="41" customWidth="1"/>
    <col min="16130" max="16130" width="17.28515625" style="41" customWidth="1"/>
    <col min="16131" max="16131" width="17.7109375" style="41" customWidth="1"/>
    <col min="16132" max="16132" width="25.140625" style="41" customWidth="1"/>
    <col min="16133" max="16133" width="18.28515625" style="41" customWidth="1"/>
    <col min="16134" max="16134" width="18.7109375" style="41" customWidth="1"/>
    <col min="16135" max="16135" width="18.28515625" style="41" customWidth="1"/>
    <col min="16136" max="16136" width="17.85546875" style="41" customWidth="1"/>
    <col min="16137" max="16137" width="2.28515625" style="41" customWidth="1"/>
    <col min="16138" max="16138" width="23.140625" style="41" customWidth="1"/>
    <col min="16139" max="16139" width="12.28515625" style="41" customWidth="1"/>
    <col min="16140" max="16140" width="8.85546875" style="41" customWidth="1"/>
  </cols>
  <sheetData>
    <row r="1" spans="1:10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0" ht="19.5" customHeight="1" x14ac:dyDescent="0.2">
      <c r="A2" s="80"/>
      <c r="B2" s="80"/>
      <c r="C2" s="80"/>
      <c r="D2" s="85" t="s">
        <v>131</v>
      </c>
      <c r="E2" s="85"/>
      <c r="F2" s="85"/>
      <c r="G2" s="85"/>
      <c r="H2" s="99" t="s">
        <v>132</v>
      </c>
      <c r="I2" s="84"/>
      <c r="J2" s="80"/>
    </row>
    <row r="3" spans="1:10" ht="24" customHeight="1" x14ac:dyDescent="0.25">
      <c r="A3" s="80"/>
      <c r="B3" s="80"/>
      <c r="C3" s="80"/>
      <c r="D3" s="74" t="s">
        <v>133</v>
      </c>
      <c r="E3" s="44"/>
      <c r="F3" s="44" t="s">
        <v>134</v>
      </c>
      <c r="G3" s="44"/>
      <c r="H3" s="99" t="s">
        <v>135</v>
      </c>
      <c r="I3" s="80"/>
      <c r="J3" s="80"/>
    </row>
    <row r="4" spans="1:10" ht="18.600000000000001" customHeight="1" x14ac:dyDescent="0.25">
      <c r="A4" s="80"/>
      <c r="B4" s="80"/>
      <c r="C4" s="80"/>
      <c r="D4" s="51" t="s">
        <v>136</v>
      </c>
      <c r="E4" s="51"/>
      <c r="F4" s="83" t="s">
        <v>137</v>
      </c>
      <c r="G4" s="82" t="s">
        <v>138</v>
      </c>
      <c r="H4" s="99" t="s">
        <v>139</v>
      </c>
      <c r="I4" s="80"/>
      <c r="J4" s="80"/>
    </row>
    <row r="5" spans="1:10" ht="18.600000000000001" customHeight="1" x14ac:dyDescent="0.3">
      <c r="A5" s="80"/>
      <c r="B5" s="80"/>
      <c r="C5" s="80"/>
      <c r="D5" s="175" t="s">
        <v>140</v>
      </c>
      <c r="E5" s="175"/>
      <c r="F5" s="175"/>
      <c r="G5" s="175"/>
      <c r="H5" s="99" t="s">
        <v>141</v>
      </c>
      <c r="I5" s="81"/>
      <c r="J5" s="80"/>
    </row>
    <row r="6" spans="1:10" ht="20.25" customHeight="1" x14ac:dyDescent="0.2">
      <c r="A6" s="80"/>
      <c r="B6" s="80"/>
      <c r="C6" s="80"/>
      <c r="D6" s="80"/>
      <c r="E6" s="80"/>
      <c r="F6" s="80"/>
      <c r="G6" s="80"/>
      <c r="H6" s="80"/>
      <c r="I6" s="80"/>
      <c r="J6" s="80"/>
    </row>
    <row r="7" spans="1:10" ht="27.75" customHeight="1" x14ac:dyDescent="0.25">
      <c r="A7" s="44" t="s">
        <v>142</v>
      </c>
      <c r="B7" s="44"/>
      <c r="C7" s="44"/>
      <c r="D7" s="44" t="s">
        <v>58</v>
      </c>
      <c r="E7" s="44"/>
      <c r="F7" s="44"/>
      <c r="G7" s="44"/>
      <c r="H7" s="44"/>
      <c r="I7" s="44"/>
      <c r="J7" s="44"/>
    </row>
    <row r="8" spans="1:10" ht="27.75" customHeight="1" x14ac:dyDescent="0.25">
      <c r="A8" s="44" t="s">
        <v>143</v>
      </c>
      <c r="B8" s="44"/>
      <c r="C8" s="44"/>
      <c r="D8" s="44"/>
      <c r="E8" s="44"/>
      <c r="F8" s="44"/>
      <c r="G8" s="44"/>
      <c r="H8" s="44"/>
      <c r="I8" s="44"/>
      <c r="J8" s="44"/>
    </row>
    <row r="9" spans="1:10" ht="24.75" customHeight="1" x14ac:dyDescent="0.25">
      <c r="A9" s="170" t="s">
        <v>144</v>
      </c>
      <c r="B9" s="170"/>
      <c r="C9" s="170"/>
      <c r="D9" s="170"/>
      <c r="E9" s="170"/>
      <c r="F9" s="170"/>
      <c r="G9" s="170"/>
      <c r="H9" s="170"/>
      <c r="I9" s="170"/>
      <c r="J9" s="170"/>
    </row>
    <row r="10" spans="1:10" ht="24.75" customHeight="1" x14ac:dyDescent="0.3">
      <c r="A10" s="44" t="s">
        <v>145</v>
      </c>
      <c r="B10" s="44"/>
      <c r="C10" s="76"/>
      <c r="D10" s="47"/>
      <c r="E10" s="47"/>
      <c r="F10" s="74"/>
      <c r="G10" s="77"/>
      <c r="H10" s="74"/>
      <c r="I10" s="176" t="s">
        <v>146</v>
      </c>
      <c r="J10" s="176"/>
    </row>
    <row r="11" spans="1:10" ht="26.25" customHeight="1" x14ac:dyDescent="0.3">
      <c r="A11" s="44" t="s">
        <v>147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0" ht="26.25" customHeight="1" x14ac:dyDescent="0.3">
      <c r="A12" s="44" t="s">
        <v>148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0" ht="30" customHeight="1" x14ac:dyDescent="0.3">
      <c r="A13" s="44" t="s">
        <v>145</v>
      </c>
      <c r="B13" s="44"/>
      <c r="C13" s="76"/>
      <c r="D13" s="47"/>
      <c r="E13" s="47"/>
      <c r="F13" s="74" t="s">
        <v>149</v>
      </c>
      <c r="G13" s="77"/>
      <c r="H13" s="47"/>
      <c r="I13" s="177" t="s">
        <v>150</v>
      </c>
      <c r="J13" s="176"/>
    </row>
    <row r="14" spans="1:10" ht="31.5" customHeight="1" x14ac:dyDescent="0.3">
      <c r="A14" s="44" t="s">
        <v>151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0" ht="31.5" customHeight="1" x14ac:dyDescent="0.3">
      <c r="A15" s="44" t="s">
        <v>152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0" ht="26.25" customHeight="1" x14ac:dyDescent="0.25">
      <c r="A16" s="44" t="s">
        <v>153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26" ht="27.75" customHeight="1" x14ac:dyDescent="0.25">
      <c r="A17" s="170" t="s">
        <v>154</v>
      </c>
      <c r="B17" s="170"/>
      <c r="C17" s="170"/>
      <c r="D17" s="170"/>
      <c r="E17" s="73" t="s">
        <v>155</v>
      </c>
      <c r="F17" s="44"/>
      <c r="G17" s="73" t="s">
        <v>156</v>
      </c>
      <c r="H17" s="44"/>
      <c r="I17" s="44"/>
      <c r="J17" s="44"/>
    </row>
    <row r="18" spans="1:26" ht="31.5" customHeight="1" x14ac:dyDescent="0.3">
      <c r="A18" s="44" t="s">
        <v>157</v>
      </c>
      <c r="B18" s="44"/>
      <c r="C18" s="75"/>
      <c r="D18" s="44"/>
      <c r="E18" s="44"/>
      <c r="F18" s="74"/>
      <c r="G18" s="170" t="s">
        <v>158</v>
      </c>
      <c r="H18" s="170"/>
      <c r="I18" s="170"/>
      <c r="J18" s="170"/>
    </row>
    <row r="19" spans="1:26" ht="28.5" customHeight="1" x14ac:dyDescent="0.25">
      <c r="A19" s="44" t="s">
        <v>159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26" ht="27.75" customHeight="1" x14ac:dyDescent="0.25">
      <c r="A20" s="73" t="s">
        <v>160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26" ht="31.5" customHeight="1" x14ac:dyDescent="0.25">
      <c r="A21" s="44" t="s">
        <v>161</v>
      </c>
      <c r="B21" s="44"/>
      <c r="C21" s="44"/>
      <c r="D21" s="44" t="s">
        <v>162</v>
      </c>
      <c r="E21" s="44"/>
      <c r="F21" s="44"/>
      <c r="G21" s="44"/>
      <c r="H21" s="44"/>
      <c r="I21" s="44"/>
      <c r="J21" s="44"/>
    </row>
    <row r="22" spans="1:26" ht="28.5" customHeight="1" x14ac:dyDescent="0.25">
      <c r="A22" s="44" t="s">
        <v>163</v>
      </c>
      <c r="B22" s="44"/>
      <c r="C22" s="44"/>
      <c r="D22" s="44" t="s">
        <v>164</v>
      </c>
      <c r="E22" s="44"/>
      <c r="F22" s="44"/>
      <c r="G22" s="44"/>
      <c r="H22" s="44"/>
      <c r="I22" s="44"/>
      <c r="J22" s="44"/>
    </row>
    <row r="23" spans="1:26" ht="27" customHeight="1" x14ac:dyDescent="0.25">
      <c r="A23" s="44" t="s">
        <v>165</v>
      </c>
      <c r="B23" s="44"/>
      <c r="C23" s="44"/>
      <c r="D23" s="44"/>
      <c r="E23" s="44"/>
      <c r="F23" s="44"/>
      <c r="G23" s="44" t="s">
        <v>166</v>
      </c>
      <c r="H23" s="44"/>
      <c r="I23" s="44"/>
      <c r="J23" s="44"/>
    </row>
    <row r="24" spans="1:26" ht="18.600000000000001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26" ht="40.5" customHeight="1" x14ac:dyDescent="0.2">
      <c r="A25" s="171" t="s">
        <v>167</v>
      </c>
      <c r="B25" s="171"/>
      <c r="C25" s="171"/>
      <c r="D25" s="171"/>
      <c r="E25" s="171"/>
      <c r="F25" s="171"/>
      <c r="G25" s="171"/>
      <c r="H25" s="172" t="s">
        <v>168</v>
      </c>
      <c r="I25" s="172"/>
      <c r="J25" s="172"/>
    </row>
    <row r="26" spans="1:26" ht="114.75" customHeight="1" x14ac:dyDescent="0.2">
      <c r="A26" s="72" t="s">
        <v>169</v>
      </c>
      <c r="B26" s="71" t="s">
        <v>170</v>
      </c>
      <c r="C26" s="71" t="s">
        <v>171</v>
      </c>
      <c r="D26" s="71" t="s">
        <v>172</v>
      </c>
      <c r="E26" s="71" t="s">
        <v>173</v>
      </c>
      <c r="F26" s="173" t="s">
        <v>174</v>
      </c>
      <c r="G26" s="174"/>
      <c r="H26" s="173" t="s">
        <v>175</v>
      </c>
      <c r="I26" s="174"/>
      <c r="J26" s="71" t="s">
        <v>176</v>
      </c>
      <c r="Z26" s="41">
        <f>Summary!D14</f>
        <v>0</v>
      </c>
    </row>
    <row r="27" spans="1:26" ht="82.5" customHeight="1" x14ac:dyDescent="0.2">
      <c r="A27" s="70">
        <v>1</v>
      </c>
      <c r="B27" s="69"/>
      <c r="C27" s="68" t="s">
        <v>177</v>
      </c>
      <c r="D27" s="67" t="s">
        <v>178</v>
      </c>
      <c r="E27" s="66"/>
      <c r="F27" s="178"/>
      <c r="G27" s="179"/>
      <c r="H27" s="180">
        <v>557</v>
      </c>
      <c r="I27" s="181"/>
      <c r="J27" s="65" t="s">
        <v>179</v>
      </c>
      <c r="Z27" s="41">
        <f>Summary!D14</f>
        <v>0</v>
      </c>
    </row>
    <row r="28" spans="1:26" ht="27.75" customHeight="1" x14ac:dyDescent="0.25">
      <c r="A28" s="64"/>
      <c r="B28" s="182" t="s">
        <v>180</v>
      </c>
      <c r="C28" s="183"/>
      <c r="D28" s="184"/>
      <c r="E28" s="63"/>
      <c r="F28" s="185">
        <f>F27</f>
        <v>0</v>
      </c>
      <c r="G28" s="186"/>
      <c r="H28" s="182"/>
      <c r="I28" s="184"/>
      <c r="J28" s="63"/>
    </row>
    <row r="29" spans="1:26" ht="6" customHeight="1" x14ac:dyDescent="0.25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26" ht="40.5" customHeight="1" x14ac:dyDescent="0.2">
      <c r="A30" s="188" t="s">
        <v>181</v>
      </c>
      <c r="B30" s="188"/>
      <c r="C30" s="189" t="e">
        <f ca="1">UPPER(LEFT(SpellVNDEN(F28),1))&amp;RIGHT(SpellVNDEN(F28),LEN(SpellVNDEN(F28))-1)</f>
        <v>#NAME?</v>
      </c>
      <c r="D30" s="189"/>
      <c r="E30" s="189"/>
      <c r="F30" s="189"/>
      <c r="G30" s="189"/>
      <c r="H30" s="189"/>
      <c r="I30" s="189"/>
      <c r="J30" s="189"/>
    </row>
    <row r="31" spans="1:26" ht="19.149999999999999" customHeight="1" x14ac:dyDescent="0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26" ht="17.25" customHeight="1" x14ac:dyDescent="0.3">
      <c r="A32" s="55" t="s">
        <v>182</v>
      </c>
      <c r="B32" s="54"/>
      <c r="C32" s="54"/>
      <c r="D32" s="54"/>
      <c r="E32" s="54"/>
      <c r="F32" s="54"/>
      <c r="G32" s="54"/>
      <c r="H32" s="190"/>
      <c r="I32" s="190"/>
      <c r="J32" s="191"/>
    </row>
    <row r="33" spans="1:14" ht="18" customHeight="1" x14ac:dyDescent="0.25">
      <c r="A33" s="52"/>
      <c r="B33" s="44" t="s">
        <v>183</v>
      </c>
      <c r="C33" s="44"/>
      <c r="D33" s="44"/>
      <c r="E33" s="44"/>
      <c r="F33" s="44" t="s">
        <v>184</v>
      </c>
      <c r="G33" s="44"/>
      <c r="H33" s="44"/>
      <c r="I33" s="44"/>
      <c r="J33" s="53"/>
      <c r="K33" s="42"/>
      <c r="L33" s="42"/>
    </row>
    <row r="34" spans="1:14" ht="18" customHeight="1" x14ac:dyDescent="0.25">
      <c r="A34" s="52"/>
      <c r="B34" s="44" t="s">
        <v>185</v>
      </c>
      <c r="C34" s="44"/>
      <c r="D34" s="44"/>
      <c r="E34" s="44"/>
      <c r="F34" s="44" t="s">
        <v>186</v>
      </c>
      <c r="G34" s="44"/>
      <c r="H34" s="51"/>
      <c r="I34" s="51"/>
      <c r="J34" s="50"/>
      <c r="K34" s="42"/>
      <c r="L34" s="42"/>
    </row>
    <row r="35" spans="1:14" ht="18" customHeight="1" x14ac:dyDescent="0.25">
      <c r="A35" s="49"/>
      <c r="B35" s="48"/>
      <c r="C35" s="48"/>
      <c r="D35" s="48"/>
      <c r="E35" s="48"/>
      <c r="F35" s="48"/>
      <c r="G35" s="48"/>
      <c r="H35" s="192"/>
      <c r="I35" s="192"/>
      <c r="J35" s="193"/>
      <c r="K35" s="42"/>
      <c r="L35" s="42"/>
    </row>
    <row r="36" spans="1:14" ht="18.600000000000001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4" ht="19.149999999999999" customHeight="1" x14ac:dyDescent="0.3">
      <c r="A37" s="194" t="s">
        <v>187</v>
      </c>
      <c r="B37" s="194"/>
      <c r="C37" s="194"/>
      <c r="D37" s="194"/>
      <c r="E37" s="194"/>
      <c r="F37" s="194"/>
      <c r="G37" s="194" t="s">
        <v>188</v>
      </c>
      <c r="H37" s="194"/>
      <c r="I37" s="194"/>
      <c r="J37" s="194"/>
    </row>
    <row r="38" spans="1:14" ht="18.600000000000001" customHeight="1" x14ac:dyDescent="0.25">
      <c r="A38" s="195" t="s">
        <v>189</v>
      </c>
      <c r="B38" s="195"/>
      <c r="C38" s="195"/>
      <c r="D38" s="195"/>
      <c r="E38" s="195"/>
      <c r="F38" s="195"/>
      <c r="G38" s="47" t="s">
        <v>190</v>
      </c>
      <c r="H38" s="47"/>
      <c r="I38" s="47"/>
      <c r="J38" s="47"/>
    </row>
    <row r="39" spans="1:14" ht="18.600000000000001" customHeight="1" x14ac:dyDescent="0.25">
      <c r="A39" s="44"/>
      <c r="B39" s="44" t="s">
        <v>191</v>
      </c>
      <c r="C39" s="44"/>
      <c r="D39" s="44"/>
      <c r="E39" s="44" t="s">
        <v>192</v>
      </c>
      <c r="F39" s="44"/>
      <c r="G39" s="170" t="s">
        <v>193</v>
      </c>
      <c r="H39" s="170"/>
      <c r="I39" s="170"/>
      <c r="J39" s="170"/>
    </row>
    <row r="40" spans="1:14" ht="18.600000000000001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196"/>
      <c r="N40" s="41" t="s">
        <v>194</v>
      </c>
    </row>
    <row r="41" spans="1:14" ht="18.600000000000001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196"/>
    </row>
    <row r="42" spans="1:14" ht="18.600000000000001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4" ht="18.600000000000001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4" ht="18.600000000000001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4" ht="24.75" customHeight="1" x14ac:dyDescent="0.3">
      <c r="A45" s="44"/>
      <c r="B45" s="44"/>
      <c r="C45" s="44"/>
      <c r="D45" s="194"/>
      <c r="E45" s="194"/>
      <c r="F45" s="45"/>
      <c r="G45" s="44"/>
      <c r="H45" s="44"/>
      <c r="I45" s="44"/>
      <c r="J45" s="44"/>
      <c r="L45" s="187"/>
      <c r="M45" s="187"/>
    </row>
    <row r="46" spans="1:14" ht="23.25" customHeight="1" x14ac:dyDescent="0.3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87"/>
      <c r="M46" s="187"/>
    </row>
    <row r="47" spans="1:14" x14ac:dyDescent="0.2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formatCells="0" formatColumns="0" formatRows="0" insertColumns="0" insertRows="0" insertHyperlinks="0" deleteColumns="0" deleteRows="0" sort="0" autoFilter="0" pivotTables="0"/>
  <mergeCells count="27">
    <mergeCell ref="L46:M46"/>
    <mergeCell ref="A30:B30"/>
    <mergeCell ref="C30:J30"/>
    <mergeCell ref="H32:J32"/>
    <mergeCell ref="H35:J35"/>
    <mergeCell ref="A37:F37"/>
    <mergeCell ref="G37:J37"/>
    <mergeCell ref="A38:F38"/>
    <mergeCell ref="G39:J39"/>
    <mergeCell ref="J40:J41"/>
    <mergeCell ref="D45:E45"/>
    <mergeCell ref="L45:M45"/>
    <mergeCell ref="F27:G27"/>
    <mergeCell ref="H27:I27"/>
    <mergeCell ref="B28:D28"/>
    <mergeCell ref="F28:G28"/>
    <mergeCell ref="H28:I28"/>
    <mergeCell ref="D5:G5"/>
    <mergeCell ref="A9:J9"/>
    <mergeCell ref="I10:J10"/>
    <mergeCell ref="I13:J13"/>
    <mergeCell ref="A17:D17"/>
    <mergeCell ref="G18:J18"/>
    <mergeCell ref="A25:G25"/>
    <mergeCell ref="H25:J25"/>
    <mergeCell ref="F26:G26"/>
    <mergeCell ref="H26:I26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47"/>
  <sheetViews>
    <sheetView workbookViewId="0">
      <selection activeCell="A9" sqref="A9:J9"/>
    </sheetView>
  </sheetViews>
  <sheetFormatPr defaultRowHeight="14.25" x14ac:dyDescent="0.2"/>
  <cols>
    <col min="1" max="1" width="5.5703125" style="41" customWidth="1"/>
    <col min="2" max="2" width="25.5703125" style="41" customWidth="1"/>
    <col min="3" max="3" width="17.7109375" style="41" customWidth="1"/>
    <col min="4" max="4" width="29.42578125" style="41" customWidth="1"/>
    <col min="5" max="5" width="18.28515625" style="41" customWidth="1"/>
    <col min="6" max="6" width="18.7109375" style="41" customWidth="1"/>
    <col min="7" max="7" width="18.28515625" style="41" customWidth="1"/>
    <col min="8" max="8" width="17.85546875" style="41" customWidth="1"/>
    <col min="9" max="9" width="2.28515625" style="41" customWidth="1"/>
    <col min="10" max="10" width="25.140625" style="41" customWidth="1"/>
    <col min="11" max="11" width="12.28515625" style="41" customWidth="1"/>
    <col min="12" max="256" width="8.85546875" style="41" customWidth="1"/>
    <col min="257" max="257" width="5.5703125" style="41" customWidth="1"/>
    <col min="258" max="258" width="17.28515625" style="41" customWidth="1"/>
    <col min="259" max="259" width="17.7109375" style="41" customWidth="1"/>
    <col min="260" max="260" width="25.140625" style="41" customWidth="1"/>
    <col min="261" max="261" width="18.28515625" style="41" customWidth="1"/>
    <col min="262" max="262" width="18.7109375" style="41" customWidth="1"/>
    <col min="263" max="263" width="18.28515625" style="41" customWidth="1"/>
    <col min="264" max="264" width="17.85546875" style="41" customWidth="1"/>
    <col min="265" max="265" width="2.28515625" style="41" customWidth="1"/>
    <col min="266" max="266" width="23.140625" style="41" customWidth="1"/>
    <col min="267" max="267" width="12.28515625" style="41" customWidth="1"/>
    <col min="268" max="512" width="8.85546875" style="41" customWidth="1"/>
    <col min="513" max="513" width="5.5703125" style="41" customWidth="1"/>
    <col min="514" max="514" width="17.28515625" style="41" customWidth="1"/>
    <col min="515" max="515" width="17.7109375" style="41" customWidth="1"/>
    <col min="516" max="516" width="25.140625" style="41" customWidth="1"/>
    <col min="517" max="517" width="18.28515625" style="41" customWidth="1"/>
    <col min="518" max="518" width="18.7109375" style="41" customWidth="1"/>
    <col min="519" max="519" width="18.28515625" style="41" customWidth="1"/>
    <col min="520" max="520" width="17.85546875" style="41" customWidth="1"/>
    <col min="521" max="521" width="2.28515625" style="41" customWidth="1"/>
    <col min="522" max="522" width="23.140625" style="41" customWidth="1"/>
    <col min="523" max="523" width="12.28515625" style="41" customWidth="1"/>
    <col min="524" max="768" width="8.85546875" style="41" customWidth="1"/>
    <col min="769" max="769" width="5.5703125" style="41" customWidth="1"/>
    <col min="770" max="770" width="17.28515625" style="41" customWidth="1"/>
    <col min="771" max="771" width="17.7109375" style="41" customWidth="1"/>
    <col min="772" max="772" width="25.140625" style="41" customWidth="1"/>
    <col min="773" max="773" width="18.28515625" style="41" customWidth="1"/>
    <col min="774" max="774" width="18.7109375" style="41" customWidth="1"/>
    <col min="775" max="775" width="18.28515625" style="41" customWidth="1"/>
    <col min="776" max="776" width="17.85546875" style="41" customWidth="1"/>
    <col min="777" max="777" width="2.28515625" style="41" customWidth="1"/>
    <col min="778" max="778" width="23.140625" style="41" customWidth="1"/>
    <col min="779" max="779" width="12.28515625" style="41" customWidth="1"/>
    <col min="780" max="1024" width="8.85546875" style="41" customWidth="1"/>
    <col min="1025" max="1025" width="5.5703125" style="41" customWidth="1"/>
    <col min="1026" max="1026" width="17.28515625" style="41" customWidth="1"/>
    <col min="1027" max="1027" width="17.7109375" style="41" customWidth="1"/>
    <col min="1028" max="1028" width="25.140625" style="41" customWidth="1"/>
    <col min="1029" max="1029" width="18.28515625" style="41" customWidth="1"/>
    <col min="1030" max="1030" width="18.7109375" style="41" customWidth="1"/>
    <col min="1031" max="1031" width="18.28515625" style="41" customWidth="1"/>
    <col min="1032" max="1032" width="17.85546875" style="41" customWidth="1"/>
    <col min="1033" max="1033" width="2.28515625" style="41" customWidth="1"/>
    <col min="1034" max="1034" width="23.140625" style="41" customWidth="1"/>
    <col min="1035" max="1035" width="12.28515625" style="41" customWidth="1"/>
    <col min="1036" max="1280" width="8.85546875" style="41" customWidth="1"/>
    <col min="1281" max="1281" width="5.5703125" style="41" customWidth="1"/>
    <col min="1282" max="1282" width="17.28515625" style="41" customWidth="1"/>
    <col min="1283" max="1283" width="17.7109375" style="41" customWidth="1"/>
    <col min="1284" max="1284" width="25.140625" style="41" customWidth="1"/>
    <col min="1285" max="1285" width="18.28515625" style="41" customWidth="1"/>
    <col min="1286" max="1286" width="18.7109375" style="41" customWidth="1"/>
    <col min="1287" max="1287" width="18.28515625" style="41" customWidth="1"/>
    <col min="1288" max="1288" width="17.85546875" style="41" customWidth="1"/>
    <col min="1289" max="1289" width="2.28515625" style="41" customWidth="1"/>
    <col min="1290" max="1290" width="23.140625" style="41" customWidth="1"/>
    <col min="1291" max="1291" width="12.28515625" style="41" customWidth="1"/>
    <col min="1292" max="1536" width="8.85546875" style="41" customWidth="1"/>
    <col min="1537" max="1537" width="5.5703125" style="41" customWidth="1"/>
    <col min="1538" max="1538" width="17.28515625" style="41" customWidth="1"/>
    <col min="1539" max="1539" width="17.7109375" style="41" customWidth="1"/>
    <col min="1540" max="1540" width="25.140625" style="41" customWidth="1"/>
    <col min="1541" max="1541" width="18.28515625" style="41" customWidth="1"/>
    <col min="1542" max="1542" width="18.7109375" style="41" customWidth="1"/>
    <col min="1543" max="1543" width="18.28515625" style="41" customWidth="1"/>
    <col min="1544" max="1544" width="17.85546875" style="41" customWidth="1"/>
    <col min="1545" max="1545" width="2.28515625" style="41" customWidth="1"/>
    <col min="1546" max="1546" width="23.140625" style="41" customWidth="1"/>
    <col min="1547" max="1547" width="12.28515625" style="41" customWidth="1"/>
    <col min="1548" max="1792" width="8.85546875" style="41" customWidth="1"/>
    <col min="1793" max="1793" width="5.5703125" style="41" customWidth="1"/>
    <col min="1794" max="1794" width="17.28515625" style="41" customWidth="1"/>
    <col min="1795" max="1795" width="17.7109375" style="41" customWidth="1"/>
    <col min="1796" max="1796" width="25.140625" style="41" customWidth="1"/>
    <col min="1797" max="1797" width="18.28515625" style="41" customWidth="1"/>
    <col min="1798" max="1798" width="18.7109375" style="41" customWidth="1"/>
    <col min="1799" max="1799" width="18.28515625" style="41" customWidth="1"/>
    <col min="1800" max="1800" width="17.85546875" style="41" customWidth="1"/>
    <col min="1801" max="1801" width="2.28515625" style="41" customWidth="1"/>
    <col min="1802" max="1802" width="23.140625" style="41" customWidth="1"/>
    <col min="1803" max="1803" width="12.28515625" style="41" customWidth="1"/>
    <col min="1804" max="2048" width="8.85546875" style="41" customWidth="1"/>
    <col min="2049" max="2049" width="5.5703125" style="41" customWidth="1"/>
    <col min="2050" max="2050" width="17.28515625" style="41" customWidth="1"/>
    <col min="2051" max="2051" width="17.7109375" style="41" customWidth="1"/>
    <col min="2052" max="2052" width="25.140625" style="41" customWidth="1"/>
    <col min="2053" max="2053" width="18.28515625" style="41" customWidth="1"/>
    <col min="2054" max="2054" width="18.7109375" style="41" customWidth="1"/>
    <col min="2055" max="2055" width="18.28515625" style="41" customWidth="1"/>
    <col min="2056" max="2056" width="17.85546875" style="41" customWidth="1"/>
    <col min="2057" max="2057" width="2.28515625" style="41" customWidth="1"/>
    <col min="2058" max="2058" width="23.140625" style="41" customWidth="1"/>
    <col min="2059" max="2059" width="12.28515625" style="41" customWidth="1"/>
    <col min="2060" max="2304" width="8.85546875" style="41" customWidth="1"/>
    <col min="2305" max="2305" width="5.5703125" style="41" customWidth="1"/>
    <col min="2306" max="2306" width="17.28515625" style="41" customWidth="1"/>
    <col min="2307" max="2307" width="17.7109375" style="41" customWidth="1"/>
    <col min="2308" max="2308" width="25.140625" style="41" customWidth="1"/>
    <col min="2309" max="2309" width="18.28515625" style="41" customWidth="1"/>
    <col min="2310" max="2310" width="18.7109375" style="41" customWidth="1"/>
    <col min="2311" max="2311" width="18.28515625" style="41" customWidth="1"/>
    <col min="2312" max="2312" width="17.85546875" style="41" customWidth="1"/>
    <col min="2313" max="2313" width="2.28515625" style="41" customWidth="1"/>
    <col min="2314" max="2314" width="23.140625" style="41" customWidth="1"/>
    <col min="2315" max="2315" width="12.28515625" style="41" customWidth="1"/>
    <col min="2316" max="2560" width="8.85546875" style="41" customWidth="1"/>
    <col min="2561" max="2561" width="5.5703125" style="41" customWidth="1"/>
    <col min="2562" max="2562" width="17.28515625" style="41" customWidth="1"/>
    <col min="2563" max="2563" width="17.7109375" style="41" customWidth="1"/>
    <col min="2564" max="2564" width="25.140625" style="41" customWidth="1"/>
    <col min="2565" max="2565" width="18.28515625" style="41" customWidth="1"/>
    <col min="2566" max="2566" width="18.7109375" style="41" customWidth="1"/>
    <col min="2567" max="2567" width="18.28515625" style="41" customWidth="1"/>
    <col min="2568" max="2568" width="17.85546875" style="41" customWidth="1"/>
    <col min="2569" max="2569" width="2.28515625" style="41" customWidth="1"/>
    <col min="2570" max="2570" width="23.140625" style="41" customWidth="1"/>
    <col min="2571" max="2571" width="12.28515625" style="41" customWidth="1"/>
    <col min="2572" max="2816" width="8.85546875" style="41" customWidth="1"/>
    <col min="2817" max="2817" width="5.5703125" style="41" customWidth="1"/>
    <col min="2818" max="2818" width="17.28515625" style="41" customWidth="1"/>
    <col min="2819" max="2819" width="17.7109375" style="41" customWidth="1"/>
    <col min="2820" max="2820" width="25.140625" style="41" customWidth="1"/>
    <col min="2821" max="2821" width="18.28515625" style="41" customWidth="1"/>
    <col min="2822" max="2822" width="18.7109375" style="41" customWidth="1"/>
    <col min="2823" max="2823" width="18.28515625" style="41" customWidth="1"/>
    <col min="2824" max="2824" width="17.85546875" style="41" customWidth="1"/>
    <col min="2825" max="2825" width="2.28515625" style="41" customWidth="1"/>
    <col min="2826" max="2826" width="23.140625" style="41" customWidth="1"/>
    <col min="2827" max="2827" width="12.28515625" style="41" customWidth="1"/>
    <col min="2828" max="3072" width="8.85546875" style="41" customWidth="1"/>
    <col min="3073" max="3073" width="5.5703125" style="41" customWidth="1"/>
    <col min="3074" max="3074" width="17.28515625" style="41" customWidth="1"/>
    <col min="3075" max="3075" width="17.7109375" style="41" customWidth="1"/>
    <col min="3076" max="3076" width="25.140625" style="41" customWidth="1"/>
    <col min="3077" max="3077" width="18.28515625" style="41" customWidth="1"/>
    <col min="3078" max="3078" width="18.7109375" style="41" customWidth="1"/>
    <col min="3079" max="3079" width="18.28515625" style="41" customWidth="1"/>
    <col min="3080" max="3080" width="17.85546875" style="41" customWidth="1"/>
    <col min="3081" max="3081" width="2.28515625" style="41" customWidth="1"/>
    <col min="3082" max="3082" width="23.140625" style="41" customWidth="1"/>
    <col min="3083" max="3083" width="12.28515625" style="41" customWidth="1"/>
    <col min="3084" max="3328" width="8.85546875" style="41" customWidth="1"/>
    <col min="3329" max="3329" width="5.5703125" style="41" customWidth="1"/>
    <col min="3330" max="3330" width="17.28515625" style="41" customWidth="1"/>
    <col min="3331" max="3331" width="17.7109375" style="41" customWidth="1"/>
    <col min="3332" max="3332" width="25.140625" style="41" customWidth="1"/>
    <col min="3333" max="3333" width="18.28515625" style="41" customWidth="1"/>
    <col min="3334" max="3334" width="18.7109375" style="41" customWidth="1"/>
    <col min="3335" max="3335" width="18.28515625" style="41" customWidth="1"/>
    <col min="3336" max="3336" width="17.85546875" style="41" customWidth="1"/>
    <col min="3337" max="3337" width="2.28515625" style="41" customWidth="1"/>
    <col min="3338" max="3338" width="23.140625" style="41" customWidth="1"/>
    <col min="3339" max="3339" width="12.28515625" style="41" customWidth="1"/>
    <col min="3340" max="3584" width="8.85546875" style="41" customWidth="1"/>
    <col min="3585" max="3585" width="5.5703125" style="41" customWidth="1"/>
    <col min="3586" max="3586" width="17.28515625" style="41" customWidth="1"/>
    <col min="3587" max="3587" width="17.7109375" style="41" customWidth="1"/>
    <col min="3588" max="3588" width="25.140625" style="41" customWidth="1"/>
    <col min="3589" max="3589" width="18.28515625" style="41" customWidth="1"/>
    <col min="3590" max="3590" width="18.7109375" style="41" customWidth="1"/>
    <col min="3591" max="3591" width="18.28515625" style="41" customWidth="1"/>
    <col min="3592" max="3592" width="17.85546875" style="41" customWidth="1"/>
    <col min="3593" max="3593" width="2.28515625" style="41" customWidth="1"/>
    <col min="3594" max="3594" width="23.140625" style="41" customWidth="1"/>
    <col min="3595" max="3595" width="12.28515625" style="41" customWidth="1"/>
    <col min="3596" max="3840" width="8.85546875" style="41" customWidth="1"/>
    <col min="3841" max="3841" width="5.5703125" style="41" customWidth="1"/>
    <col min="3842" max="3842" width="17.28515625" style="41" customWidth="1"/>
    <col min="3843" max="3843" width="17.7109375" style="41" customWidth="1"/>
    <col min="3844" max="3844" width="25.140625" style="41" customWidth="1"/>
    <col min="3845" max="3845" width="18.28515625" style="41" customWidth="1"/>
    <col min="3846" max="3846" width="18.7109375" style="41" customWidth="1"/>
    <col min="3847" max="3847" width="18.28515625" style="41" customWidth="1"/>
    <col min="3848" max="3848" width="17.85546875" style="41" customWidth="1"/>
    <col min="3849" max="3849" width="2.28515625" style="41" customWidth="1"/>
    <col min="3850" max="3850" width="23.140625" style="41" customWidth="1"/>
    <col min="3851" max="3851" width="12.28515625" style="41" customWidth="1"/>
    <col min="3852" max="4096" width="8.85546875" style="41" customWidth="1"/>
    <col min="4097" max="4097" width="5.5703125" style="41" customWidth="1"/>
    <col min="4098" max="4098" width="17.28515625" style="41" customWidth="1"/>
    <col min="4099" max="4099" width="17.7109375" style="41" customWidth="1"/>
    <col min="4100" max="4100" width="25.140625" style="41" customWidth="1"/>
    <col min="4101" max="4101" width="18.28515625" style="41" customWidth="1"/>
    <col min="4102" max="4102" width="18.7109375" style="41" customWidth="1"/>
    <col min="4103" max="4103" width="18.28515625" style="41" customWidth="1"/>
    <col min="4104" max="4104" width="17.85546875" style="41" customWidth="1"/>
    <col min="4105" max="4105" width="2.28515625" style="41" customWidth="1"/>
    <col min="4106" max="4106" width="23.140625" style="41" customWidth="1"/>
    <col min="4107" max="4107" width="12.28515625" style="41" customWidth="1"/>
    <col min="4108" max="4352" width="8.85546875" style="41" customWidth="1"/>
    <col min="4353" max="4353" width="5.5703125" style="41" customWidth="1"/>
    <col min="4354" max="4354" width="17.28515625" style="41" customWidth="1"/>
    <col min="4355" max="4355" width="17.7109375" style="41" customWidth="1"/>
    <col min="4356" max="4356" width="25.140625" style="41" customWidth="1"/>
    <col min="4357" max="4357" width="18.28515625" style="41" customWidth="1"/>
    <col min="4358" max="4358" width="18.7109375" style="41" customWidth="1"/>
    <col min="4359" max="4359" width="18.28515625" style="41" customWidth="1"/>
    <col min="4360" max="4360" width="17.85546875" style="41" customWidth="1"/>
    <col min="4361" max="4361" width="2.28515625" style="41" customWidth="1"/>
    <col min="4362" max="4362" width="23.140625" style="41" customWidth="1"/>
    <col min="4363" max="4363" width="12.28515625" style="41" customWidth="1"/>
    <col min="4364" max="4608" width="8.85546875" style="41" customWidth="1"/>
    <col min="4609" max="4609" width="5.5703125" style="41" customWidth="1"/>
    <col min="4610" max="4610" width="17.28515625" style="41" customWidth="1"/>
    <col min="4611" max="4611" width="17.7109375" style="41" customWidth="1"/>
    <col min="4612" max="4612" width="25.140625" style="41" customWidth="1"/>
    <col min="4613" max="4613" width="18.28515625" style="41" customWidth="1"/>
    <col min="4614" max="4614" width="18.7109375" style="41" customWidth="1"/>
    <col min="4615" max="4615" width="18.28515625" style="41" customWidth="1"/>
    <col min="4616" max="4616" width="17.85546875" style="41" customWidth="1"/>
    <col min="4617" max="4617" width="2.28515625" style="41" customWidth="1"/>
    <col min="4618" max="4618" width="23.140625" style="41" customWidth="1"/>
    <col min="4619" max="4619" width="12.28515625" style="41" customWidth="1"/>
    <col min="4620" max="4864" width="8.85546875" style="41" customWidth="1"/>
    <col min="4865" max="4865" width="5.5703125" style="41" customWidth="1"/>
    <col min="4866" max="4866" width="17.28515625" style="41" customWidth="1"/>
    <col min="4867" max="4867" width="17.7109375" style="41" customWidth="1"/>
    <col min="4868" max="4868" width="25.140625" style="41" customWidth="1"/>
    <col min="4869" max="4869" width="18.28515625" style="41" customWidth="1"/>
    <col min="4870" max="4870" width="18.7109375" style="41" customWidth="1"/>
    <col min="4871" max="4871" width="18.28515625" style="41" customWidth="1"/>
    <col min="4872" max="4872" width="17.85546875" style="41" customWidth="1"/>
    <col min="4873" max="4873" width="2.28515625" style="41" customWidth="1"/>
    <col min="4874" max="4874" width="23.140625" style="41" customWidth="1"/>
    <col min="4875" max="4875" width="12.28515625" style="41" customWidth="1"/>
    <col min="4876" max="5120" width="8.85546875" style="41" customWidth="1"/>
    <col min="5121" max="5121" width="5.5703125" style="41" customWidth="1"/>
    <col min="5122" max="5122" width="17.28515625" style="41" customWidth="1"/>
    <col min="5123" max="5123" width="17.7109375" style="41" customWidth="1"/>
    <col min="5124" max="5124" width="25.140625" style="41" customWidth="1"/>
    <col min="5125" max="5125" width="18.28515625" style="41" customWidth="1"/>
    <col min="5126" max="5126" width="18.7109375" style="41" customWidth="1"/>
    <col min="5127" max="5127" width="18.28515625" style="41" customWidth="1"/>
    <col min="5128" max="5128" width="17.85546875" style="41" customWidth="1"/>
    <col min="5129" max="5129" width="2.28515625" style="41" customWidth="1"/>
    <col min="5130" max="5130" width="23.140625" style="41" customWidth="1"/>
    <col min="5131" max="5131" width="12.28515625" style="41" customWidth="1"/>
    <col min="5132" max="5376" width="8.85546875" style="41" customWidth="1"/>
    <col min="5377" max="5377" width="5.5703125" style="41" customWidth="1"/>
    <col min="5378" max="5378" width="17.28515625" style="41" customWidth="1"/>
    <col min="5379" max="5379" width="17.7109375" style="41" customWidth="1"/>
    <col min="5380" max="5380" width="25.140625" style="41" customWidth="1"/>
    <col min="5381" max="5381" width="18.28515625" style="41" customWidth="1"/>
    <col min="5382" max="5382" width="18.7109375" style="41" customWidth="1"/>
    <col min="5383" max="5383" width="18.28515625" style="41" customWidth="1"/>
    <col min="5384" max="5384" width="17.85546875" style="41" customWidth="1"/>
    <col min="5385" max="5385" width="2.28515625" style="41" customWidth="1"/>
    <col min="5386" max="5386" width="23.140625" style="41" customWidth="1"/>
    <col min="5387" max="5387" width="12.28515625" style="41" customWidth="1"/>
    <col min="5388" max="5632" width="8.85546875" style="41" customWidth="1"/>
    <col min="5633" max="5633" width="5.5703125" style="41" customWidth="1"/>
    <col min="5634" max="5634" width="17.28515625" style="41" customWidth="1"/>
    <col min="5635" max="5635" width="17.7109375" style="41" customWidth="1"/>
    <col min="5636" max="5636" width="25.140625" style="41" customWidth="1"/>
    <col min="5637" max="5637" width="18.28515625" style="41" customWidth="1"/>
    <col min="5638" max="5638" width="18.7109375" style="41" customWidth="1"/>
    <col min="5639" max="5639" width="18.28515625" style="41" customWidth="1"/>
    <col min="5640" max="5640" width="17.85546875" style="41" customWidth="1"/>
    <col min="5641" max="5641" width="2.28515625" style="41" customWidth="1"/>
    <col min="5642" max="5642" width="23.140625" style="41" customWidth="1"/>
    <col min="5643" max="5643" width="12.28515625" style="41" customWidth="1"/>
    <col min="5644" max="5888" width="8.85546875" style="41" customWidth="1"/>
    <col min="5889" max="5889" width="5.5703125" style="41" customWidth="1"/>
    <col min="5890" max="5890" width="17.28515625" style="41" customWidth="1"/>
    <col min="5891" max="5891" width="17.7109375" style="41" customWidth="1"/>
    <col min="5892" max="5892" width="25.140625" style="41" customWidth="1"/>
    <col min="5893" max="5893" width="18.28515625" style="41" customWidth="1"/>
    <col min="5894" max="5894" width="18.7109375" style="41" customWidth="1"/>
    <col min="5895" max="5895" width="18.28515625" style="41" customWidth="1"/>
    <col min="5896" max="5896" width="17.85546875" style="41" customWidth="1"/>
    <col min="5897" max="5897" width="2.28515625" style="41" customWidth="1"/>
    <col min="5898" max="5898" width="23.140625" style="41" customWidth="1"/>
    <col min="5899" max="5899" width="12.28515625" style="41" customWidth="1"/>
    <col min="5900" max="6144" width="8.85546875" style="41" customWidth="1"/>
    <col min="6145" max="6145" width="5.5703125" style="41" customWidth="1"/>
    <col min="6146" max="6146" width="17.28515625" style="41" customWidth="1"/>
    <col min="6147" max="6147" width="17.7109375" style="41" customWidth="1"/>
    <col min="6148" max="6148" width="25.140625" style="41" customWidth="1"/>
    <col min="6149" max="6149" width="18.28515625" style="41" customWidth="1"/>
    <col min="6150" max="6150" width="18.7109375" style="41" customWidth="1"/>
    <col min="6151" max="6151" width="18.28515625" style="41" customWidth="1"/>
    <col min="6152" max="6152" width="17.85546875" style="41" customWidth="1"/>
    <col min="6153" max="6153" width="2.28515625" style="41" customWidth="1"/>
    <col min="6154" max="6154" width="23.140625" style="41" customWidth="1"/>
    <col min="6155" max="6155" width="12.28515625" style="41" customWidth="1"/>
    <col min="6156" max="6400" width="8.85546875" style="41" customWidth="1"/>
    <col min="6401" max="6401" width="5.5703125" style="41" customWidth="1"/>
    <col min="6402" max="6402" width="17.28515625" style="41" customWidth="1"/>
    <col min="6403" max="6403" width="17.7109375" style="41" customWidth="1"/>
    <col min="6404" max="6404" width="25.140625" style="41" customWidth="1"/>
    <col min="6405" max="6405" width="18.28515625" style="41" customWidth="1"/>
    <col min="6406" max="6406" width="18.7109375" style="41" customWidth="1"/>
    <col min="6407" max="6407" width="18.28515625" style="41" customWidth="1"/>
    <col min="6408" max="6408" width="17.85546875" style="41" customWidth="1"/>
    <col min="6409" max="6409" width="2.28515625" style="41" customWidth="1"/>
    <col min="6410" max="6410" width="23.140625" style="41" customWidth="1"/>
    <col min="6411" max="6411" width="12.28515625" style="41" customWidth="1"/>
    <col min="6412" max="6656" width="8.85546875" style="41" customWidth="1"/>
    <col min="6657" max="6657" width="5.5703125" style="41" customWidth="1"/>
    <col min="6658" max="6658" width="17.28515625" style="41" customWidth="1"/>
    <col min="6659" max="6659" width="17.7109375" style="41" customWidth="1"/>
    <col min="6660" max="6660" width="25.140625" style="41" customWidth="1"/>
    <col min="6661" max="6661" width="18.28515625" style="41" customWidth="1"/>
    <col min="6662" max="6662" width="18.7109375" style="41" customWidth="1"/>
    <col min="6663" max="6663" width="18.28515625" style="41" customWidth="1"/>
    <col min="6664" max="6664" width="17.85546875" style="41" customWidth="1"/>
    <col min="6665" max="6665" width="2.28515625" style="41" customWidth="1"/>
    <col min="6666" max="6666" width="23.140625" style="41" customWidth="1"/>
    <col min="6667" max="6667" width="12.28515625" style="41" customWidth="1"/>
    <col min="6668" max="6912" width="8.85546875" style="41" customWidth="1"/>
    <col min="6913" max="6913" width="5.5703125" style="41" customWidth="1"/>
    <col min="6914" max="6914" width="17.28515625" style="41" customWidth="1"/>
    <col min="6915" max="6915" width="17.7109375" style="41" customWidth="1"/>
    <col min="6916" max="6916" width="25.140625" style="41" customWidth="1"/>
    <col min="6917" max="6917" width="18.28515625" style="41" customWidth="1"/>
    <col min="6918" max="6918" width="18.7109375" style="41" customWidth="1"/>
    <col min="6919" max="6919" width="18.28515625" style="41" customWidth="1"/>
    <col min="6920" max="6920" width="17.85546875" style="41" customWidth="1"/>
    <col min="6921" max="6921" width="2.28515625" style="41" customWidth="1"/>
    <col min="6922" max="6922" width="23.140625" style="41" customWidth="1"/>
    <col min="6923" max="6923" width="12.28515625" style="41" customWidth="1"/>
    <col min="6924" max="7168" width="8.85546875" style="41" customWidth="1"/>
    <col min="7169" max="7169" width="5.5703125" style="41" customWidth="1"/>
    <col min="7170" max="7170" width="17.28515625" style="41" customWidth="1"/>
    <col min="7171" max="7171" width="17.7109375" style="41" customWidth="1"/>
    <col min="7172" max="7172" width="25.140625" style="41" customWidth="1"/>
    <col min="7173" max="7173" width="18.28515625" style="41" customWidth="1"/>
    <col min="7174" max="7174" width="18.7109375" style="41" customWidth="1"/>
    <col min="7175" max="7175" width="18.28515625" style="41" customWidth="1"/>
    <col min="7176" max="7176" width="17.85546875" style="41" customWidth="1"/>
    <col min="7177" max="7177" width="2.28515625" style="41" customWidth="1"/>
    <col min="7178" max="7178" width="23.140625" style="41" customWidth="1"/>
    <col min="7179" max="7179" width="12.28515625" style="41" customWidth="1"/>
    <col min="7180" max="7424" width="8.85546875" style="41" customWidth="1"/>
    <col min="7425" max="7425" width="5.5703125" style="41" customWidth="1"/>
    <col min="7426" max="7426" width="17.28515625" style="41" customWidth="1"/>
    <col min="7427" max="7427" width="17.7109375" style="41" customWidth="1"/>
    <col min="7428" max="7428" width="25.140625" style="41" customWidth="1"/>
    <col min="7429" max="7429" width="18.28515625" style="41" customWidth="1"/>
    <col min="7430" max="7430" width="18.7109375" style="41" customWidth="1"/>
    <col min="7431" max="7431" width="18.28515625" style="41" customWidth="1"/>
    <col min="7432" max="7432" width="17.85546875" style="41" customWidth="1"/>
    <col min="7433" max="7433" width="2.28515625" style="41" customWidth="1"/>
    <col min="7434" max="7434" width="23.140625" style="41" customWidth="1"/>
    <col min="7435" max="7435" width="12.28515625" style="41" customWidth="1"/>
    <col min="7436" max="7680" width="8.85546875" style="41" customWidth="1"/>
    <col min="7681" max="7681" width="5.5703125" style="41" customWidth="1"/>
    <col min="7682" max="7682" width="17.28515625" style="41" customWidth="1"/>
    <col min="7683" max="7683" width="17.7109375" style="41" customWidth="1"/>
    <col min="7684" max="7684" width="25.140625" style="41" customWidth="1"/>
    <col min="7685" max="7685" width="18.28515625" style="41" customWidth="1"/>
    <col min="7686" max="7686" width="18.7109375" style="41" customWidth="1"/>
    <col min="7687" max="7687" width="18.28515625" style="41" customWidth="1"/>
    <col min="7688" max="7688" width="17.85546875" style="41" customWidth="1"/>
    <col min="7689" max="7689" width="2.28515625" style="41" customWidth="1"/>
    <col min="7690" max="7690" width="23.140625" style="41" customWidth="1"/>
    <col min="7691" max="7691" width="12.28515625" style="41" customWidth="1"/>
    <col min="7692" max="7936" width="8.85546875" style="41" customWidth="1"/>
    <col min="7937" max="7937" width="5.5703125" style="41" customWidth="1"/>
    <col min="7938" max="7938" width="17.28515625" style="41" customWidth="1"/>
    <col min="7939" max="7939" width="17.7109375" style="41" customWidth="1"/>
    <col min="7940" max="7940" width="25.140625" style="41" customWidth="1"/>
    <col min="7941" max="7941" width="18.28515625" style="41" customWidth="1"/>
    <col min="7942" max="7942" width="18.7109375" style="41" customWidth="1"/>
    <col min="7943" max="7943" width="18.28515625" style="41" customWidth="1"/>
    <col min="7944" max="7944" width="17.85546875" style="41" customWidth="1"/>
    <col min="7945" max="7945" width="2.28515625" style="41" customWidth="1"/>
    <col min="7946" max="7946" width="23.140625" style="41" customWidth="1"/>
    <col min="7947" max="7947" width="12.28515625" style="41" customWidth="1"/>
    <col min="7948" max="8192" width="8.85546875" style="41" customWidth="1"/>
    <col min="8193" max="8193" width="5.5703125" style="41" customWidth="1"/>
    <col min="8194" max="8194" width="17.28515625" style="41" customWidth="1"/>
    <col min="8195" max="8195" width="17.7109375" style="41" customWidth="1"/>
    <col min="8196" max="8196" width="25.140625" style="41" customWidth="1"/>
    <col min="8197" max="8197" width="18.28515625" style="41" customWidth="1"/>
    <col min="8198" max="8198" width="18.7109375" style="41" customWidth="1"/>
    <col min="8199" max="8199" width="18.28515625" style="41" customWidth="1"/>
    <col min="8200" max="8200" width="17.85546875" style="41" customWidth="1"/>
    <col min="8201" max="8201" width="2.28515625" style="41" customWidth="1"/>
    <col min="8202" max="8202" width="23.140625" style="41" customWidth="1"/>
    <col min="8203" max="8203" width="12.28515625" style="41" customWidth="1"/>
    <col min="8204" max="8448" width="8.85546875" style="41" customWidth="1"/>
    <col min="8449" max="8449" width="5.5703125" style="41" customWidth="1"/>
    <col min="8450" max="8450" width="17.28515625" style="41" customWidth="1"/>
    <col min="8451" max="8451" width="17.7109375" style="41" customWidth="1"/>
    <col min="8452" max="8452" width="25.140625" style="41" customWidth="1"/>
    <col min="8453" max="8453" width="18.28515625" style="41" customWidth="1"/>
    <col min="8454" max="8454" width="18.7109375" style="41" customWidth="1"/>
    <col min="8455" max="8455" width="18.28515625" style="41" customWidth="1"/>
    <col min="8456" max="8456" width="17.85546875" style="41" customWidth="1"/>
    <col min="8457" max="8457" width="2.28515625" style="41" customWidth="1"/>
    <col min="8458" max="8458" width="23.140625" style="41" customWidth="1"/>
    <col min="8459" max="8459" width="12.28515625" style="41" customWidth="1"/>
    <col min="8460" max="8704" width="8.85546875" style="41" customWidth="1"/>
    <col min="8705" max="8705" width="5.5703125" style="41" customWidth="1"/>
    <col min="8706" max="8706" width="17.28515625" style="41" customWidth="1"/>
    <col min="8707" max="8707" width="17.7109375" style="41" customWidth="1"/>
    <col min="8708" max="8708" width="25.140625" style="41" customWidth="1"/>
    <col min="8709" max="8709" width="18.28515625" style="41" customWidth="1"/>
    <col min="8710" max="8710" width="18.7109375" style="41" customWidth="1"/>
    <col min="8711" max="8711" width="18.28515625" style="41" customWidth="1"/>
    <col min="8712" max="8712" width="17.85546875" style="41" customWidth="1"/>
    <col min="8713" max="8713" width="2.28515625" style="41" customWidth="1"/>
    <col min="8714" max="8714" width="23.140625" style="41" customWidth="1"/>
    <col min="8715" max="8715" width="12.28515625" style="41" customWidth="1"/>
    <col min="8716" max="8960" width="8.85546875" style="41" customWidth="1"/>
    <col min="8961" max="8961" width="5.5703125" style="41" customWidth="1"/>
    <col min="8962" max="8962" width="17.28515625" style="41" customWidth="1"/>
    <col min="8963" max="8963" width="17.7109375" style="41" customWidth="1"/>
    <col min="8964" max="8964" width="25.140625" style="41" customWidth="1"/>
    <col min="8965" max="8965" width="18.28515625" style="41" customWidth="1"/>
    <col min="8966" max="8966" width="18.7109375" style="41" customWidth="1"/>
    <col min="8967" max="8967" width="18.28515625" style="41" customWidth="1"/>
    <col min="8968" max="8968" width="17.85546875" style="41" customWidth="1"/>
    <col min="8969" max="8969" width="2.28515625" style="41" customWidth="1"/>
    <col min="8970" max="8970" width="23.140625" style="41" customWidth="1"/>
    <col min="8971" max="8971" width="12.28515625" style="41" customWidth="1"/>
    <col min="8972" max="9216" width="8.85546875" style="41" customWidth="1"/>
    <col min="9217" max="9217" width="5.5703125" style="41" customWidth="1"/>
    <col min="9218" max="9218" width="17.28515625" style="41" customWidth="1"/>
    <col min="9219" max="9219" width="17.7109375" style="41" customWidth="1"/>
    <col min="9220" max="9220" width="25.140625" style="41" customWidth="1"/>
    <col min="9221" max="9221" width="18.28515625" style="41" customWidth="1"/>
    <col min="9222" max="9222" width="18.7109375" style="41" customWidth="1"/>
    <col min="9223" max="9223" width="18.28515625" style="41" customWidth="1"/>
    <col min="9224" max="9224" width="17.85546875" style="41" customWidth="1"/>
    <col min="9225" max="9225" width="2.28515625" style="41" customWidth="1"/>
    <col min="9226" max="9226" width="23.140625" style="41" customWidth="1"/>
    <col min="9227" max="9227" width="12.28515625" style="41" customWidth="1"/>
    <col min="9228" max="9472" width="8.85546875" style="41" customWidth="1"/>
    <col min="9473" max="9473" width="5.5703125" style="41" customWidth="1"/>
    <col min="9474" max="9474" width="17.28515625" style="41" customWidth="1"/>
    <col min="9475" max="9475" width="17.7109375" style="41" customWidth="1"/>
    <col min="9476" max="9476" width="25.140625" style="41" customWidth="1"/>
    <col min="9477" max="9477" width="18.28515625" style="41" customWidth="1"/>
    <col min="9478" max="9478" width="18.7109375" style="41" customWidth="1"/>
    <col min="9479" max="9479" width="18.28515625" style="41" customWidth="1"/>
    <col min="9480" max="9480" width="17.85546875" style="41" customWidth="1"/>
    <col min="9481" max="9481" width="2.28515625" style="41" customWidth="1"/>
    <col min="9482" max="9482" width="23.140625" style="41" customWidth="1"/>
    <col min="9483" max="9483" width="12.28515625" style="41" customWidth="1"/>
    <col min="9484" max="9728" width="8.85546875" style="41" customWidth="1"/>
    <col min="9729" max="9729" width="5.5703125" style="41" customWidth="1"/>
    <col min="9730" max="9730" width="17.28515625" style="41" customWidth="1"/>
    <col min="9731" max="9731" width="17.7109375" style="41" customWidth="1"/>
    <col min="9732" max="9732" width="25.140625" style="41" customWidth="1"/>
    <col min="9733" max="9733" width="18.28515625" style="41" customWidth="1"/>
    <col min="9734" max="9734" width="18.7109375" style="41" customWidth="1"/>
    <col min="9735" max="9735" width="18.28515625" style="41" customWidth="1"/>
    <col min="9736" max="9736" width="17.85546875" style="41" customWidth="1"/>
    <col min="9737" max="9737" width="2.28515625" style="41" customWidth="1"/>
    <col min="9738" max="9738" width="23.140625" style="41" customWidth="1"/>
    <col min="9739" max="9739" width="12.28515625" style="41" customWidth="1"/>
    <col min="9740" max="9984" width="8.85546875" style="41" customWidth="1"/>
    <col min="9985" max="9985" width="5.5703125" style="41" customWidth="1"/>
    <col min="9986" max="9986" width="17.28515625" style="41" customWidth="1"/>
    <col min="9987" max="9987" width="17.7109375" style="41" customWidth="1"/>
    <col min="9988" max="9988" width="25.140625" style="41" customWidth="1"/>
    <col min="9989" max="9989" width="18.28515625" style="41" customWidth="1"/>
    <col min="9990" max="9990" width="18.7109375" style="41" customWidth="1"/>
    <col min="9991" max="9991" width="18.28515625" style="41" customWidth="1"/>
    <col min="9992" max="9992" width="17.85546875" style="41" customWidth="1"/>
    <col min="9993" max="9993" width="2.28515625" style="41" customWidth="1"/>
    <col min="9994" max="9994" width="23.140625" style="41" customWidth="1"/>
    <col min="9995" max="9995" width="12.28515625" style="41" customWidth="1"/>
    <col min="9996" max="10240" width="8.85546875" style="41" customWidth="1"/>
    <col min="10241" max="10241" width="5.5703125" style="41" customWidth="1"/>
    <col min="10242" max="10242" width="17.28515625" style="41" customWidth="1"/>
    <col min="10243" max="10243" width="17.7109375" style="41" customWidth="1"/>
    <col min="10244" max="10244" width="25.140625" style="41" customWidth="1"/>
    <col min="10245" max="10245" width="18.28515625" style="41" customWidth="1"/>
    <col min="10246" max="10246" width="18.7109375" style="41" customWidth="1"/>
    <col min="10247" max="10247" width="18.28515625" style="41" customWidth="1"/>
    <col min="10248" max="10248" width="17.85546875" style="41" customWidth="1"/>
    <col min="10249" max="10249" width="2.28515625" style="41" customWidth="1"/>
    <col min="10250" max="10250" width="23.140625" style="41" customWidth="1"/>
    <col min="10251" max="10251" width="12.28515625" style="41" customWidth="1"/>
    <col min="10252" max="10496" width="8.85546875" style="41" customWidth="1"/>
    <col min="10497" max="10497" width="5.5703125" style="41" customWidth="1"/>
    <col min="10498" max="10498" width="17.28515625" style="41" customWidth="1"/>
    <col min="10499" max="10499" width="17.7109375" style="41" customWidth="1"/>
    <col min="10500" max="10500" width="25.140625" style="41" customWidth="1"/>
    <col min="10501" max="10501" width="18.28515625" style="41" customWidth="1"/>
    <col min="10502" max="10502" width="18.7109375" style="41" customWidth="1"/>
    <col min="10503" max="10503" width="18.28515625" style="41" customWidth="1"/>
    <col min="10504" max="10504" width="17.85546875" style="41" customWidth="1"/>
    <col min="10505" max="10505" width="2.28515625" style="41" customWidth="1"/>
    <col min="10506" max="10506" width="23.140625" style="41" customWidth="1"/>
    <col min="10507" max="10507" width="12.28515625" style="41" customWidth="1"/>
    <col min="10508" max="10752" width="8.85546875" style="41" customWidth="1"/>
    <col min="10753" max="10753" width="5.5703125" style="41" customWidth="1"/>
    <col min="10754" max="10754" width="17.28515625" style="41" customWidth="1"/>
    <col min="10755" max="10755" width="17.7109375" style="41" customWidth="1"/>
    <col min="10756" max="10756" width="25.140625" style="41" customWidth="1"/>
    <col min="10757" max="10757" width="18.28515625" style="41" customWidth="1"/>
    <col min="10758" max="10758" width="18.7109375" style="41" customWidth="1"/>
    <col min="10759" max="10759" width="18.28515625" style="41" customWidth="1"/>
    <col min="10760" max="10760" width="17.85546875" style="41" customWidth="1"/>
    <col min="10761" max="10761" width="2.28515625" style="41" customWidth="1"/>
    <col min="10762" max="10762" width="23.140625" style="41" customWidth="1"/>
    <col min="10763" max="10763" width="12.28515625" style="41" customWidth="1"/>
    <col min="10764" max="11008" width="8.85546875" style="41" customWidth="1"/>
    <col min="11009" max="11009" width="5.5703125" style="41" customWidth="1"/>
    <col min="11010" max="11010" width="17.28515625" style="41" customWidth="1"/>
    <col min="11011" max="11011" width="17.7109375" style="41" customWidth="1"/>
    <col min="11012" max="11012" width="25.140625" style="41" customWidth="1"/>
    <col min="11013" max="11013" width="18.28515625" style="41" customWidth="1"/>
    <col min="11014" max="11014" width="18.7109375" style="41" customWidth="1"/>
    <col min="11015" max="11015" width="18.28515625" style="41" customWidth="1"/>
    <col min="11016" max="11016" width="17.85546875" style="41" customWidth="1"/>
    <col min="11017" max="11017" width="2.28515625" style="41" customWidth="1"/>
    <col min="11018" max="11018" width="23.140625" style="41" customWidth="1"/>
    <col min="11019" max="11019" width="12.28515625" style="41" customWidth="1"/>
    <col min="11020" max="11264" width="8.85546875" style="41" customWidth="1"/>
    <col min="11265" max="11265" width="5.5703125" style="41" customWidth="1"/>
    <col min="11266" max="11266" width="17.28515625" style="41" customWidth="1"/>
    <col min="11267" max="11267" width="17.7109375" style="41" customWidth="1"/>
    <col min="11268" max="11268" width="25.140625" style="41" customWidth="1"/>
    <col min="11269" max="11269" width="18.28515625" style="41" customWidth="1"/>
    <col min="11270" max="11270" width="18.7109375" style="41" customWidth="1"/>
    <col min="11271" max="11271" width="18.28515625" style="41" customWidth="1"/>
    <col min="11272" max="11272" width="17.85546875" style="41" customWidth="1"/>
    <col min="11273" max="11273" width="2.28515625" style="41" customWidth="1"/>
    <col min="11274" max="11274" width="23.140625" style="41" customWidth="1"/>
    <col min="11275" max="11275" width="12.28515625" style="41" customWidth="1"/>
    <col min="11276" max="11520" width="8.85546875" style="41" customWidth="1"/>
    <col min="11521" max="11521" width="5.5703125" style="41" customWidth="1"/>
    <col min="11522" max="11522" width="17.28515625" style="41" customWidth="1"/>
    <col min="11523" max="11523" width="17.7109375" style="41" customWidth="1"/>
    <col min="11524" max="11524" width="25.140625" style="41" customWidth="1"/>
    <col min="11525" max="11525" width="18.28515625" style="41" customWidth="1"/>
    <col min="11526" max="11526" width="18.7109375" style="41" customWidth="1"/>
    <col min="11527" max="11527" width="18.28515625" style="41" customWidth="1"/>
    <col min="11528" max="11528" width="17.85546875" style="41" customWidth="1"/>
    <col min="11529" max="11529" width="2.28515625" style="41" customWidth="1"/>
    <col min="11530" max="11530" width="23.140625" style="41" customWidth="1"/>
    <col min="11531" max="11531" width="12.28515625" style="41" customWidth="1"/>
    <col min="11532" max="11776" width="8.85546875" style="41" customWidth="1"/>
    <col min="11777" max="11777" width="5.5703125" style="41" customWidth="1"/>
    <col min="11778" max="11778" width="17.28515625" style="41" customWidth="1"/>
    <col min="11779" max="11779" width="17.7109375" style="41" customWidth="1"/>
    <col min="11780" max="11780" width="25.140625" style="41" customWidth="1"/>
    <col min="11781" max="11781" width="18.28515625" style="41" customWidth="1"/>
    <col min="11782" max="11782" width="18.7109375" style="41" customWidth="1"/>
    <col min="11783" max="11783" width="18.28515625" style="41" customWidth="1"/>
    <col min="11784" max="11784" width="17.85546875" style="41" customWidth="1"/>
    <col min="11785" max="11785" width="2.28515625" style="41" customWidth="1"/>
    <col min="11786" max="11786" width="23.140625" style="41" customWidth="1"/>
    <col min="11787" max="11787" width="12.28515625" style="41" customWidth="1"/>
    <col min="11788" max="12032" width="8.85546875" style="41" customWidth="1"/>
    <col min="12033" max="12033" width="5.5703125" style="41" customWidth="1"/>
    <col min="12034" max="12034" width="17.28515625" style="41" customWidth="1"/>
    <col min="12035" max="12035" width="17.7109375" style="41" customWidth="1"/>
    <col min="12036" max="12036" width="25.140625" style="41" customWidth="1"/>
    <col min="12037" max="12037" width="18.28515625" style="41" customWidth="1"/>
    <col min="12038" max="12038" width="18.7109375" style="41" customWidth="1"/>
    <col min="12039" max="12039" width="18.28515625" style="41" customWidth="1"/>
    <col min="12040" max="12040" width="17.85546875" style="41" customWidth="1"/>
    <col min="12041" max="12041" width="2.28515625" style="41" customWidth="1"/>
    <col min="12042" max="12042" width="23.140625" style="41" customWidth="1"/>
    <col min="12043" max="12043" width="12.28515625" style="41" customWidth="1"/>
    <col min="12044" max="12288" width="8.85546875" style="41" customWidth="1"/>
    <col min="12289" max="12289" width="5.5703125" style="41" customWidth="1"/>
    <col min="12290" max="12290" width="17.28515625" style="41" customWidth="1"/>
    <col min="12291" max="12291" width="17.7109375" style="41" customWidth="1"/>
    <col min="12292" max="12292" width="25.140625" style="41" customWidth="1"/>
    <col min="12293" max="12293" width="18.28515625" style="41" customWidth="1"/>
    <col min="12294" max="12294" width="18.7109375" style="41" customWidth="1"/>
    <col min="12295" max="12295" width="18.28515625" style="41" customWidth="1"/>
    <col min="12296" max="12296" width="17.85546875" style="41" customWidth="1"/>
    <col min="12297" max="12297" width="2.28515625" style="41" customWidth="1"/>
    <col min="12298" max="12298" width="23.140625" style="41" customWidth="1"/>
    <col min="12299" max="12299" width="12.28515625" style="41" customWidth="1"/>
    <col min="12300" max="12544" width="8.85546875" style="41" customWidth="1"/>
    <col min="12545" max="12545" width="5.5703125" style="41" customWidth="1"/>
    <col min="12546" max="12546" width="17.28515625" style="41" customWidth="1"/>
    <col min="12547" max="12547" width="17.7109375" style="41" customWidth="1"/>
    <col min="12548" max="12548" width="25.140625" style="41" customWidth="1"/>
    <col min="12549" max="12549" width="18.28515625" style="41" customWidth="1"/>
    <col min="12550" max="12550" width="18.7109375" style="41" customWidth="1"/>
    <col min="12551" max="12551" width="18.28515625" style="41" customWidth="1"/>
    <col min="12552" max="12552" width="17.85546875" style="41" customWidth="1"/>
    <col min="12553" max="12553" width="2.28515625" style="41" customWidth="1"/>
    <col min="12554" max="12554" width="23.140625" style="41" customWidth="1"/>
    <col min="12555" max="12555" width="12.28515625" style="41" customWidth="1"/>
    <col min="12556" max="12800" width="8.85546875" style="41" customWidth="1"/>
    <col min="12801" max="12801" width="5.5703125" style="41" customWidth="1"/>
    <col min="12802" max="12802" width="17.28515625" style="41" customWidth="1"/>
    <col min="12803" max="12803" width="17.7109375" style="41" customWidth="1"/>
    <col min="12804" max="12804" width="25.140625" style="41" customWidth="1"/>
    <col min="12805" max="12805" width="18.28515625" style="41" customWidth="1"/>
    <col min="12806" max="12806" width="18.7109375" style="41" customWidth="1"/>
    <col min="12807" max="12807" width="18.28515625" style="41" customWidth="1"/>
    <col min="12808" max="12808" width="17.85546875" style="41" customWidth="1"/>
    <col min="12809" max="12809" width="2.28515625" style="41" customWidth="1"/>
    <col min="12810" max="12810" width="23.140625" style="41" customWidth="1"/>
    <col min="12811" max="12811" width="12.28515625" style="41" customWidth="1"/>
    <col min="12812" max="13056" width="8.85546875" style="41" customWidth="1"/>
    <col min="13057" max="13057" width="5.5703125" style="41" customWidth="1"/>
    <col min="13058" max="13058" width="17.28515625" style="41" customWidth="1"/>
    <col min="13059" max="13059" width="17.7109375" style="41" customWidth="1"/>
    <col min="13060" max="13060" width="25.140625" style="41" customWidth="1"/>
    <col min="13061" max="13061" width="18.28515625" style="41" customWidth="1"/>
    <col min="13062" max="13062" width="18.7109375" style="41" customWidth="1"/>
    <col min="13063" max="13063" width="18.28515625" style="41" customWidth="1"/>
    <col min="13064" max="13064" width="17.85546875" style="41" customWidth="1"/>
    <col min="13065" max="13065" width="2.28515625" style="41" customWidth="1"/>
    <col min="13066" max="13066" width="23.140625" style="41" customWidth="1"/>
    <col min="13067" max="13067" width="12.28515625" style="41" customWidth="1"/>
    <col min="13068" max="13312" width="8.85546875" style="41" customWidth="1"/>
    <col min="13313" max="13313" width="5.5703125" style="41" customWidth="1"/>
    <col min="13314" max="13314" width="17.28515625" style="41" customWidth="1"/>
    <col min="13315" max="13315" width="17.7109375" style="41" customWidth="1"/>
    <col min="13316" max="13316" width="25.140625" style="41" customWidth="1"/>
    <col min="13317" max="13317" width="18.28515625" style="41" customWidth="1"/>
    <col min="13318" max="13318" width="18.7109375" style="41" customWidth="1"/>
    <col min="13319" max="13319" width="18.28515625" style="41" customWidth="1"/>
    <col min="13320" max="13320" width="17.85546875" style="41" customWidth="1"/>
    <col min="13321" max="13321" width="2.28515625" style="41" customWidth="1"/>
    <col min="13322" max="13322" width="23.140625" style="41" customWidth="1"/>
    <col min="13323" max="13323" width="12.28515625" style="41" customWidth="1"/>
    <col min="13324" max="13568" width="8.85546875" style="41" customWidth="1"/>
    <col min="13569" max="13569" width="5.5703125" style="41" customWidth="1"/>
    <col min="13570" max="13570" width="17.28515625" style="41" customWidth="1"/>
    <col min="13571" max="13571" width="17.7109375" style="41" customWidth="1"/>
    <col min="13572" max="13572" width="25.140625" style="41" customWidth="1"/>
    <col min="13573" max="13573" width="18.28515625" style="41" customWidth="1"/>
    <col min="13574" max="13574" width="18.7109375" style="41" customWidth="1"/>
    <col min="13575" max="13575" width="18.28515625" style="41" customWidth="1"/>
    <col min="13576" max="13576" width="17.85546875" style="41" customWidth="1"/>
    <col min="13577" max="13577" width="2.28515625" style="41" customWidth="1"/>
    <col min="13578" max="13578" width="23.140625" style="41" customWidth="1"/>
    <col min="13579" max="13579" width="12.28515625" style="41" customWidth="1"/>
    <col min="13580" max="13824" width="8.85546875" style="41" customWidth="1"/>
    <col min="13825" max="13825" width="5.5703125" style="41" customWidth="1"/>
    <col min="13826" max="13826" width="17.28515625" style="41" customWidth="1"/>
    <col min="13827" max="13827" width="17.7109375" style="41" customWidth="1"/>
    <col min="13828" max="13828" width="25.140625" style="41" customWidth="1"/>
    <col min="13829" max="13829" width="18.28515625" style="41" customWidth="1"/>
    <col min="13830" max="13830" width="18.7109375" style="41" customWidth="1"/>
    <col min="13831" max="13831" width="18.28515625" style="41" customWidth="1"/>
    <col min="13832" max="13832" width="17.85546875" style="41" customWidth="1"/>
    <col min="13833" max="13833" width="2.28515625" style="41" customWidth="1"/>
    <col min="13834" max="13834" width="23.140625" style="41" customWidth="1"/>
    <col min="13835" max="13835" width="12.28515625" style="41" customWidth="1"/>
    <col min="13836" max="14080" width="8.85546875" style="41" customWidth="1"/>
    <col min="14081" max="14081" width="5.5703125" style="41" customWidth="1"/>
    <col min="14082" max="14082" width="17.28515625" style="41" customWidth="1"/>
    <col min="14083" max="14083" width="17.7109375" style="41" customWidth="1"/>
    <col min="14084" max="14084" width="25.140625" style="41" customWidth="1"/>
    <col min="14085" max="14085" width="18.28515625" style="41" customWidth="1"/>
    <col min="14086" max="14086" width="18.7109375" style="41" customWidth="1"/>
    <col min="14087" max="14087" width="18.28515625" style="41" customWidth="1"/>
    <col min="14088" max="14088" width="17.85546875" style="41" customWidth="1"/>
    <col min="14089" max="14089" width="2.28515625" style="41" customWidth="1"/>
    <col min="14090" max="14090" width="23.140625" style="41" customWidth="1"/>
    <col min="14091" max="14091" width="12.28515625" style="41" customWidth="1"/>
    <col min="14092" max="14336" width="8.85546875" style="41" customWidth="1"/>
    <col min="14337" max="14337" width="5.5703125" style="41" customWidth="1"/>
    <col min="14338" max="14338" width="17.28515625" style="41" customWidth="1"/>
    <col min="14339" max="14339" width="17.7109375" style="41" customWidth="1"/>
    <col min="14340" max="14340" width="25.140625" style="41" customWidth="1"/>
    <col min="14341" max="14341" width="18.28515625" style="41" customWidth="1"/>
    <col min="14342" max="14342" width="18.7109375" style="41" customWidth="1"/>
    <col min="14343" max="14343" width="18.28515625" style="41" customWidth="1"/>
    <col min="14344" max="14344" width="17.85546875" style="41" customWidth="1"/>
    <col min="14345" max="14345" width="2.28515625" style="41" customWidth="1"/>
    <col min="14346" max="14346" width="23.140625" style="41" customWidth="1"/>
    <col min="14347" max="14347" width="12.28515625" style="41" customWidth="1"/>
    <col min="14348" max="14592" width="8.85546875" style="41" customWidth="1"/>
    <col min="14593" max="14593" width="5.5703125" style="41" customWidth="1"/>
    <col min="14594" max="14594" width="17.28515625" style="41" customWidth="1"/>
    <col min="14595" max="14595" width="17.7109375" style="41" customWidth="1"/>
    <col min="14596" max="14596" width="25.140625" style="41" customWidth="1"/>
    <col min="14597" max="14597" width="18.28515625" style="41" customWidth="1"/>
    <col min="14598" max="14598" width="18.7109375" style="41" customWidth="1"/>
    <col min="14599" max="14599" width="18.28515625" style="41" customWidth="1"/>
    <col min="14600" max="14600" width="17.85546875" style="41" customWidth="1"/>
    <col min="14601" max="14601" width="2.28515625" style="41" customWidth="1"/>
    <col min="14602" max="14602" width="23.140625" style="41" customWidth="1"/>
    <col min="14603" max="14603" width="12.28515625" style="41" customWidth="1"/>
    <col min="14604" max="14848" width="8.85546875" style="41" customWidth="1"/>
    <col min="14849" max="14849" width="5.5703125" style="41" customWidth="1"/>
    <col min="14850" max="14850" width="17.28515625" style="41" customWidth="1"/>
    <col min="14851" max="14851" width="17.7109375" style="41" customWidth="1"/>
    <col min="14852" max="14852" width="25.140625" style="41" customWidth="1"/>
    <col min="14853" max="14853" width="18.28515625" style="41" customWidth="1"/>
    <col min="14854" max="14854" width="18.7109375" style="41" customWidth="1"/>
    <col min="14855" max="14855" width="18.28515625" style="41" customWidth="1"/>
    <col min="14856" max="14856" width="17.85546875" style="41" customWidth="1"/>
    <col min="14857" max="14857" width="2.28515625" style="41" customWidth="1"/>
    <col min="14858" max="14858" width="23.140625" style="41" customWidth="1"/>
    <col min="14859" max="14859" width="12.28515625" style="41" customWidth="1"/>
    <col min="14860" max="15104" width="8.85546875" style="41" customWidth="1"/>
    <col min="15105" max="15105" width="5.5703125" style="41" customWidth="1"/>
    <col min="15106" max="15106" width="17.28515625" style="41" customWidth="1"/>
    <col min="15107" max="15107" width="17.7109375" style="41" customWidth="1"/>
    <col min="15108" max="15108" width="25.140625" style="41" customWidth="1"/>
    <col min="15109" max="15109" width="18.28515625" style="41" customWidth="1"/>
    <col min="15110" max="15110" width="18.7109375" style="41" customWidth="1"/>
    <col min="15111" max="15111" width="18.28515625" style="41" customWidth="1"/>
    <col min="15112" max="15112" width="17.85546875" style="41" customWidth="1"/>
    <col min="15113" max="15113" width="2.28515625" style="41" customWidth="1"/>
    <col min="15114" max="15114" width="23.140625" style="41" customWidth="1"/>
    <col min="15115" max="15115" width="12.28515625" style="41" customWidth="1"/>
    <col min="15116" max="15360" width="8.85546875" style="41" customWidth="1"/>
    <col min="15361" max="15361" width="5.5703125" style="41" customWidth="1"/>
    <col min="15362" max="15362" width="17.28515625" style="41" customWidth="1"/>
    <col min="15363" max="15363" width="17.7109375" style="41" customWidth="1"/>
    <col min="15364" max="15364" width="25.140625" style="41" customWidth="1"/>
    <col min="15365" max="15365" width="18.28515625" style="41" customWidth="1"/>
    <col min="15366" max="15366" width="18.7109375" style="41" customWidth="1"/>
    <col min="15367" max="15367" width="18.28515625" style="41" customWidth="1"/>
    <col min="15368" max="15368" width="17.85546875" style="41" customWidth="1"/>
    <col min="15369" max="15369" width="2.28515625" style="41" customWidth="1"/>
    <col min="15370" max="15370" width="23.140625" style="41" customWidth="1"/>
    <col min="15371" max="15371" width="12.28515625" style="41" customWidth="1"/>
    <col min="15372" max="15616" width="8.85546875" style="41" customWidth="1"/>
    <col min="15617" max="15617" width="5.5703125" style="41" customWidth="1"/>
    <col min="15618" max="15618" width="17.28515625" style="41" customWidth="1"/>
    <col min="15619" max="15619" width="17.7109375" style="41" customWidth="1"/>
    <col min="15620" max="15620" width="25.140625" style="41" customWidth="1"/>
    <col min="15621" max="15621" width="18.28515625" style="41" customWidth="1"/>
    <col min="15622" max="15622" width="18.7109375" style="41" customWidth="1"/>
    <col min="15623" max="15623" width="18.28515625" style="41" customWidth="1"/>
    <col min="15624" max="15624" width="17.85546875" style="41" customWidth="1"/>
    <col min="15625" max="15625" width="2.28515625" style="41" customWidth="1"/>
    <col min="15626" max="15626" width="23.140625" style="41" customWidth="1"/>
    <col min="15627" max="15627" width="12.28515625" style="41" customWidth="1"/>
    <col min="15628" max="15872" width="8.85546875" style="41" customWidth="1"/>
    <col min="15873" max="15873" width="5.5703125" style="41" customWidth="1"/>
    <col min="15874" max="15874" width="17.28515625" style="41" customWidth="1"/>
    <col min="15875" max="15875" width="17.7109375" style="41" customWidth="1"/>
    <col min="15876" max="15876" width="25.140625" style="41" customWidth="1"/>
    <col min="15877" max="15877" width="18.28515625" style="41" customWidth="1"/>
    <col min="15878" max="15878" width="18.7109375" style="41" customWidth="1"/>
    <col min="15879" max="15879" width="18.28515625" style="41" customWidth="1"/>
    <col min="15880" max="15880" width="17.85546875" style="41" customWidth="1"/>
    <col min="15881" max="15881" width="2.28515625" style="41" customWidth="1"/>
    <col min="15882" max="15882" width="23.140625" style="41" customWidth="1"/>
    <col min="15883" max="15883" width="12.28515625" style="41" customWidth="1"/>
    <col min="15884" max="16128" width="8.85546875" style="41" customWidth="1"/>
    <col min="16129" max="16129" width="5.5703125" style="41" customWidth="1"/>
    <col min="16130" max="16130" width="17.28515625" style="41" customWidth="1"/>
    <col min="16131" max="16131" width="17.7109375" style="41" customWidth="1"/>
    <col min="16132" max="16132" width="25.140625" style="41" customWidth="1"/>
    <col min="16133" max="16133" width="18.28515625" style="41" customWidth="1"/>
    <col min="16134" max="16134" width="18.7109375" style="41" customWidth="1"/>
    <col min="16135" max="16135" width="18.28515625" style="41" customWidth="1"/>
    <col min="16136" max="16136" width="17.85546875" style="41" customWidth="1"/>
    <col min="16137" max="16137" width="2.28515625" style="41" customWidth="1"/>
    <col min="16138" max="16138" width="23.140625" style="41" customWidth="1"/>
    <col min="16139" max="16139" width="12.28515625" style="41" customWidth="1"/>
    <col min="16140" max="16140" width="8.85546875" style="41" customWidth="1"/>
  </cols>
  <sheetData>
    <row r="1" spans="1:12" x14ac:dyDescent="0.2">
      <c r="A1" s="80"/>
      <c r="B1" s="80"/>
      <c r="C1" s="80"/>
      <c r="D1" s="80"/>
      <c r="E1" s="80"/>
      <c r="F1" s="80"/>
      <c r="G1" s="80"/>
      <c r="H1" s="80"/>
      <c r="I1" s="80"/>
      <c r="J1" s="80"/>
    </row>
    <row r="2" spans="1:12" ht="19.5" customHeight="1" x14ac:dyDescent="0.2">
      <c r="A2" s="80"/>
      <c r="B2" s="80"/>
      <c r="C2" s="80"/>
      <c r="D2" s="85" t="s">
        <v>195</v>
      </c>
      <c r="E2" s="85"/>
      <c r="F2" s="85"/>
      <c r="G2" s="85"/>
      <c r="H2" s="96" t="s">
        <v>196</v>
      </c>
      <c r="I2" s="84"/>
      <c r="J2" s="80"/>
    </row>
    <row r="3" spans="1:12" ht="24" customHeight="1" x14ac:dyDescent="0.25">
      <c r="A3" s="80"/>
      <c r="B3" s="80"/>
      <c r="C3" s="80"/>
      <c r="D3" s="74" t="s">
        <v>197</v>
      </c>
      <c r="E3" s="44"/>
      <c r="F3" s="44" t="s">
        <v>198</v>
      </c>
      <c r="G3" s="44"/>
      <c r="H3" s="97" t="s">
        <v>199</v>
      </c>
      <c r="I3" s="80"/>
      <c r="J3" s="80"/>
    </row>
    <row r="4" spans="1:12" ht="18.600000000000001" customHeight="1" x14ac:dyDescent="0.25">
      <c r="A4" s="80"/>
      <c r="B4" s="80"/>
      <c r="C4" s="80"/>
      <c r="D4" s="51" t="s">
        <v>200</v>
      </c>
      <c r="E4" s="51"/>
      <c r="F4" s="83" t="s">
        <v>201</v>
      </c>
      <c r="G4" s="82" t="s">
        <v>202</v>
      </c>
      <c r="H4" s="97" t="s">
        <v>203</v>
      </c>
      <c r="I4" s="80"/>
      <c r="J4" s="80"/>
    </row>
    <row r="5" spans="1:12" ht="18.600000000000001" customHeight="1" x14ac:dyDescent="0.3">
      <c r="A5" s="80"/>
      <c r="B5" s="80"/>
      <c r="C5" s="80"/>
      <c r="D5" s="175"/>
      <c r="E5" s="175"/>
      <c r="F5" s="175"/>
      <c r="G5" s="175"/>
      <c r="H5" s="98" t="s">
        <v>204</v>
      </c>
      <c r="I5" s="81"/>
      <c r="J5" s="80"/>
    </row>
    <row r="6" spans="1:12" ht="20.25" customHeight="1" x14ac:dyDescent="0.25">
      <c r="A6" s="80"/>
      <c r="B6" s="80"/>
      <c r="C6" s="80"/>
      <c r="D6" s="80"/>
      <c r="E6" s="80"/>
      <c r="F6" s="80"/>
      <c r="G6" s="80"/>
      <c r="H6" s="80"/>
      <c r="I6" s="80"/>
      <c r="J6" s="80" t="s">
        <v>205</v>
      </c>
    </row>
    <row r="7" spans="1:12" ht="27.75" customHeight="1" x14ac:dyDescent="0.25">
      <c r="A7" s="44" t="s">
        <v>206</v>
      </c>
      <c r="B7" s="44"/>
      <c r="C7" s="44"/>
      <c r="D7" s="44" t="s">
        <v>58</v>
      </c>
      <c r="E7" s="44"/>
      <c r="F7" s="44"/>
      <c r="G7" s="44"/>
      <c r="H7" s="44"/>
      <c r="I7" s="44"/>
      <c r="J7" s="44"/>
    </row>
    <row r="8" spans="1:12" ht="27.75" customHeight="1" x14ac:dyDescent="0.25">
      <c r="A8" s="44" t="s">
        <v>61</v>
      </c>
      <c r="B8" s="44"/>
      <c r="C8" s="44"/>
      <c r="D8" s="44" t="s">
        <v>207</v>
      </c>
      <c r="E8" s="44"/>
      <c r="F8" s="44"/>
      <c r="G8" s="44"/>
      <c r="H8" s="44"/>
      <c r="I8" s="44"/>
      <c r="J8" s="44"/>
    </row>
    <row r="9" spans="1:12" ht="24.75" customHeight="1" x14ac:dyDescent="0.25">
      <c r="A9" s="170" t="s">
        <v>208</v>
      </c>
      <c r="B9" s="170"/>
      <c r="C9" s="170"/>
      <c r="D9" s="170"/>
      <c r="E9" s="170"/>
      <c r="F9" s="170"/>
      <c r="G9" s="170"/>
      <c r="H9" s="170"/>
      <c r="I9" s="170"/>
      <c r="J9" s="170"/>
    </row>
    <row r="10" spans="1:12" ht="24.75" customHeight="1" x14ac:dyDescent="0.3">
      <c r="A10" s="44" t="s">
        <v>69</v>
      </c>
      <c r="B10" s="44"/>
      <c r="C10" s="76"/>
      <c r="D10" s="47"/>
      <c r="E10" s="47"/>
      <c r="F10" s="74"/>
      <c r="G10" s="77"/>
      <c r="H10" s="74"/>
      <c r="I10" s="176" t="s">
        <v>209</v>
      </c>
      <c r="J10" s="176"/>
      <c r="L10" s="41" t="s">
        <v>209</v>
      </c>
    </row>
    <row r="11" spans="1:12" ht="26.25" customHeight="1" x14ac:dyDescent="0.3">
      <c r="A11" s="44" t="s">
        <v>210</v>
      </c>
      <c r="B11" s="44"/>
      <c r="C11" s="77"/>
      <c r="D11" s="77"/>
      <c r="E11" s="47"/>
      <c r="F11" s="77"/>
      <c r="G11" s="79"/>
      <c r="H11" s="78"/>
      <c r="I11" s="77"/>
      <c r="J11" s="77"/>
    </row>
    <row r="12" spans="1:12" ht="26.25" customHeight="1" x14ac:dyDescent="0.3">
      <c r="A12" s="44" t="s">
        <v>211</v>
      </c>
      <c r="B12" s="44"/>
      <c r="C12" s="77"/>
      <c r="D12" s="77"/>
      <c r="E12" s="77"/>
      <c r="F12" s="77"/>
      <c r="G12" s="77"/>
      <c r="H12" s="77"/>
      <c r="I12" s="77"/>
      <c r="J12" s="77"/>
    </row>
    <row r="13" spans="1:12" ht="30" customHeight="1" x14ac:dyDescent="0.3">
      <c r="A13" s="44" t="s">
        <v>69</v>
      </c>
      <c r="B13" s="44"/>
      <c r="C13" s="76"/>
      <c r="D13" s="47"/>
      <c r="E13" s="47"/>
      <c r="F13" s="74"/>
      <c r="G13" s="77" t="s">
        <v>149</v>
      </c>
      <c r="H13" s="47"/>
      <c r="I13" s="177" t="s">
        <v>212</v>
      </c>
      <c r="J13" s="176"/>
    </row>
    <row r="14" spans="1:12" ht="31.5" customHeight="1" x14ac:dyDescent="0.3">
      <c r="A14" s="44" t="s">
        <v>213</v>
      </c>
      <c r="B14" s="44"/>
      <c r="C14" s="77"/>
      <c r="D14" s="77"/>
      <c r="E14" s="77"/>
      <c r="F14" s="47"/>
      <c r="G14" s="44"/>
      <c r="H14" s="77"/>
      <c r="I14" s="77"/>
      <c r="J14" s="77"/>
    </row>
    <row r="15" spans="1:12" ht="31.5" customHeight="1" x14ac:dyDescent="0.3">
      <c r="A15" s="44" t="s">
        <v>214</v>
      </c>
      <c r="B15" s="44"/>
      <c r="C15" s="77"/>
      <c r="D15" s="77"/>
      <c r="E15" s="77"/>
      <c r="F15" s="47"/>
      <c r="G15" s="44"/>
      <c r="H15" s="76"/>
      <c r="I15" s="76"/>
      <c r="J15" s="76"/>
    </row>
    <row r="16" spans="1:12" ht="26.25" customHeight="1" x14ac:dyDescent="0.25">
      <c r="A16" s="44" t="s">
        <v>215</v>
      </c>
      <c r="B16" s="44"/>
      <c r="C16" s="47"/>
      <c r="D16" s="47"/>
      <c r="E16" s="47"/>
      <c r="F16" s="47"/>
      <c r="G16" s="47"/>
      <c r="H16" s="47"/>
      <c r="I16" s="47"/>
      <c r="J16" s="47"/>
    </row>
    <row r="17" spans="1:10" ht="27.75" customHeight="1" x14ac:dyDescent="0.3">
      <c r="A17" s="170" t="s">
        <v>216</v>
      </c>
      <c r="B17" s="170"/>
      <c r="C17" s="170"/>
      <c r="D17" s="170"/>
      <c r="E17" s="73"/>
      <c r="F17" s="44" t="s">
        <v>217</v>
      </c>
      <c r="G17" s="73"/>
      <c r="H17" s="44"/>
      <c r="I17" s="44"/>
      <c r="J17" s="44"/>
    </row>
    <row r="18" spans="1:10" ht="31.5" customHeight="1" x14ac:dyDescent="0.3">
      <c r="A18" s="44" t="s">
        <v>218</v>
      </c>
      <c r="B18" s="44"/>
      <c r="C18" s="75"/>
      <c r="D18" s="44"/>
      <c r="E18" s="44"/>
      <c r="F18" s="74" t="s">
        <v>219</v>
      </c>
      <c r="G18" s="170" t="s">
        <v>220</v>
      </c>
      <c r="H18" s="170"/>
      <c r="I18" s="170"/>
      <c r="J18" s="170"/>
    </row>
    <row r="19" spans="1:10" ht="28.5" customHeight="1" x14ac:dyDescent="0.25">
      <c r="A19" s="44" t="s">
        <v>221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10" ht="27.75" customHeight="1" x14ac:dyDescent="0.25">
      <c r="A20" s="73" t="s">
        <v>222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 ht="31.5" customHeight="1" x14ac:dyDescent="0.25">
      <c r="A21" s="44" t="s">
        <v>223</v>
      </c>
      <c r="B21" s="44"/>
      <c r="C21" s="44"/>
      <c r="D21" s="44" t="s">
        <v>224</v>
      </c>
      <c r="E21" s="44"/>
      <c r="F21" s="44"/>
      <c r="G21" s="44"/>
      <c r="H21" s="44"/>
      <c r="I21" s="44"/>
      <c r="J21" s="44"/>
    </row>
    <row r="22" spans="1:10" ht="28.5" customHeight="1" x14ac:dyDescent="0.25">
      <c r="A22" s="44" t="s">
        <v>225</v>
      </c>
      <c r="B22" s="44"/>
      <c r="C22" s="44"/>
      <c r="D22" s="44" t="s">
        <v>226</v>
      </c>
      <c r="E22" s="44"/>
      <c r="F22" s="44"/>
      <c r="G22" s="44"/>
      <c r="H22" s="44"/>
      <c r="I22" s="44"/>
      <c r="J22" s="44"/>
    </row>
    <row r="23" spans="1:10" ht="27" customHeight="1" x14ac:dyDescent="0.25">
      <c r="A23" s="44" t="s">
        <v>227</v>
      </c>
      <c r="B23" s="44"/>
      <c r="C23" s="44"/>
      <c r="D23" s="44"/>
      <c r="E23" s="44"/>
      <c r="F23" s="44"/>
      <c r="G23" s="44" t="s">
        <v>228</v>
      </c>
      <c r="H23" s="44"/>
      <c r="I23" s="44"/>
      <c r="J23" s="44"/>
    </row>
    <row r="24" spans="1:10" ht="18.600000000000001" customHeight="1" x14ac:dyDescent="0.25">
      <c r="A24" s="44"/>
      <c r="B24" s="44"/>
      <c r="C24" s="44"/>
      <c r="D24" s="44"/>
      <c r="E24" s="44"/>
      <c r="F24" s="44"/>
      <c r="G24" s="44"/>
      <c r="H24" s="44"/>
      <c r="I24" s="44"/>
      <c r="J24" s="44"/>
    </row>
    <row r="25" spans="1:10" ht="63" customHeight="1" x14ac:dyDescent="0.2">
      <c r="A25" s="171" t="s">
        <v>229</v>
      </c>
      <c r="B25" s="171"/>
      <c r="C25" s="171"/>
      <c r="D25" s="171"/>
      <c r="E25" s="171"/>
      <c r="F25" s="171"/>
      <c r="G25" s="171"/>
      <c r="H25" s="172" t="s">
        <v>230</v>
      </c>
      <c r="I25" s="172"/>
      <c r="J25" s="172"/>
    </row>
    <row r="26" spans="1:10" ht="114.75" customHeight="1" x14ac:dyDescent="0.2">
      <c r="A26" s="72" t="s">
        <v>0</v>
      </c>
      <c r="B26" s="71" t="s">
        <v>231</v>
      </c>
      <c r="C26" s="71" t="s">
        <v>232</v>
      </c>
      <c r="D26" s="71" t="s">
        <v>233</v>
      </c>
      <c r="E26" s="71" t="s">
        <v>234</v>
      </c>
      <c r="F26" s="173" t="s">
        <v>235</v>
      </c>
      <c r="G26" s="174"/>
      <c r="H26" s="173" t="s">
        <v>236</v>
      </c>
      <c r="I26" s="174"/>
      <c r="J26" s="71" t="s">
        <v>237</v>
      </c>
    </row>
    <row r="27" spans="1:10" ht="82.5" customHeight="1" x14ac:dyDescent="0.2">
      <c r="A27" s="70">
        <v>1</v>
      </c>
      <c r="B27" s="69"/>
      <c r="C27" s="68" t="s">
        <v>238</v>
      </c>
      <c r="D27" s="86" t="s">
        <v>239</v>
      </c>
      <c r="E27" s="66"/>
      <c r="F27" s="178"/>
      <c r="G27" s="179"/>
      <c r="H27" s="180">
        <v>557</v>
      </c>
      <c r="I27" s="181"/>
      <c r="J27" s="65" t="s">
        <v>179</v>
      </c>
    </row>
    <row r="28" spans="1:10" ht="27.75" customHeight="1" x14ac:dyDescent="0.25">
      <c r="A28" s="64"/>
      <c r="B28" s="182" t="s">
        <v>240</v>
      </c>
      <c r="C28" s="183"/>
      <c r="D28" s="184"/>
      <c r="E28" s="63"/>
      <c r="F28" s="185">
        <f>F27</f>
        <v>0</v>
      </c>
      <c r="G28" s="186"/>
      <c r="H28" s="182"/>
      <c r="I28" s="184"/>
      <c r="J28" s="63"/>
    </row>
    <row r="29" spans="1:10" ht="6" customHeight="1" x14ac:dyDescent="0.25">
      <c r="A29" s="62"/>
      <c r="B29" s="59"/>
      <c r="C29" s="59"/>
      <c r="D29" s="59"/>
      <c r="E29" s="59"/>
      <c r="F29" s="61"/>
      <c r="G29" s="60"/>
      <c r="H29" s="59"/>
      <c r="I29" s="59"/>
      <c r="J29" s="58"/>
    </row>
    <row r="30" spans="1:10" ht="40.5" customHeight="1" x14ac:dyDescent="0.2">
      <c r="A30" s="188" t="s">
        <v>241</v>
      </c>
      <c r="B30" s="188"/>
      <c r="C30" s="189"/>
      <c r="D30" s="189"/>
      <c r="E30" s="189"/>
      <c r="F30" s="189"/>
      <c r="G30" s="189"/>
      <c r="H30" s="189"/>
      <c r="I30" s="189"/>
      <c r="J30" s="189"/>
    </row>
    <row r="31" spans="1:10" ht="19.149999999999999" customHeight="1" x14ac:dyDescent="0.2">
      <c r="A31" s="57"/>
      <c r="B31" s="57"/>
      <c r="C31" s="57"/>
      <c r="D31" s="56"/>
      <c r="E31" s="56"/>
      <c r="F31" s="56"/>
      <c r="G31" s="56"/>
      <c r="H31" s="56"/>
      <c r="I31" s="56"/>
      <c r="J31" s="56"/>
    </row>
    <row r="32" spans="1:10" ht="17.25" customHeight="1" x14ac:dyDescent="0.3">
      <c r="A32" s="55" t="s">
        <v>242</v>
      </c>
      <c r="B32" s="54"/>
      <c r="C32" s="54"/>
      <c r="D32" s="54"/>
      <c r="E32" s="54"/>
      <c r="F32" s="54"/>
      <c r="G32" s="54"/>
      <c r="H32" s="190"/>
      <c r="I32" s="190"/>
      <c r="J32" s="191"/>
    </row>
    <row r="33" spans="1:13" ht="18" customHeight="1" x14ac:dyDescent="0.25">
      <c r="A33" s="52"/>
      <c r="B33" s="44" t="s">
        <v>243</v>
      </c>
      <c r="C33" s="44"/>
      <c r="D33" s="44"/>
      <c r="E33" s="44"/>
      <c r="F33" s="44"/>
      <c r="G33" s="44" t="s">
        <v>244</v>
      </c>
      <c r="H33" s="44"/>
      <c r="I33" s="44"/>
      <c r="J33" s="53"/>
      <c r="K33" s="42"/>
      <c r="L33" s="42"/>
    </row>
    <row r="34" spans="1:13" ht="18" customHeight="1" x14ac:dyDescent="0.25">
      <c r="A34" s="52"/>
      <c r="B34" s="44" t="s">
        <v>245</v>
      </c>
      <c r="C34" s="44"/>
      <c r="D34" s="44"/>
      <c r="E34" s="44"/>
      <c r="F34" s="44"/>
      <c r="G34" s="44" t="s">
        <v>246</v>
      </c>
      <c r="H34" s="51"/>
      <c r="I34" s="51"/>
      <c r="J34" s="50"/>
      <c r="K34" s="42"/>
      <c r="L34" s="42"/>
    </row>
    <row r="35" spans="1:13" ht="18" customHeight="1" x14ac:dyDescent="0.25">
      <c r="A35" s="49"/>
      <c r="B35" s="48"/>
      <c r="C35" s="48"/>
      <c r="D35" s="48"/>
      <c r="E35" s="48"/>
      <c r="F35" s="48"/>
      <c r="G35" s="48"/>
      <c r="H35" s="192"/>
      <c r="I35" s="192"/>
      <c r="J35" s="193"/>
      <c r="K35" s="42"/>
      <c r="L35" s="42"/>
    </row>
    <row r="36" spans="1:13" ht="18.600000000000001" customHeight="1" x14ac:dyDescent="0.25">
      <c r="A36" s="44"/>
      <c r="B36" s="44"/>
      <c r="C36" s="44"/>
      <c r="D36" s="44"/>
      <c r="E36" s="44"/>
      <c r="F36" s="44"/>
      <c r="G36" s="44"/>
      <c r="H36" s="44"/>
      <c r="I36" s="44"/>
      <c r="J36" s="44"/>
    </row>
    <row r="37" spans="1:13" ht="19.149999999999999" customHeight="1" x14ac:dyDescent="0.3">
      <c r="A37" s="194" t="s">
        <v>247</v>
      </c>
      <c r="B37" s="194"/>
      <c r="C37" s="194"/>
      <c r="D37" s="194"/>
      <c r="E37" s="194"/>
      <c r="F37" s="194"/>
      <c r="G37" s="194" t="s">
        <v>248</v>
      </c>
      <c r="H37" s="194"/>
      <c r="I37" s="194"/>
      <c r="J37" s="194"/>
    </row>
    <row r="38" spans="1:13" ht="18.600000000000001" customHeight="1" x14ac:dyDescent="0.25">
      <c r="A38" s="195" t="s">
        <v>249</v>
      </c>
      <c r="B38" s="195"/>
      <c r="C38" s="195"/>
      <c r="D38" s="195"/>
      <c r="E38" s="195"/>
      <c r="F38" s="195"/>
      <c r="G38" s="47" t="s">
        <v>250</v>
      </c>
      <c r="H38" s="47"/>
      <c r="I38" s="47"/>
      <c r="J38" s="47"/>
    </row>
    <row r="39" spans="1:13" ht="18.600000000000001" customHeight="1" x14ac:dyDescent="0.25">
      <c r="A39" s="44" t="s">
        <v>251</v>
      </c>
      <c r="B39" s="44"/>
      <c r="C39" s="44"/>
      <c r="D39" s="44"/>
      <c r="E39" s="44"/>
      <c r="F39" s="44"/>
      <c r="G39" s="170" t="s">
        <v>252</v>
      </c>
      <c r="H39" s="170"/>
      <c r="I39" s="170"/>
      <c r="J39" s="170"/>
    </row>
    <row r="40" spans="1:13" ht="18.600000000000001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196"/>
    </row>
    <row r="41" spans="1:13" ht="18.600000000000001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196"/>
    </row>
    <row r="42" spans="1:13" ht="18.600000000000001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</row>
    <row r="43" spans="1:13" ht="18.600000000000001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</row>
    <row r="44" spans="1:13" ht="18.600000000000001" customHeight="1" x14ac:dyDescent="0.25">
      <c r="A44" s="44"/>
      <c r="B44" s="44"/>
      <c r="C44" s="44"/>
      <c r="D44" s="44"/>
      <c r="E44" s="44"/>
      <c r="F44" s="44"/>
      <c r="G44" s="44"/>
      <c r="H44" s="44"/>
      <c r="I44" s="44"/>
      <c r="J44" s="44"/>
    </row>
    <row r="45" spans="1:13" ht="24.75" customHeight="1" x14ac:dyDescent="0.3">
      <c r="A45" s="44"/>
      <c r="B45" s="44"/>
      <c r="C45" s="44"/>
      <c r="D45" s="194"/>
      <c r="E45" s="194"/>
      <c r="F45" s="45"/>
      <c r="G45" s="44"/>
      <c r="H45" s="44"/>
      <c r="I45" s="44"/>
      <c r="J45" s="44"/>
      <c r="L45" s="187"/>
      <c r="M45" s="187"/>
    </row>
    <row r="46" spans="1:13" ht="23.25" customHeight="1" x14ac:dyDescent="0.3">
      <c r="A46" s="44"/>
      <c r="B46" s="44"/>
      <c r="C46" s="44"/>
      <c r="D46" s="45"/>
      <c r="E46" s="46"/>
      <c r="F46" s="45"/>
      <c r="G46" s="44"/>
      <c r="H46" s="44"/>
      <c r="I46" s="44"/>
      <c r="J46" s="44"/>
      <c r="L46" s="187"/>
      <c r="M46" s="187"/>
    </row>
    <row r="47" spans="1:13" x14ac:dyDescent="0.2">
      <c r="A47" s="42"/>
      <c r="B47" s="42"/>
      <c r="C47" s="42"/>
      <c r="D47" s="42"/>
      <c r="E47" s="43"/>
      <c r="F47" s="42"/>
      <c r="G47" s="42"/>
      <c r="H47" s="42"/>
      <c r="I47" s="42"/>
      <c r="J47" s="42"/>
    </row>
  </sheetData>
  <sheetProtection formatCells="0" formatColumns="0" formatRows="0" insertColumns="0" insertRows="0" insertHyperlinks="0" deleteColumns="0" deleteRows="0" sort="0" autoFilter="0" pivotTables="0"/>
  <mergeCells count="27">
    <mergeCell ref="G39:J39"/>
    <mergeCell ref="D45:E45"/>
    <mergeCell ref="L45:M45"/>
    <mergeCell ref="L46:M46"/>
    <mergeCell ref="A9:J9"/>
    <mergeCell ref="I13:J13"/>
    <mergeCell ref="A17:D17"/>
    <mergeCell ref="G18:J18"/>
    <mergeCell ref="A30:B30"/>
    <mergeCell ref="C30:J30"/>
    <mergeCell ref="J40:J41"/>
    <mergeCell ref="H32:J32"/>
    <mergeCell ref="H35:J35"/>
    <mergeCell ref="A37:F37"/>
    <mergeCell ref="G37:J37"/>
    <mergeCell ref="A38:F38"/>
    <mergeCell ref="B28:D28"/>
    <mergeCell ref="F28:G28"/>
    <mergeCell ref="H28:I28"/>
    <mergeCell ref="F26:G26"/>
    <mergeCell ref="H26:I26"/>
    <mergeCell ref="A25:G25"/>
    <mergeCell ref="H25:J25"/>
    <mergeCell ref="D5:G5"/>
    <mergeCell ref="I10:J10"/>
    <mergeCell ref="F27:G27"/>
    <mergeCell ref="H27:I27"/>
  </mergeCells>
  <pageMargins left="0.7" right="0.7" top="0.75" bottom="0.75" header="0.3" footer="0.3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Declaration (EN)</vt:lpstr>
      <vt:lpstr>Payment voucher (EN)</vt:lpstr>
      <vt:lpstr>Payment voucher (VN)</vt:lpstr>
      <vt:lpstr>Worksheet</vt:lpstr>
      <vt:lpstr>'Payment voucher (EN)'!Print_Area</vt:lpstr>
      <vt:lpstr>'Payment voucher (VN)'!Print_Area</vt:lpstr>
      <vt:lpstr>Summary!Print_Area</vt:lpstr>
      <vt:lpstr>Summary!Print_Titles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dcterms:created xsi:type="dcterms:W3CDTF">1970-01-01T00:00:00Z</dcterms:created>
  <dcterms:modified xsi:type="dcterms:W3CDTF">2022-01-06T01:31:06Z</dcterms:modified>
  <cp:category/>
</cp:coreProperties>
</file>