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Form Responses 1 row per receiv" sheetId="2" r:id="rId5"/>
  </sheets>
  <definedNames/>
  <calcPr/>
</workbook>
</file>

<file path=xl/sharedStrings.xml><?xml version="1.0" encoding="utf-8"?>
<sst xmlns="http://schemas.openxmlformats.org/spreadsheetml/2006/main" count="59" uniqueCount="26">
  <si>
    <t>Timestamp</t>
  </si>
  <si>
    <t>Person giving feedback</t>
  </si>
  <si>
    <t>Person receiving feedback</t>
  </si>
  <si>
    <t>[Question A]</t>
  </si>
  <si>
    <t>[Question B]</t>
  </si>
  <si>
    <t>[Question C]</t>
  </si>
  <si>
    <t>[Question D]</t>
  </si>
  <si>
    <t>[Question E]</t>
  </si>
  <si>
    <t>[Question F]</t>
  </si>
  <si>
    <t>commaspace@commaspace.com</t>
  </si>
  <si>
    <t>commaspace@.com, commaspace2@.com</t>
  </si>
  <si>
    <t>Answer A</t>
  </si>
  <si>
    <t>Option 1</t>
  </si>
  <si>
    <t>Option 2</t>
  </si>
  <si>
    <t>Text</t>
  </si>
  <si>
    <t>spacecomma@spacecomma.com</t>
  </si>
  <si>
    <t>spacecomma@.com ,spacecomma2@.com</t>
  </si>
  <si>
    <t>spacecommaspace@.com , spacecommaspace2@.com</t>
  </si>
  <si>
    <t>Option 5</t>
  </si>
  <si>
    <t>3emails@hotmail.com</t>
  </si>
  <si>
    <t>email1@hotmail.com,email2@hotmail.com,email3@hotmail.com</t>
  </si>
  <si>
    <t>Option 9</t>
  </si>
  <si>
    <t>3-emails-different-comma-errors@hotmail.com</t>
  </si>
  <si>
    <t>email1spacecomma@hotmail.com ,email2commaspace@hotmail.com, email3@hotmail.com</t>
  </si>
  <si>
    <t>Option 7</t>
  </si>
  <si>
    <t>Original email entry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</si>
</sst>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:ss"/>
    <numFmt numFmtId="165" formatCode="mmmm&quot; &quot;d&quot;, &quot;yyyy&quot;  [&quot;hh&quot;:&quot;mm&quot;:&quot;ss&quot;]&quot;"/>
    <numFmt numFmtId="166" formatCode="mmmm&quot; &quot;dd&quot;, &quot;yyyy&quot;  [&quot;hh&quot;:&quot;mm&quot;:&quot;ss&quot;]&quot;"/>
  </numFmts>
  <fonts count="4">
    <font>
      <sz val="10.0"/>
      <color rgb="FF000000"/>
      <name val="Arial"/>
      <scheme val="minor"/>
    </font>
    <font>
      <b/>
      <color theme="0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1A2B49"/>
        <bgColor rgb="FF1A2B49"/>
      </patternFill>
    </fill>
    <fill>
      <patternFill patternType="solid">
        <fgColor rgb="FFD5A6BD"/>
        <bgColor rgb="FFD5A6BD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3" fontId="3" numFmtId="0" xfId="0" applyAlignment="1" applyFill="1" applyFont="1">
      <alignment horizontal="center" readingOrder="0" vertical="center"/>
    </xf>
    <xf borderId="0" fillId="0" fontId="2" numFmtId="165" xfId="0" applyAlignment="1" applyFont="1" applyNumberFormat="1">
      <alignment horizontal="left"/>
    </xf>
    <xf borderId="0" fillId="0" fontId="2" numFmtId="0" xfId="0" applyFont="1"/>
    <xf borderId="0" fillId="0" fontId="2" numFmtId="166" xfId="0" applyAlignment="1" applyFont="1" applyNumberFormat="1">
      <alignment horizontal="left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19.75"/>
    <col customWidth="1" min="3" max="3" width="22.13"/>
    <col customWidth="1" min="4" max="9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44714.588897361115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12</v>
      </c>
      <c r="H2" s="3" t="s">
        <v>14</v>
      </c>
      <c r="I2" s="3" t="s">
        <v>14</v>
      </c>
    </row>
    <row r="3">
      <c r="A3" s="2">
        <v>44714.589257534724</v>
      </c>
      <c r="B3" s="3" t="s">
        <v>15</v>
      </c>
      <c r="C3" s="3" t="s">
        <v>16</v>
      </c>
      <c r="D3" s="3" t="s">
        <v>14</v>
      </c>
      <c r="E3" s="3" t="s">
        <v>13</v>
      </c>
      <c r="F3" s="3" t="s">
        <v>13</v>
      </c>
      <c r="G3" s="3" t="s">
        <v>13</v>
      </c>
      <c r="H3" s="3" t="s">
        <v>14</v>
      </c>
      <c r="I3" s="3" t="s">
        <v>14</v>
      </c>
    </row>
    <row r="4">
      <c r="A4" s="2">
        <v>44714.589517581015</v>
      </c>
      <c r="B4" s="3" t="s">
        <v>15</v>
      </c>
      <c r="C4" s="3" t="s">
        <v>17</v>
      </c>
      <c r="D4" s="3" t="s">
        <v>14</v>
      </c>
      <c r="E4" s="3" t="s">
        <v>13</v>
      </c>
      <c r="F4" s="3" t="s">
        <v>13</v>
      </c>
      <c r="G4" s="3" t="s">
        <v>18</v>
      </c>
      <c r="H4" s="3" t="s">
        <v>14</v>
      </c>
      <c r="I4" s="3" t="s">
        <v>14</v>
      </c>
    </row>
    <row r="5">
      <c r="A5" s="2">
        <v>44714.58989270833</v>
      </c>
      <c r="B5" s="3" t="s">
        <v>19</v>
      </c>
      <c r="C5" s="3" t="s">
        <v>20</v>
      </c>
      <c r="D5" s="3" t="s">
        <v>14</v>
      </c>
      <c r="E5" s="3" t="s">
        <v>13</v>
      </c>
      <c r="F5" s="3" t="s">
        <v>13</v>
      </c>
      <c r="G5" s="3" t="s">
        <v>21</v>
      </c>
      <c r="H5" s="3" t="s">
        <v>14</v>
      </c>
      <c r="I5" s="3" t="s">
        <v>14</v>
      </c>
    </row>
    <row r="6">
      <c r="A6" s="2">
        <v>44714.59030059028</v>
      </c>
      <c r="B6" s="3" t="s">
        <v>22</v>
      </c>
      <c r="C6" s="3" t="s">
        <v>23</v>
      </c>
      <c r="D6" s="3" t="s">
        <v>14</v>
      </c>
      <c r="E6" s="3" t="s">
        <v>13</v>
      </c>
      <c r="F6" s="3" t="s">
        <v>12</v>
      </c>
      <c r="G6" s="3" t="s">
        <v>24</v>
      </c>
      <c r="H6" s="3" t="s">
        <v>14</v>
      </c>
      <c r="I6" s="3" t="s">
        <v>14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35.5"/>
    <col customWidth="1" min="3" max="3" width="26.5"/>
    <col customWidth="1" min="4" max="7" width="11.0"/>
    <col customWidth="1" min="8" max="8" width="10.88"/>
    <col customWidth="1" min="9" max="9" width="10.75"/>
    <col customWidth="1" min="10" max="10" width="6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25</v>
      </c>
    </row>
    <row r="2">
      <c r="A2" s="5">
        <f>IFERROR(__xludf.DUMMYFUNCTION("ARRAYFORMULA(QUERY(SPLIT(FLATTEN('Form Responses 1'!A2:A20&amp;""|""&amp;'Form Responses 1'!B2:B20&amp;""|""&amp;'Form Responses 1'!C2:C20&amp;""|""&amp;'Form Responses 1'!D2:D20&amp;""|""&amp;'Form Responses 1'!E2:E20&amp;""|""&amp;'Form Responses 1'!F2:F20&amp;""|""&amp;'Form Responses 1'!G2:G20&amp;""|"&amp;"""&amp;'Form Responses 1'!H2:H20&amp;""|""&amp;'Form Responses 1'!I2:I20&amp;""|""&amp;IFERROR(trim(SPLIT('Form Responses 1'!C2:C20,"","",0,0)))),""|"",0,0),""Select Col1,Col2,Col10,Col4,Col5,Col6,Col7,Col8,Col9,Col3 where Col10 is not null order by Col1""))"),44714.5888973611)</f>
        <v>44714.5889</v>
      </c>
      <c r="B2" s="6" t="str">
        <f>IFERROR(__xludf.DUMMYFUNCTION("""COMPUTED_VALUE"""),"commaspace@commaspace.com")</f>
        <v>commaspace@commaspace.com</v>
      </c>
      <c r="C2" s="6" t="str">
        <f>IFERROR(__xludf.DUMMYFUNCTION("""COMPUTED_VALUE"""),"commaspace@.com")</f>
        <v>commaspace@.com</v>
      </c>
      <c r="D2" s="6" t="str">
        <f>IFERROR(__xludf.DUMMYFUNCTION("""COMPUTED_VALUE"""),"Answer A")</f>
        <v>Answer A</v>
      </c>
      <c r="E2" s="6" t="str">
        <f>IFERROR(__xludf.DUMMYFUNCTION("""COMPUTED_VALUE"""),"Option 1")</f>
        <v>Option 1</v>
      </c>
      <c r="F2" s="6" t="str">
        <f>IFERROR(__xludf.DUMMYFUNCTION("""COMPUTED_VALUE"""),"Option 2")</f>
        <v>Option 2</v>
      </c>
      <c r="G2" s="6" t="str">
        <f>IFERROR(__xludf.DUMMYFUNCTION("""COMPUTED_VALUE"""),"Option 1")</f>
        <v>Option 1</v>
      </c>
      <c r="H2" s="6" t="str">
        <f>IFERROR(__xludf.DUMMYFUNCTION("""COMPUTED_VALUE"""),"Text")</f>
        <v>Text</v>
      </c>
      <c r="I2" s="6" t="str">
        <f>IFERROR(__xludf.DUMMYFUNCTION("""COMPUTED_VALUE"""),"Text")</f>
        <v>Text</v>
      </c>
      <c r="J2" s="6" t="str">
        <f>IFERROR(__xludf.DUMMYFUNCTION("""COMPUTED_VALUE"""),"commaspace@.com, commaspace2@.com")</f>
        <v>commaspace@.com, commaspace2@.com</v>
      </c>
    </row>
    <row r="3">
      <c r="A3" s="5">
        <f>IFERROR(__xludf.DUMMYFUNCTION("""COMPUTED_VALUE"""),44714.5888973611)</f>
        <v>44714.5889</v>
      </c>
      <c r="B3" s="6" t="str">
        <f>IFERROR(__xludf.DUMMYFUNCTION("""COMPUTED_VALUE"""),"commaspace@commaspace.com")</f>
        <v>commaspace@commaspace.com</v>
      </c>
      <c r="C3" s="6" t="str">
        <f>IFERROR(__xludf.DUMMYFUNCTION("""COMPUTED_VALUE"""),"commaspace2@.com")</f>
        <v>commaspace2@.com</v>
      </c>
      <c r="D3" s="6" t="str">
        <f>IFERROR(__xludf.DUMMYFUNCTION("""COMPUTED_VALUE"""),"Answer A")</f>
        <v>Answer A</v>
      </c>
      <c r="E3" s="6" t="str">
        <f>IFERROR(__xludf.DUMMYFUNCTION("""COMPUTED_VALUE"""),"Option 1")</f>
        <v>Option 1</v>
      </c>
      <c r="F3" s="6" t="str">
        <f>IFERROR(__xludf.DUMMYFUNCTION("""COMPUTED_VALUE"""),"Option 2")</f>
        <v>Option 2</v>
      </c>
      <c r="G3" s="6" t="str">
        <f>IFERROR(__xludf.DUMMYFUNCTION("""COMPUTED_VALUE"""),"Option 1")</f>
        <v>Option 1</v>
      </c>
      <c r="H3" s="6" t="str">
        <f>IFERROR(__xludf.DUMMYFUNCTION("""COMPUTED_VALUE"""),"Text")</f>
        <v>Text</v>
      </c>
      <c r="I3" s="6" t="str">
        <f>IFERROR(__xludf.DUMMYFUNCTION("""COMPUTED_VALUE"""),"Text")</f>
        <v>Text</v>
      </c>
      <c r="J3" s="6" t="str">
        <f>IFERROR(__xludf.DUMMYFUNCTION("""COMPUTED_VALUE"""),"commaspace@.com, commaspace2@.com")</f>
        <v>commaspace@.com, commaspace2@.com</v>
      </c>
    </row>
    <row r="4">
      <c r="A4" s="5">
        <f>IFERROR(__xludf.DUMMYFUNCTION("""COMPUTED_VALUE"""),44714.5892575347)</f>
        <v>44714.58926</v>
      </c>
      <c r="B4" s="6" t="str">
        <f>IFERROR(__xludf.DUMMYFUNCTION("""COMPUTED_VALUE"""),"spacecomma@spacecomma.com")</f>
        <v>spacecomma@spacecomma.com</v>
      </c>
      <c r="C4" s="6" t="str">
        <f>IFERROR(__xludf.DUMMYFUNCTION("""COMPUTED_VALUE"""),"spacecomma@.com")</f>
        <v>spacecomma@.com</v>
      </c>
      <c r="D4" s="6" t="str">
        <f>IFERROR(__xludf.DUMMYFUNCTION("""COMPUTED_VALUE"""),"Text")</f>
        <v>Text</v>
      </c>
      <c r="E4" s="6" t="str">
        <f>IFERROR(__xludf.DUMMYFUNCTION("""COMPUTED_VALUE"""),"Option 2")</f>
        <v>Option 2</v>
      </c>
      <c r="F4" s="6" t="str">
        <f>IFERROR(__xludf.DUMMYFUNCTION("""COMPUTED_VALUE"""),"Option 2")</f>
        <v>Option 2</v>
      </c>
      <c r="G4" s="6" t="str">
        <f>IFERROR(__xludf.DUMMYFUNCTION("""COMPUTED_VALUE"""),"Option 2")</f>
        <v>Option 2</v>
      </c>
      <c r="H4" s="6" t="str">
        <f>IFERROR(__xludf.DUMMYFUNCTION("""COMPUTED_VALUE"""),"Text")</f>
        <v>Text</v>
      </c>
      <c r="I4" s="6" t="str">
        <f>IFERROR(__xludf.DUMMYFUNCTION("""COMPUTED_VALUE"""),"Text")</f>
        <v>Text</v>
      </c>
      <c r="J4" s="6" t="str">
        <f>IFERROR(__xludf.DUMMYFUNCTION("""COMPUTED_VALUE"""),"spacecomma@.com ,spacecomma2@.com")</f>
        <v>spacecomma@.com ,spacecomma2@.com</v>
      </c>
    </row>
    <row r="5">
      <c r="A5" s="5">
        <f>IFERROR(__xludf.DUMMYFUNCTION("""COMPUTED_VALUE"""),44714.5892575347)</f>
        <v>44714.58926</v>
      </c>
      <c r="B5" s="6" t="str">
        <f>IFERROR(__xludf.DUMMYFUNCTION("""COMPUTED_VALUE"""),"spacecomma@spacecomma.com")</f>
        <v>spacecomma@spacecomma.com</v>
      </c>
      <c r="C5" s="6" t="str">
        <f>IFERROR(__xludf.DUMMYFUNCTION("""COMPUTED_VALUE"""),"spacecomma2@.com")</f>
        <v>spacecomma2@.com</v>
      </c>
      <c r="D5" s="6" t="str">
        <f>IFERROR(__xludf.DUMMYFUNCTION("""COMPUTED_VALUE"""),"Text")</f>
        <v>Text</v>
      </c>
      <c r="E5" s="6" t="str">
        <f>IFERROR(__xludf.DUMMYFUNCTION("""COMPUTED_VALUE"""),"Option 2")</f>
        <v>Option 2</v>
      </c>
      <c r="F5" s="6" t="str">
        <f>IFERROR(__xludf.DUMMYFUNCTION("""COMPUTED_VALUE"""),"Option 2")</f>
        <v>Option 2</v>
      </c>
      <c r="G5" s="6" t="str">
        <f>IFERROR(__xludf.DUMMYFUNCTION("""COMPUTED_VALUE"""),"Option 2")</f>
        <v>Option 2</v>
      </c>
      <c r="H5" s="6" t="str">
        <f>IFERROR(__xludf.DUMMYFUNCTION("""COMPUTED_VALUE"""),"Text")</f>
        <v>Text</v>
      </c>
      <c r="I5" s="6" t="str">
        <f>IFERROR(__xludf.DUMMYFUNCTION("""COMPUTED_VALUE"""),"Text")</f>
        <v>Text</v>
      </c>
      <c r="J5" s="6" t="str">
        <f>IFERROR(__xludf.DUMMYFUNCTION("""COMPUTED_VALUE"""),"spacecomma@.com ,spacecomma2@.com")</f>
        <v>spacecomma@.com ,spacecomma2@.com</v>
      </c>
    </row>
    <row r="6">
      <c r="A6" s="5">
        <f>IFERROR(__xludf.DUMMYFUNCTION("""COMPUTED_VALUE"""),44714.589517581)</f>
        <v>44714.58952</v>
      </c>
      <c r="B6" s="6" t="str">
        <f>IFERROR(__xludf.DUMMYFUNCTION("""COMPUTED_VALUE"""),"spacecomma@spacecomma.com")</f>
        <v>spacecomma@spacecomma.com</v>
      </c>
      <c r="C6" s="6" t="str">
        <f>IFERROR(__xludf.DUMMYFUNCTION("""COMPUTED_VALUE"""),"spacecommaspace@.com")</f>
        <v>spacecommaspace@.com</v>
      </c>
      <c r="D6" s="6" t="str">
        <f>IFERROR(__xludf.DUMMYFUNCTION("""COMPUTED_VALUE"""),"Text")</f>
        <v>Text</v>
      </c>
      <c r="E6" s="6" t="str">
        <f>IFERROR(__xludf.DUMMYFUNCTION("""COMPUTED_VALUE"""),"Option 2")</f>
        <v>Option 2</v>
      </c>
      <c r="F6" s="6" t="str">
        <f>IFERROR(__xludf.DUMMYFUNCTION("""COMPUTED_VALUE"""),"Option 2")</f>
        <v>Option 2</v>
      </c>
      <c r="G6" s="6" t="str">
        <f>IFERROR(__xludf.DUMMYFUNCTION("""COMPUTED_VALUE"""),"Option 5")</f>
        <v>Option 5</v>
      </c>
      <c r="H6" s="6" t="str">
        <f>IFERROR(__xludf.DUMMYFUNCTION("""COMPUTED_VALUE"""),"Text")</f>
        <v>Text</v>
      </c>
      <c r="I6" s="6" t="str">
        <f>IFERROR(__xludf.DUMMYFUNCTION("""COMPUTED_VALUE"""),"Text")</f>
        <v>Text</v>
      </c>
      <c r="J6" s="6" t="str">
        <f>IFERROR(__xludf.DUMMYFUNCTION("""COMPUTED_VALUE"""),"spacecommaspace@.com , spacecommaspace2@.com")</f>
        <v>spacecommaspace@.com , spacecommaspace2@.com</v>
      </c>
    </row>
    <row r="7">
      <c r="A7" s="5">
        <f>IFERROR(__xludf.DUMMYFUNCTION("""COMPUTED_VALUE"""),44714.589517581)</f>
        <v>44714.58952</v>
      </c>
      <c r="B7" s="6" t="str">
        <f>IFERROR(__xludf.DUMMYFUNCTION("""COMPUTED_VALUE"""),"spacecomma@spacecomma.com")</f>
        <v>spacecomma@spacecomma.com</v>
      </c>
      <c r="C7" s="6" t="str">
        <f>IFERROR(__xludf.DUMMYFUNCTION("""COMPUTED_VALUE"""),"spacecommaspace2@.com")</f>
        <v>spacecommaspace2@.com</v>
      </c>
      <c r="D7" s="6" t="str">
        <f>IFERROR(__xludf.DUMMYFUNCTION("""COMPUTED_VALUE"""),"Text")</f>
        <v>Text</v>
      </c>
      <c r="E7" s="6" t="str">
        <f>IFERROR(__xludf.DUMMYFUNCTION("""COMPUTED_VALUE"""),"Option 2")</f>
        <v>Option 2</v>
      </c>
      <c r="F7" s="6" t="str">
        <f>IFERROR(__xludf.DUMMYFUNCTION("""COMPUTED_VALUE"""),"Option 2")</f>
        <v>Option 2</v>
      </c>
      <c r="G7" s="6" t="str">
        <f>IFERROR(__xludf.DUMMYFUNCTION("""COMPUTED_VALUE"""),"Option 5")</f>
        <v>Option 5</v>
      </c>
      <c r="H7" s="6" t="str">
        <f>IFERROR(__xludf.DUMMYFUNCTION("""COMPUTED_VALUE"""),"Text")</f>
        <v>Text</v>
      </c>
      <c r="I7" s="6" t="str">
        <f>IFERROR(__xludf.DUMMYFUNCTION("""COMPUTED_VALUE"""),"Text")</f>
        <v>Text</v>
      </c>
      <c r="J7" s="6" t="str">
        <f>IFERROR(__xludf.DUMMYFUNCTION("""COMPUTED_VALUE"""),"spacecommaspace@.com , spacecommaspace2@.com")</f>
        <v>spacecommaspace@.com , spacecommaspace2@.com</v>
      </c>
    </row>
    <row r="8">
      <c r="A8" s="7">
        <f>IFERROR(__xludf.DUMMYFUNCTION("""COMPUTED_VALUE"""),44714.5898927083)</f>
        <v>44714.58989</v>
      </c>
      <c r="B8" s="6" t="str">
        <f>IFERROR(__xludf.DUMMYFUNCTION("""COMPUTED_VALUE"""),"3emails@hotmail.com")</f>
        <v>3emails@hotmail.com</v>
      </c>
      <c r="C8" s="6" t="str">
        <f>IFERROR(__xludf.DUMMYFUNCTION("""COMPUTED_VALUE"""),"email1@hotmail.com")</f>
        <v>email1@hotmail.com</v>
      </c>
      <c r="D8" s="6" t="str">
        <f>IFERROR(__xludf.DUMMYFUNCTION("""COMPUTED_VALUE"""),"Text")</f>
        <v>Text</v>
      </c>
      <c r="E8" s="6" t="str">
        <f>IFERROR(__xludf.DUMMYFUNCTION("""COMPUTED_VALUE"""),"Option 2")</f>
        <v>Option 2</v>
      </c>
      <c r="F8" s="6" t="str">
        <f>IFERROR(__xludf.DUMMYFUNCTION("""COMPUTED_VALUE"""),"Option 2")</f>
        <v>Option 2</v>
      </c>
      <c r="G8" s="6" t="str">
        <f>IFERROR(__xludf.DUMMYFUNCTION("""COMPUTED_VALUE"""),"Option 9")</f>
        <v>Option 9</v>
      </c>
      <c r="H8" s="6" t="str">
        <f>IFERROR(__xludf.DUMMYFUNCTION("""COMPUTED_VALUE"""),"Text")</f>
        <v>Text</v>
      </c>
      <c r="I8" s="6" t="str">
        <f>IFERROR(__xludf.DUMMYFUNCTION("""COMPUTED_VALUE"""),"Text")</f>
        <v>Text</v>
      </c>
      <c r="J8" s="6" t="str">
        <f>IFERROR(__xludf.DUMMYFUNCTION("""COMPUTED_VALUE"""),"email1@hotmail.com,email2@hotmail.com,email3@hotmail.com")</f>
        <v>email1@hotmail.com,email2@hotmail.com,email3@hotmail.com</v>
      </c>
    </row>
    <row r="9">
      <c r="A9" s="7">
        <f>IFERROR(__xludf.DUMMYFUNCTION("""COMPUTED_VALUE"""),44714.5898927083)</f>
        <v>44714.58989</v>
      </c>
      <c r="B9" s="6" t="str">
        <f>IFERROR(__xludf.DUMMYFUNCTION("""COMPUTED_VALUE"""),"3emails@hotmail.com")</f>
        <v>3emails@hotmail.com</v>
      </c>
      <c r="C9" s="6" t="str">
        <f>IFERROR(__xludf.DUMMYFUNCTION("""COMPUTED_VALUE"""),"email2@hotmail.com")</f>
        <v>email2@hotmail.com</v>
      </c>
      <c r="D9" s="6" t="str">
        <f>IFERROR(__xludf.DUMMYFUNCTION("""COMPUTED_VALUE"""),"Text")</f>
        <v>Text</v>
      </c>
      <c r="E9" s="6" t="str">
        <f>IFERROR(__xludf.DUMMYFUNCTION("""COMPUTED_VALUE"""),"Option 2")</f>
        <v>Option 2</v>
      </c>
      <c r="F9" s="6" t="str">
        <f>IFERROR(__xludf.DUMMYFUNCTION("""COMPUTED_VALUE"""),"Option 2")</f>
        <v>Option 2</v>
      </c>
      <c r="G9" s="6" t="str">
        <f>IFERROR(__xludf.DUMMYFUNCTION("""COMPUTED_VALUE"""),"Option 9")</f>
        <v>Option 9</v>
      </c>
      <c r="H9" s="6" t="str">
        <f>IFERROR(__xludf.DUMMYFUNCTION("""COMPUTED_VALUE"""),"Text")</f>
        <v>Text</v>
      </c>
      <c r="I9" s="6" t="str">
        <f>IFERROR(__xludf.DUMMYFUNCTION("""COMPUTED_VALUE"""),"Text")</f>
        <v>Text</v>
      </c>
      <c r="J9" s="6" t="str">
        <f>IFERROR(__xludf.DUMMYFUNCTION("""COMPUTED_VALUE"""),"email1@hotmail.com,email2@hotmail.com,email3@hotmail.com")</f>
        <v>email1@hotmail.com,email2@hotmail.com,email3@hotmail.com</v>
      </c>
    </row>
    <row r="10">
      <c r="A10" s="5">
        <f>IFERROR(__xludf.DUMMYFUNCTION("""COMPUTED_VALUE"""),44714.5898927083)</f>
        <v>44714.58989</v>
      </c>
      <c r="B10" s="6" t="str">
        <f>IFERROR(__xludf.DUMMYFUNCTION("""COMPUTED_VALUE"""),"3emails@hotmail.com")</f>
        <v>3emails@hotmail.com</v>
      </c>
      <c r="C10" s="6" t="str">
        <f>IFERROR(__xludf.DUMMYFUNCTION("""COMPUTED_VALUE"""),"email3@hotmail.com")</f>
        <v>email3@hotmail.com</v>
      </c>
      <c r="D10" s="6" t="str">
        <f>IFERROR(__xludf.DUMMYFUNCTION("""COMPUTED_VALUE"""),"Text")</f>
        <v>Text</v>
      </c>
      <c r="E10" s="6" t="str">
        <f>IFERROR(__xludf.DUMMYFUNCTION("""COMPUTED_VALUE"""),"Option 2")</f>
        <v>Option 2</v>
      </c>
      <c r="F10" s="6" t="str">
        <f>IFERROR(__xludf.DUMMYFUNCTION("""COMPUTED_VALUE"""),"Option 2")</f>
        <v>Option 2</v>
      </c>
      <c r="G10" s="6" t="str">
        <f>IFERROR(__xludf.DUMMYFUNCTION("""COMPUTED_VALUE"""),"Option 9")</f>
        <v>Option 9</v>
      </c>
      <c r="H10" s="6" t="str">
        <f>IFERROR(__xludf.DUMMYFUNCTION("""COMPUTED_VALUE"""),"Text")</f>
        <v>Text</v>
      </c>
      <c r="I10" s="6" t="str">
        <f>IFERROR(__xludf.DUMMYFUNCTION("""COMPUTED_VALUE"""),"Text")</f>
        <v>Text</v>
      </c>
      <c r="J10" s="6" t="str">
        <f>IFERROR(__xludf.DUMMYFUNCTION("""COMPUTED_VALUE"""),"email1@hotmail.com,email2@hotmail.com,email3@hotmail.com")</f>
        <v>email1@hotmail.com,email2@hotmail.com,email3@hotmail.com</v>
      </c>
    </row>
    <row r="11">
      <c r="A11" s="5">
        <f>IFERROR(__xludf.DUMMYFUNCTION("""COMPUTED_VALUE"""),44714.5903005903)</f>
        <v>44714.5903</v>
      </c>
      <c r="B11" s="6" t="str">
        <f>IFERROR(__xludf.DUMMYFUNCTION("""COMPUTED_VALUE"""),"3-emails-different-comma-errors@hotmail.com")</f>
        <v>3-emails-different-comma-errors@hotmail.com</v>
      </c>
      <c r="C11" s="6" t="str">
        <f>IFERROR(__xludf.DUMMYFUNCTION("""COMPUTED_VALUE"""),"email1spacecomma@hotmail.com")</f>
        <v>email1spacecomma@hotmail.com</v>
      </c>
      <c r="D11" s="6" t="str">
        <f>IFERROR(__xludf.DUMMYFUNCTION("""COMPUTED_VALUE"""),"Text")</f>
        <v>Text</v>
      </c>
      <c r="E11" s="6" t="str">
        <f>IFERROR(__xludf.DUMMYFUNCTION("""COMPUTED_VALUE"""),"Option 2")</f>
        <v>Option 2</v>
      </c>
      <c r="F11" s="6" t="str">
        <f>IFERROR(__xludf.DUMMYFUNCTION("""COMPUTED_VALUE"""),"Option 1")</f>
        <v>Option 1</v>
      </c>
      <c r="G11" s="6" t="str">
        <f>IFERROR(__xludf.DUMMYFUNCTION("""COMPUTED_VALUE"""),"Option 7")</f>
        <v>Option 7</v>
      </c>
      <c r="H11" s="6" t="str">
        <f>IFERROR(__xludf.DUMMYFUNCTION("""COMPUTED_VALUE"""),"Text")</f>
        <v>Text</v>
      </c>
      <c r="I11" s="6" t="str">
        <f>IFERROR(__xludf.DUMMYFUNCTION("""COMPUTED_VALUE"""),"Text")</f>
        <v>Text</v>
      </c>
      <c r="J11" s="6" t="str">
        <f>IFERROR(__xludf.DUMMYFUNCTION("""COMPUTED_VALUE"""),"email1spacecomma@hotmail.com ,email2commaspace@hotmail.com, email3@hotmail.com")</f>
        <v>email1spacecomma@hotmail.com ,email2commaspace@hotmail.com, email3@hotmail.com</v>
      </c>
    </row>
    <row r="12">
      <c r="A12" s="5">
        <f>IFERROR(__xludf.DUMMYFUNCTION("""COMPUTED_VALUE"""),44714.5903005903)</f>
        <v>44714.5903</v>
      </c>
      <c r="B12" s="6" t="str">
        <f>IFERROR(__xludf.DUMMYFUNCTION("""COMPUTED_VALUE"""),"3-emails-different-comma-errors@hotmail.com")</f>
        <v>3-emails-different-comma-errors@hotmail.com</v>
      </c>
      <c r="C12" s="6" t="str">
        <f>IFERROR(__xludf.DUMMYFUNCTION("""COMPUTED_VALUE"""),"email2commaspace@hotmail.com")</f>
        <v>email2commaspace@hotmail.com</v>
      </c>
      <c r="D12" s="6" t="str">
        <f>IFERROR(__xludf.DUMMYFUNCTION("""COMPUTED_VALUE"""),"Text")</f>
        <v>Text</v>
      </c>
      <c r="E12" s="6" t="str">
        <f>IFERROR(__xludf.DUMMYFUNCTION("""COMPUTED_VALUE"""),"Option 2")</f>
        <v>Option 2</v>
      </c>
      <c r="F12" s="6" t="str">
        <f>IFERROR(__xludf.DUMMYFUNCTION("""COMPUTED_VALUE"""),"Option 1")</f>
        <v>Option 1</v>
      </c>
      <c r="G12" s="6" t="str">
        <f>IFERROR(__xludf.DUMMYFUNCTION("""COMPUTED_VALUE"""),"Option 7")</f>
        <v>Option 7</v>
      </c>
      <c r="H12" s="6" t="str">
        <f>IFERROR(__xludf.DUMMYFUNCTION("""COMPUTED_VALUE"""),"Text")</f>
        <v>Text</v>
      </c>
      <c r="I12" s="6" t="str">
        <f>IFERROR(__xludf.DUMMYFUNCTION("""COMPUTED_VALUE"""),"Text")</f>
        <v>Text</v>
      </c>
      <c r="J12" s="6" t="str">
        <f>IFERROR(__xludf.DUMMYFUNCTION("""COMPUTED_VALUE"""),"email1spacecomma@hotmail.com ,email2commaspace@hotmail.com, email3@hotmail.com")</f>
        <v>email1spacecomma@hotmail.com ,email2commaspace@hotmail.com, email3@hotmail.com</v>
      </c>
    </row>
    <row r="13">
      <c r="A13" s="5">
        <f>IFERROR(__xludf.DUMMYFUNCTION("""COMPUTED_VALUE"""),44714.5903005903)</f>
        <v>44714.5903</v>
      </c>
      <c r="B13" s="6" t="str">
        <f>IFERROR(__xludf.DUMMYFUNCTION("""COMPUTED_VALUE"""),"3-emails-different-comma-errors@hotmail.com")</f>
        <v>3-emails-different-comma-errors@hotmail.com</v>
      </c>
      <c r="C13" s="6" t="str">
        <f>IFERROR(__xludf.DUMMYFUNCTION("""COMPUTED_VALUE"""),"email3@hotmail.com")</f>
        <v>email3@hotmail.com</v>
      </c>
      <c r="D13" s="6" t="str">
        <f>IFERROR(__xludf.DUMMYFUNCTION("""COMPUTED_VALUE"""),"Text")</f>
        <v>Text</v>
      </c>
      <c r="E13" s="6" t="str">
        <f>IFERROR(__xludf.DUMMYFUNCTION("""COMPUTED_VALUE"""),"Option 2")</f>
        <v>Option 2</v>
      </c>
      <c r="F13" s="6" t="str">
        <f>IFERROR(__xludf.DUMMYFUNCTION("""COMPUTED_VALUE"""),"Option 1")</f>
        <v>Option 1</v>
      </c>
      <c r="G13" s="6" t="str">
        <f>IFERROR(__xludf.DUMMYFUNCTION("""COMPUTED_VALUE"""),"Option 7")</f>
        <v>Option 7</v>
      </c>
      <c r="H13" s="6" t="str">
        <f>IFERROR(__xludf.DUMMYFUNCTION("""COMPUTED_VALUE"""),"Text")</f>
        <v>Text</v>
      </c>
      <c r="I13" s="6" t="str">
        <f>IFERROR(__xludf.DUMMYFUNCTION("""COMPUTED_VALUE"""),"Text")</f>
        <v>Text</v>
      </c>
      <c r="J13" s="6" t="str">
        <f>IFERROR(__xludf.DUMMYFUNCTION("""COMPUTED_VALUE"""),"email1spacecomma@hotmail.com ,email2commaspace@hotmail.com, email3@hotmail.com")</f>
        <v>email1spacecomma@hotmail.com ,email2commaspace@hotmail.com, email3@hotmail.com</v>
      </c>
    </row>
    <row r="14">
      <c r="A14" s="8"/>
    </row>
    <row r="15">
      <c r="A15" s="8"/>
    </row>
    <row r="16">
      <c r="A16" s="8"/>
    </row>
    <row r="17">
      <c r="A17" s="8"/>
    </row>
    <row r="18">
      <c r="A18" s="8"/>
    </row>
    <row r="19">
      <c r="A19" s="8"/>
    </row>
    <row r="20">
      <c r="A20" s="8"/>
    </row>
  </sheetData>
  <drawing r:id="rId1"/>
</worksheet>
</file>