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tud\2024 Summer\Image Processing\repo\image-processing\HW2\"/>
    </mc:Choice>
  </mc:AlternateContent>
  <xr:revisionPtr revIDLastSave="0" documentId="13_ncr:1_{0D77500E-FE78-457E-94F3-1370088347F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als Manual 11" sheetId="1" r:id="rId1"/>
    <sheet name="RB(G) 11" sheetId="2" r:id="rId2"/>
    <sheet name="Ovals Algorithm 11" sheetId="3" r:id="rId3"/>
    <sheet name="Ovals Manual 13" sheetId="4" r:id="rId4"/>
    <sheet name="RB(G) 13" sheetId="5" r:id="rId5"/>
  </sheets>
  <calcPr calcId="191029"/>
</workbook>
</file>

<file path=xl/calcChain.xml><?xml version="1.0" encoding="utf-8"?>
<calcChain xmlns="http://schemas.openxmlformats.org/spreadsheetml/2006/main">
  <c r="M258" i="5" l="1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A1" i="5"/>
  <c r="G10" i="4"/>
  <c r="B10" i="4"/>
  <c r="G9" i="4"/>
  <c r="B9" i="4"/>
  <c r="G8" i="4"/>
  <c r="G7" i="4"/>
  <c r="B7" i="4"/>
  <c r="G6" i="4"/>
  <c r="B6" i="4"/>
  <c r="G5" i="4"/>
  <c r="B5" i="4"/>
  <c r="G4" i="4"/>
  <c r="B4" i="4"/>
  <c r="G3" i="4"/>
  <c r="B3" i="4"/>
  <c r="B1" i="4"/>
  <c r="B8" i="4" s="1"/>
  <c r="G10" i="3"/>
  <c r="G9" i="3"/>
  <c r="G8" i="3"/>
  <c r="G7" i="3"/>
  <c r="G6" i="3"/>
  <c r="B6" i="3"/>
  <c r="G5" i="3"/>
  <c r="G4" i="3"/>
  <c r="G3" i="3"/>
  <c r="B1" i="3"/>
  <c r="B5" i="3" s="1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A1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B7" i="3" l="1"/>
  <c r="B8" i="3"/>
  <c r="B3" i="3"/>
  <c r="B9" i="3"/>
  <c r="B4" i="3"/>
  <c r="B10" i="3"/>
</calcChain>
</file>

<file path=xl/sharedStrings.xml><?xml version="1.0" encoding="utf-8"?>
<sst xmlns="http://schemas.openxmlformats.org/spreadsheetml/2006/main" count="41" uniqueCount="17">
  <si>
    <t>Enter start file name, as computed in Task 0:</t>
  </si>
  <si>
    <t>xxx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</si>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</sst>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33</c:v>
                </c:pt>
                <c:pt idx="22">
                  <c:v>36.5</c:v>
                </c:pt>
                <c:pt idx="23">
                  <c:v>32.5</c:v>
                </c:pt>
                <c:pt idx="24">
                  <c:v>34</c:v>
                </c:pt>
                <c:pt idx="25">
                  <c:v>30.5</c:v>
                </c:pt>
                <c:pt idx="26">
                  <c:v>35.5</c:v>
                </c:pt>
                <c:pt idx="27">
                  <c:v>36.5</c:v>
                </c:pt>
                <c:pt idx="28">
                  <c:v>30.5</c:v>
                </c:pt>
                <c:pt idx="29">
                  <c:v>30</c:v>
                </c:pt>
                <c:pt idx="30">
                  <c:v>31</c:v>
                </c:pt>
                <c:pt idx="31">
                  <c:v>33.5</c:v>
                </c:pt>
                <c:pt idx="32">
                  <c:v>34.5</c:v>
                </c:pt>
                <c:pt idx="33">
                  <c:v>33.5</c:v>
                </c:pt>
                <c:pt idx="34">
                  <c:v>32</c:v>
                </c:pt>
                <c:pt idx="35">
                  <c:v>35</c:v>
                </c:pt>
                <c:pt idx="36">
                  <c:v>34</c:v>
                </c:pt>
                <c:pt idx="37">
                  <c:v>35</c:v>
                </c:pt>
                <c:pt idx="38">
                  <c:v>35.5</c:v>
                </c:pt>
                <c:pt idx="39">
                  <c:v>36</c:v>
                </c:pt>
                <c:pt idx="40">
                  <c:v>36.5</c:v>
                </c:pt>
                <c:pt idx="41">
                  <c:v>36.5</c:v>
                </c:pt>
                <c:pt idx="42">
                  <c:v>37.5</c:v>
                </c:pt>
                <c:pt idx="43">
                  <c:v>37</c:v>
                </c:pt>
                <c:pt idx="44">
                  <c:v>38</c:v>
                </c:pt>
                <c:pt idx="45">
                  <c:v>40.5</c:v>
                </c:pt>
                <c:pt idx="46">
                  <c:v>40</c:v>
                </c:pt>
                <c:pt idx="47">
                  <c:v>41.5</c:v>
                </c:pt>
                <c:pt idx="48">
                  <c:v>42</c:v>
                </c:pt>
                <c:pt idx="49">
                  <c:v>42.5</c:v>
                </c:pt>
                <c:pt idx="50">
                  <c:v>43.5</c:v>
                </c:pt>
                <c:pt idx="51">
                  <c:v>44</c:v>
                </c:pt>
                <c:pt idx="52">
                  <c:v>45</c:v>
                </c:pt>
                <c:pt idx="53">
                  <c:v>43.5</c:v>
                </c:pt>
                <c:pt idx="54">
                  <c:v>44.5</c:v>
                </c:pt>
                <c:pt idx="55">
                  <c:v>47.5</c:v>
                </c:pt>
                <c:pt idx="56">
                  <c:v>48.5</c:v>
                </c:pt>
                <c:pt idx="57">
                  <c:v>47.5</c:v>
                </c:pt>
                <c:pt idx="58">
                  <c:v>47.5</c:v>
                </c:pt>
                <c:pt idx="59">
                  <c:v>49.5</c:v>
                </c:pt>
                <c:pt idx="60">
                  <c:v>50.5</c:v>
                </c:pt>
                <c:pt idx="61">
                  <c:v>51.5</c:v>
                </c:pt>
                <c:pt idx="62">
                  <c:v>51</c:v>
                </c:pt>
                <c:pt idx="63">
                  <c:v>50.5</c:v>
                </c:pt>
                <c:pt idx="64">
                  <c:v>53.5</c:v>
                </c:pt>
                <c:pt idx="65">
                  <c:v>54</c:v>
                </c:pt>
                <c:pt idx="66">
                  <c:v>55</c:v>
                </c:pt>
                <c:pt idx="67">
                  <c:v>54.5</c:v>
                </c:pt>
                <c:pt idx="68">
                  <c:v>53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59.5</c:v>
                </c:pt>
                <c:pt idx="73">
                  <c:v>60</c:v>
                </c:pt>
                <c:pt idx="74">
                  <c:v>59.5</c:v>
                </c:pt>
                <c:pt idx="75">
                  <c:v>61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63.5</c:v>
                </c:pt>
                <c:pt idx="81">
                  <c:v>66</c:v>
                </c:pt>
                <c:pt idx="82">
                  <c:v>68</c:v>
                </c:pt>
                <c:pt idx="83">
                  <c:v>66.5</c:v>
                </c:pt>
                <c:pt idx="84">
                  <c:v>69</c:v>
                </c:pt>
                <c:pt idx="85">
                  <c:v>69.5</c:v>
                </c:pt>
                <c:pt idx="86">
                  <c:v>71</c:v>
                </c:pt>
                <c:pt idx="87">
                  <c:v>70.5</c:v>
                </c:pt>
                <c:pt idx="88">
                  <c:v>72</c:v>
                </c:pt>
                <c:pt idx="89">
                  <c:v>73</c:v>
                </c:pt>
                <c:pt idx="90">
                  <c:v>75</c:v>
                </c:pt>
                <c:pt idx="91">
                  <c:v>75</c:v>
                </c:pt>
                <c:pt idx="92">
                  <c:v>75.5</c:v>
                </c:pt>
                <c:pt idx="93">
                  <c:v>76.5</c:v>
                </c:pt>
                <c:pt idx="94">
                  <c:v>77.5</c:v>
                </c:pt>
                <c:pt idx="95">
                  <c:v>78</c:v>
                </c:pt>
                <c:pt idx="96">
                  <c:v>80.5</c:v>
                </c:pt>
                <c:pt idx="97">
                  <c:v>80</c:v>
                </c:pt>
                <c:pt idx="98">
                  <c:v>82.5</c:v>
                </c:pt>
                <c:pt idx="99">
                  <c:v>81.5</c:v>
                </c:pt>
                <c:pt idx="100">
                  <c:v>83.5</c:v>
                </c:pt>
                <c:pt idx="101">
                  <c:v>83.5</c:v>
                </c:pt>
                <c:pt idx="102">
                  <c:v>84.5</c:v>
                </c:pt>
                <c:pt idx="103">
                  <c:v>85.5</c:v>
                </c:pt>
                <c:pt idx="104">
                  <c:v>86.5</c:v>
                </c:pt>
                <c:pt idx="105">
                  <c:v>88</c:v>
                </c:pt>
                <c:pt idx="106">
                  <c:v>88.5</c:v>
                </c:pt>
                <c:pt idx="107">
                  <c:v>89.5</c:v>
                </c:pt>
                <c:pt idx="108">
                  <c:v>90.5</c:v>
                </c:pt>
                <c:pt idx="109">
                  <c:v>91</c:v>
                </c:pt>
                <c:pt idx="110">
                  <c:v>90.5</c:v>
                </c:pt>
                <c:pt idx="111">
                  <c:v>93</c:v>
                </c:pt>
                <c:pt idx="112">
                  <c:v>93</c:v>
                </c:pt>
                <c:pt idx="113">
                  <c:v>95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1.5</c:v>
                </c:pt>
                <c:pt idx="137">
                  <c:v>3</c:v>
                </c:pt>
                <c:pt idx="138">
                  <c:v>4.5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5-4F1F-881E-FC179C8D6DC4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-1194</c:v>
                </c:pt>
                <c:pt idx="22">
                  <c:v>-1295.75</c:v>
                </c:pt>
                <c:pt idx="23">
                  <c:v>-1360.15625</c:v>
                </c:pt>
                <c:pt idx="24">
                  <c:v>-1496.883333333333</c:v>
                </c:pt>
                <c:pt idx="25">
                  <c:v>-1608.4673913043475</c:v>
                </c:pt>
                <c:pt idx="26">
                  <c:v>-1674.2115384615386</c:v>
                </c:pt>
                <c:pt idx="27">
                  <c:v>-1646.3541666666667</c:v>
                </c:pt>
                <c:pt idx="28">
                  <c:v>-1672.2109375</c:v>
                </c:pt>
                <c:pt idx="29">
                  <c:v>-1738.3142857142861</c:v>
                </c:pt>
                <c:pt idx="30">
                  <c:v>-1875.295454545455</c:v>
                </c:pt>
                <c:pt idx="31">
                  <c:v>-1991.0208333333337</c:v>
                </c:pt>
                <c:pt idx="32">
                  <c:v>-2022.5851063829787</c:v>
                </c:pt>
                <c:pt idx="33">
                  <c:v>-2142.7458333333338</c:v>
                </c:pt>
                <c:pt idx="34">
                  <c:v>-2108.3207547169814</c:v>
                </c:pt>
                <c:pt idx="35">
                  <c:v>-2278.6</c:v>
                </c:pt>
                <c:pt idx="36">
                  <c:v>-2265.7464788732395</c:v>
                </c:pt>
                <c:pt idx="37">
                  <c:v>-2442.632352941177</c:v>
                </c:pt>
                <c:pt idx="38">
                  <c:v>-2470.2981927710848</c:v>
                </c:pt>
                <c:pt idx="39">
                  <c:v>-2555.8762376237628</c:v>
                </c:pt>
                <c:pt idx="40">
                  <c:v>-2657.2079207920797</c:v>
                </c:pt>
                <c:pt idx="41">
                  <c:v>-2657.7476415094334</c:v>
                </c:pt>
                <c:pt idx="42">
                  <c:v>-2725.8716216216212</c:v>
                </c:pt>
                <c:pt idx="43">
                  <c:v>-2898.3545081967218</c:v>
                </c:pt>
                <c:pt idx="44">
                  <c:v>-3023.2888888888892</c:v>
                </c:pt>
                <c:pt idx="45">
                  <c:v>-3148.1755725190837</c:v>
                </c:pt>
                <c:pt idx="46">
                  <c:v>-3171.3805970149247</c:v>
                </c:pt>
                <c:pt idx="47">
                  <c:v>-3278.7859589041095</c:v>
                </c:pt>
                <c:pt idx="48">
                  <c:v>-3385.1086206896557</c:v>
                </c:pt>
                <c:pt idx="49">
                  <c:v>-3523.9984177215188</c:v>
                </c:pt>
                <c:pt idx="50">
                  <c:v>-3600.1009316770178</c:v>
                </c:pt>
                <c:pt idx="51">
                  <c:v>-3718.8368263473058</c:v>
                </c:pt>
                <c:pt idx="52">
                  <c:v>-3843.4870689655168</c:v>
                </c:pt>
                <c:pt idx="53">
                  <c:v>-3903.5526315789471</c:v>
                </c:pt>
                <c:pt idx="54">
                  <c:v>-4012.2122395833335</c:v>
                </c:pt>
                <c:pt idx="55">
                  <c:v>-4168.4417989417989</c:v>
                </c:pt>
                <c:pt idx="56">
                  <c:v>-4266.1012500000006</c:v>
                </c:pt>
                <c:pt idx="57">
                  <c:v>-4374.5640096618354</c:v>
                </c:pt>
                <c:pt idx="58">
                  <c:v>-4479.4118357487923</c:v>
                </c:pt>
                <c:pt idx="59">
                  <c:v>-4577.7595693779904</c:v>
                </c:pt>
                <c:pt idx="60">
                  <c:v>-4695.0897727272732</c:v>
                </c:pt>
                <c:pt idx="61">
                  <c:v>-4774.8886255924172</c:v>
                </c:pt>
                <c:pt idx="62">
                  <c:v>-4880.2760180995474</c:v>
                </c:pt>
                <c:pt idx="63">
                  <c:v>-5055.2807017543855</c:v>
                </c:pt>
                <c:pt idx="64">
                  <c:v>-5171.2292576419213</c:v>
                </c:pt>
                <c:pt idx="65">
                  <c:v>-5219.8051801801794</c:v>
                </c:pt>
                <c:pt idx="66">
                  <c:v>-5336.2668776371311</c:v>
                </c:pt>
                <c:pt idx="67">
                  <c:v>-5415.7171610169489</c:v>
                </c:pt>
                <c:pt idx="68">
                  <c:v>-5495.1925531914903</c:v>
                </c:pt>
                <c:pt idx="69">
                  <c:v>-5486.8071120689656</c:v>
                </c:pt>
                <c:pt idx="70">
                  <c:v>-5743.9676724137926</c:v>
                </c:pt>
                <c:pt idx="71">
                  <c:v>-5882.7328629032272</c:v>
                </c:pt>
                <c:pt idx="72">
                  <c:v>-5932.8855042016812</c:v>
                </c:pt>
                <c:pt idx="73">
                  <c:v>-6070.4180497925308</c:v>
                </c:pt>
                <c:pt idx="74">
                  <c:v>-6202.3574297188761</c:v>
                </c:pt>
                <c:pt idx="75">
                  <c:v>-6371.7699203187249</c:v>
                </c:pt>
                <c:pt idx="76">
                  <c:v>-6523.7896825396829</c:v>
                </c:pt>
                <c:pt idx="77">
                  <c:v>-6575.7857142857138</c:v>
                </c:pt>
                <c:pt idx="78">
                  <c:v>-6691.1116600790519</c:v>
                </c:pt>
                <c:pt idx="79">
                  <c:v>-6851.7320754716984</c:v>
                </c:pt>
                <c:pt idx="80">
                  <c:v>-7022.5269230769227</c:v>
                </c:pt>
                <c:pt idx="81">
                  <c:v>-7107.4546296296294</c:v>
                </c:pt>
                <c:pt idx="82">
                  <c:v>-7261.7420000000002</c:v>
                </c:pt>
                <c:pt idx="83">
                  <c:v>-7330.2635135135133</c:v>
                </c:pt>
                <c:pt idx="84">
                  <c:v>-7565.2940613026813</c:v>
                </c:pt>
                <c:pt idx="85">
                  <c:v>-7576.909090909091</c:v>
                </c:pt>
                <c:pt idx="86">
                  <c:v>-7734.1441532258068</c:v>
                </c:pt>
                <c:pt idx="87">
                  <c:v>-7921.5750988142299</c:v>
                </c:pt>
                <c:pt idx="88">
                  <c:v>-8033.3058823529409</c:v>
                </c:pt>
                <c:pt idx="89">
                  <c:v>-8105.7632113821137</c:v>
                </c:pt>
                <c:pt idx="90">
                  <c:v>-8358.9783464566935</c:v>
                </c:pt>
                <c:pt idx="91">
                  <c:v>-8541.8227091633453</c:v>
                </c:pt>
                <c:pt idx="92">
                  <c:v>-8704.0395256917</c:v>
                </c:pt>
                <c:pt idx="93">
                  <c:v>-8718.661585365855</c:v>
                </c:pt>
                <c:pt idx="94">
                  <c:v>-9028.4590000000007</c:v>
                </c:pt>
                <c:pt idx="95">
                  <c:v>-9274.299796747966</c:v>
                </c:pt>
                <c:pt idx="96">
                  <c:v>-9330.1012396694223</c:v>
                </c:pt>
                <c:pt idx="97">
                  <c:v>-9569.5981012658231</c:v>
                </c:pt>
                <c:pt idx="98">
                  <c:v>-9739.4191176470595</c:v>
                </c:pt>
                <c:pt idx="99">
                  <c:v>-9885.8309128630717</c:v>
                </c:pt>
                <c:pt idx="100">
                  <c:v>-10058.844978165936</c:v>
                </c:pt>
                <c:pt idx="101">
                  <c:v>-10309.766025641022</c:v>
                </c:pt>
                <c:pt idx="102">
                  <c:v>-10495.585937500004</c:v>
                </c:pt>
                <c:pt idx="103">
                  <c:v>-10659.342633928571</c:v>
                </c:pt>
                <c:pt idx="104">
                  <c:v>-10802.993273542599</c:v>
                </c:pt>
                <c:pt idx="105">
                  <c:v>-11155.144859813088</c:v>
                </c:pt>
                <c:pt idx="106">
                  <c:v>-11157.785024154588</c:v>
                </c:pt>
                <c:pt idx="107">
                  <c:v>-11489.831339712919</c:v>
                </c:pt>
                <c:pt idx="108">
                  <c:v>-11658.1325</c:v>
                </c:pt>
                <c:pt idx="109">
                  <c:v>-11850.720812182744</c:v>
                </c:pt>
                <c:pt idx="110">
                  <c:v>-12010.424744897957</c:v>
                </c:pt>
                <c:pt idx="111">
                  <c:v>-12138.457894736846</c:v>
                </c:pt>
                <c:pt idx="112">
                  <c:v>-12355.984126984131</c:v>
                </c:pt>
                <c:pt idx="113">
                  <c:v>-12609.307377049185</c:v>
                </c:pt>
                <c:pt idx="114">
                  <c:v>-12405.736263736268</c:v>
                </c:pt>
                <c:pt idx="115">
                  <c:v>-12928.543413173647</c:v>
                </c:pt>
                <c:pt idx="116">
                  <c:v>-12726.219117647059</c:v>
                </c:pt>
                <c:pt idx="117">
                  <c:v>-12837.082792207788</c:v>
                </c:pt>
                <c:pt idx="118">
                  <c:v>-13113.152777777781</c:v>
                </c:pt>
                <c:pt idx="119">
                  <c:v>-13267.790268456376</c:v>
                </c:pt>
                <c:pt idx="120">
                  <c:v>-13029.81818181818</c:v>
                </c:pt>
                <c:pt idx="121">
                  <c:v>-12838.942307692303</c:v>
                </c:pt>
                <c:pt idx="122">
                  <c:v>-13046.769083969464</c:v>
                </c:pt>
                <c:pt idx="123">
                  <c:v>-12761.468487394954</c:v>
                </c:pt>
                <c:pt idx="124">
                  <c:v>-12223.378378378377</c:v>
                </c:pt>
                <c:pt idx="125">
                  <c:v>-11504.689320388354</c:v>
                </c:pt>
                <c:pt idx="126">
                  <c:v>-10943.664893617015</c:v>
                </c:pt>
                <c:pt idx="127">
                  <c:v>-10029.505882352938</c:v>
                </c:pt>
                <c:pt idx="128">
                  <c:v>-8989.140625</c:v>
                </c:pt>
                <c:pt idx="129">
                  <c:v>-7976.1904761904761</c:v>
                </c:pt>
                <c:pt idx="130">
                  <c:v>-7770.1323529411766</c:v>
                </c:pt>
                <c:pt idx="131">
                  <c:v>-7737.2111111111108</c:v>
                </c:pt>
                <c:pt idx="132">
                  <c:v>-5706.2428571428572</c:v>
                </c:pt>
                <c:pt idx="133">
                  <c:v>-6588.4523809523807</c:v>
                </c:pt>
                <c:pt idx="134">
                  <c:v>-3843.90625</c:v>
                </c:pt>
                <c:pt idx="135">
                  <c:v>-22.625</c:v>
                </c:pt>
                <c:pt idx="136">
                  <c:v>-5112.1944444444443</c:v>
                </c:pt>
                <c:pt idx="137">
                  <c:v>-4040.875</c:v>
                </c:pt>
                <c:pt idx="138">
                  <c:v>-5347.5</c:v>
                </c:pt>
                <c:pt idx="139">
                  <c:v>0</c:v>
                </c:pt>
                <c:pt idx="140">
                  <c:v>-110</c:v>
                </c:pt>
                <c:pt idx="141">
                  <c:v>-168.75</c:v>
                </c:pt>
                <c:pt idx="142">
                  <c:v>-5358.666666666667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-143.75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4F1F-881E-FC179C8D6DC4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35</c:v>
                </c:pt>
                <c:pt idx="22">
                  <c:v>36.5</c:v>
                </c:pt>
                <c:pt idx="23">
                  <c:v>37.3125</c:v>
                </c:pt>
                <c:pt idx="24">
                  <c:v>39.1</c:v>
                </c:pt>
                <c:pt idx="25">
                  <c:v>40.456521739130437</c:v>
                </c:pt>
                <c:pt idx="26">
                  <c:v>41.307692307692307</c:v>
                </c:pt>
                <c:pt idx="27">
                  <c:v>40.958333333333343</c:v>
                </c:pt>
                <c:pt idx="28">
                  <c:v>41.140625</c:v>
                </c:pt>
                <c:pt idx="29">
                  <c:v>41.914285714285711</c:v>
                </c:pt>
                <c:pt idx="30">
                  <c:v>43.5</c:v>
                </c:pt>
                <c:pt idx="31">
                  <c:v>44.819444444444443</c:v>
                </c:pt>
                <c:pt idx="32">
                  <c:v>45.191489361702118</c:v>
                </c:pt>
                <c:pt idx="33">
                  <c:v>46.408333333333331</c:v>
                </c:pt>
                <c:pt idx="34">
                  <c:v>45.962264150943398</c:v>
                </c:pt>
                <c:pt idx="35">
                  <c:v>47.8</c:v>
                </c:pt>
                <c:pt idx="36">
                  <c:v>47.647887323943657</c:v>
                </c:pt>
                <c:pt idx="37">
                  <c:v>49.464705882352938</c:v>
                </c:pt>
                <c:pt idx="38">
                  <c:v>49.789156626506021</c:v>
                </c:pt>
                <c:pt idx="39">
                  <c:v>50.574257425742573</c:v>
                </c:pt>
                <c:pt idx="40">
                  <c:v>51.504950495049513</c:v>
                </c:pt>
                <c:pt idx="41">
                  <c:v>51.533018867924532</c:v>
                </c:pt>
                <c:pt idx="42">
                  <c:v>52.193693693693703</c:v>
                </c:pt>
                <c:pt idx="43">
                  <c:v>53.733606557377051</c:v>
                </c:pt>
                <c:pt idx="44">
                  <c:v>54.814814814814817</c:v>
                </c:pt>
                <c:pt idx="45">
                  <c:v>56.038167938931288</c:v>
                </c:pt>
                <c:pt idx="46">
                  <c:v>56.231343283582092</c:v>
                </c:pt>
                <c:pt idx="47">
                  <c:v>57.160958904109592</c:v>
                </c:pt>
                <c:pt idx="48">
                  <c:v>58.072413793103451</c:v>
                </c:pt>
                <c:pt idx="49">
                  <c:v>59.281645569620252</c:v>
                </c:pt>
                <c:pt idx="50">
                  <c:v>59.91614906832298</c:v>
                </c:pt>
                <c:pt idx="51">
                  <c:v>60.841317365269461</c:v>
                </c:pt>
                <c:pt idx="52">
                  <c:v>61.859195402298852</c:v>
                </c:pt>
                <c:pt idx="53">
                  <c:v>62.403508771929822</c:v>
                </c:pt>
                <c:pt idx="54">
                  <c:v>63.200520833333343</c:v>
                </c:pt>
                <c:pt idx="55">
                  <c:v>64.444444444444443</c:v>
                </c:pt>
                <c:pt idx="56">
                  <c:v>65.212500000000006</c:v>
                </c:pt>
                <c:pt idx="57">
                  <c:v>66.026570048309182</c:v>
                </c:pt>
                <c:pt idx="58">
                  <c:v>66.789855072463766</c:v>
                </c:pt>
                <c:pt idx="59">
                  <c:v>67.562200956937801</c:v>
                </c:pt>
                <c:pt idx="60">
                  <c:v>68.429545454545448</c:v>
                </c:pt>
                <c:pt idx="61">
                  <c:v>68.990521327014221</c:v>
                </c:pt>
                <c:pt idx="62">
                  <c:v>69.74660633484163</c:v>
                </c:pt>
                <c:pt idx="63">
                  <c:v>70.925438596491233</c:v>
                </c:pt>
                <c:pt idx="64">
                  <c:v>71.78165938864629</c:v>
                </c:pt>
                <c:pt idx="65">
                  <c:v>72.096846846846844</c:v>
                </c:pt>
                <c:pt idx="66">
                  <c:v>72.888185654008439</c:v>
                </c:pt>
                <c:pt idx="67">
                  <c:v>73.434322033898312</c:v>
                </c:pt>
                <c:pt idx="68">
                  <c:v>74.027659574468089</c:v>
                </c:pt>
                <c:pt idx="69">
                  <c:v>73.96767241379311</c:v>
                </c:pt>
                <c:pt idx="70">
                  <c:v>75.676724137931032</c:v>
                </c:pt>
                <c:pt idx="71">
                  <c:v>76.574596774193552</c:v>
                </c:pt>
                <c:pt idx="72">
                  <c:v>76.918067226890756</c:v>
                </c:pt>
                <c:pt idx="73">
                  <c:v>77.802904564315355</c:v>
                </c:pt>
                <c:pt idx="74">
                  <c:v>78.614457831325296</c:v>
                </c:pt>
                <c:pt idx="75">
                  <c:v>79.731075697211153</c:v>
                </c:pt>
                <c:pt idx="76">
                  <c:v>80.678571428571431</c:v>
                </c:pt>
                <c:pt idx="77">
                  <c:v>80.980694980694977</c:v>
                </c:pt>
                <c:pt idx="78">
                  <c:v>81.677865612648219</c:v>
                </c:pt>
                <c:pt idx="79">
                  <c:v>82.67169811320754</c:v>
                </c:pt>
                <c:pt idx="80">
                  <c:v>83.738461538461536</c:v>
                </c:pt>
                <c:pt idx="81">
                  <c:v>84.238888888888894</c:v>
                </c:pt>
                <c:pt idx="82">
                  <c:v>85.2</c:v>
                </c:pt>
                <c:pt idx="83">
                  <c:v>85.573359073359072</c:v>
                </c:pt>
                <c:pt idx="84">
                  <c:v>86.967432950191565</c:v>
                </c:pt>
                <c:pt idx="85">
                  <c:v>87.039525691699609</c:v>
                </c:pt>
                <c:pt idx="86">
                  <c:v>87.973790322580641</c:v>
                </c:pt>
                <c:pt idx="87">
                  <c:v>89.051383399209485</c:v>
                </c:pt>
                <c:pt idx="88">
                  <c:v>89.678431372549014</c:v>
                </c:pt>
                <c:pt idx="89">
                  <c:v>90.111788617886177</c:v>
                </c:pt>
                <c:pt idx="90">
                  <c:v>91.468503937007867</c:v>
                </c:pt>
                <c:pt idx="91">
                  <c:v>92.482071713147405</c:v>
                </c:pt>
                <c:pt idx="92">
                  <c:v>93.391304347826093</c:v>
                </c:pt>
                <c:pt idx="93">
                  <c:v>93.465447154471548</c:v>
                </c:pt>
                <c:pt idx="94">
                  <c:v>95.105999999999995</c:v>
                </c:pt>
                <c:pt idx="95">
                  <c:v>96.388211382113823</c:v>
                </c:pt>
                <c:pt idx="96">
                  <c:v>96.727272727272734</c:v>
                </c:pt>
                <c:pt idx="97">
                  <c:v>97.938818565400851</c:v>
                </c:pt>
                <c:pt idx="98">
                  <c:v>98.829831932773104</c:v>
                </c:pt>
                <c:pt idx="99">
                  <c:v>99.562240663900411</c:v>
                </c:pt>
                <c:pt idx="100">
                  <c:v>100.4585152838428</c:v>
                </c:pt>
                <c:pt idx="101">
                  <c:v>101.6987179487179</c:v>
                </c:pt>
                <c:pt idx="102">
                  <c:v>102.63616071428569</c:v>
                </c:pt>
                <c:pt idx="103">
                  <c:v>103.4308035714286</c:v>
                </c:pt>
                <c:pt idx="104">
                  <c:v>104.1300448430493</c:v>
                </c:pt>
                <c:pt idx="105">
                  <c:v>105.8364485981308</c:v>
                </c:pt>
                <c:pt idx="106">
                  <c:v>105.8599033816425</c:v>
                </c:pt>
                <c:pt idx="107">
                  <c:v>107.3995215311005</c:v>
                </c:pt>
                <c:pt idx="108">
                  <c:v>108.2</c:v>
                </c:pt>
                <c:pt idx="109">
                  <c:v>109.0913705583756</c:v>
                </c:pt>
                <c:pt idx="110">
                  <c:v>109.8290816326531</c:v>
                </c:pt>
                <c:pt idx="111">
                  <c:v>110.4157894736842</c:v>
                </c:pt>
                <c:pt idx="112">
                  <c:v>111.4232804232804</c:v>
                </c:pt>
                <c:pt idx="113">
                  <c:v>112.5710382513661</c:v>
                </c:pt>
                <c:pt idx="114">
                  <c:v>110.1373626373626</c:v>
                </c:pt>
                <c:pt idx="115">
                  <c:v>113.3323353293413</c:v>
                </c:pt>
                <c:pt idx="116">
                  <c:v>111.4617647058824</c:v>
                </c:pt>
                <c:pt idx="117">
                  <c:v>111.8279220779221</c:v>
                </c:pt>
                <c:pt idx="118">
                  <c:v>112.8888888888889</c:v>
                </c:pt>
                <c:pt idx="119">
                  <c:v>114.010067114094</c:v>
                </c:pt>
                <c:pt idx="120">
                  <c:v>111.32867132867131</c:v>
                </c:pt>
                <c:pt idx="121">
                  <c:v>108.9125874125874</c:v>
                </c:pt>
                <c:pt idx="122">
                  <c:v>109.8129770992366</c:v>
                </c:pt>
                <c:pt idx="123">
                  <c:v>107.10504201680671</c:v>
                </c:pt>
                <c:pt idx="124">
                  <c:v>101.7837837837838</c:v>
                </c:pt>
                <c:pt idx="125">
                  <c:v>95.77669902912622</c:v>
                </c:pt>
                <c:pt idx="126">
                  <c:v>90.425531914893611</c:v>
                </c:pt>
                <c:pt idx="127">
                  <c:v>82.858823529411765</c:v>
                </c:pt>
                <c:pt idx="128">
                  <c:v>74.481250000000003</c:v>
                </c:pt>
                <c:pt idx="129">
                  <c:v>65.920634920634924</c:v>
                </c:pt>
                <c:pt idx="130">
                  <c:v>64.343137254901961</c:v>
                </c:pt>
                <c:pt idx="131">
                  <c:v>64.444444444444443</c:v>
                </c:pt>
                <c:pt idx="132">
                  <c:v>48.342857142857142</c:v>
                </c:pt>
                <c:pt idx="133">
                  <c:v>55.761904761904759</c:v>
                </c:pt>
                <c:pt idx="134">
                  <c:v>34.625</c:v>
                </c:pt>
                <c:pt idx="135">
                  <c:v>3.85</c:v>
                </c:pt>
                <c:pt idx="136">
                  <c:v>44.055555555555557</c:v>
                </c:pt>
                <c:pt idx="137">
                  <c:v>34.75</c:v>
                </c:pt>
                <c:pt idx="138">
                  <c:v>45.666666666666657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46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5-4F1F-881E-FC179C8D6DC4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1264</c:v>
                </c:pt>
                <c:pt idx="22">
                  <c:v>1368.75</c:v>
                </c:pt>
                <c:pt idx="23">
                  <c:v>1434.78125</c:v>
                </c:pt>
                <c:pt idx="24">
                  <c:v>1575.0833333333328</c:v>
                </c:pt>
                <c:pt idx="25">
                  <c:v>1689.3804347826085</c:v>
                </c:pt>
                <c:pt idx="26">
                  <c:v>1756.8269230769233</c:v>
                </c:pt>
                <c:pt idx="27">
                  <c:v>1728.2708333333333</c:v>
                </c:pt>
                <c:pt idx="28">
                  <c:v>1754.4921875</c:v>
                </c:pt>
                <c:pt idx="29">
                  <c:v>1822.1428571428578</c:v>
                </c:pt>
                <c:pt idx="30">
                  <c:v>1962.295454545455</c:v>
                </c:pt>
                <c:pt idx="31">
                  <c:v>2080.6597222222226</c:v>
                </c:pt>
                <c:pt idx="32">
                  <c:v>2112.9680851063831</c:v>
                </c:pt>
                <c:pt idx="33">
                  <c:v>2235.5625000000005</c:v>
                </c:pt>
                <c:pt idx="34">
                  <c:v>2200.2452830188686</c:v>
                </c:pt>
                <c:pt idx="35">
                  <c:v>2374.2000000000003</c:v>
                </c:pt>
                <c:pt idx="36">
                  <c:v>2361.0422535211264</c:v>
                </c:pt>
                <c:pt idx="37">
                  <c:v>2541.561764705883</c:v>
                </c:pt>
                <c:pt idx="38">
                  <c:v>2569.8765060240971</c:v>
                </c:pt>
                <c:pt idx="39">
                  <c:v>2657.0247524752476</c:v>
                </c:pt>
                <c:pt idx="40">
                  <c:v>2760.2178217821784</c:v>
                </c:pt>
                <c:pt idx="41">
                  <c:v>2760.8136792452824</c:v>
                </c:pt>
                <c:pt idx="42">
                  <c:v>2830.2590090090084</c:v>
                </c:pt>
                <c:pt idx="43">
                  <c:v>3005.8217213114763</c:v>
                </c:pt>
                <c:pt idx="44">
                  <c:v>3132.9185185185188</c:v>
                </c:pt>
                <c:pt idx="45">
                  <c:v>3260.251908396946</c:v>
                </c:pt>
                <c:pt idx="46">
                  <c:v>3283.843283582089</c:v>
                </c:pt>
                <c:pt idx="47">
                  <c:v>3393.1078767123286</c:v>
                </c:pt>
                <c:pt idx="48">
                  <c:v>3501.2534482758624</c:v>
                </c:pt>
                <c:pt idx="49">
                  <c:v>3642.5617088607592</c:v>
                </c:pt>
                <c:pt idx="50">
                  <c:v>3719.9332298136642</c:v>
                </c:pt>
                <c:pt idx="51">
                  <c:v>3840.5194610778444</c:v>
                </c:pt>
                <c:pt idx="52">
                  <c:v>3967.2054597701149</c:v>
                </c:pt>
                <c:pt idx="53">
                  <c:v>4028.3596491228068</c:v>
                </c:pt>
                <c:pt idx="54">
                  <c:v>4138.61328125</c:v>
                </c:pt>
                <c:pt idx="55">
                  <c:v>4297.3306878306876</c:v>
                </c:pt>
                <c:pt idx="56">
                  <c:v>4396.5262499999999</c:v>
                </c:pt>
                <c:pt idx="57">
                  <c:v>4506.6171497584546</c:v>
                </c:pt>
                <c:pt idx="58">
                  <c:v>4612.9915458937203</c:v>
                </c:pt>
                <c:pt idx="59">
                  <c:v>4712.8839712918661</c:v>
                </c:pt>
                <c:pt idx="60">
                  <c:v>4831.948863636364</c:v>
                </c:pt>
                <c:pt idx="61">
                  <c:v>4912.8696682464451</c:v>
                </c:pt>
                <c:pt idx="62">
                  <c:v>5019.7692307692314</c:v>
                </c:pt>
                <c:pt idx="63">
                  <c:v>5197.1315789473683</c:v>
                </c:pt>
                <c:pt idx="64">
                  <c:v>5314.7925764192141</c:v>
                </c:pt>
                <c:pt idx="65">
                  <c:v>5363.9988738738739</c:v>
                </c:pt>
                <c:pt idx="66">
                  <c:v>5482.0432489451478</c:v>
                </c:pt>
                <c:pt idx="67">
                  <c:v>5562.5858050847464</c:v>
                </c:pt>
                <c:pt idx="68">
                  <c:v>5643.2478723404265</c:v>
                </c:pt>
                <c:pt idx="69">
                  <c:v>5634.7424568965525</c:v>
                </c:pt>
                <c:pt idx="70">
                  <c:v>5895.3211206896549</c:v>
                </c:pt>
                <c:pt idx="71">
                  <c:v>6035.8820564516136</c:v>
                </c:pt>
                <c:pt idx="72">
                  <c:v>6086.7216386554619</c:v>
                </c:pt>
                <c:pt idx="73">
                  <c:v>6226.0238589211613</c:v>
                </c:pt>
                <c:pt idx="74">
                  <c:v>6359.5863453815264</c:v>
                </c:pt>
                <c:pt idx="75">
                  <c:v>6531.232071713147</c:v>
                </c:pt>
                <c:pt idx="76">
                  <c:v>6685.146825396826</c:v>
                </c:pt>
                <c:pt idx="77">
                  <c:v>6737.7471042471043</c:v>
                </c:pt>
                <c:pt idx="78">
                  <c:v>6854.467391304348</c:v>
                </c:pt>
                <c:pt idx="79">
                  <c:v>7017.0754716981137</c:v>
                </c:pt>
                <c:pt idx="80">
                  <c:v>7190.0038461538461</c:v>
                </c:pt>
                <c:pt idx="81">
                  <c:v>7275.9324074074075</c:v>
                </c:pt>
                <c:pt idx="82">
                  <c:v>7432.1419999999998</c:v>
                </c:pt>
                <c:pt idx="83">
                  <c:v>7501.4102316602311</c:v>
                </c:pt>
                <c:pt idx="84">
                  <c:v>7739.2289272030639</c:v>
                </c:pt>
                <c:pt idx="85">
                  <c:v>7750.9881422924909</c:v>
                </c:pt>
                <c:pt idx="86">
                  <c:v>7910.0917338709678</c:v>
                </c:pt>
                <c:pt idx="87">
                  <c:v>8099.677865612648</c:v>
                </c:pt>
                <c:pt idx="88">
                  <c:v>8212.6627450980395</c:v>
                </c:pt>
                <c:pt idx="89">
                  <c:v>8285.9867886178854</c:v>
                </c:pt>
                <c:pt idx="90">
                  <c:v>8541.9153543307075</c:v>
                </c:pt>
                <c:pt idx="91">
                  <c:v>8726.7868525896411</c:v>
                </c:pt>
                <c:pt idx="92">
                  <c:v>8890.822134387352</c:v>
                </c:pt>
                <c:pt idx="93">
                  <c:v>8905.5924796747968</c:v>
                </c:pt>
                <c:pt idx="94">
                  <c:v>9218.6710000000003</c:v>
                </c:pt>
                <c:pt idx="95">
                  <c:v>9467.0762195121952</c:v>
                </c:pt>
                <c:pt idx="96">
                  <c:v>9523.5557851239664</c:v>
                </c:pt>
                <c:pt idx="97">
                  <c:v>9765.4757383966244</c:v>
                </c:pt>
                <c:pt idx="98">
                  <c:v>9937.0787815126059</c:v>
                </c:pt>
                <c:pt idx="99">
                  <c:v>10084.955394190871</c:v>
                </c:pt>
                <c:pt idx="100">
                  <c:v>10259.762008733622</c:v>
                </c:pt>
                <c:pt idx="101">
                  <c:v>10513.163461538459</c:v>
                </c:pt>
                <c:pt idx="102">
                  <c:v>10700.858258928576</c:v>
                </c:pt>
                <c:pt idx="103">
                  <c:v>10866.204241071429</c:v>
                </c:pt>
                <c:pt idx="104">
                  <c:v>11011.2533632287</c:v>
                </c:pt>
                <c:pt idx="105">
                  <c:v>11366.81775700935</c:v>
                </c:pt>
                <c:pt idx="106">
                  <c:v>11369.504830917873</c:v>
                </c:pt>
                <c:pt idx="107">
                  <c:v>11704.63038277512</c:v>
                </c:pt>
                <c:pt idx="108">
                  <c:v>11874.532500000001</c:v>
                </c:pt>
                <c:pt idx="109">
                  <c:v>12068.903553299495</c:v>
                </c:pt>
                <c:pt idx="110">
                  <c:v>12230.082908163264</c:v>
                </c:pt>
                <c:pt idx="111">
                  <c:v>12359.289473684214</c:v>
                </c:pt>
                <c:pt idx="112">
                  <c:v>12578.83068783069</c:v>
                </c:pt>
                <c:pt idx="113">
                  <c:v>12834.449453551917</c:v>
                </c:pt>
                <c:pt idx="114">
                  <c:v>12626.010989010992</c:v>
                </c:pt>
                <c:pt idx="115">
                  <c:v>13155.208083832331</c:v>
                </c:pt>
                <c:pt idx="116">
                  <c:v>12949.142647058823</c:v>
                </c:pt>
                <c:pt idx="117">
                  <c:v>13060.738636363632</c:v>
                </c:pt>
                <c:pt idx="118">
                  <c:v>13338.930555555558</c:v>
                </c:pt>
                <c:pt idx="119">
                  <c:v>13495.810402684563</c:v>
                </c:pt>
                <c:pt idx="120">
                  <c:v>13252.475524475522</c:v>
                </c:pt>
                <c:pt idx="121">
                  <c:v>13056.767482517478</c:v>
                </c:pt>
                <c:pt idx="122">
                  <c:v>13266.395038167937</c:v>
                </c:pt>
                <c:pt idx="123">
                  <c:v>12975.678571428567</c:v>
                </c:pt>
                <c:pt idx="124">
                  <c:v>12426.945945945943</c:v>
                </c:pt>
                <c:pt idx="125">
                  <c:v>11696.242718446605</c:v>
                </c:pt>
                <c:pt idx="126">
                  <c:v>11124.515957446803</c:v>
                </c:pt>
                <c:pt idx="127">
                  <c:v>10195.223529411762</c:v>
                </c:pt>
                <c:pt idx="128">
                  <c:v>9138.1031250000015</c:v>
                </c:pt>
                <c:pt idx="129">
                  <c:v>8108.0317460317465</c:v>
                </c:pt>
                <c:pt idx="130">
                  <c:v>7898.8186274509808</c:v>
                </c:pt>
                <c:pt idx="131">
                  <c:v>7866.0999999999995</c:v>
                </c:pt>
                <c:pt idx="132">
                  <c:v>5802.9285714285706</c:v>
                </c:pt>
                <c:pt idx="133">
                  <c:v>6699.9761904761899</c:v>
                </c:pt>
                <c:pt idx="134">
                  <c:v>3913.15625</c:v>
                </c:pt>
                <c:pt idx="135">
                  <c:v>30.325000000000003</c:v>
                </c:pt>
                <c:pt idx="136">
                  <c:v>5200.3055555555557</c:v>
                </c:pt>
                <c:pt idx="137">
                  <c:v>4110.375</c:v>
                </c:pt>
                <c:pt idx="138">
                  <c:v>5438.8333333333339</c:v>
                </c:pt>
                <c:pt idx="139">
                  <c:v>0</c:v>
                </c:pt>
                <c:pt idx="140">
                  <c:v>132</c:v>
                </c:pt>
                <c:pt idx="141">
                  <c:v>195.75</c:v>
                </c:pt>
                <c:pt idx="142">
                  <c:v>5450.666666666667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168.75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5-4F1F-881E-FC179C8D6DC4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37</c:v>
                </c:pt>
                <c:pt idx="22">
                  <c:v>36.5</c:v>
                </c:pt>
                <c:pt idx="23">
                  <c:v>40</c:v>
                </c:pt>
                <c:pt idx="24">
                  <c:v>44</c:v>
                </c:pt>
                <c:pt idx="25">
                  <c:v>47.5</c:v>
                </c:pt>
                <c:pt idx="26">
                  <c:v>48.5</c:v>
                </c:pt>
                <c:pt idx="27">
                  <c:v>47</c:v>
                </c:pt>
                <c:pt idx="28">
                  <c:v>48</c:v>
                </c:pt>
                <c:pt idx="29">
                  <c:v>50</c:v>
                </c:pt>
                <c:pt idx="30">
                  <c:v>53.5</c:v>
                </c:pt>
                <c:pt idx="31">
                  <c:v>53.5</c:v>
                </c:pt>
                <c:pt idx="32">
                  <c:v>54</c:v>
                </c:pt>
                <c:pt idx="33">
                  <c:v>57</c:v>
                </c:pt>
                <c:pt idx="34">
                  <c:v>58</c:v>
                </c:pt>
                <c:pt idx="35">
                  <c:v>60</c:v>
                </c:pt>
                <c:pt idx="36">
                  <c:v>59.5</c:v>
                </c:pt>
                <c:pt idx="37">
                  <c:v>63.5</c:v>
                </c:pt>
                <c:pt idx="38">
                  <c:v>64.5</c:v>
                </c:pt>
                <c:pt idx="39">
                  <c:v>65.5</c:v>
                </c:pt>
                <c:pt idx="40">
                  <c:v>68</c:v>
                </c:pt>
                <c:pt idx="41">
                  <c:v>67.5</c:v>
                </c:pt>
                <c:pt idx="42">
                  <c:v>69.5</c:v>
                </c:pt>
                <c:pt idx="43">
                  <c:v>74</c:v>
                </c:pt>
                <c:pt idx="44">
                  <c:v>75</c:v>
                </c:pt>
                <c:pt idx="45">
                  <c:v>75.5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79.5</c:v>
                </c:pt>
                <c:pt idx="51">
                  <c:v>82</c:v>
                </c:pt>
                <c:pt idx="52">
                  <c:v>83</c:v>
                </c:pt>
                <c:pt idx="53">
                  <c:v>82.5</c:v>
                </c:pt>
                <c:pt idx="54">
                  <c:v>85</c:v>
                </c:pt>
                <c:pt idx="55">
                  <c:v>84.5</c:v>
                </c:pt>
                <c:pt idx="56">
                  <c:v>85</c:v>
                </c:pt>
                <c:pt idx="57">
                  <c:v>86.5</c:v>
                </c:pt>
                <c:pt idx="58">
                  <c:v>87.5</c:v>
                </c:pt>
                <c:pt idx="59">
                  <c:v>90</c:v>
                </c:pt>
                <c:pt idx="60">
                  <c:v>89.5</c:v>
                </c:pt>
                <c:pt idx="61">
                  <c:v>90.5</c:v>
                </c:pt>
                <c:pt idx="62">
                  <c:v>91.5</c:v>
                </c:pt>
                <c:pt idx="63">
                  <c:v>94</c:v>
                </c:pt>
                <c:pt idx="64">
                  <c:v>93.5</c:v>
                </c:pt>
                <c:pt idx="65">
                  <c:v>94.5</c:v>
                </c:pt>
                <c:pt idx="66">
                  <c:v>95</c:v>
                </c:pt>
                <c:pt idx="67">
                  <c:v>96</c:v>
                </c:pt>
                <c:pt idx="68">
                  <c:v>95</c:v>
                </c:pt>
                <c:pt idx="69">
                  <c:v>94.5</c:v>
                </c:pt>
                <c:pt idx="70">
                  <c:v>95.5</c:v>
                </c:pt>
                <c:pt idx="71">
                  <c:v>99</c:v>
                </c:pt>
                <c:pt idx="72">
                  <c:v>100</c:v>
                </c:pt>
                <c:pt idx="73">
                  <c:v>99.5</c:v>
                </c:pt>
                <c:pt idx="74">
                  <c:v>102</c:v>
                </c:pt>
                <c:pt idx="75">
                  <c:v>101</c:v>
                </c:pt>
                <c:pt idx="76">
                  <c:v>102.5</c:v>
                </c:pt>
                <c:pt idx="77">
                  <c:v>102</c:v>
                </c:pt>
                <c:pt idx="78">
                  <c:v>104.5</c:v>
                </c:pt>
                <c:pt idx="79">
                  <c:v>105.5</c:v>
                </c:pt>
                <c:pt idx="80">
                  <c:v>105</c:v>
                </c:pt>
                <c:pt idx="81">
                  <c:v>106</c:v>
                </c:pt>
                <c:pt idx="82">
                  <c:v>106</c:v>
                </c:pt>
                <c:pt idx="83">
                  <c:v>108</c:v>
                </c:pt>
                <c:pt idx="84">
                  <c:v>108</c:v>
                </c:pt>
                <c:pt idx="85">
                  <c:v>110</c:v>
                </c:pt>
                <c:pt idx="86">
                  <c:v>109.5</c:v>
                </c:pt>
                <c:pt idx="87">
                  <c:v>110.5</c:v>
                </c:pt>
                <c:pt idx="88">
                  <c:v>111.5</c:v>
                </c:pt>
                <c:pt idx="89">
                  <c:v>110</c:v>
                </c:pt>
                <c:pt idx="90">
                  <c:v>114</c:v>
                </c:pt>
                <c:pt idx="91">
                  <c:v>114</c:v>
                </c:pt>
                <c:pt idx="92">
                  <c:v>113</c:v>
                </c:pt>
                <c:pt idx="93">
                  <c:v>117</c:v>
                </c:pt>
                <c:pt idx="94">
                  <c:v>118</c:v>
                </c:pt>
                <c:pt idx="95">
                  <c:v>120</c:v>
                </c:pt>
                <c:pt idx="96">
                  <c:v>119</c:v>
                </c:pt>
                <c:pt idx="97">
                  <c:v>117.5</c:v>
                </c:pt>
                <c:pt idx="98">
                  <c:v>122</c:v>
                </c:pt>
                <c:pt idx="99">
                  <c:v>120.5</c:v>
                </c:pt>
                <c:pt idx="100">
                  <c:v>121</c:v>
                </c:pt>
                <c:pt idx="101">
                  <c:v>122</c:v>
                </c:pt>
                <c:pt idx="102">
                  <c:v>121.5</c:v>
                </c:pt>
                <c:pt idx="103">
                  <c:v>121</c:v>
                </c:pt>
                <c:pt idx="104">
                  <c:v>122.5</c:v>
                </c:pt>
                <c:pt idx="105">
                  <c:v>122</c:v>
                </c:pt>
                <c:pt idx="106">
                  <c:v>122.5</c:v>
                </c:pt>
                <c:pt idx="107">
                  <c:v>124</c:v>
                </c:pt>
                <c:pt idx="108">
                  <c:v>126.5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126.5</c:v>
                </c:pt>
                <c:pt idx="113">
                  <c:v>126.5</c:v>
                </c:pt>
                <c:pt idx="114">
                  <c:v>127</c:v>
                </c:pt>
                <c:pt idx="115">
                  <c:v>127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127.5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127.5</c:v>
                </c:pt>
                <c:pt idx="131">
                  <c:v>127.5</c:v>
                </c:pt>
                <c:pt idx="132">
                  <c:v>127.5</c:v>
                </c:pt>
                <c:pt idx="133">
                  <c:v>127.5</c:v>
                </c:pt>
                <c:pt idx="134">
                  <c:v>127.5</c:v>
                </c:pt>
                <c:pt idx="135">
                  <c:v>11</c:v>
                </c:pt>
                <c:pt idx="136">
                  <c:v>125.5</c:v>
                </c:pt>
                <c:pt idx="137">
                  <c:v>127.5</c:v>
                </c:pt>
                <c:pt idx="138">
                  <c:v>127</c:v>
                </c:pt>
                <c:pt idx="139">
                  <c:v>0</c:v>
                </c:pt>
                <c:pt idx="140">
                  <c:v>11</c:v>
                </c:pt>
                <c:pt idx="141">
                  <c:v>13.5</c:v>
                </c:pt>
                <c:pt idx="142">
                  <c:v>127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55-4F1F-881E-FC179C8D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7-4A96-BE2B-F9356BB52DCF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A96-BE2B-F9356BB52DCF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7-4A96-BE2B-F9356BB52DCF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7-4A96-BE2B-F9356BB52DCF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A7-4A96-BE2B-F9356B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B1" sqref="B1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A1" t="s">
        <v>0</v>
      </c>
      <c r="B1" s="4" t="s">
        <v>1</v>
      </c>
    </row>
    <row r="2" spans="1:7" ht="108" customHeight="1" x14ac:dyDescent="0.25">
      <c r="C2" s="2" t="s">
        <v>2</v>
      </c>
      <c r="D2" s="2" t="s">
        <v>3</v>
      </c>
      <c r="E2" s="2" t="s">
        <v>4</v>
      </c>
      <c r="F2" s="2" t="s">
        <v>5</v>
      </c>
      <c r="G2" s="5"/>
    </row>
    <row r="3" spans="1:7" x14ac:dyDescent="0.25">
      <c r="B3" s="6" t="e">
        <f t="shared" ref="B3:B10" si="0">($B$1+ROW()-3)&amp;"-11.jpg"</f>
        <v>#VALUE!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1:7" x14ac:dyDescent="0.25">
      <c r="B4" s="6" t="e">
        <f t="shared" si="0"/>
        <v>#VALUE!</v>
      </c>
      <c r="C4" s="3"/>
      <c r="D4" s="3"/>
      <c r="E4" s="3"/>
      <c r="F4" s="3"/>
      <c r="G4" s="9" t="str">
        <f t="shared" si="1"/>
        <v>makeOval(,,,);</v>
      </c>
    </row>
    <row r="5" spans="1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1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1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1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1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1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tabSelected="1" topLeftCell="A205" workbookViewId="0">
      <selection activeCell="S247" sqref="S247"/>
    </sheetView>
  </sheetViews>
  <sheetFormatPr defaultRowHeight="15" x14ac:dyDescent="0.25"/>
  <cols>
    <col min="1" max="3" width="4" bestFit="1" customWidth="1"/>
    <col min="4" max="4" width="5" bestFit="1" customWidth="1"/>
    <col min="5" max="5" width="6" bestFit="1" customWidth="1"/>
    <col min="6" max="7" width="12" bestFit="1" customWidth="1"/>
    <col min="8" max="8" width="4" bestFit="1" customWidth="1"/>
    <col min="9" max="9" width="5" bestFit="1" customWidth="1"/>
    <col min="10" max="10" width="12.7109375" bestFit="1" customWidth="1"/>
    <col min="11" max="12" width="12" bestFit="1" customWidth="1"/>
    <col min="13" max="13" width="6" bestFit="1" customWidth="1"/>
  </cols>
  <sheetData>
    <row r="1" spans="1:13" x14ac:dyDescent="0.25">
      <c r="A1" s="7" t="str">
        <f>'Ovals Manual 11'!B1</f>
        <v>xxx</v>
      </c>
    </row>
    <row r="2" spans="1:13" ht="64.5" customHeight="1" x14ac:dyDescent="0.25">
      <c r="B2" s="5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5" t="s">
        <v>6</v>
      </c>
      <c r="I2" s="5" t="s">
        <v>8</v>
      </c>
      <c r="J2" s="5" t="s">
        <v>12</v>
      </c>
      <c r="K2" s="5" t="s">
        <v>10</v>
      </c>
      <c r="L2" s="5" t="s">
        <v>13</v>
      </c>
      <c r="M2" s="5" t="s">
        <v>9</v>
      </c>
    </row>
    <row r="3" spans="1:13" x14ac:dyDescent="0.25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>
        <v>2</v>
      </c>
      <c r="D24" s="3">
        <v>33</v>
      </c>
      <c r="E24" s="3">
        <v>37</v>
      </c>
      <c r="F24" s="3">
        <v>35</v>
      </c>
      <c r="G24" s="3">
        <v>1229</v>
      </c>
      <c r="H24" s="1">
        <v>21</v>
      </c>
      <c r="I24" s="8">
        <f t="shared" si="0"/>
        <v>33</v>
      </c>
      <c r="J24" s="8">
        <f t="shared" si="3"/>
        <v>-1194</v>
      </c>
      <c r="K24" s="8">
        <f t="shared" si="1"/>
        <v>35</v>
      </c>
      <c r="L24" s="8">
        <f t="shared" si="4"/>
        <v>1264</v>
      </c>
      <c r="M24" s="8">
        <f t="shared" si="2"/>
        <v>37</v>
      </c>
    </row>
    <row r="25" spans="2:13" x14ac:dyDescent="0.25">
      <c r="B25" s="1">
        <v>22</v>
      </c>
      <c r="C25" s="3">
        <v>1</v>
      </c>
      <c r="D25" s="3">
        <v>36.5</v>
      </c>
      <c r="E25" s="3">
        <v>36.5</v>
      </c>
      <c r="F25" s="3">
        <v>36.5</v>
      </c>
      <c r="G25" s="3">
        <v>1332.25</v>
      </c>
      <c r="H25" s="1">
        <v>22</v>
      </c>
      <c r="I25" s="8">
        <f t="shared" si="0"/>
        <v>36.5</v>
      </c>
      <c r="J25" s="8">
        <f t="shared" si="3"/>
        <v>-1295.75</v>
      </c>
      <c r="K25" s="8">
        <f t="shared" si="1"/>
        <v>36.5</v>
      </c>
      <c r="L25" s="8">
        <f t="shared" si="4"/>
        <v>1368.75</v>
      </c>
      <c r="M25" s="8">
        <f t="shared" si="2"/>
        <v>36.5</v>
      </c>
    </row>
    <row r="26" spans="2:13" x14ac:dyDescent="0.25">
      <c r="B26" s="1">
        <v>23</v>
      </c>
      <c r="C26" s="3">
        <v>8</v>
      </c>
      <c r="D26" s="3">
        <v>32.5</v>
      </c>
      <c r="E26" s="3">
        <v>40</v>
      </c>
      <c r="F26" s="3">
        <v>37.3125</v>
      </c>
      <c r="G26" s="3">
        <v>1397.46875</v>
      </c>
      <c r="H26" s="1">
        <v>23</v>
      </c>
      <c r="I26" s="8">
        <f t="shared" si="0"/>
        <v>32.5</v>
      </c>
      <c r="J26" s="8">
        <f t="shared" si="3"/>
        <v>-1360.15625</v>
      </c>
      <c r="K26" s="8">
        <f t="shared" si="1"/>
        <v>37.3125</v>
      </c>
      <c r="L26" s="8">
        <f t="shared" si="4"/>
        <v>1434.78125</v>
      </c>
      <c r="M26" s="8">
        <f t="shared" si="2"/>
        <v>40</v>
      </c>
    </row>
    <row r="27" spans="2:13" x14ac:dyDescent="0.25">
      <c r="B27" s="1">
        <v>24</v>
      </c>
      <c r="C27" s="3">
        <v>15</v>
      </c>
      <c r="D27" s="3">
        <v>34</v>
      </c>
      <c r="E27" s="3">
        <v>44</v>
      </c>
      <c r="F27" s="3">
        <v>39.1</v>
      </c>
      <c r="G27" s="3">
        <v>1535.9833333333329</v>
      </c>
      <c r="H27" s="1">
        <v>24</v>
      </c>
      <c r="I27" s="8">
        <f t="shared" si="0"/>
        <v>34</v>
      </c>
      <c r="J27" s="8">
        <f t="shared" si="3"/>
        <v>-1496.883333333333</v>
      </c>
      <c r="K27" s="8">
        <f t="shared" si="1"/>
        <v>39.1</v>
      </c>
      <c r="L27" s="8">
        <f t="shared" si="4"/>
        <v>1575.0833333333328</v>
      </c>
      <c r="M27" s="8">
        <f t="shared" si="2"/>
        <v>44</v>
      </c>
    </row>
    <row r="28" spans="2:13" x14ac:dyDescent="0.25">
      <c r="B28" s="1">
        <v>25</v>
      </c>
      <c r="C28" s="3">
        <v>23</v>
      </c>
      <c r="D28" s="3">
        <v>30.5</v>
      </c>
      <c r="E28" s="3">
        <v>47.5</v>
      </c>
      <c r="F28" s="3">
        <v>40.456521739130437</v>
      </c>
      <c r="G28" s="3">
        <v>1648.923913043478</v>
      </c>
      <c r="H28" s="1">
        <v>25</v>
      </c>
      <c r="I28" s="8">
        <f t="shared" si="0"/>
        <v>30.5</v>
      </c>
      <c r="J28" s="8">
        <f t="shared" si="3"/>
        <v>-1608.4673913043475</v>
      </c>
      <c r="K28" s="8">
        <f t="shared" si="1"/>
        <v>40.456521739130437</v>
      </c>
      <c r="L28" s="8">
        <f t="shared" si="4"/>
        <v>1689.3804347826085</v>
      </c>
      <c r="M28" s="8">
        <f t="shared" si="2"/>
        <v>47.5</v>
      </c>
    </row>
    <row r="29" spans="2:13" x14ac:dyDescent="0.25">
      <c r="B29" s="1">
        <v>26</v>
      </c>
      <c r="C29" s="3">
        <v>26</v>
      </c>
      <c r="D29" s="3">
        <v>35.5</v>
      </c>
      <c r="E29" s="3">
        <v>48.5</v>
      </c>
      <c r="F29" s="3">
        <v>41.307692307692307</v>
      </c>
      <c r="G29" s="3">
        <v>1715.5192307692309</v>
      </c>
      <c r="H29" s="1">
        <v>26</v>
      </c>
      <c r="I29" s="8">
        <f t="shared" si="0"/>
        <v>35.5</v>
      </c>
      <c r="J29" s="8">
        <f t="shared" si="3"/>
        <v>-1674.2115384615386</v>
      </c>
      <c r="K29" s="8">
        <f t="shared" si="1"/>
        <v>41.307692307692307</v>
      </c>
      <c r="L29" s="8">
        <f t="shared" si="4"/>
        <v>1756.8269230769233</v>
      </c>
      <c r="M29" s="8">
        <f t="shared" si="2"/>
        <v>48.5</v>
      </c>
    </row>
    <row r="30" spans="2:13" x14ac:dyDescent="0.25">
      <c r="B30" s="1">
        <v>27</v>
      </c>
      <c r="C30" s="3">
        <v>24</v>
      </c>
      <c r="D30" s="3">
        <v>36.5</v>
      </c>
      <c r="E30" s="3">
        <v>47</v>
      </c>
      <c r="F30" s="3">
        <v>40.958333333333343</v>
      </c>
      <c r="G30" s="3">
        <v>1687.3125</v>
      </c>
      <c r="H30" s="1">
        <v>27</v>
      </c>
      <c r="I30" s="8">
        <f t="shared" si="0"/>
        <v>36.5</v>
      </c>
      <c r="J30" s="8">
        <f t="shared" si="3"/>
        <v>-1646.3541666666667</v>
      </c>
      <c r="K30" s="8">
        <f t="shared" si="1"/>
        <v>40.958333333333343</v>
      </c>
      <c r="L30" s="8">
        <f t="shared" si="4"/>
        <v>1728.2708333333333</v>
      </c>
      <c r="M30" s="8">
        <f t="shared" si="2"/>
        <v>47</v>
      </c>
    </row>
    <row r="31" spans="2:13" x14ac:dyDescent="0.25">
      <c r="B31" s="1">
        <v>28</v>
      </c>
      <c r="C31" s="3">
        <v>32</v>
      </c>
      <c r="D31" s="3">
        <v>30.5</v>
      </c>
      <c r="E31" s="3">
        <v>48</v>
      </c>
      <c r="F31" s="3">
        <v>41.140625</v>
      </c>
      <c r="G31" s="3">
        <v>1713.3515625</v>
      </c>
      <c r="H31" s="1">
        <v>28</v>
      </c>
      <c r="I31" s="8">
        <f t="shared" si="0"/>
        <v>30.5</v>
      </c>
      <c r="J31" s="8">
        <f t="shared" si="3"/>
        <v>-1672.2109375</v>
      </c>
      <c r="K31" s="8">
        <f t="shared" si="1"/>
        <v>41.140625</v>
      </c>
      <c r="L31" s="8">
        <f t="shared" si="4"/>
        <v>1754.4921875</v>
      </c>
      <c r="M31" s="8">
        <f t="shared" si="2"/>
        <v>48</v>
      </c>
    </row>
    <row r="32" spans="2:13" x14ac:dyDescent="0.25">
      <c r="B32" s="1">
        <v>29</v>
      </c>
      <c r="C32" s="3">
        <v>35</v>
      </c>
      <c r="D32" s="3">
        <v>30</v>
      </c>
      <c r="E32" s="3">
        <v>50</v>
      </c>
      <c r="F32" s="3">
        <v>41.914285714285711</v>
      </c>
      <c r="G32" s="3">
        <v>1780.228571428572</v>
      </c>
      <c r="H32" s="1">
        <v>29</v>
      </c>
      <c r="I32" s="8">
        <f t="shared" si="0"/>
        <v>30</v>
      </c>
      <c r="J32" s="8">
        <f t="shared" si="3"/>
        <v>-1738.3142857142861</v>
      </c>
      <c r="K32" s="8">
        <f t="shared" si="1"/>
        <v>41.914285714285711</v>
      </c>
      <c r="L32" s="8">
        <f t="shared" si="4"/>
        <v>1822.1428571428578</v>
      </c>
      <c r="M32" s="8">
        <f t="shared" si="2"/>
        <v>50</v>
      </c>
    </row>
    <row r="33" spans="2:13" x14ac:dyDescent="0.25">
      <c r="B33" s="1">
        <v>30</v>
      </c>
      <c r="C33" s="3">
        <v>33</v>
      </c>
      <c r="D33" s="3">
        <v>31</v>
      </c>
      <c r="E33" s="3">
        <v>53.5</v>
      </c>
      <c r="F33" s="3">
        <v>43.5</v>
      </c>
      <c r="G33" s="3">
        <v>1918.795454545455</v>
      </c>
      <c r="H33" s="1">
        <v>30</v>
      </c>
      <c r="I33" s="8">
        <f t="shared" si="0"/>
        <v>31</v>
      </c>
      <c r="J33" s="8">
        <f t="shared" si="3"/>
        <v>-1875.295454545455</v>
      </c>
      <c r="K33" s="8">
        <f t="shared" si="1"/>
        <v>43.5</v>
      </c>
      <c r="L33" s="8">
        <f t="shared" si="4"/>
        <v>1962.295454545455</v>
      </c>
      <c r="M33" s="8">
        <f t="shared" si="2"/>
        <v>53.5</v>
      </c>
    </row>
    <row r="34" spans="2:13" x14ac:dyDescent="0.25">
      <c r="B34" s="1">
        <v>31</v>
      </c>
      <c r="C34" s="3">
        <v>36</v>
      </c>
      <c r="D34" s="3">
        <v>33.5</v>
      </c>
      <c r="E34" s="3">
        <v>53.5</v>
      </c>
      <c r="F34" s="3">
        <v>44.819444444444443</v>
      </c>
      <c r="G34" s="3">
        <v>2035.8402777777781</v>
      </c>
      <c r="H34" s="1">
        <v>31</v>
      </c>
      <c r="I34" s="8">
        <f t="shared" si="0"/>
        <v>33.5</v>
      </c>
      <c r="J34" s="8">
        <f t="shared" si="3"/>
        <v>-1991.0208333333337</v>
      </c>
      <c r="K34" s="8">
        <f t="shared" si="1"/>
        <v>44.819444444444443</v>
      </c>
      <c r="L34" s="8">
        <f t="shared" si="4"/>
        <v>2080.6597222222226</v>
      </c>
      <c r="M34" s="8">
        <f t="shared" si="2"/>
        <v>53.5</v>
      </c>
    </row>
    <row r="35" spans="2:13" x14ac:dyDescent="0.25">
      <c r="B35" s="1">
        <v>32</v>
      </c>
      <c r="C35" s="3">
        <v>47</v>
      </c>
      <c r="D35" s="3">
        <v>34.5</v>
      </c>
      <c r="E35" s="3">
        <v>54</v>
      </c>
      <c r="F35" s="3">
        <v>45.191489361702118</v>
      </c>
      <c r="G35" s="3">
        <v>2067.7765957446809</v>
      </c>
      <c r="H35" s="1">
        <v>32</v>
      </c>
      <c r="I35" s="8">
        <f t="shared" si="0"/>
        <v>34.5</v>
      </c>
      <c r="J35" s="8">
        <f t="shared" si="3"/>
        <v>-2022.5851063829787</v>
      </c>
      <c r="K35" s="8">
        <f t="shared" si="1"/>
        <v>45.191489361702118</v>
      </c>
      <c r="L35" s="8">
        <f t="shared" si="4"/>
        <v>2112.9680851063831</v>
      </c>
      <c r="M35" s="8">
        <f t="shared" si="2"/>
        <v>54</v>
      </c>
    </row>
    <row r="36" spans="2:13" x14ac:dyDescent="0.25">
      <c r="B36" s="1">
        <v>33</v>
      </c>
      <c r="C36" s="3">
        <v>60</v>
      </c>
      <c r="D36" s="3">
        <v>33.5</v>
      </c>
      <c r="E36" s="3">
        <v>57</v>
      </c>
      <c r="F36" s="3">
        <v>46.408333333333331</v>
      </c>
      <c r="G36" s="3">
        <v>2189.1541666666672</v>
      </c>
      <c r="H36" s="1">
        <v>33</v>
      </c>
      <c r="I36" s="8">
        <f t="shared" si="0"/>
        <v>33.5</v>
      </c>
      <c r="J36" s="8">
        <f t="shared" si="3"/>
        <v>-2142.7458333333338</v>
      </c>
      <c r="K36" s="8">
        <f t="shared" si="1"/>
        <v>46.408333333333331</v>
      </c>
      <c r="L36" s="8">
        <f t="shared" si="4"/>
        <v>2235.5625000000005</v>
      </c>
      <c r="M36" s="8">
        <f t="shared" si="2"/>
        <v>57</v>
      </c>
    </row>
    <row r="37" spans="2:13" x14ac:dyDescent="0.25">
      <c r="B37" s="1">
        <v>34</v>
      </c>
      <c r="C37" s="3">
        <v>53</v>
      </c>
      <c r="D37" s="3">
        <v>32</v>
      </c>
      <c r="E37" s="3">
        <v>58</v>
      </c>
      <c r="F37" s="3">
        <v>45.962264150943398</v>
      </c>
      <c r="G37" s="3">
        <v>2154.283018867925</v>
      </c>
      <c r="H37" s="1">
        <v>34</v>
      </c>
      <c r="I37" s="8">
        <f t="shared" si="0"/>
        <v>32</v>
      </c>
      <c r="J37" s="8">
        <f t="shared" si="3"/>
        <v>-2108.3207547169814</v>
      </c>
      <c r="K37" s="8">
        <f t="shared" si="1"/>
        <v>45.962264150943398</v>
      </c>
      <c r="L37" s="8">
        <f t="shared" si="4"/>
        <v>2200.2452830188686</v>
      </c>
      <c r="M37" s="8">
        <f t="shared" si="2"/>
        <v>58</v>
      </c>
    </row>
    <row r="38" spans="2:13" x14ac:dyDescent="0.25">
      <c r="B38" s="1">
        <v>35</v>
      </c>
      <c r="C38" s="3">
        <v>70</v>
      </c>
      <c r="D38" s="3">
        <v>35</v>
      </c>
      <c r="E38" s="3">
        <v>60</v>
      </c>
      <c r="F38" s="3">
        <v>47.8</v>
      </c>
      <c r="G38" s="3">
        <v>2326.4</v>
      </c>
      <c r="H38" s="1">
        <v>35</v>
      </c>
      <c r="I38" s="8">
        <f t="shared" si="0"/>
        <v>35</v>
      </c>
      <c r="J38" s="8">
        <f t="shared" si="3"/>
        <v>-2278.6</v>
      </c>
      <c r="K38" s="8">
        <f t="shared" si="1"/>
        <v>47.8</v>
      </c>
      <c r="L38" s="8">
        <f t="shared" si="4"/>
        <v>2374.2000000000003</v>
      </c>
      <c r="M38" s="8">
        <f t="shared" si="2"/>
        <v>60</v>
      </c>
    </row>
    <row r="39" spans="2:13" x14ac:dyDescent="0.25">
      <c r="B39" s="1">
        <v>36</v>
      </c>
      <c r="C39" s="3">
        <v>71</v>
      </c>
      <c r="D39" s="3">
        <v>34</v>
      </c>
      <c r="E39" s="3">
        <v>59.5</v>
      </c>
      <c r="F39" s="3">
        <v>47.647887323943657</v>
      </c>
      <c r="G39" s="3">
        <v>2313.394366197183</v>
      </c>
      <c r="H39" s="1">
        <v>36</v>
      </c>
      <c r="I39" s="8">
        <f t="shared" si="0"/>
        <v>34</v>
      </c>
      <c r="J39" s="8">
        <f t="shared" si="3"/>
        <v>-2265.7464788732395</v>
      </c>
      <c r="K39" s="8">
        <f t="shared" si="1"/>
        <v>47.647887323943657</v>
      </c>
      <c r="L39" s="8">
        <f t="shared" si="4"/>
        <v>2361.0422535211264</v>
      </c>
      <c r="M39" s="8">
        <f t="shared" si="2"/>
        <v>59.5</v>
      </c>
    </row>
    <row r="40" spans="2:13" x14ac:dyDescent="0.25">
      <c r="B40" s="1">
        <v>37</v>
      </c>
      <c r="C40" s="3">
        <v>85</v>
      </c>
      <c r="D40" s="3">
        <v>35</v>
      </c>
      <c r="E40" s="3">
        <v>63.5</v>
      </c>
      <c r="F40" s="3">
        <v>49.464705882352938</v>
      </c>
      <c r="G40" s="3">
        <v>2492.09705882353</v>
      </c>
      <c r="H40" s="1">
        <v>37</v>
      </c>
      <c r="I40" s="8">
        <f t="shared" si="0"/>
        <v>35</v>
      </c>
      <c r="J40" s="8">
        <f t="shared" si="3"/>
        <v>-2442.632352941177</v>
      </c>
      <c r="K40" s="8">
        <f t="shared" si="1"/>
        <v>49.464705882352938</v>
      </c>
      <c r="L40" s="8">
        <f t="shared" si="4"/>
        <v>2541.561764705883</v>
      </c>
      <c r="M40" s="8">
        <f t="shared" si="2"/>
        <v>63.5</v>
      </c>
    </row>
    <row r="41" spans="2:13" x14ac:dyDescent="0.25">
      <c r="B41" s="1">
        <v>38</v>
      </c>
      <c r="C41" s="3">
        <v>83</v>
      </c>
      <c r="D41" s="3">
        <v>35.5</v>
      </c>
      <c r="E41" s="3">
        <v>64.5</v>
      </c>
      <c r="F41" s="3">
        <v>49.789156626506021</v>
      </c>
      <c r="G41" s="3">
        <v>2520.087349397591</v>
      </c>
      <c r="H41" s="1">
        <v>38</v>
      </c>
      <c r="I41" s="8">
        <f t="shared" si="0"/>
        <v>35.5</v>
      </c>
      <c r="J41" s="8">
        <f t="shared" si="3"/>
        <v>-2470.2981927710848</v>
      </c>
      <c r="K41" s="8">
        <f t="shared" si="1"/>
        <v>49.789156626506021</v>
      </c>
      <c r="L41" s="8">
        <f t="shared" si="4"/>
        <v>2569.8765060240971</v>
      </c>
      <c r="M41" s="8">
        <f t="shared" si="2"/>
        <v>64.5</v>
      </c>
    </row>
    <row r="42" spans="2:13" x14ac:dyDescent="0.25">
      <c r="B42" s="1">
        <v>39</v>
      </c>
      <c r="C42" s="3">
        <v>101</v>
      </c>
      <c r="D42" s="3">
        <v>36</v>
      </c>
      <c r="E42" s="3">
        <v>65.5</v>
      </c>
      <c r="F42" s="3">
        <v>50.574257425742573</v>
      </c>
      <c r="G42" s="3">
        <v>2606.4504950495052</v>
      </c>
      <c r="H42" s="1">
        <v>39</v>
      </c>
      <c r="I42" s="8">
        <f t="shared" si="0"/>
        <v>36</v>
      </c>
      <c r="J42" s="8">
        <f t="shared" si="3"/>
        <v>-2555.8762376237628</v>
      </c>
      <c r="K42" s="8">
        <f t="shared" si="1"/>
        <v>50.574257425742573</v>
      </c>
      <c r="L42" s="8">
        <f t="shared" si="4"/>
        <v>2657.0247524752476</v>
      </c>
      <c r="M42" s="8">
        <f t="shared" si="2"/>
        <v>65.5</v>
      </c>
    </row>
    <row r="43" spans="2:13" x14ac:dyDescent="0.25">
      <c r="B43" s="1">
        <v>40</v>
      </c>
      <c r="C43" s="3">
        <v>101</v>
      </c>
      <c r="D43" s="3">
        <v>36.5</v>
      </c>
      <c r="E43" s="3">
        <v>68</v>
      </c>
      <c r="F43" s="3">
        <v>51.504950495049513</v>
      </c>
      <c r="G43" s="3">
        <v>2708.712871287129</v>
      </c>
      <c r="H43" s="1">
        <v>40</v>
      </c>
      <c r="I43" s="8">
        <f t="shared" si="0"/>
        <v>36.5</v>
      </c>
      <c r="J43" s="8">
        <f t="shared" si="3"/>
        <v>-2657.2079207920797</v>
      </c>
      <c r="K43" s="8">
        <f t="shared" si="1"/>
        <v>51.504950495049513</v>
      </c>
      <c r="L43" s="8">
        <f t="shared" si="4"/>
        <v>2760.2178217821784</v>
      </c>
      <c r="M43" s="8">
        <f t="shared" si="2"/>
        <v>68</v>
      </c>
    </row>
    <row r="44" spans="2:13" x14ac:dyDescent="0.25">
      <c r="B44" s="1">
        <v>41</v>
      </c>
      <c r="C44" s="3">
        <v>106</v>
      </c>
      <c r="D44" s="3">
        <v>36.5</v>
      </c>
      <c r="E44" s="3">
        <v>67.5</v>
      </c>
      <c r="F44" s="3">
        <v>51.533018867924532</v>
      </c>
      <c r="G44" s="3">
        <v>2709.2806603773579</v>
      </c>
      <c r="H44" s="1">
        <v>41</v>
      </c>
      <c r="I44" s="8">
        <f t="shared" si="0"/>
        <v>36.5</v>
      </c>
      <c r="J44" s="8">
        <f t="shared" si="3"/>
        <v>-2657.7476415094334</v>
      </c>
      <c r="K44" s="8">
        <f t="shared" si="1"/>
        <v>51.533018867924532</v>
      </c>
      <c r="L44" s="8">
        <f t="shared" si="4"/>
        <v>2760.8136792452824</v>
      </c>
      <c r="M44" s="8">
        <f t="shared" si="2"/>
        <v>67.5</v>
      </c>
    </row>
    <row r="45" spans="2:13" x14ac:dyDescent="0.25">
      <c r="B45" s="1">
        <v>42</v>
      </c>
      <c r="C45" s="3">
        <v>111</v>
      </c>
      <c r="D45" s="3">
        <v>37.5</v>
      </c>
      <c r="E45" s="3">
        <v>69.5</v>
      </c>
      <c r="F45" s="3">
        <v>52.193693693693703</v>
      </c>
      <c r="G45" s="3">
        <v>2778.0653153153148</v>
      </c>
      <c r="H45" s="1">
        <v>42</v>
      </c>
      <c r="I45" s="8">
        <f t="shared" si="0"/>
        <v>37.5</v>
      </c>
      <c r="J45" s="8">
        <f t="shared" si="3"/>
        <v>-2725.8716216216212</v>
      </c>
      <c r="K45" s="8">
        <f t="shared" si="1"/>
        <v>52.193693693693703</v>
      </c>
      <c r="L45" s="8">
        <f t="shared" si="4"/>
        <v>2830.2590090090084</v>
      </c>
      <c r="M45" s="8">
        <f t="shared" si="2"/>
        <v>69.5</v>
      </c>
    </row>
    <row r="46" spans="2:13" x14ac:dyDescent="0.25">
      <c r="B46" s="1">
        <v>43</v>
      </c>
      <c r="C46" s="3">
        <v>122</v>
      </c>
      <c r="D46" s="3">
        <v>37</v>
      </c>
      <c r="E46" s="3">
        <v>74</v>
      </c>
      <c r="F46" s="3">
        <v>53.733606557377051</v>
      </c>
      <c r="G46" s="3">
        <v>2952.088114754099</v>
      </c>
      <c r="H46" s="1">
        <v>43</v>
      </c>
      <c r="I46" s="8">
        <f t="shared" si="0"/>
        <v>37</v>
      </c>
      <c r="J46" s="8">
        <f t="shared" si="3"/>
        <v>-2898.3545081967218</v>
      </c>
      <c r="K46" s="8">
        <f t="shared" si="1"/>
        <v>53.733606557377051</v>
      </c>
      <c r="L46" s="8">
        <f t="shared" si="4"/>
        <v>3005.8217213114763</v>
      </c>
      <c r="M46" s="8">
        <f t="shared" si="2"/>
        <v>74</v>
      </c>
    </row>
    <row r="47" spans="2:13" x14ac:dyDescent="0.25">
      <c r="B47" s="1">
        <v>44</v>
      </c>
      <c r="C47" s="3">
        <v>135</v>
      </c>
      <c r="D47" s="3">
        <v>38</v>
      </c>
      <c r="E47" s="3">
        <v>75</v>
      </c>
      <c r="F47" s="3">
        <v>54.814814814814817</v>
      </c>
      <c r="G47" s="3">
        <v>3078.103703703704</v>
      </c>
      <c r="H47" s="1">
        <v>44</v>
      </c>
      <c r="I47" s="8">
        <f t="shared" si="0"/>
        <v>38</v>
      </c>
      <c r="J47" s="8">
        <f t="shared" si="3"/>
        <v>-3023.2888888888892</v>
      </c>
      <c r="K47" s="8">
        <f t="shared" si="1"/>
        <v>54.814814814814817</v>
      </c>
      <c r="L47" s="8">
        <f t="shared" si="4"/>
        <v>3132.9185185185188</v>
      </c>
      <c r="M47" s="8">
        <f t="shared" si="2"/>
        <v>75</v>
      </c>
    </row>
    <row r="48" spans="2:13" x14ac:dyDescent="0.25">
      <c r="B48" s="1">
        <v>45</v>
      </c>
      <c r="C48" s="3">
        <v>131</v>
      </c>
      <c r="D48" s="3">
        <v>40.5</v>
      </c>
      <c r="E48" s="3">
        <v>75.5</v>
      </c>
      <c r="F48" s="3">
        <v>56.038167938931288</v>
      </c>
      <c r="G48" s="3">
        <v>3204.2137404580149</v>
      </c>
      <c r="H48" s="1">
        <v>45</v>
      </c>
      <c r="I48" s="8">
        <f t="shared" si="0"/>
        <v>40.5</v>
      </c>
      <c r="J48" s="8">
        <f t="shared" si="3"/>
        <v>-3148.1755725190837</v>
      </c>
      <c r="K48" s="8">
        <f t="shared" si="1"/>
        <v>56.038167938931288</v>
      </c>
      <c r="L48" s="8">
        <f t="shared" si="4"/>
        <v>3260.251908396946</v>
      </c>
      <c r="M48" s="8">
        <f t="shared" si="2"/>
        <v>75.5</v>
      </c>
    </row>
    <row r="49" spans="2:13" x14ac:dyDescent="0.25">
      <c r="B49" s="1">
        <v>46</v>
      </c>
      <c r="C49" s="3">
        <v>134</v>
      </c>
      <c r="D49" s="3">
        <v>40</v>
      </c>
      <c r="E49" s="3">
        <v>77</v>
      </c>
      <c r="F49" s="3">
        <v>56.231343283582092</v>
      </c>
      <c r="G49" s="3">
        <v>3227.6119402985069</v>
      </c>
      <c r="H49" s="1">
        <v>46</v>
      </c>
      <c r="I49" s="8">
        <f t="shared" si="0"/>
        <v>40</v>
      </c>
      <c r="J49" s="8">
        <f t="shared" si="3"/>
        <v>-3171.3805970149247</v>
      </c>
      <c r="K49" s="8">
        <f t="shared" si="1"/>
        <v>56.231343283582092</v>
      </c>
      <c r="L49" s="8">
        <f t="shared" si="4"/>
        <v>3283.843283582089</v>
      </c>
      <c r="M49" s="8">
        <f t="shared" si="2"/>
        <v>77</v>
      </c>
    </row>
    <row r="50" spans="2:13" x14ac:dyDescent="0.25">
      <c r="B50" s="1">
        <v>47</v>
      </c>
      <c r="C50" s="3">
        <v>146</v>
      </c>
      <c r="D50" s="3">
        <v>41.5</v>
      </c>
      <c r="E50" s="3">
        <v>78</v>
      </c>
      <c r="F50" s="3">
        <v>57.160958904109592</v>
      </c>
      <c r="G50" s="3">
        <v>3335.946917808219</v>
      </c>
      <c r="H50" s="1">
        <v>47</v>
      </c>
      <c r="I50" s="8">
        <f t="shared" si="0"/>
        <v>41.5</v>
      </c>
      <c r="J50" s="8">
        <f t="shared" si="3"/>
        <v>-3278.7859589041095</v>
      </c>
      <c r="K50" s="8">
        <f t="shared" si="1"/>
        <v>57.160958904109592</v>
      </c>
      <c r="L50" s="8">
        <f t="shared" si="4"/>
        <v>3393.1078767123286</v>
      </c>
      <c r="M50" s="8">
        <f t="shared" si="2"/>
        <v>78</v>
      </c>
    </row>
    <row r="51" spans="2:13" x14ac:dyDescent="0.25">
      <c r="B51" s="1">
        <v>48</v>
      </c>
      <c r="C51" s="3">
        <v>145</v>
      </c>
      <c r="D51" s="3">
        <v>42</v>
      </c>
      <c r="E51" s="3">
        <v>79</v>
      </c>
      <c r="F51" s="3">
        <v>58.072413793103451</v>
      </c>
      <c r="G51" s="3">
        <v>3443.1810344827591</v>
      </c>
      <c r="H51" s="1">
        <v>48</v>
      </c>
      <c r="I51" s="8">
        <f t="shared" si="0"/>
        <v>42</v>
      </c>
      <c r="J51" s="8">
        <f t="shared" si="3"/>
        <v>-3385.1086206896557</v>
      </c>
      <c r="K51" s="8">
        <f t="shared" si="1"/>
        <v>58.072413793103451</v>
      </c>
      <c r="L51" s="8">
        <f t="shared" si="4"/>
        <v>3501.2534482758624</v>
      </c>
      <c r="M51" s="8">
        <f t="shared" si="2"/>
        <v>79</v>
      </c>
    </row>
    <row r="52" spans="2:13" x14ac:dyDescent="0.25">
      <c r="B52" s="1">
        <v>49</v>
      </c>
      <c r="C52" s="3">
        <v>158</v>
      </c>
      <c r="D52" s="3">
        <v>42.5</v>
      </c>
      <c r="E52" s="3">
        <v>80</v>
      </c>
      <c r="F52" s="3">
        <v>59.281645569620252</v>
      </c>
      <c r="G52" s="3">
        <v>3583.280063291139</v>
      </c>
      <c r="H52" s="1">
        <v>49</v>
      </c>
      <c r="I52" s="8">
        <f t="shared" si="0"/>
        <v>42.5</v>
      </c>
      <c r="J52" s="8">
        <f t="shared" si="3"/>
        <v>-3523.9984177215188</v>
      </c>
      <c r="K52" s="8">
        <f t="shared" si="1"/>
        <v>59.281645569620252</v>
      </c>
      <c r="L52" s="8">
        <f t="shared" si="4"/>
        <v>3642.5617088607592</v>
      </c>
      <c r="M52" s="8">
        <f t="shared" si="2"/>
        <v>80</v>
      </c>
    </row>
    <row r="53" spans="2:13" x14ac:dyDescent="0.25">
      <c r="B53" s="1">
        <v>50</v>
      </c>
      <c r="C53" s="3">
        <v>161</v>
      </c>
      <c r="D53" s="3">
        <v>43.5</v>
      </c>
      <c r="E53" s="3">
        <v>79.5</v>
      </c>
      <c r="F53" s="3">
        <v>59.91614906832298</v>
      </c>
      <c r="G53" s="3">
        <v>3660.017080745341</v>
      </c>
      <c r="H53" s="1">
        <v>50</v>
      </c>
      <c r="I53" s="8">
        <f t="shared" si="0"/>
        <v>43.5</v>
      </c>
      <c r="J53" s="8">
        <f t="shared" si="3"/>
        <v>-3600.1009316770178</v>
      </c>
      <c r="K53" s="8">
        <f t="shared" si="1"/>
        <v>59.91614906832298</v>
      </c>
      <c r="L53" s="8">
        <f t="shared" si="4"/>
        <v>3719.9332298136642</v>
      </c>
      <c r="M53" s="8">
        <f t="shared" si="2"/>
        <v>79.5</v>
      </c>
    </row>
    <row r="54" spans="2:13" x14ac:dyDescent="0.25">
      <c r="B54" s="1">
        <v>51</v>
      </c>
      <c r="C54" s="3">
        <v>167</v>
      </c>
      <c r="D54" s="3">
        <v>44</v>
      </c>
      <c r="E54" s="3">
        <v>82</v>
      </c>
      <c r="F54" s="3">
        <v>60.841317365269461</v>
      </c>
      <c r="G54" s="3">
        <v>3779.6781437125751</v>
      </c>
      <c r="H54" s="1">
        <v>51</v>
      </c>
      <c r="I54" s="8">
        <f t="shared" si="0"/>
        <v>44</v>
      </c>
      <c r="J54" s="8">
        <f t="shared" si="3"/>
        <v>-3718.8368263473058</v>
      </c>
      <c r="K54" s="8">
        <f t="shared" si="1"/>
        <v>60.841317365269461</v>
      </c>
      <c r="L54" s="8">
        <f t="shared" si="4"/>
        <v>3840.5194610778444</v>
      </c>
      <c r="M54" s="8">
        <f t="shared" si="2"/>
        <v>82</v>
      </c>
    </row>
    <row r="55" spans="2:13" x14ac:dyDescent="0.25">
      <c r="B55" s="1">
        <v>52</v>
      </c>
      <c r="C55" s="3">
        <v>174</v>
      </c>
      <c r="D55" s="3">
        <v>45</v>
      </c>
      <c r="E55" s="3">
        <v>83</v>
      </c>
      <c r="F55" s="3">
        <v>61.859195402298852</v>
      </c>
      <c r="G55" s="3">
        <v>3905.3462643678158</v>
      </c>
      <c r="H55" s="1">
        <v>52</v>
      </c>
      <c r="I55" s="8">
        <f t="shared" si="0"/>
        <v>45</v>
      </c>
      <c r="J55" s="8">
        <f t="shared" si="3"/>
        <v>-3843.4870689655168</v>
      </c>
      <c r="K55" s="8">
        <f t="shared" si="1"/>
        <v>61.859195402298852</v>
      </c>
      <c r="L55" s="8">
        <f t="shared" si="4"/>
        <v>3967.2054597701149</v>
      </c>
      <c r="M55" s="8">
        <f t="shared" si="2"/>
        <v>83</v>
      </c>
    </row>
    <row r="56" spans="2:13" x14ac:dyDescent="0.25">
      <c r="B56" s="1">
        <v>53</v>
      </c>
      <c r="C56" s="3">
        <v>171</v>
      </c>
      <c r="D56" s="3">
        <v>43.5</v>
      </c>
      <c r="E56" s="3">
        <v>82.5</v>
      </c>
      <c r="F56" s="3">
        <v>62.403508771929822</v>
      </c>
      <c r="G56" s="3">
        <v>3965.9561403508769</v>
      </c>
      <c r="H56" s="1">
        <v>53</v>
      </c>
      <c r="I56" s="8">
        <f t="shared" si="0"/>
        <v>43.5</v>
      </c>
      <c r="J56" s="8">
        <f t="shared" si="3"/>
        <v>-3903.5526315789471</v>
      </c>
      <c r="K56" s="8">
        <f t="shared" si="1"/>
        <v>62.403508771929822</v>
      </c>
      <c r="L56" s="8">
        <f t="shared" si="4"/>
        <v>4028.3596491228068</v>
      </c>
      <c r="M56" s="8">
        <f t="shared" si="2"/>
        <v>82.5</v>
      </c>
    </row>
    <row r="57" spans="2:13" x14ac:dyDescent="0.25">
      <c r="B57" s="1">
        <v>54</v>
      </c>
      <c r="C57" s="3">
        <v>192</v>
      </c>
      <c r="D57" s="3">
        <v>44.5</v>
      </c>
      <c r="E57" s="3">
        <v>85</v>
      </c>
      <c r="F57" s="3">
        <v>63.200520833333343</v>
      </c>
      <c r="G57" s="3">
        <v>4075.412760416667</v>
      </c>
      <c r="H57" s="1">
        <v>54</v>
      </c>
      <c r="I57" s="8">
        <f t="shared" si="0"/>
        <v>44.5</v>
      </c>
      <c r="J57" s="8">
        <f t="shared" si="3"/>
        <v>-4012.2122395833335</v>
      </c>
      <c r="K57" s="8">
        <f t="shared" si="1"/>
        <v>63.200520833333343</v>
      </c>
      <c r="L57" s="8">
        <f t="shared" si="4"/>
        <v>4138.61328125</v>
      </c>
      <c r="M57" s="8">
        <f t="shared" si="2"/>
        <v>85</v>
      </c>
    </row>
    <row r="58" spans="2:13" x14ac:dyDescent="0.25">
      <c r="B58" s="1">
        <v>55</v>
      </c>
      <c r="C58" s="3">
        <v>189</v>
      </c>
      <c r="D58" s="3">
        <v>47.5</v>
      </c>
      <c r="E58" s="3">
        <v>84.5</v>
      </c>
      <c r="F58" s="3">
        <v>64.444444444444443</v>
      </c>
      <c r="G58" s="3">
        <v>4232.8862433862432</v>
      </c>
      <c r="H58" s="1">
        <v>55</v>
      </c>
      <c r="I58" s="8">
        <f t="shared" si="0"/>
        <v>47.5</v>
      </c>
      <c r="J58" s="8">
        <f t="shared" si="3"/>
        <v>-4168.4417989417989</v>
      </c>
      <c r="K58" s="8">
        <f t="shared" si="1"/>
        <v>64.444444444444443</v>
      </c>
      <c r="L58" s="8">
        <f t="shared" si="4"/>
        <v>4297.3306878306876</v>
      </c>
      <c r="M58" s="8">
        <f t="shared" si="2"/>
        <v>84.5</v>
      </c>
    </row>
    <row r="59" spans="2:13" x14ac:dyDescent="0.25">
      <c r="B59" s="1">
        <v>56</v>
      </c>
      <c r="C59" s="3">
        <v>200</v>
      </c>
      <c r="D59" s="3">
        <v>48.5</v>
      </c>
      <c r="E59" s="3">
        <v>85</v>
      </c>
      <c r="F59" s="3">
        <v>65.212500000000006</v>
      </c>
      <c r="G59" s="3">
        <v>4331.3137500000003</v>
      </c>
      <c r="H59" s="1">
        <v>56</v>
      </c>
      <c r="I59" s="8">
        <f t="shared" si="0"/>
        <v>48.5</v>
      </c>
      <c r="J59" s="8">
        <f t="shared" si="3"/>
        <v>-4266.1012500000006</v>
      </c>
      <c r="K59" s="8">
        <f t="shared" si="1"/>
        <v>65.212500000000006</v>
      </c>
      <c r="L59" s="8">
        <f t="shared" si="4"/>
        <v>4396.5262499999999</v>
      </c>
      <c r="M59" s="8">
        <f t="shared" si="2"/>
        <v>85</v>
      </c>
    </row>
    <row r="60" spans="2:13" x14ac:dyDescent="0.25">
      <c r="B60" s="1">
        <v>57</v>
      </c>
      <c r="C60" s="3">
        <v>207</v>
      </c>
      <c r="D60" s="3">
        <v>47.5</v>
      </c>
      <c r="E60" s="3">
        <v>86.5</v>
      </c>
      <c r="F60" s="3">
        <v>66.026570048309182</v>
      </c>
      <c r="G60" s="3">
        <v>4440.590579710145</v>
      </c>
      <c r="H60" s="1">
        <v>57</v>
      </c>
      <c r="I60" s="8">
        <f t="shared" si="0"/>
        <v>47.5</v>
      </c>
      <c r="J60" s="8">
        <f t="shared" si="3"/>
        <v>-4374.5640096618354</v>
      </c>
      <c r="K60" s="8">
        <f t="shared" si="1"/>
        <v>66.026570048309182</v>
      </c>
      <c r="L60" s="8">
        <f t="shared" si="4"/>
        <v>4506.6171497584546</v>
      </c>
      <c r="M60" s="8">
        <f t="shared" si="2"/>
        <v>86.5</v>
      </c>
    </row>
    <row r="61" spans="2:13" x14ac:dyDescent="0.25">
      <c r="B61" s="1">
        <v>58</v>
      </c>
      <c r="C61" s="3">
        <v>207</v>
      </c>
      <c r="D61" s="3">
        <v>47.5</v>
      </c>
      <c r="E61" s="3">
        <v>87.5</v>
      </c>
      <c r="F61" s="3">
        <v>66.789855072463766</v>
      </c>
      <c r="G61" s="3">
        <v>4546.2016908212563</v>
      </c>
      <c r="H61" s="1">
        <v>58</v>
      </c>
      <c r="I61" s="8">
        <f t="shared" si="0"/>
        <v>47.5</v>
      </c>
      <c r="J61" s="8">
        <f t="shared" si="3"/>
        <v>-4479.4118357487923</v>
      </c>
      <c r="K61" s="8">
        <f t="shared" si="1"/>
        <v>66.789855072463766</v>
      </c>
      <c r="L61" s="8">
        <f t="shared" si="4"/>
        <v>4612.9915458937203</v>
      </c>
      <c r="M61" s="8">
        <f t="shared" si="2"/>
        <v>87.5</v>
      </c>
    </row>
    <row r="62" spans="2:13" x14ac:dyDescent="0.25">
      <c r="B62" s="1">
        <v>59</v>
      </c>
      <c r="C62" s="3">
        <v>209</v>
      </c>
      <c r="D62" s="3">
        <v>49.5</v>
      </c>
      <c r="E62" s="3">
        <v>90</v>
      </c>
      <c r="F62" s="3">
        <v>67.562200956937801</v>
      </c>
      <c r="G62" s="3">
        <v>4645.3217703349283</v>
      </c>
      <c r="H62" s="1">
        <v>59</v>
      </c>
      <c r="I62" s="8">
        <f t="shared" si="0"/>
        <v>49.5</v>
      </c>
      <c r="J62" s="8">
        <f t="shared" si="3"/>
        <v>-4577.7595693779904</v>
      </c>
      <c r="K62" s="8">
        <f t="shared" si="1"/>
        <v>67.562200956937801</v>
      </c>
      <c r="L62" s="8">
        <f t="shared" si="4"/>
        <v>4712.8839712918661</v>
      </c>
      <c r="M62" s="8">
        <f t="shared" si="2"/>
        <v>90</v>
      </c>
    </row>
    <row r="63" spans="2:13" x14ac:dyDescent="0.25">
      <c r="B63" s="1">
        <v>60</v>
      </c>
      <c r="C63" s="3">
        <v>220</v>
      </c>
      <c r="D63" s="3">
        <v>50.5</v>
      </c>
      <c r="E63" s="3">
        <v>89.5</v>
      </c>
      <c r="F63" s="3">
        <v>68.429545454545448</v>
      </c>
      <c r="G63" s="3">
        <v>4763.5193181818186</v>
      </c>
      <c r="H63" s="1">
        <v>60</v>
      </c>
      <c r="I63" s="8">
        <f t="shared" si="0"/>
        <v>50.5</v>
      </c>
      <c r="J63" s="8">
        <f t="shared" si="3"/>
        <v>-4695.0897727272732</v>
      </c>
      <c r="K63" s="8">
        <f t="shared" si="1"/>
        <v>68.429545454545448</v>
      </c>
      <c r="L63" s="8">
        <f t="shared" si="4"/>
        <v>4831.948863636364</v>
      </c>
      <c r="M63" s="8">
        <f t="shared" si="2"/>
        <v>89.5</v>
      </c>
    </row>
    <row r="64" spans="2:13" x14ac:dyDescent="0.25">
      <c r="B64" s="1">
        <v>61</v>
      </c>
      <c r="C64" s="3">
        <v>211</v>
      </c>
      <c r="D64" s="3">
        <v>51.5</v>
      </c>
      <c r="E64" s="3">
        <v>90.5</v>
      </c>
      <c r="F64" s="3">
        <v>68.990521327014221</v>
      </c>
      <c r="G64" s="3">
        <v>4843.8791469194312</v>
      </c>
      <c r="H64" s="1">
        <v>61</v>
      </c>
      <c r="I64" s="8">
        <f t="shared" si="0"/>
        <v>51.5</v>
      </c>
      <c r="J64" s="8">
        <f t="shared" si="3"/>
        <v>-4774.8886255924172</v>
      </c>
      <c r="K64" s="8">
        <f t="shared" si="1"/>
        <v>68.990521327014221</v>
      </c>
      <c r="L64" s="8">
        <f t="shared" si="4"/>
        <v>4912.8696682464451</v>
      </c>
      <c r="M64" s="8">
        <f t="shared" si="2"/>
        <v>90.5</v>
      </c>
    </row>
    <row r="65" spans="2:13" x14ac:dyDescent="0.25">
      <c r="B65" s="1">
        <v>62</v>
      </c>
      <c r="C65" s="3">
        <v>221</v>
      </c>
      <c r="D65" s="3">
        <v>51</v>
      </c>
      <c r="E65" s="3">
        <v>91.5</v>
      </c>
      <c r="F65" s="3">
        <v>69.74660633484163</v>
      </c>
      <c r="G65" s="3">
        <v>4950.0226244343894</v>
      </c>
      <c r="H65" s="1">
        <v>62</v>
      </c>
      <c r="I65" s="8">
        <f t="shared" si="0"/>
        <v>51</v>
      </c>
      <c r="J65" s="8">
        <f t="shared" si="3"/>
        <v>-4880.2760180995474</v>
      </c>
      <c r="K65" s="8">
        <f t="shared" si="1"/>
        <v>69.74660633484163</v>
      </c>
      <c r="L65" s="8">
        <f t="shared" si="4"/>
        <v>5019.7692307692314</v>
      </c>
      <c r="M65" s="8">
        <f t="shared" si="2"/>
        <v>91.5</v>
      </c>
    </row>
    <row r="66" spans="2:13" x14ac:dyDescent="0.25">
      <c r="B66" s="1">
        <v>63</v>
      </c>
      <c r="C66" s="3">
        <v>228</v>
      </c>
      <c r="D66" s="3">
        <v>50.5</v>
      </c>
      <c r="E66" s="3">
        <v>94</v>
      </c>
      <c r="F66" s="3">
        <v>70.925438596491233</v>
      </c>
      <c r="G66" s="3">
        <v>5126.2061403508769</v>
      </c>
      <c r="H66" s="1">
        <v>63</v>
      </c>
      <c r="I66" s="8">
        <f t="shared" si="0"/>
        <v>50.5</v>
      </c>
      <c r="J66" s="8">
        <f t="shared" si="3"/>
        <v>-5055.2807017543855</v>
      </c>
      <c r="K66" s="8">
        <f t="shared" si="1"/>
        <v>70.925438596491233</v>
      </c>
      <c r="L66" s="8">
        <f t="shared" si="4"/>
        <v>5197.1315789473683</v>
      </c>
      <c r="M66" s="8">
        <f t="shared" si="2"/>
        <v>94</v>
      </c>
    </row>
    <row r="67" spans="2:13" x14ac:dyDescent="0.25">
      <c r="B67" s="1">
        <v>64</v>
      </c>
      <c r="C67" s="3">
        <v>229</v>
      </c>
      <c r="D67" s="3">
        <v>53.5</v>
      </c>
      <c r="E67" s="3">
        <v>93.5</v>
      </c>
      <c r="F67" s="3">
        <v>71.78165938864629</v>
      </c>
      <c r="G67" s="3">
        <v>5243.0109170305677</v>
      </c>
      <c r="H67" s="1">
        <v>64</v>
      </c>
      <c r="I67" s="8">
        <f t="shared" ref="I67:I130" si="5">D67</f>
        <v>53.5</v>
      </c>
      <c r="J67" s="8">
        <f t="shared" si="3"/>
        <v>-5171.2292576419213</v>
      </c>
      <c r="K67" s="8">
        <f t="shared" ref="K67:K130" si="6">F67</f>
        <v>71.78165938864629</v>
      </c>
      <c r="L67" s="8">
        <f t="shared" si="4"/>
        <v>5314.7925764192141</v>
      </c>
      <c r="M67" s="8">
        <f t="shared" ref="M67:M130" si="7">E67</f>
        <v>93.5</v>
      </c>
    </row>
    <row r="68" spans="2:13" x14ac:dyDescent="0.25">
      <c r="B68" s="1">
        <v>65</v>
      </c>
      <c r="C68" s="3">
        <v>222</v>
      </c>
      <c r="D68" s="3">
        <v>54</v>
      </c>
      <c r="E68" s="3">
        <v>94.5</v>
      </c>
      <c r="F68" s="3">
        <v>72.096846846846844</v>
      </c>
      <c r="G68" s="3">
        <v>5291.9020270270266</v>
      </c>
      <c r="H68" s="1">
        <v>65</v>
      </c>
      <c r="I68" s="8">
        <f t="shared" si="5"/>
        <v>54</v>
      </c>
      <c r="J68" s="8">
        <f t="shared" ref="J68:J131" si="8">F68-G68</f>
        <v>-5219.8051801801794</v>
      </c>
      <c r="K68" s="8">
        <f t="shared" si="6"/>
        <v>72.096846846846844</v>
      </c>
      <c r="L68" s="8">
        <f t="shared" ref="L68:L131" si="9">F68+G68</f>
        <v>5363.9988738738739</v>
      </c>
      <c r="M68" s="8">
        <f t="shared" si="7"/>
        <v>94.5</v>
      </c>
    </row>
    <row r="69" spans="2:13" x14ac:dyDescent="0.25">
      <c r="B69" s="1">
        <v>66</v>
      </c>
      <c r="C69" s="3">
        <v>237</v>
      </c>
      <c r="D69" s="3">
        <v>55</v>
      </c>
      <c r="E69" s="3">
        <v>95</v>
      </c>
      <c r="F69" s="3">
        <v>72.888185654008439</v>
      </c>
      <c r="G69" s="3">
        <v>5409.1550632911394</v>
      </c>
      <c r="H69" s="1">
        <v>66</v>
      </c>
      <c r="I69" s="8">
        <f t="shared" si="5"/>
        <v>55</v>
      </c>
      <c r="J69" s="8">
        <f t="shared" si="8"/>
        <v>-5336.2668776371311</v>
      </c>
      <c r="K69" s="8">
        <f t="shared" si="6"/>
        <v>72.888185654008439</v>
      </c>
      <c r="L69" s="8">
        <f t="shared" si="9"/>
        <v>5482.0432489451478</v>
      </c>
      <c r="M69" s="8">
        <f t="shared" si="7"/>
        <v>95</v>
      </c>
    </row>
    <row r="70" spans="2:13" x14ac:dyDescent="0.25">
      <c r="B70" s="1">
        <v>67</v>
      </c>
      <c r="C70" s="3">
        <v>236</v>
      </c>
      <c r="D70" s="3">
        <v>54.5</v>
      </c>
      <c r="E70" s="3">
        <v>96</v>
      </c>
      <c r="F70" s="3">
        <v>73.434322033898312</v>
      </c>
      <c r="G70" s="3">
        <v>5489.1514830508477</v>
      </c>
      <c r="H70" s="1">
        <v>67</v>
      </c>
      <c r="I70" s="8">
        <f t="shared" si="5"/>
        <v>54.5</v>
      </c>
      <c r="J70" s="8">
        <f t="shared" si="8"/>
        <v>-5415.7171610169489</v>
      </c>
      <c r="K70" s="8">
        <f t="shared" si="6"/>
        <v>73.434322033898312</v>
      </c>
      <c r="L70" s="8">
        <f t="shared" si="9"/>
        <v>5562.5858050847464</v>
      </c>
      <c r="M70" s="8">
        <f t="shared" si="7"/>
        <v>96</v>
      </c>
    </row>
    <row r="71" spans="2:13" x14ac:dyDescent="0.25">
      <c r="B71" s="1">
        <v>68</v>
      </c>
      <c r="C71" s="3">
        <v>235</v>
      </c>
      <c r="D71" s="3">
        <v>53</v>
      </c>
      <c r="E71" s="3">
        <v>95</v>
      </c>
      <c r="F71" s="3">
        <v>74.027659574468089</v>
      </c>
      <c r="G71" s="3">
        <v>5569.2202127659584</v>
      </c>
      <c r="H71" s="1">
        <v>68</v>
      </c>
      <c r="I71" s="8">
        <f t="shared" si="5"/>
        <v>53</v>
      </c>
      <c r="J71" s="8">
        <f t="shared" si="8"/>
        <v>-5495.1925531914903</v>
      </c>
      <c r="K71" s="8">
        <f t="shared" si="6"/>
        <v>74.027659574468089</v>
      </c>
      <c r="L71" s="8">
        <f t="shared" si="9"/>
        <v>5643.2478723404265</v>
      </c>
      <c r="M71" s="8">
        <f t="shared" si="7"/>
        <v>95</v>
      </c>
    </row>
    <row r="72" spans="2:13" x14ac:dyDescent="0.25">
      <c r="B72" s="1">
        <v>69</v>
      </c>
      <c r="C72" s="3">
        <v>232</v>
      </c>
      <c r="D72" s="3">
        <v>56</v>
      </c>
      <c r="E72" s="3">
        <v>94.5</v>
      </c>
      <c r="F72" s="3">
        <v>73.96767241379311</v>
      </c>
      <c r="G72" s="3">
        <v>5560.7747844827591</v>
      </c>
      <c r="H72" s="1">
        <v>69</v>
      </c>
      <c r="I72" s="8">
        <f t="shared" si="5"/>
        <v>56</v>
      </c>
      <c r="J72" s="8">
        <f t="shared" si="8"/>
        <v>-5486.8071120689656</v>
      </c>
      <c r="K72" s="8">
        <f t="shared" si="6"/>
        <v>73.96767241379311</v>
      </c>
      <c r="L72" s="8">
        <f t="shared" si="9"/>
        <v>5634.7424568965525</v>
      </c>
      <c r="M72" s="8">
        <f t="shared" si="7"/>
        <v>94.5</v>
      </c>
    </row>
    <row r="73" spans="2:13" x14ac:dyDescent="0.25">
      <c r="B73" s="1">
        <v>70</v>
      </c>
      <c r="C73" s="3">
        <v>232</v>
      </c>
      <c r="D73" s="3">
        <v>57</v>
      </c>
      <c r="E73" s="3">
        <v>95.5</v>
      </c>
      <c r="F73" s="3">
        <v>75.676724137931032</v>
      </c>
      <c r="G73" s="3">
        <v>5819.6443965517237</v>
      </c>
      <c r="H73" s="1">
        <v>70</v>
      </c>
      <c r="I73" s="8">
        <f t="shared" si="5"/>
        <v>57</v>
      </c>
      <c r="J73" s="8">
        <f t="shared" si="8"/>
        <v>-5743.9676724137926</v>
      </c>
      <c r="K73" s="8">
        <f t="shared" si="6"/>
        <v>75.676724137931032</v>
      </c>
      <c r="L73" s="8">
        <f t="shared" si="9"/>
        <v>5895.3211206896549</v>
      </c>
      <c r="M73" s="8">
        <f t="shared" si="7"/>
        <v>95.5</v>
      </c>
    </row>
    <row r="74" spans="2:13" x14ac:dyDescent="0.25">
      <c r="B74" s="1">
        <v>71</v>
      </c>
      <c r="C74" s="3">
        <v>248</v>
      </c>
      <c r="D74" s="3">
        <v>58</v>
      </c>
      <c r="E74" s="3">
        <v>99</v>
      </c>
      <c r="F74" s="3">
        <v>76.574596774193552</v>
      </c>
      <c r="G74" s="3">
        <v>5959.3074596774204</v>
      </c>
      <c r="H74" s="1">
        <v>71</v>
      </c>
      <c r="I74" s="8">
        <f t="shared" si="5"/>
        <v>58</v>
      </c>
      <c r="J74" s="8">
        <f t="shared" si="8"/>
        <v>-5882.7328629032272</v>
      </c>
      <c r="K74" s="8">
        <f t="shared" si="6"/>
        <v>76.574596774193552</v>
      </c>
      <c r="L74" s="8">
        <f t="shared" si="9"/>
        <v>6035.8820564516136</v>
      </c>
      <c r="M74" s="8">
        <f t="shared" si="7"/>
        <v>99</v>
      </c>
    </row>
    <row r="75" spans="2:13" x14ac:dyDescent="0.25">
      <c r="B75" s="1">
        <v>72</v>
      </c>
      <c r="C75" s="3">
        <v>238</v>
      </c>
      <c r="D75" s="3">
        <v>59.5</v>
      </c>
      <c r="E75" s="3">
        <v>100</v>
      </c>
      <c r="F75" s="3">
        <v>76.918067226890756</v>
      </c>
      <c r="G75" s="3">
        <v>6009.8035714285716</v>
      </c>
      <c r="H75" s="1">
        <v>72</v>
      </c>
      <c r="I75" s="8">
        <f t="shared" si="5"/>
        <v>59.5</v>
      </c>
      <c r="J75" s="8">
        <f t="shared" si="8"/>
        <v>-5932.8855042016812</v>
      </c>
      <c r="K75" s="8">
        <f t="shared" si="6"/>
        <v>76.918067226890756</v>
      </c>
      <c r="L75" s="8">
        <f t="shared" si="9"/>
        <v>6086.7216386554619</v>
      </c>
      <c r="M75" s="8">
        <f t="shared" si="7"/>
        <v>100</v>
      </c>
    </row>
    <row r="76" spans="2:13" x14ac:dyDescent="0.25">
      <c r="B76" s="1">
        <v>73</v>
      </c>
      <c r="C76" s="3">
        <v>241</v>
      </c>
      <c r="D76" s="3">
        <v>60</v>
      </c>
      <c r="E76" s="3">
        <v>99.5</v>
      </c>
      <c r="F76" s="3">
        <v>77.802904564315355</v>
      </c>
      <c r="G76" s="3">
        <v>6148.2209543568461</v>
      </c>
      <c r="H76" s="1">
        <v>73</v>
      </c>
      <c r="I76" s="8">
        <f t="shared" si="5"/>
        <v>60</v>
      </c>
      <c r="J76" s="8">
        <f t="shared" si="8"/>
        <v>-6070.4180497925308</v>
      </c>
      <c r="K76" s="8">
        <f t="shared" si="6"/>
        <v>77.802904564315355</v>
      </c>
      <c r="L76" s="8">
        <f t="shared" si="9"/>
        <v>6226.0238589211613</v>
      </c>
      <c r="M76" s="8">
        <f t="shared" si="7"/>
        <v>99.5</v>
      </c>
    </row>
    <row r="77" spans="2:13" x14ac:dyDescent="0.25">
      <c r="B77" s="1">
        <v>74</v>
      </c>
      <c r="C77" s="3">
        <v>249</v>
      </c>
      <c r="D77" s="3">
        <v>59.5</v>
      </c>
      <c r="E77" s="3">
        <v>102</v>
      </c>
      <c r="F77" s="3">
        <v>78.614457831325296</v>
      </c>
      <c r="G77" s="3">
        <v>6280.9718875502012</v>
      </c>
      <c r="H77" s="1">
        <v>74</v>
      </c>
      <c r="I77" s="8">
        <f t="shared" si="5"/>
        <v>59.5</v>
      </c>
      <c r="J77" s="8">
        <f t="shared" si="8"/>
        <v>-6202.3574297188761</v>
      </c>
      <c r="K77" s="8">
        <f t="shared" si="6"/>
        <v>78.614457831325296</v>
      </c>
      <c r="L77" s="8">
        <f t="shared" si="9"/>
        <v>6359.5863453815264</v>
      </c>
      <c r="M77" s="8">
        <f t="shared" si="7"/>
        <v>102</v>
      </c>
    </row>
    <row r="78" spans="2:13" x14ac:dyDescent="0.25">
      <c r="B78" s="1">
        <v>75</v>
      </c>
      <c r="C78" s="3">
        <v>251</v>
      </c>
      <c r="D78" s="3">
        <v>61</v>
      </c>
      <c r="E78" s="3">
        <v>101</v>
      </c>
      <c r="F78" s="3">
        <v>79.731075697211153</v>
      </c>
      <c r="G78" s="3">
        <v>6451.5009960159359</v>
      </c>
      <c r="H78" s="1">
        <v>75</v>
      </c>
      <c r="I78" s="8">
        <f t="shared" si="5"/>
        <v>61</v>
      </c>
      <c r="J78" s="8">
        <f t="shared" si="8"/>
        <v>-6371.7699203187249</v>
      </c>
      <c r="K78" s="8">
        <f t="shared" si="6"/>
        <v>79.731075697211153</v>
      </c>
      <c r="L78" s="8">
        <f t="shared" si="9"/>
        <v>6531.232071713147</v>
      </c>
      <c r="M78" s="8">
        <f t="shared" si="7"/>
        <v>101</v>
      </c>
    </row>
    <row r="79" spans="2:13" x14ac:dyDescent="0.25">
      <c r="B79" s="1">
        <v>76</v>
      </c>
      <c r="C79" s="3">
        <v>252</v>
      </c>
      <c r="D79" s="3">
        <v>63</v>
      </c>
      <c r="E79" s="3">
        <v>102.5</v>
      </c>
      <c r="F79" s="3">
        <v>80.678571428571431</v>
      </c>
      <c r="G79" s="3">
        <v>6604.4682539682544</v>
      </c>
      <c r="H79" s="1">
        <v>76</v>
      </c>
      <c r="I79" s="8">
        <f t="shared" si="5"/>
        <v>63</v>
      </c>
      <c r="J79" s="8">
        <f t="shared" si="8"/>
        <v>-6523.7896825396829</v>
      </c>
      <c r="K79" s="8">
        <f t="shared" si="6"/>
        <v>80.678571428571431</v>
      </c>
      <c r="L79" s="8">
        <f t="shared" si="9"/>
        <v>6685.146825396826</v>
      </c>
      <c r="M79" s="8">
        <f t="shared" si="7"/>
        <v>102.5</v>
      </c>
    </row>
    <row r="80" spans="2:13" x14ac:dyDescent="0.25">
      <c r="B80" s="1">
        <v>77</v>
      </c>
      <c r="C80" s="3">
        <v>259</v>
      </c>
      <c r="D80" s="3">
        <v>63</v>
      </c>
      <c r="E80" s="3">
        <v>102</v>
      </c>
      <c r="F80" s="3">
        <v>80.980694980694977</v>
      </c>
      <c r="G80" s="3">
        <v>6656.766409266409</v>
      </c>
      <c r="H80" s="1">
        <v>77</v>
      </c>
      <c r="I80" s="8">
        <f t="shared" si="5"/>
        <v>63</v>
      </c>
      <c r="J80" s="8">
        <f t="shared" si="8"/>
        <v>-6575.7857142857138</v>
      </c>
      <c r="K80" s="8">
        <f t="shared" si="6"/>
        <v>80.980694980694977</v>
      </c>
      <c r="L80" s="8">
        <f t="shared" si="9"/>
        <v>6737.7471042471043</v>
      </c>
      <c r="M80" s="8">
        <f t="shared" si="7"/>
        <v>102</v>
      </c>
    </row>
    <row r="81" spans="2:13" x14ac:dyDescent="0.25">
      <c r="B81" s="1">
        <v>78</v>
      </c>
      <c r="C81" s="3">
        <v>253</v>
      </c>
      <c r="D81" s="3">
        <v>63</v>
      </c>
      <c r="E81" s="3">
        <v>104.5</v>
      </c>
      <c r="F81" s="3">
        <v>81.677865612648219</v>
      </c>
      <c r="G81" s="3">
        <v>6772.7895256917</v>
      </c>
      <c r="H81" s="1">
        <v>78</v>
      </c>
      <c r="I81" s="8">
        <f t="shared" si="5"/>
        <v>63</v>
      </c>
      <c r="J81" s="8">
        <f t="shared" si="8"/>
        <v>-6691.1116600790519</v>
      </c>
      <c r="K81" s="8">
        <f t="shared" si="6"/>
        <v>81.677865612648219</v>
      </c>
      <c r="L81" s="8">
        <f t="shared" si="9"/>
        <v>6854.467391304348</v>
      </c>
      <c r="M81" s="8">
        <f t="shared" si="7"/>
        <v>104.5</v>
      </c>
    </row>
    <row r="82" spans="2:13" x14ac:dyDescent="0.25">
      <c r="B82" s="1">
        <v>79</v>
      </c>
      <c r="C82" s="3">
        <v>265</v>
      </c>
      <c r="D82" s="3">
        <v>63</v>
      </c>
      <c r="E82" s="3">
        <v>105.5</v>
      </c>
      <c r="F82" s="3">
        <v>82.67169811320754</v>
      </c>
      <c r="G82" s="3">
        <v>6934.403773584906</v>
      </c>
      <c r="H82" s="1">
        <v>79</v>
      </c>
      <c r="I82" s="8">
        <f t="shared" si="5"/>
        <v>63</v>
      </c>
      <c r="J82" s="8">
        <f t="shared" si="8"/>
        <v>-6851.7320754716984</v>
      </c>
      <c r="K82" s="8">
        <f t="shared" si="6"/>
        <v>82.67169811320754</v>
      </c>
      <c r="L82" s="8">
        <f t="shared" si="9"/>
        <v>7017.0754716981137</v>
      </c>
      <c r="M82" s="8">
        <f t="shared" si="7"/>
        <v>105.5</v>
      </c>
    </row>
    <row r="83" spans="2:13" x14ac:dyDescent="0.25">
      <c r="B83" s="1">
        <v>80</v>
      </c>
      <c r="C83" s="3">
        <v>260</v>
      </c>
      <c r="D83" s="3">
        <v>63.5</v>
      </c>
      <c r="E83" s="3">
        <v>105</v>
      </c>
      <c r="F83" s="3">
        <v>83.738461538461536</v>
      </c>
      <c r="G83" s="3">
        <v>7106.2653846153844</v>
      </c>
      <c r="H83" s="1">
        <v>80</v>
      </c>
      <c r="I83" s="8">
        <f t="shared" si="5"/>
        <v>63.5</v>
      </c>
      <c r="J83" s="8">
        <f t="shared" si="8"/>
        <v>-7022.5269230769227</v>
      </c>
      <c r="K83" s="8">
        <f t="shared" si="6"/>
        <v>83.738461538461536</v>
      </c>
      <c r="L83" s="8">
        <f t="shared" si="9"/>
        <v>7190.0038461538461</v>
      </c>
      <c r="M83" s="8">
        <f t="shared" si="7"/>
        <v>105</v>
      </c>
    </row>
    <row r="84" spans="2:13" x14ac:dyDescent="0.25">
      <c r="B84" s="1">
        <v>81</v>
      </c>
      <c r="C84" s="3">
        <v>270</v>
      </c>
      <c r="D84" s="3">
        <v>66</v>
      </c>
      <c r="E84" s="3">
        <v>106</v>
      </c>
      <c r="F84" s="3">
        <v>84.238888888888894</v>
      </c>
      <c r="G84" s="3">
        <v>7191.6935185185184</v>
      </c>
      <c r="H84" s="1">
        <v>81</v>
      </c>
      <c r="I84" s="8">
        <f t="shared" si="5"/>
        <v>66</v>
      </c>
      <c r="J84" s="8">
        <f t="shared" si="8"/>
        <v>-7107.4546296296294</v>
      </c>
      <c r="K84" s="8">
        <f t="shared" si="6"/>
        <v>84.238888888888894</v>
      </c>
      <c r="L84" s="8">
        <f t="shared" si="9"/>
        <v>7275.9324074074075</v>
      </c>
      <c r="M84" s="8">
        <f t="shared" si="7"/>
        <v>106</v>
      </c>
    </row>
    <row r="85" spans="2:13" x14ac:dyDescent="0.25">
      <c r="B85" s="1">
        <v>82</v>
      </c>
      <c r="C85" s="3">
        <v>250</v>
      </c>
      <c r="D85" s="3">
        <v>68</v>
      </c>
      <c r="E85" s="3">
        <v>106</v>
      </c>
      <c r="F85" s="3">
        <v>85.2</v>
      </c>
      <c r="G85" s="3">
        <v>7346.942</v>
      </c>
      <c r="H85" s="1">
        <v>82</v>
      </c>
      <c r="I85" s="8">
        <f t="shared" si="5"/>
        <v>68</v>
      </c>
      <c r="J85" s="8">
        <f t="shared" si="8"/>
        <v>-7261.7420000000002</v>
      </c>
      <c r="K85" s="8">
        <f t="shared" si="6"/>
        <v>85.2</v>
      </c>
      <c r="L85" s="8">
        <f t="shared" si="9"/>
        <v>7432.1419999999998</v>
      </c>
      <c r="M85" s="8">
        <f t="shared" si="7"/>
        <v>106</v>
      </c>
    </row>
    <row r="86" spans="2:13" x14ac:dyDescent="0.25">
      <c r="B86" s="1">
        <v>83</v>
      </c>
      <c r="C86" s="3">
        <v>259</v>
      </c>
      <c r="D86" s="3">
        <v>66.5</v>
      </c>
      <c r="E86" s="3">
        <v>108</v>
      </c>
      <c r="F86" s="3">
        <v>85.573359073359072</v>
      </c>
      <c r="G86" s="3">
        <v>7415.8368725868722</v>
      </c>
      <c r="H86" s="1">
        <v>83</v>
      </c>
      <c r="I86" s="8">
        <f t="shared" si="5"/>
        <v>66.5</v>
      </c>
      <c r="J86" s="8">
        <f t="shared" si="8"/>
        <v>-7330.2635135135133</v>
      </c>
      <c r="K86" s="8">
        <f t="shared" si="6"/>
        <v>85.573359073359072</v>
      </c>
      <c r="L86" s="8">
        <f t="shared" si="9"/>
        <v>7501.4102316602311</v>
      </c>
      <c r="M86" s="8">
        <f t="shared" si="7"/>
        <v>108</v>
      </c>
    </row>
    <row r="87" spans="2:13" x14ac:dyDescent="0.25">
      <c r="B87" s="1">
        <v>84</v>
      </c>
      <c r="C87" s="3">
        <v>261</v>
      </c>
      <c r="D87" s="3">
        <v>69</v>
      </c>
      <c r="E87" s="3">
        <v>108</v>
      </c>
      <c r="F87" s="3">
        <v>86.967432950191565</v>
      </c>
      <c r="G87" s="3">
        <v>7652.2614942528726</v>
      </c>
      <c r="H87" s="1">
        <v>84</v>
      </c>
      <c r="I87" s="8">
        <f t="shared" si="5"/>
        <v>69</v>
      </c>
      <c r="J87" s="8">
        <f t="shared" si="8"/>
        <v>-7565.2940613026813</v>
      </c>
      <c r="K87" s="8">
        <f t="shared" si="6"/>
        <v>86.967432950191565</v>
      </c>
      <c r="L87" s="8">
        <f t="shared" si="9"/>
        <v>7739.2289272030639</v>
      </c>
      <c r="M87" s="8">
        <f t="shared" si="7"/>
        <v>108</v>
      </c>
    </row>
    <row r="88" spans="2:13" x14ac:dyDescent="0.25">
      <c r="B88" s="1">
        <v>85</v>
      </c>
      <c r="C88" s="3">
        <v>253</v>
      </c>
      <c r="D88" s="3">
        <v>69.5</v>
      </c>
      <c r="E88" s="3">
        <v>110</v>
      </c>
      <c r="F88" s="3">
        <v>87.039525691699609</v>
      </c>
      <c r="G88" s="3">
        <v>7663.948616600791</v>
      </c>
      <c r="H88" s="1">
        <v>85</v>
      </c>
      <c r="I88" s="8">
        <f t="shared" si="5"/>
        <v>69.5</v>
      </c>
      <c r="J88" s="8">
        <f t="shared" si="8"/>
        <v>-7576.909090909091</v>
      </c>
      <c r="K88" s="8">
        <f t="shared" si="6"/>
        <v>87.039525691699609</v>
      </c>
      <c r="L88" s="8">
        <f t="shared" si="9"/>
        <v>7750.9881422924909</v>
      </c>
      <c r="M88" s="8">
        <f t="shared" si="7"/>
        <v>110</v>
      </c>
    </row>
    <row r="89" spans="2:13" x14ac:dyDescent="0.25">
      <c r="B89" s="1">
        <v>86</v>
      </c>
      <c r="C89" s="3">
        <v>248</v>
      </c>
      <c r="D89" s="3">
        <v>71</v>
      </c>
      <c r="E89" s="3">
        <v>109.5</v>
      </c>
      <c r="F89" s="3">
        <v>87.973790322580641</v>
      </c>
      <c r="G89" s="3">
        <v>7822.1179435483873</v>
      </c>
      <c r="H89" s="1">
        <v>86</v>
      </c>
      <c r="I89" s="8">
        <f t="shared" si="5"/>
        <v>71</v>
      </c>
      <c r="J89" s="8">
        <f t="shared" si="8"/>
        <v>-7734.1441532258068</v>
      </c>
      <c r="K89" s="8">
        <f t="shared" si="6"/>
        <v>87.973790322580641</v>
      </c>
      <c r="L89" s="8">
        <f t="shared" si="9"/>
        <v>7910.0917338709678</v>
      </c>
      <c r="M89" s="8">
        <f t="shared" si="7"/>
        <v>109.5</v>
      </c>
    </row>
    <row r="90" spans="2:13" x14ac:dyDescent="0.25">
      <c r="B90" s="1">
        <v>87</v>
      </c>
      <c r="C90" s="3">
        <v>253</v>
      </c>
      <c r="D90" s="3">
        <v>70.5</v>
      </c>
      <c r="E90" s="3">
        <v>110.5</v>
      </c>
      <c r="F90" s="3">
        <v>89.051383399209485</v>
      </c>
      <c r="G90" s="3">
        <v>8010.626482213439</v>
      </c>
      <c r="H90" s="1">
        <v>87</v>
      </c>
      <c r="I90" s="8">
        <f t="shared" si="5"/>
        <v>70.5</v>
      </c>
      <c r="J90" s="8">
        <f t="shared" si="8"/>
        <v>-7921.5750988142299</v>
      </c>
      <c r="K90" s="8">
        <f t="shared" si="6"/>
        <v>89.051383399209485</v>
      </c>
      <c r="L90" s="8">
        <f t="shared" si="9"/>
        <v>8099.677865612648</v>
      </c>
      <c r="M90" s="8">
        <f t="shared" si="7"/>
        <v>110.5</v>
      </c>
    </row>
    <row r="91" spans="2:13" x14ac:dyDescent="0.25">
      <c r="B91" s="1">
        <v>88</v>
      </c>
      <c r="C91" s="3">
        <v>255</v>
      </c>
      <c r="D91" s="3">
        <v>72</v>
      </c>
      <c r="E91" s="3">
        <v>111.5</v>
      </c>
      <c r="F91" s="3">
        <v>89.678431372549014</v>
      </c>
      <c r="G91" s="3">
        <v>8122.9843137254902</v>
      </c>
      <c r="H91" s="1">
        <v>88</v>
      </c>
      <c r="I91" s="8">
        <f t="shared" si="5"/>
        <v>72</v>
      </c>
      <c r="J91" s="8">
        <f t="shared" si="8"/>
        <v>-8033.3058823529409</v>
      </c>
      <c r="K91" s="8">
        <f t="shared" si="6"/>
        <v>89.678431372549014</v>
      </c>
      <c r="L91" s="8">
        <f t="shared" si="9"/>
        <v>8212.6627450980395</v>
      </c>
      <c r="M91" s="8">
        <f t="shared" si="7"/>
        <v>111.5</v>
      </c>
    </row>
    <row r="92" spans="2:13" x14ac:dyDescent="0.25">
      <c r="B92" s="1">
        <v>89</v>
      </c>
      <c r="C92" s="3">
        <v>246</v>
      </c>
      <c r="D92" s="3">
        <v>73</v>
      </c>
      <c r="E92" s="3">
        <v>110</v>
      </c>
      <c r="F92" s="3">
        <v>90.111788617886177</v>
      </c>
      <c r="G92" s="3">
        <v>8195.875</v>
      </c>
      <c r="H92" s="1">
        <v>89</v>
      </c>
      <c r="I92" s="8">
        <f t="shared" si="5"/>
        <v>73</v>
      </c>
      <c r="J92" s="8">
        <f t="shared" si="8"/>
        <v>-8105.7632113821137</v>
      </c>
      <c r="K92" s="8">
        <f t="shared" si="6"/>
        <v>90.111788617886177</v>
      </c>
      <c r="L92" s="8">
        <f t="shared" si="9"/>
        <v>8285.9867886178854</v>
      </c>
      <c r="M92" s="8">
        <f t="shared" si="7"/>
        <v>110</v>
      </c>
    </row>
    <row r="93" spans="2:13" x14ac:dyDescent="0.25">
      <c r="B93" s="1">
        <v>90</v>
      </c>
      <c r="C93" s="3">
        <v>254</v>
      </c>
      <c r="D93" s="3">
        <v>75</v>
      </c>
      <c r="E93" s="3">
        <v>114</v>
      </c>
      <c r="F93" s="3">
        <v>91.468503937007867</v>
      </c>
      <c r="G93" s="3">
        <v>8450.4468503937005</v>
      </c>
      <c r="H93" s="1">
        <v>90</v>
      </c>
      <c r="I93" s="8">
        <f t="shared" si="5"/>
        <v>75</v>
      </c>
      <c r="J93" s="8">
        <f t="shared" si="8"/>
        <v>-8358.9783464566935</v>
      </c>
      <c r="K93" s="8">
        <f t="shared" si="6"/>
        <v>91.468503937007867</v>
      </c>
      <c r="L93" s="8">
        <f t="shared" si="9"/>
        <v>8541.9153543307075</v>
      </c>
      <c r="M93" s="8">
        <f t="shared" si="7"/>
        <v>114</v>
      </c>
    </row>
    <row r="94" spans="2:13" x14ac:dyDescent="0.25">
      <c r="B94" s="1">
        <v>91</v>
      </c>
      <c r="C94" s="3">
        <v>251</v>
      </c>
      <c r="D94" s="3">
        <v>75</v>
      </c>
      <c r="E94" s="3">
        <v>114</v>
      </c>
      <c r="F94" s="3">
        <v>92.482071713147405</v>
      </c>
      <c r="G94" s="3">
        <v>8634.3047808764932</v>
      </c>
      <c r="H94" s="1">
        <v>91</v>
      </c>
      <c r="I94" s="8">
        <f t="shared" si="5"/>
        <v>75</v>
      </c>
      <c r="J94" s="8">
        <f t="shared" si="8"/>
        <v>-8541.8227091633453</v>
      </c>
      <c r="K94" s="8">
        <f t="shared" si="6"/>
        <v>92.482071713147405</v>
      </c>
      <c r="L94" s="8">
        <f t="shared" si="9"/>
        <v>8726.7868525896411</v>
      </c>
      <c r="M94" s="8">
        <f t="shared" si="7"/>
        <v>114</v>
      </c>
    </row>
    <row r="95" spans="2:13" x14ac:dyDescent="0.25">
      <c r="B95" s="1">
        <v>92</v>
      </c>
      <c r="C95" s="3">
        <v>253</v>
      </c>
      <c r="D95" s="3">
        <v>75.5</v>
      </c>
      <c r="E95" s="3">
        <v>113</v>
      </c>
      <c r="F95" s="3">
        <v>93.391304347826093</v>
      </c>
      <c r="G95" s="3">
        <v>8797.430830039526</v>
      </c>
      <c r="H95" s="1">
        <v>92</v>
      </c>
      <c r="I95" s="8">
        <f t="shared" si="5"/>
        <v>75.5</v>
      </c>
      <c r="J95" s="8">
        <f t="shared" si="8"/>
        <v>-8704.0395256917</v>
      </c>
      <c r="K95" s="8">
        <f t="shared" si="6"/>
        <v>93.391304347826093</v>
      </c>
      <c r="L95" s="8">
        <f t="shared" si="9"/>
        <v>8890.822134387352</v>
      </c>
      <c r="M95" s="8">
        <f t="shared" si="7"/>
        <v>113</v>
      </c>
    </row>
    <row r="96" spans="2:13" x14ac:dyDescent="0.25">
      <c r="B96" s="1">
        <v>93</v>
      </c>
      <c r="C96" s="3">
        <v>246</v>
      </c>
      <c r="D96" s="3">
        <v>76.5</v>
      </c>
      <c r="E96" s="3">
        <v>117</v>
      </c>
      <c r="F96" s="3">
        <v>93.465447154471548</v>
      </c>
      <c r="G96" s="3">
        <v>8812.1270325203259</v>
      </c>
      <c r="H96" s="1">
        <v>93</v>
      </c>
      <c r="I96" s="8">
        <f t="shared" si="5"/>
        <v>76.5</v>
      </c>
      <c r="J96" s="8">
        <f t="shared" si="8"/>
        <v>-8718.661585365855</v>
      </c>
      <c r="K96" s="8">
        <f t="shared" si="6"/>
        <v>93.465447154471548</v>
      </c>
      <c r="L96" s="8">
        <f t="shared" si="9"/>
        <v>8905.5924796747968</v>
      </c>
      <c r="M96" s="8">
        <f t="shared" si="7"/>
        <v>117</v>
      </c>
    </row>
    <row r="97" spans="2:13" x14ac:dyDescent="0.25">
      <c r="B97" s="1">
        <v>94</v>
      </c>
      <c r="C97" s="3">
        <v>250</v>
      </c>
      <c r="D97" s="3">
        <v>77.5</v>
      </c>
      <c r="E97" s="3">
        <v>118</v>
      </c>
      <c r="F97" s="3">
        <v>95.105999999999995</v>
      </c>
      <c r="G97" s="3">
        <v>9123.5650000000005</v>
      </c>
      <c r="H97" s="1">
        <v>94</v>
      </c>
      <c r="I97" s="8">
        <f t="shared" si="5"/>
        <v>77.5</v>
      </c>
      <c r="J97" s="8">
        <f t="shared" si="8"/>
        <v>-9028.4590000000007</v>
      </c>
      <c r="K97" s="8">
        <f t="shared" si="6"/>
        <v>95.105999999999995</v>
      </c>
      <c r="L97" s="8">
        <f t="shared" si="9"/>
        <v>9218.6710000000003</v>
      </c>
      <c r="M97" s="8">
        <f t="shared" si="7"/>
        <v>118</v>
      </c>
    </row>
    <row r="98" spans="2:13" x14ac:dyDescent="0.25">
      <c r="B98" s="1">
        <v>95</v>
      </c>
      <c r="C98" s="3">
        <v>246</v>
      </c>
      <c r="D98" s="3">
        <v>78</v>
      </c>
      <c r="E98" s="3">
        <v>120</v>
      </c>
      <c r="F98" s="3">
        <v>96.388211382113823</v>
      </c>
      <c r="G98" s="3">
        <v>9370.6880081300806</v>
      </c>
      <c r="H98" s="1">
        <v>95</v>
      </c>
      <c r="I98" s="8">
        <f t="shared" si="5"/>
        <v>78</v>
      </c>
      <c r="J98" s="8">
        <f t="shared" si="8"/>
        <v>-9274.299796747966</v>
      </c>
      <c r="K98" s="8">
        <f t="shared" si="6"/>
        <v>96.388211382113823</v>
      </c>
      <c r="L98" s="8">
        <f t="shared" si="9"/>
        <v>9467.0762195121952</v>
      </c>
      <c r="M98" s="8">
        <f t="shared" si="7"/>
        <v>120</v>
      </c>
    </row>
    <row r="99" spans="2:13" x14ac:dyDescent="0.25">
      <c r="B99" s="1">
        <v>96</v>
      </c>
      <c r="C99" s="3">
        <v>242</v>
      </c>
      <c r="D99" s="3">
        <v>80.5</v>
      </c>
      <c r="E99" s="3">
        <v>119</v>
      </c>
      <c r="F99" s="3">
        <v>96.727272727272734</v>
      </c>
      <c r="G99" s="3">
        <v>9426.8285123966944</v>
      </c>
      <c r="H99" s="1">
        <v>96</v>
      </c>
      <c r="I99" s="8">
        <f t="shared" si="5"/>
        <v>80.5</v>
      </c>
      <c r="J99" s="8">
        <f t="shared" si="8"/>
        <v>-9330.1012396694223</v>
      </c>
      <c r="K99" s="8">
        <f t="shared" si="6"/>
        <v>96.727272727272734</v>
      </c>
      <c r="L99" s="8">
        <f t="shared" si="9"/>
        <v>9523.5557851239664</v>
      </c>
      <c r="M99" s="8">
        <f t="shared" si="7"/>
        <v>119</v>
      </c>
    </row>
    <row r="100" spans="2:13" x14ac:dyDescent="0.25">
      <c r="B100" s="1">
        <v>97</v>
      </c>
      <c r="C100" s="3">
        <v>237</v>
      </c>
      <c r="D100" s="3">
        <v>80</v>
      </c>
      <c r="E100" s="3">
        <v>117.5</v>
      </c>
      <c r="F100" s="3">
        <v>97.938818565400851</v>
      </c>
      <c r="G100" s="3">
        <v>9667.5369198312237</v>
      </c>
      <c r="H100" s="1">
        <v>97</v>
      </c>
      <c r="I100" s="8">
        <f t="shared" si="5"/>
        <v>80</v>
      </c>
      <c r="J100" s="8">
        <f t="shared" si="8"/>
        <v>-9569.5981012658231</v>
      </c>
      <c r="K100" s="8">
        <f t="shared" si="6"/>
        <v>97.938818565400851</v>
      </c>
      <c r="L100" s="8">
        <f t="shared" si="9"/>
        <v>9765.4757383966244</v>
      </c>
      <c r="M100" s="8">
        <f t="shared" si="7"/>
        <v>117.5</v>
      </c>
    </row>
    <row r="101" spans="2:13" x14ac:dyDescent="0.25">
      <c r="B101" s="1">
        <v>98</v>
      </c>
      <c r="C101" s="3">
        <v>238</v>
      </c>
      <c r="D101" s="3">
        <v>82.5</v>
      </c>
      <c r="E101" s="3">
        <v>122</v>
      </c>
      <c r="F101" s="3">
        <v>98.829831932773104</v>
      </c>
      <c r="G101" s="3">
        <v>9838.2489495798327</v>
      </c>
      <c r="H101" s="1">
        <v>98</v>
      </c>
      <c r="I101" s="8">
        <f t="shared" si="5"/>
        <v>82.5</v>
      </c>
      <c r="J101" s="8">
        <f t="shared" si="8"/>
        <v>-9739.4191176470595</v>
      </c>
      <c r="K101" s="8">
        <f t="shared" si="6"/>
        <v>98.829831932773104</v>
      </c>
      <c r="L101" s="8">
        <f t="shared" si="9"/>
        <v>9937.0787815126059</v>
      </c>
      <c r="M101" s="8">
        <f t="shared" si="7"/>
        <v>122</v>
      </c>
    </row>
    <row r="102" spans="2:13" x14ac:dyDescent="0.25">
      <c r="B102" s="1">
        <v>99</v>
      </c>
      <c r="C102" s="3">
        <v>241</v>
      </c>
      <c r="D102" s="3">
        <v>81.5</v>
      </c>
      <c r="E102" s="3">
        <v>120.5</v>
      </c>
      <c r="F102" s="3">
        <v>99.562240663900411</v>
      </c>
      <c r="G102" s="3">
        <v>9985.3931535269712</v>
      </c>
      <c r="H102" s="1">
        <v>99</v>
      </c>
      <c r="I102" s="8">
        <f t="shared" si="5"/>
        <v>81.5</v>
      </c>
      <c r="J102" s="8">
        <f t="shared" si="8"/>
        <v>-9885.8309128630717</v>
      </c>
      <c r="K102" s="8">
        <f t="shared" si="6"/>
        <v>99.562240663900411</v>
      </c>
      <c r="L102" s="8">
        <f t="shared" si="9"/>
        <v>10084.955394190871</v>
      </c>
      <c r="M102" s="8">
        <f t="shared" si="7"/>
        <v>120.5</v>
      </c>
    </row>
    <row r="103" spans="2:13" x14ac:dyDescent="0.25">
      <c r="B103" s="1">
        <v>100</v>
      </c>
      <c r="C103" s="3">
        <v>229</v>
      </c>
      <c r="D103" s="3">
        <v>83.5</v>
      </c>
      <c r="E103" s="3">
        <v>121</v>
      </c>
      <c r="F103" s="3">
        <v>100.4585152838428</v>
      </c>
      <c r="G103" s="3">
        <v>10159.303493449779</v>
      </c>
      <c r="H103" s="1">
        <v>100</v>
      </c>
      <c r="I103" s="8">
        <f t="shared" si="5"/>
        <v>83.5</v>
      </c>
      <c r="J103" s="8">
        <f t="shared" si="8"/>
        <v>-10058.844978165936</v>
      </c>
      <c r="K103" s="8">
        <f t="shared" si="6"/>
        <v>100.4585152838428</v>
      </c>
      <c r="L103" s="8">
        <f t="shared" si="9"/>
        <v>10259.762008733622</v>
      </c>
      <c r="M103" s="8">
        <f t="shared" si="7"/>
        <v>121</v>
      </c>
    </row>
    <row r="104" spans="2:13" x14ac:dyDescent="0.25">
      <c r="B104" s="1">
        <v>101</v>
      </c>
      <c r="C104" s="3">
        <v>234</v>
      </c>
      <c r="D104" s="3">
        <v>83.5</v>
      </c>
      <c r="E104" s="3">
        <v>122</v>
      </c>
      <c r="F104" s="3">
        <v>101.6987179487179</v>
      </c>
      <c r="G104" s="3">
        <v>10411.46474358974</v>
      </c>
      <c r="H104" s="1">
        <v>101</v>
      </c>
      <c r="I104" s="8">
        <f t="shared" si="5"/>
        <v>83.5</v>
      </c>
      <c r="J104" s="8">
        <f t="shared" si="8"/>
        <v>-10309.766025641022</v>
      </c>
      <c r="K104" s="8">
        <f t="shared" si="6"/>
        <v>101.6987179487179</v>
      </c>
      <c r="L104" s="8">
        <f t="shared" si="9"/>
        <v>10513.163461538459</v>
      </c>
      <c r="M104" s="8">
        <f t="shared" si="7"/>
        <v>122</v>
      </c>
    </row>
    <row r="105" spans="2:13" x14ac:dyDescent="0.25">
      <c r="B105" s="1">
        <v>102</v>
      </c>
      <c r="C105" s="3">
        <v>224</v>
      </c>
      <c r="D105" s="3">
        <v>84.5</v>
      </c>
      <c r="E105" s="3">
        <v>121.5</v>
      </c>
      <c r="F105" s="3">
        <v>102.63616071428569</v>
      </c>
      <c r="G105" s="3">
        <v>10598.22209821429</v>
      </c>
      <c r="H105" s="1">
        <v>102</v>
      </c>
      <c r="I105" s="8">
        <f t="shared" si="5"/>
        <v>84.5</v>
      </c>
      <c r="J105" s="8">
        <f t="shared" si="8"/>
        <v>-10495.585937500004</v>
      </c>
      <c r="K105" s="8">
        <f t="shared" si="6"/>
        <v>102.63616071428569</v>
      </c>
      <c r="L105" s="8">
        <f t="shared" si="9"/>
        <v>10700.858258928576</v>
      </c>
      <c r="M105" s="8">
        <f t="shared" si="7"/>
        <v>121.5</v>
      </c>
    </row>
    <row r="106" spans="2:13" x14ac:dyDescent="0.25">
      <c r="B106" s="1">
        <v>103</v>
      </c>
      <c r="C106" s="3">
        <v>224</v>
      </c>
      <c r="D106" s="3">
        <v>85.5</v>
      </c>
      <c r="E106" s="3">
        <v>121</v>
      </c>
      <c r="F106" s="3">
        <v>103.4308035714286</v>
      </c>
      <c r="G106" s="3">
        <v>10762.7734375</v>
      </c>
      <c r="H106" s="1">
        <v>103</v>
      </c>
      <c r="I106" s="8">
        <f t="shared" si="5"/>
        <v>85.5</v>
      </c>
      <c r="J106" s="8">
        <f t="shared" si="8"/>
        <v>-10659.342633928571</v>
      </c>
      <c r="K106" s="8">
        <f t="shared" si="6"/>
        <v>103.4308035714286</v>
      </c>
      <c r="L106" s="8">
        <f t="shared" si="9"/>
        <v>10866.204241071429</v>
      </c>
      <c r="M106" s="8">
        <f t="shared" si="7"/>
        <v>121</v>
      </c>
    </row>
    <row r="107" spans="2:13" x14ac:dyDescent="0.25">
      <c r="B107" s="1">
        <v>104</v>
      </c>
      <c r="C107" s="3">
        <v>223</v>
      </c>
      <c r="D107" s="3">
        <v>86.5</v>
      </c>
      <c r="E107" s="3">
        <v>122.5</v>
      </c>
      <c r="F107" s="3">
        <v>104.1300448430493</v>
      </c>
      <c r="G107" s="3">
        <v>10907.123318385649</v>
      </c>
      <c r="H107" s="1">
        <v>104</v>
      </c>
      <c r="I107" s="8">
        <f t="shared" si="5"/>
        <v>86.5</v>
      </c>
      <c r="J107" s="8">
        <f t="shared" si="8"/>
        <v>-10802.993273542599</v>
      </c>
      <c r="K107" s="8">
        <f t="shared" si="6"/>
        <v>104.1300448430493</v>
      </c>
      <c r="L107" s="8">
        <f t="shared" si="9"/>
        <v>11011.2533632287</v>
      </c>
      <c r="M107" s="8">
        <f t="shared" si="7"/>
        <v>122.5</v>
      </c>
    </row>
    <row r="108" spans="2:13" x14ac:dyDescent="0.25">
      <c r="B108" s="1">
        <v>105</v>
      </c>
      <c r="C108" s="3">
        <v>214</v>
      </c>
      <c r="D108" s="3">
        <v>88</v>
      </c>
      <c r="E108" s="3">
        <v>122</v>
      </c>
      <c r="F108" s="3">
        <v>105.8364485981308</v>
      </c>
      <c r="G108" s="3">
        <v>11260.981308411219</v>
      </c>
      <c r="H108" s="1">
        <v>105</v>
      </c>
      <c r="I108" s="8">
        <f t="shared" si="5"/>
        <v>88</v>
      </c>
      <c r="J108" s="8">
        <f t="shared" si="8"/>
        <v>-11155.144859813088</v>
      </c>
      <c r="K108" s="8">
        <f t="shared" si="6"/>
        <v>105.8364485981308</v>
      </c>
      <c r="L108" s="8">
        <f t="shared" si="9"/>
        <v>11366.81775700935</v>
      </c>
      <c r="M108" s="8">
        <f t="shared" si="7"/>
        <v>122</v>
      </c>
    </row>
    <row r="109" spans="2:13" x14ac:dyDescent="0.25">
      <c r="B109" s="1">
        <v>106</v>
      </c>
      <c r="C109" s="3">
        <v>207</v>
      </c>
      <c r="D109" s="3">
        <v>88.5</v>
      </c>
      <c r="E109" s="3">
        <v>122.5</v>
      </c>
      <c r="F109" s="3">
        <v>105.8599033816425</v>
      </c>
      <c r="G109" s="3">
        <v>11263.64492753623</v>
      </c>
      <c r="H109" s="1">
        <v>106</v>
      </c>
      <c r="I109" s="8">
        <f t="shared" si="5"/>
        <v>88.5</v>
      </c>
      <c r="J109" s="8">
        <f t="shared" si="8"/>
        <v>-11157.785024154588</v>
      </c>
      <c r="K109" s="8">
        <f t="shared" si="6"/>
        <v>105.8599033816425</v>
      </c>
      <c r="L109" s="8">
        <f t="shared" si="9"/>
        <v>11369.504830917873</v>
      </c>
      <c r="M109" s="8">
        <f t="shared" si="7"/>
        <v>122.5</v>
      </c>
    </row>
    <row r="110" spans="2:13" x14ac:dyDescent="0.25">
      <c r="B110" s="1">
        <v>107</v>
      </c>
      <c r="C110" s="3">
        <v>209</v>
      </c>
      <c r="D110" s="3">
        <v>89.5</v>
      </c>
      <c r="E110" s="3">
        <v>124</v>
      </c>
      <c r="F110" s="3">
        <v>107.3995215311005</v>
      </c>
      <c r="G110" s="3">
        <v>11597.230861244019</v>
      </c>
      <c r="H110" s="1">
        <v>107</v>
      </c>
      <c r="I110" s="8">
        <f t="shared" si="5"/>
        <v>89.5</v>
      </c>
      <c r="J110" s="8">
        <f t="shared" si="8"/>
        <v>-11489.831339712919</v>
      </c>
      <c r="K110" s="8">
        <f t="shared" si="6"/>
        <v>107.3995215311005</v>
      </c>
      <c r="L110" s="8">
        <f t="shared" si="9"/>
        <v>11704.63038277512</v>
      </c>
      <c r="M110" s="8">
        <f t="shared" si="7"/>
        <v>124</v>
      </c>
    </row>
    <row r="111" spans="2:13" x14ac:dyDescent="0.25">
      <c r="B111" s="1">
        <v>108</v>
      </c>
      <c r="C111" s="3">
        <v>200</v>
      </c>
      <c r="D111" s="3">
        <v>90.5</v>
      </c>
      <c r="E111" s="3">
        <v>126.5</v>
      </c>
      <c r="F111" s="3">
        <v>108.2</v>
      </c>
      <c r="G111" s="3">
        <v>11766.3325</v>
      </c>
      <c r="H111" s="1">
        <v>108</v>
      </c>
      <c r="I111" s="8">
        <f t="shared" si="5"/>
        <v>90.5</v>
      </c>
      <c r="J111" s="8">
        <f t="shared" si="8"/>
        <v>-11658.1325</v>
      </c>
      <c r="K111" s="8">
        <f t="shared" si="6"/>
        <v>108.2</v>
      </c>
      <c r="L111" s="8">
        <f t="shared" si="9"/>
        <v>11874.532500000001</v>
      </c>
      <c r="M111" s="8">
        <f t="shared" si="7"/>
        <v>126.5</v>
      </c>
    </row>
    <row r="112" spans="2:13" x14ac:dyDescent="0.25">
      <c r="B112" s="1">
        <v>109</v>
      </c>
      <c r="C112" s="3">
        <v>197</v>
      </c>
      <c r="D112" s="3">
        <v>91</v>
      </c>
      <c r="E112" s="3">
        <v>126</v>
      </c>
      <c r="F112" s="3">
        <v>109.0913705583756</v>
      </c>
      <c r="G112" s="3">
        <v>11959.81218274112</v>
      </c>
      <c r="H112" s="1">
        <v>109</v>
      </c>
      <c r="I112" s="8">
        <f t="shared" si="5"/>
        <v>91</v>
      </c>
      <c r="J112" s="8">
        <f t="shared" si="8"/>
        <v>-11850.720812182744</v>
      </c>
      <c r="K112" s="8">
        <f t="shared" si="6"/>
        <v>109.0913705583756</v>
      </c>
      <c r="L112" s="8">
        <f t="shared" si="9"/>
        <v>12068.903553299495</v>
      </c>
      <c r="M112" s="8">
        <f t="shared" si="7"/>
        <v>126</v>
      </c>
    </row>
    <row r="113" spans="2:13" x14ac:dyDescent="0.25">
      <c r="B113" s="1">
        <v>110</v>
      </c>
      <c r="C113" s="3">
        <v>196</v>
      </c>
      <c r="D113" s="3">
        <v>90.5</v>
      </c>
      <c r="E113" s="3">
        <v>126</v>
      </c>
      <c r="F113" s="3">
        <v>109.8290816326531</v>
      </c>
      <c r="G113" s="3">
        <v>12120.25382653061</v>
      </c>
      <c r="H113" s="1">
        <v>110</v>
      </c>
      <c r="I113" s="8">
        <f t="shared" si="5"/>
        <v>90.5</v>
      </c>
      <c r="J113" s="8">
        <f t="shared" si="8"/>
        <v>-12010.424744897957</v>
      </c>
      <c r="K113" s="8">
        <f t="shared" si="6"/>
        <v>109.8290816326531</v>
      </c>
      <c r="L113" s="8">
        <f t="shared" si="9"/>
        <v>12230.082908163264</v>
      </c>
      <c r="M113" s="8">
        <f t="shared" si="7"/>
        <v>126</v>
      </c>
    </row>
    <row r="114" spans="2:13" x14ac:dyDescent="0.25">
      <c r="B114" s="1">
        <v>111</v>
      </c>
      <c r="C114" s="3">
        <v>190</v>
      </c>
      <c r="D114" s="3">
        <v>93</v>
      </c>
      <c r="E114" s="3">
        <v>127</v>
      </c>
      <c r="F114" s="3">
        <v>110.4157894736842</v>
      </c>
      <c r="G114" s="3">
        <v>12248.87368421053</v>
      </c>
      <c r="H114" s="1">
        <v>111</v>
      </c>
      <c r="I114" s="8">
        <f t="shared" si="5"/>
        <v>93</v>
      </c>
      <c r="J114" s="8">
        <f t="shared" si="8"/>
        <v>-12138.457894736846</v>
      </c>
      <c r="K114" s="8">
        <f t="shared" si="6"/>
        <v>110.4157894736842</v>
      </c>
      <c r="L114" s="8">
        <f t="shared" si="9"/>
        <v>12359.289473684214</v>
      </c>
      <c r="M114" s="8">
        <f t="shared" si="7"/>
        <v>127</v>
      </c>
    </row>
    <row r="115" spans="2:13" x14ac:dyDescent="0.25">
      <c r="B115" s="1">
        <v>112</v>
      </c>
      <c r="C115" s="3">
        <v>189</v>
      </c>
      <c r="D115" s="3">
        <v>93</v>
      </c>
      <c r="E115" s="3">
        <v>126.5</v>
      </c>
      <c r="F115" s="3">
        <v>111.4232804232804</v>
      </c>
      <c r="G115" s="3">
        <v>12467.407407407411</v>
      </c>
      <c r="H115" s="1">
        <v>112</v>
      </c>
      <c r="I115" s="8">
        <f t="shared" si="5"/>
        <v>93</v>
      </c>
      <c r="J115" s="8">
        <f t="shared" si="8"/>
        <v>-12355.984126984131</v>
      </c>
      <c r="K115" s="8">
        <f t="shared" si="6"/>
        <v>111.4232804232804</v>
      </c>
      <c r="L115" s="8">
        <f t="shared" si="9"/>
        <v>12578.83068783069</v>
      </c>
      <c r="M115" s="8">
        <f t="shared" si="7"/>
        <v>126.5</v>
      </c>
    </row>
    <row r="116" spans="2:13" x14ac:dyDescent="0.25">
      <c r="B116" s="1">
        <v>113</v>
      </c>
      <c r="C116" s="3">
        <v>183</v>
      </c>
      <c r="D116" s="3">
        <v>95</v>
      </c>
      <c r="E116" s="3">
        <v>126.5</v>
      </c>
      <c r="F116" s="3">
        <v>112.5710382513661</v>
      </c>
      <c r="G116" s="3">
        <v>12721.878415300551</v>
      </c>
      <c r="H116" s="1">
        <v>113</v>
      </c>
      <c r="I116" s="8">
        <f t="shared" si="5"/>
        <v>95</v>
      </c>
      <c r="J116" s="8">
        <f t="shared" si="8"/>
        <v>-12609.307377049185</v>
      </c>
      <c r="K116" s="8">
        <f t="shared" si="6"/>
        <v>112.5710382513661</v>
      </c>
      <c r="L116" s="8">
        <f t="shared" si="9"/>
        <v>12834.449453551917</v>
      </c>
      <c r="M116" s="8">
        <f t="shared" si="7"/>
        <v>126.5</v>
      </c>
    </row>
    <row r="117" spans="2:13" x14ac:dyDescent="0.25">
      <c r="B117" s="1">
        <v>114</v>
      </c>
      <c r="C117" s="3">
        <v>182</v>
      </c>
      <c r="D117" s="3">
        <v>0</v>
      </c>
      <c r="E117" s="3">
        <v>127</v>
      </c>
      <c r="F117" s="3">
        <v>110.1373626373626</v>
      </c>
      <c r="G117" s="3">
        <v>12515.87362637363</v>
      </c>
      <c r="H117" s="1">
        <v>114</v>
      </c>
      <c r="I117" s="8">
        <f t="shared" si="5"/>
        <v>0</v>
      </c>
      <c r="J117" s="8">
        <f t="shared" si="8"/>
        <v>-12405.736263736268</v>
      </c>
      <c r="K117" s="8">
        <f t="shared" si="6"/>
        <v>110.1373626373626</v>
      </c>
      <c r="L117" s="8">
        <f t="shared" si="9"/>
        <v>12626.010989010992</v>
      </c>
      <c r="M117" s="8">
        <f t="shared" si="7"/>
        <v>127</v>
      </c>
    </row>
    <row r="118" spans="2:13" x14ac:dyDescent="0.25">
      <c r="B118" s="1">
        <v>115</v>
      </c>
      <c r="C118" s="3">
        <v>167</v>
      </c>
      <c r="D118" s="3">
        <v>0</v>
      </c>
      <c r="E118" s="3">
        <v>127</v>
      </c>
      <c r="F118" s="3">
        <v>113.3323353293413</v>
      </c>
      <c r="G118" s="3">
        <v>13041.875748502989</v>
      </c>
      <c r="H118" s="1">
        <v>115</v>
      </c>
      <c r="I118" s="8">
        <f t="shared" si="5"/>
        <v>0</v>
      </c>
      <c r="J118" s="8">
        <f t="shared" si="8"/>
        <v>-12928.543413173647</v>
      </c>
      <c r="K118" s="8">
        <f t="shared" si="6"/>
        <v>113.3323353293413</v>
      </c>
      <c r="L118" s="8">
        <f t="shared" si="9"/>
        <v>13155.208083832331</v>
      </c>
      <c r="M118" s="8">
        <f t="shared" si="7"/>
        <v>127</v>
      </c>
    </row>
    <row r="119" spans="2:13" x14ac:dyDescent="0.25">
      <c r="B119" s="1">
        <v>116</v>
      </c>
      <c r="C119" s="3">
        <v>170</v>
      </c>
      <c r="D119" s="3">
        <v>0</v>
      </c>
      <c r="E119" s="3">
        <v>127.5</v>
      </c>
      <c r="F119" s="3">
        <v>111.4617647058824</v>
      </c>
      <c r="G119" s="3">
        <v>12837.680882352941</v>
      </c>
      <c r="H119" s="1">
        <v>116</v>
      </c>
      <c r="I119" s="8">
        <f t="shared" si="5"/>
        <v>0</v>
      </c>
      <c r="J119" s="8">
        <f t="shared" si="8"/>
        <v>-12726.219117647059</v>
      </c>
      <c r="K119" s="8">
        <f t="shared" si="6"/>
        <v>111.4617647058824</v>
      </c>
      <c r="L119" s="8">
        <f t="shared" si="9"/>
        <v>12949.142647058823</v>
      </c>
      <c r="M119" s="8">
        <f t="shared" si="7"/>
        <v>127.5</v>
      </c>
    </row>
    <row r="120" spans="2:13" x14ac:dyDescent="0.25">
      <c r="B120" s="1">
        <v>117</v>
      </c>
      <c r="C120" s="3">
        <v>154</v>
      </c>
      <c r="D120" s="3">
        <v>0</v>
      </c>
      <c r="E120" s="3">
        <v>127.5</v>
      </c>
      <c r="F120" s="3">
        <v>111.8279220779221</v>
      </c>
      <c r="G120" s="3">
        <v>12948.91071428571</v>
      </c>
      <c r="H120" s="1">
        <v>117</v>
      </c>
      <c r="I120" s="8">
        <f t="shared" si="5"/>
        <v>0</v>
      </c>
      <c r="J120" s="8">
        <f t="shared" si="8"/>
        <v>-12837.082792207788</v>
      </c>
      <c r="K120" s="8">
        <f t="shared" si="6"/>
        <v>111.8279220779221</v>
      </c>
      <c r="L120" s="8">
        <f t="shared" si="9"/>
        <v>13060.738636363632</v>
      </c>
      <c r="M120" s="8">
        <f t="shared" si="7"/>
        <v>127.5</v>
      </c>
    </row>
    <row r="121" spans="2:13" x14ac:dyDescent="0.25">
      <c r="B121" s="1">
        <v>118</v>
      </c>
      <c r="C121" s="3">
        <v>144</v>
      </c>
      <c r="D121" s="3">
        <v>0</v>
      </c>
      <c r="E121" s="3">
        <v>127.5</v>
      </c>
      <c r="F121" s="3">
        <v>112.8888888888889</v>
      </c>
      <c r="G121" s="3">
        <v>13226.04166666667</v>
      </c>
      <c r="H121" s="1">
        <v>118</v>
      </c>
      <c r="I121" s="8">
        <f t="shared" si="5"/>
        <v>0</v>
      </c>
      <c r="J121" s="8">
        <f t="shared" si="8"/>
        <v>-13113.152777777781</v>
      </c>
      <c r="K121" s="8">
        <f t="shared" si="6"/>
        <v>112.8888888888889</v>
      </c>
      <c r="L121" s="8">
        <f t="shared" si="9"/>
        <v>13338.930555555558</v>
      </c>
      <c r="M121" s="8">
        <f t="shared" si="7"/>
        <v>127.5</v>
      </c>
    </row>
    <row r="122" spans="2:13" x14ac:dyDescent="0.25">
      <c r="B122" s="1">
        <v>119</v>
      </c>
      <c r="C122" s="3">
        <v>149</v>
      </c>
      <c r="D122" s="3">
        <v>0</v>
      </c>
      <c r="E122" s="3">
        <v>127.5</v>
      </c>
      <c r="F122" s="3">
        <v>114.010067114094</v>
      </c>
      <c r="G122" s="3">
        <v>13381.80033557047</v>
      </c>
      <c r="H122" s="1">
        <v>119</v>
      </c>
      <c r="I122" s="8">
        <f t="shared" si="5"/>
        <v>0</v>
      </c>
      <c r="J122" s="8">
        <f t="shared" si="8"/>
        <v>-13267.790268456376</v>
      </c>
      <c r="K122" s="8">
        <f t="shared" si="6"/>
        <v>114.010067114094</v>
      </c>
      <c r="L122" s="8">
        <f t="shared" si="9"/>
        <v>13495.810402684563</v>
      </c>
      <c r="M122" s="8">
        <f t="shared" si="7"/>
        <v>127.5</v>
      </c>
    </row>
    <row r="123" spans="2:13" x14ac:dyDescent="0.25">
      <c r="B123" s="1">
        <v>120</v>
      </c>
      <c r="C123" s="3">
        <v>143</v>
      </c>
      <c r="D123" s="3">
        <v>0.5</v>
      </c>
      <c r="E123" s="3">
        <v>127.5</v>
      </c>
      <c r="F123" s="3">
        <v>111.32867132867131</v>
      </c>
      <c r="G123" s="3">
        <v>13141.146853146851</v>
      </c>
      <c r="H123" s="1">
        <v>120</v>
      </c>
      <c r="I123" s="8">
        <f t="shared" si="5"/>
        <v>0.5</v>
      </c>
      <c r="J123" s="8">
        <f t="shared" si="8"/>
        <v>-13029.81818181818</v>
      </c>
      <c r="K123" s="8">
        <f t="shared" si="6"/>
        <v>111.32867132867131</v>
      </c>
      <c r="L123" s="8">
        <f t="shared" si="9"/>
        <v>13252.475524475522</v>
      </c>
      <c r="M123" s="8">
        <f t="shared" si="7"/>
        <v>127.5</v>
      </c>
    </row>
    <row r="124" spans="2:13" x14ac:dyDescent="0.25">
      <c r="B124" s="1">
        <v>121</v>
      </c>
      <c r="C124" s="3">
        <v>143</v>
      </c>
      <c r="D124" s="3">
        <v>0</v>
      </c>
      <c r="E124" s="3">
        <v>127.5</v>
      </c>
      <c r="F124" s="3">
        <v>108.9125874125874</v>
      </c>
      <c r="G124" s="3">
        <v>12947.854895104891</v>
      </c>
      <c r="H124" s="1">
        <v>121</v>
      </c>
      <c r="I124" s="8">
        <f t="shared" si="5"/>
        <v>0</v>
      </c>
      <c r="J124" s="8">
        <f t="shared" si="8"/>
        <v>-12838.942307692303</v>
      </c>
      <c r="K124" s="8">
        <f t="shared" si="6"/>
        <v>108.9125874125874</v>
      </c>
      <c r="L124" s="8">
        <f t="shared" si="9"/>
        <v>13056.767482517478</v>
      </c>
      <c r="M124" s="8">
        <f t="shared" si="7"/>
        <v>127.5</v>
      </c>
    </row>
    <row r="125" spans="2:13" x14ac:dyDescent="0.25">
      <c r="B125" s="1">
        <v>122</v>
      </c>
      <c r="C125" s="3">
        <v>131</v>
      </c>
      <c r="D125" s="3">
        <v>0</v>
      </c>
      <c r="E125" s="3">
        <v>127.5</v>
      </c>
      <c r="F125" s="3">
        <v>109.8129770992366</v>
      </c>
      <c r="G125" s="3">
        <v>13156.582061068701</v>
      </c>
      <c r="H125" s="1">
        <v>122</v>
      </c>
      <c r="I125" s="8">
        <f t="shared" si="5"/>
        <v>0</v>
      </c>
      <c r="J125" s="8">
        <f t="shared" si="8"/>
        <v>-13046.769083969464</v>
      </c>
      <c r="K125" s="8">
        <f t="shared" si="6"/>
        <v>109.8129770992366</v>
      </c>
      <c r="L125" s="8">
        <f t="shared" si="9"/>
        <v>13266.395038167937</v>
      </c>
      <c r="M125" s="8">
        <f t="shared" si="7"/>
        <v>127.5</v>
      </c>
    </row>
    <row r="126" spans="2:13" x14ac:dyDescent="0.25">
      <c r="B126" s="1">
        <v>123</v>
      </c>
      <c r="C126" s="3">
        <v>119</v>
      </c>
      <c r="D126" s="3">
        <v>0</v>
      </c>
      <c r="E126" s="3">
        <v>127.5</v>
      </c>
      <c r="F126" s="3">
        <v>107.10504201680671</v>
      </c>
      <c r="G126" s="3">
        <v>12868.57352941176</v>
      </c>
      <c r="H126" s="1">
        <v>123</v>
      </c>
      <c r="I126" s="8">
        <f t="shared" si="5"/>
        <v>0</v>
      </c>
      <c r="J126" s="8">
        <f t="shared" si="8"/>
        <v>-12761.468487394954</v>
      </c>
      <c r="K126" s="8">
        <f t="shared" si="6"/>
        <v>107.10504201680671</v>
      </c>
      <c r="L126" s="8">
        <f t="shared" si="9"/>
        <v>12975.678571428567</v>
      </c>
      <c r="M126" s="8">
        <f t="shared" si="7"/>
        <v>127.5</v>
      </c>
    </row>
    <row r="127" spans="2:13" x14ac:dyDescent="0.25">
      <c r="B127" s="1">
        <v>124</v>
      </c>
      <c r="C127" s="3">
        <v>111</v>
      </c>
      <c r="D127" s="3">
        <v>0</v>
      </c>
      <c r="E127" s="3">
        <v>127.5</v>
      </c>
      <c r="F127" s="3">
        <v>101.7837837837838</v>
      </c>
      <c r="G127" s="3">
        <v>12325.16216216216</v>
      </c>
      <c r="H127" s="1">
        <v>124</v>
      </c>
      <c r="I127" s="8">
        <f t="shared" si="5"/>
        <v>0</v>
      </c>
      <c r="J127" s="8">
        <f t="shared" si="8"/>
        <v>-12223.378378378377</v>
      </c>
      <c r="K127" s="8">
        <f t="shared" si="6"/>
        <v>101.7837837837838</v>
      </c>
      <c r="L127" s="8">
        <f t="shared" si="9"/>
        <v>12426.945945945943</v>
      </c>
      <c r="M127" s="8">
        <f t="shared" si="7"/>
        <v>127.5</v>
      </c>
    </row>
    <row r="128" spans="2:13" x14ac:dyDescent="0.25">
      <c r="B128" s="1">
        <v>125</v>
      </c>
      <c r="C128" s="3">
        <v>103</v>
      </c>
      <c r="D128" s="3">
        <v>0</v>
      </c>
      <c r="E128" s="3">
        <v>127.5</v>
      </c>
      <c r="F128" s="3">
        <v>95.77669902912622</v>
      </c>
      <c r="G128" s="3">
        <v>11600.466019417479</v>
      </c>
      <c r="H128" s="1">
        <v>125</v>
      </c>
      <c r="I128" s="8">
        <f t="shared" si="5"/>
        <v>0</v>
      </c>
      <c r="J128" s="8">
        <f t="shared" si="8"/>
        <v>-11504.689320388354</v>
      </c>
      <c r="K128" s="8">
        <f t="shared" si="6"/>
        <v>95.77669902912622</v>
      </c>
      <c r="L128" s="8">
        <f t="shared" si="9"/>
        <v>11696.242718446605</v>
      </c>
      <c r="M128" s="8">
        <f t="shared" si="7"/>
        <v>127.5</v>
      </c>
    </row>
    <row r="129" spans="2:13" x14ac:dyDescent="0.25">
      <c r="B129" s="1">
        <v>126</v>
      </c>
      <c r="C129" s="3">
        <v>94</v>
      </c>
      <c r="D129" s="3">
        <v>0</v>
      </c>
      <c r="E129" s="3">
        <v>127.5</v>
      </c>
      <c r="F129" s="3">
        <v>90.425531914893611</v>
      </c>
      <c r="G129" s="3">
        <v>11034.090425531909</v>
      </c>
      <c r="H129" s="1">
        <v>126</v>
      </c>
      <c r="I129" s="8">
        <f t="shared" si="5"/>
        <v>0</v>
      </c>
      <c r="J129" s="8">
        <f t="shared" si="8"/>
        <v>-10943.664893617015</v>
      </c>
      <c r="K129" s="8">
        <f t="shared" si="6"/>
        <v>90.425531914893611</v>
      </c>
      <c r="L129" s="8">
        <f t="shared" si="9"/>
        <v>11124.515957446803</v>
      </c>
      <c r="M129" s="8">
        <f t="shared" si="7"/>
        <v>127.5</v>
      </c>
    </row>
    <row r="130" spans="2:13" x14ac:dyDescent="0.25">
      <c r="B130" s="1">
        <v>127</v>
      </c>
      <c r="C130" s="3">
        <v>85</v>
      </c>
      <c r="D130" s="3">
        <v>0</v>
      </c>
      <c r="E130" s="3">
        <v>127.5</v>
      </c>
      <c r="F130" s="3">
        <v>82.858823529411765</v>
      </c>
      <c r="G130" s="3">
        <v>10112.36470588235</v>
      </c>
      <c r="H130" s="1">
        <v>127</v>
      </c>
      <c r="I130" s="8">
        <f t="shared" si="5"/>
        <v>0</v>
      </c>
      <c r="J130" s="8">
        <f t="shared" si="8"/>
        <v>-10029.505882352938</v>
      </c>
      <c r="K130" s="8">
        <f t="shared" si="6"/>
        <v>82.858823529411765</v>
      </c>
      <c r="L130" s="8">
        <f t="shared" si="9"/>
        <v>10195.223529411762</v>
      </c>
      <c r="M130" s="8">
        <f t="shared" si="7"/>
        <v>127.5</v>
      </c>
    </row>
    <row r="131" spans="2:13" x14ac:dyDescent="0.25">
      <c r="B131" s="1">
        <v>128</v>
      </c>
      <c r="C131" s="3">
        <v>80</v>
      </c>
      <c r="D131" s="3">
        <v>0</v>
      </c>
      <c r="E131" s="3">
        <v>127.5</v>
      </c>
      <c r="F131" s="3">
        <v>74.481250000000003</v>
      </c>
      <c r="G131" s="3">
        <v>9063.6218750000007</v>
      </c>
      <c r="H131" s="1">
        <v>128</v>
      </c>
      <c r="I131" s="8">
        <f t="shared" ref="I131:I194" si="10">D131</f>
        <v>0</v>
      </c>
      <c r="J131" s="8">
        <f t="shared" si="8"/>
        <v>-8989.140625</v>
      </c>
      <c r="K131" s="8">
        <f t="shared" ref="K131:K194" si="11">F131</f>
        <v>74.481250000000003</v>
      </c>
      <c r="L131" s="8">
        <f t="shared" si="9"/>
        <v>9138.1031250000015</v>
      </c>
      <c r="M131" s="8">
        <f t="shared" ref="M131:M194" si="12">E131</f>
        <v>127.5</v>
      </c>
    </row>
    <row r="132" spans="2:13" x14ac:dyDescent="0.25">
      <c r="B132" s="1">
        <v>129</v>
      </c>
      <c r="C132" s="3">
        <v>63</v>
      </c>
      <c r="D132" s="3">
        <v>0</v>
      </c>
      <c r="E132" s="3">
        <v>127.5</v>
      </c>
      <c r="F132" s="3">
        <v>65.920634920634924</v>
      </c>
      <c r="G132" s="3">
        <v>8042.1111111111113</v>
      </c>
      <c r="H132" s="1">
        <v>129</v>
      </c>
      <c r="I132" s="8">
        <f t="shared" si="10"/>
        <v>0</v>
      </c>
      <c r="J132" s="8">
        <f t="shared" ref="J132:J195" si="13">F132-G132</f>
        <v>-7976.1904761904761</v>
      </c>
      <c r="K132" s="8">
        <f t="shared" si="11"/>
        <v>65.920634920634924</v>
      </c>
      <c r="L132" s="8">
        <f t="shared" ref="L132:L195" si="14">F132+G132</f>
        <v>8108.0317460317465</v>
      </c>
      <c r="M132" s="8">
        <f t="shared" si="12"/>
        <v>127.5</v>
      </c>
    </row>
    <row r="133" spans="2:13" x14ac:dyDescent="0.25">
      <c r="B133" s="1">
        <v>130</v>
      </c>
      <c r="C133" s="3">
        <v>51</v>
      </c>
      <c r="D133" s="3">
        <v>0</v>
      </c>
      <c r="E133" s="3">
        <v>127.5</v>
      </c>
      <c r="F133" s="3">
        <v>64.343137254901961</v>
      </c>
      <c r="G133" s="3">
        <v>7834.4754901960787</v>
      </c>
      <c r="H133" s="1">
        <v>130</v>
      </c>
      <c r="I133" s="8">
        <f t="shared" si="10"/>
        <v>0</v>
      </c>
      <c r="J133" s="8">
        <f t="shared" si="13"/>
        <v>-7770.1323529411766</v>
      </c>
      <c r="K133" s="8">
        <f t="shared" si="11"/>
        <v>64.343137254901961</v>
      </c>
      <c r="L133" s="8">
        <f t="shared" si="14"/>
        <v>7898.8186274509808</v>
      </c>
      <c r="M133" s="8">
        <f t="shared" si="12"/>
        <v>127.5</v>
      </c>
    </row>
    <row r="134" spans="2:13" x14ac:dyDescent="0.25">
      <c r="B134" s="1">
        <v>131</v>
      </c>
      <c r="C134" s="3">
        <v>45</v>
      </c>
      <c r="D134" s="3">
        <v>0</v>
      </c>
      <c r="E134" s="3">
        <v>127.5</v>
      </c>
      <c r="F134" s="3">
        <v>64.444444444444443</v>
      </c>
      <c r="G134" s="3">
        <v>7801.6555555555551</v>
      </c>
      <c r="H134" s="1">
        <v>131</v>
      </c>
      <c r="I134" s="8">
        <f t="shared" si="10"/>
        <v>0</v>
      </c>
      <c r="J134" s="8">
        <f t="shared" si="13"/>
        <v>-7737.2111111111108</v>
      </c>
      <c r="K134" s="8">
        <f t="shared" si="11"/>
        <v>64.444444444444443</v>
      </c>
      <c r="L134" s="8">
        <f t="shared" si="14"/>
        <v>7866.0999999999995</v>
      </c>
      <c r="M134" s="8">
        <f t="shared" si="12"/>
        <v>127.5</v>
      </c>
    </row>
    <row r="135" spans="2:13" x14ac:dyDescent="0.25">
      <c r="B135" s="1">
        <v>132</v>
      </c>
      <c r="C135" s="3">
        <v>35</v>
      </c>
      <c r="D135" s="3">
        <v>0</v>
      </c>
      <c r="E135" s="3">
        <v>127.5</v>
      </c>
      <c r="F135" s="3">
        <v>48.342857142857142</v>
      </c>
      <c r="G135" s="3">
        <v>5754.5857142857139</v>
      </c>
      <c r="H135" s="1">
        <v>132</v>
      </c>
      <c r="I135" s="8">
        <f t="shared" si="10"/>
        <v>0</v>
      </c>
      <c r="J135" s="8">
        <f t="shared" si="13"/>
        <v>-5706.2428571428572</v>
      </c>
      <c r="K135" s="8">
        <f t="shared" si="11"/>
        <v>48.342857142857142</v>
      </c>
      <c r="L135" s="8">
        <f t="shared" si="14"/>
        <v>5802.9285714285706</v>
      </c>
      <c r="M135" s="8">
        <f t="shared" si="12"/>
        <v>127.5</v>
      </c>
    </row>
    <row r="136" spans="2:13" x14ac:dyDescent="0.25">
      <c r="B136" s="1">
        <v>133</v>
      </c>
      <c r="C136" s="3">
        <v>21</v>
      </c>
      <c r="D136" s="3">
        <v>0.5</v>
      </c>
      <c r="E136" s="3">
        <v>127.5</v>
      </c>
      <c r="F136" s="3">
        <v>55.761904761904759</v>
      </c>
      <c r="G136" s="3">
        <v>6644.2142857142853</v>
      </c>
      <c r="H136" s="1">
        <v>133</v>
      </c>
      <c r="I136" s="8">
        <f t="shared" si="10"/>
        <v>0.5</v>
      </c>
      <c r="J136" s="8">
        <f t="shared" si="13"/>
        <v>-6588.4523809523807</v>
      </c>
      <c r="K136" s="8">
        <f t="shared" si="11"/>
        <v>55.761904761904759</v>
      </c>
      <c r="L136" s="8">
        <f t="shared" si="14"/>
        <v>6699.9761904761899</v>
      </c>
      <c r="M136" s="8">
        <f t="shared" si="12"/>
        <v>127.5</v>
      </c>
    </row>
    <row r="137" spans="2:13" x14ac:dyDescent="0.25">
      <c r="B137" s="1">
        <v>134</v>
      </c>
      <c r="C137" s="3">
        <v>16</v>
      </c>
      <c r="D137" s="3">
        <v>0.5</v>
      </c>
      <c r="E137" s="3">
        <v>127.5</v>
      </c>
      <c r="F137" s="3">
        <v>34.625</v>
      </c>
      <c r="G137" s="3">
        <v>3878.53125</v>
      </c>
      <c r="H137" s="1">
        <v>134</v>
      </c>
      <c r="I137" s="8">
        <f t="shared" si="10"/>
        <v>0.5</v>
      </c>
      <c r="J137" s="8">
        <f t="shared" si="13"/>
        <v>-3843.90625</v>
      </c>
      <c r="K137" s="8">
        <f t="shared" si="11"/>
        <v>34.625</v>
      </c>
      <c r="L137" s="8">
        <f t="shared" si="14"/>
        <v>3913.15625</v>
      </c>
      <c r="M137" s="8">
        <f t="shared" si="12"/>
        <v>127.5</v>
      </c>
    </row>
    <row r="138" spans="2:13" x14ac:dyDescent="0.25">
      <c r="B138" s="1">
        <v>135</v>
      </c>
      <c r="C138" s="3">
        <v>10</v>
      </c>
      <c r="D138" s="3">
        <v>0.5</v>
      </c>
      <c r="E138" s="3">
        <v>11</v>
      </c>
      <c r="F138" s="3">
        <v>3.85</v>
      </c>
      <c r="G138" s="3">
        <v>26.475000000000001</v>
      </c>
      <c r="H138" s="1">
        <v>135</v>
      </c>
      <c r="I138" s="8">
        <f t="shared" si="10"/>
        <v>0.5</v>
      </c>
      <c r="J138" s="8">
        <f t="shared" si="13"/>
        <v>-22.625</v>
      </c>
      <c r="K138" s="8">
        <f t="shared" si="11"/>
        <v>3.85</v>
      </c>
      <c r="L138" s="8">
        <f t="shared" si="14"/>
        <v>30.325000000000003</v>
      </c>
      <c r="M138" s="8">
        <f t="shared" si="12"/>
        <v>11</v>
      </c>
    </row>
    <row r="139" spans="2:13" x14ac:dyDescent="0.25">
      <c r="B139" s="1">
        <v>136</v>
      </c>
      <c r="C139" s="3">
        <v>9</v>
      </c>
      <c r="D139" s="3">
        <v>1.5</v>
      </c>
      <c r="E139" s="3">
        <v>125.5</v>
      </c>
      <c r="F139" s="3">
        <v>44.055555555555557</v>
      </c>
      <c r="G139" s="3">
        <v>5156.25</v>
      </c>
      <c r="H139" s="1">
        <v>136</v>
      </c>
      <c r="I139" s="8">
        <f t="shared" si="10"/>
        <v>1.5</v>
      </c>
      <c r="J139" s="8">
        <f t="shared" si="13"/>
        <v>-5112.1944444444443</v>
      </c>
      <c r="K139" s="8">
        <f t="shared" si="11"/>
        <v>44.055555555555557</v>
      </c>
      <c r="L139" s="8">
        <f t="shared" si="14"/>
        <v>5200.3055555555557</v>
      </c>
      <c r="M139" s="8">
        <f t="shared" si="12"/>
        <v>125.5</v>
      </c>
    </row>
    <row r="140" spans="2:13" x14ac:dyDescent="0.25">
      <c r="B140" s="1">
        <v>137</v>
      </c>
      <c r="C140" s="3">
        <v>4</v>
      </c>
      <c r="D140" s="3">
        <v>3</v>
      </c>
      <c r="E140" s="3">
        <v>127.5</v>
      </c>
      <c r="F140" s="3">
        <v>34.75</v>
      </c>
      <c r="G140" s="3">
        <v>4075.625</v>
      </c>
      <c r="H140" s="1">
        <v>137</v>
      </c>
      <c r="I140" s="8">
        <f t="shared" si="10"/>
        <v>3</v>
      </c>
      <c r="J140" s="8">
        <f t="shared" si="13"/>
        <v>-4040.875</v>
      </c>
      <c r="K140" s="8">
        <f t="shared" si="11"/>
        <v>34.75</v>
      </c>
      <c r="L140" s="8">
        <f t="shared" si="14"/>
        <v>4110.375</v>
      </c>
      <c r="M140" s="8">
        <f t="shared" si="12"/>
        <v>127.5</v>
      </c>
    </row>
    <row r="141" spans="2:13" x14ac:dyDescent="0.25">
      <c r="B141" s="1">
        <v>138</v>
      </c>
      <c r="C141" s="3">
        <v>3</v>
      </c>
      <c r="D141" s="3">
        <v>4.5</v>
      </c>
      <c r="E141" s="3">
        <v>127</v>
      </c>
      <c r="F141" s="3">
        <v>45.666666666666657</v>
      </c>
      <c r="G141" s="3">
        <v>5393.166666666667</v>
      </c>
      <c r="H141" s="1">
        <v>138</v>
      </c>
      <c r="I141" s="8">
        <f t="shared" si="10"/>
        <v>4.5</v>
      </c>
      <c r="J141" s="8">
        <f t="shared" si="13"/>
        <v>-5347.5</v>
      </c>
      <c r="K141" s="8">
        <f t="shared" si="11"/>
        <v>45.666666666666657</v>
      </c>
      <c r="L141" s="8">
        <f t="shared" si="14"/>
        <v>5438.8333333333339</v>
      </c>
      <c r="M141" s="8">
        <f t="shared" si="12"/>
        <v>127</v>
      </c>
    </row>
    <row r="142" spans="2:13" x14ac:dyDescent="0.25">
      <c r="B142" s="1">
        <v>139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>
        <v>1</v>
      </c>
      <c r="D143" s="3">
        <v>11</v>
      </c>
      <c r="E143" s="3">
        <v>11</v>
      </c>
      <c r="F143" s="3">
        <v>11</v>
      </c>
      <c r="G143" s="3">
        <v>121</v>
      </c>
      <c r="H143" s="1">
        <v>140</v>
      </c>
      <c r="I143" s="8">
        <f t="shared" si="10"/>
        <v>11</v>
      </c>
      <c r="J143" s="8">
        <f t="shared" si="13"/>
        <v>-110</v>
      </c>
      <c r="K143" s="8">
        <f t="shared" si="11"/>
        <v>11</v>
      </c>
      <c r="L143" s="8">
        <f t="shared" si="14"/>
        <v>132</v>
      </c>
      <c r="M143" s="8">
        <f t="shared" si="12"/>
        <v>11</v>
      </c>
    </row>
    <row r="144" spans="2:13" x14ac:dyDescent="0.25">
      <c r="B144" s="1">
        <v>141</v>
      </c>
      <c r="C144" s="3">
        <v>1</v>
      </c>
      <c r="D144" s="3">
        <v>13.5</v>
      </c>
      <c r="E144" s="3">
        <v>13.5</v>
      </c>
      <c r="F144" s="3">
        <v>13.5</v>
      </c>
      <c r="G144" s="3">
        <v>182.25</v>
      </c>
      <c r="H144" s="1">
        <v>141</v>
      </c>
      <c r="I144" s="8">
        <f t="shared" si="10"/>
        <v>13.5</v>
      </c>
      <c r="J144" s="8">
        <f t="shared" si="13"/>
        <v>-168.75</v>
      </c>
      <c r="K144" s="8">
        <f t="shared" si="11"/>
        <v>13.5</v>
      </c>
      <c r="L144" s="8">
        <f t="shared" si="14"/>
        <v>195.75</v>
      </c>
      <c r="M144" s="8">
        <f t="shared" si="12"/>
        <v>13.5</v>
      </c>
    </row>
    <row r="145" spans="2:13" x14ac:dyDescent="0.25">
      <c r="B145" s="1">
        <v>142</v>
      </c>
      <c r="C145" s="3">
        <v>3</v>
      </c>
      <c r="D145" s="3">
        <v>2</v>
      </c>
      <c r="E145" s="3">
        <v>127</v>
      </c>
      <c r="F145" s="3">
        <v>46</v>
      </c>
      <c r="G145" s="3">
        <v>5404.666666666667</v>
      </c>
      <c r="H145" s="1">
        <v>142</v>
      </c>
      <c r="I145" s="8">
        <f t="shared" si="10"/>
        <v>2</v>
      </c>
      <c r="J145" s="8">
        <f t="shared" si="13"/>
        <v>-5358.666666666667</v>
      </c>
      <c r="K145" s="8">
        <f t="shared" si="11"/>
        <v>46</v>
      </c>
      <c r="L145" s="8">
        <f t="shared" si="14"/>
        <v>5450.666666666667</v>
      </c>
      <c r="M145" s="8">
        <f t="shared" si="12"/>
        <v>127</v>
      </c>
    </row>
    <row r="146" spans="2:13" x14ac:dyDescent="0.25">
      <c r="B146" s="1">
        <v>143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>
        <v>1</v>
      </c>
      <c r="D149" s="3">
        <v>12.5</v>
      </c>
      <c r="E149" s="3">
        <v>12.5</v>
      </c>
      <c r="F149" s="3">
        <v>12.5</v>
      </c>
      <c r="G149" s="3">
        <v>156.25</v>
      </c>
      <c r="H149" s="1">
        <v>146</v>
      </c>
      <c r="I149" s="8">
        <f t="shared" si="10"/>
        <v>12.5</v>
      </c>
      <c r="J149" s="8">
        <f t="shared" si="13"/>
        <v>-143.75</v>
      </c>
      <c r="K149" s="8">
        <f t="shared" si="11"/>
        <v>12.5</v>
      </c>
      <c r="L149" s="8">
        <f t="shared" si="14"/>
        <v>168.75</v>
      </c>
      <c r="M149" s="8">
        <f t="shared" si="12"/>
        <v>12.5</v>
      </c>
    </row>
    <row r="150" spans="2:13" x14ac:dyDescent="0.25">
      <c r="B150" s="1">
        <v>147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2:7" x14ac:dyDescent="0.25">
      <c r="B1" s="4" t="str">
        <f>'Ovals Manual 11'!B1</f>
        <v>xxx</v>
      </c>
    </row>
    <row r="2" spans="2:7" ht="108" customHeight="1" x14ac:dyDescent="0.25">
      <c r="C2" s="2" t="s">
        <v>2</v>
      </c>
      <c r="D2" s="2" t="s">
        <v>3</v>
      </c>
      <c r="E2" s="2" t="s">
        <v>4</v>
      </c>
      <c r="F2" s="2" t="s">
        <v>5</v>
      </c>
      <c r="G2" s="5"/>
    </row>
    <row r="3" spans="2:7" x14ac:dyDescent="0.25">
      <c r="B3" s="6" t="e">
        <f t="shared" ref="B3:B10" si="0">($B$1+ROW()-3)&amp;"-11.jpg"</f>
        <v>#VALUE!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2:7" x14ac:dyDescent="0.25">
      <c r="B4" s="6" t="e">
        <f t="shared" si="0"/>
        <v>#VALUE!</v>
      </c>
      <c r="C4" s="3"/>
      <c r="D4" s="3"/>
      <c r="E4" s="3"/>
      <c r="F4" s="3"/>
      <c r="G4" s="9" t="str">
        <f t="shared" si="1"/>
        <v>makeOval(,,,);</v>
      </c>
    </row>
    <row r="5" spans="2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2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2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2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2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2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defaultRowHeight="15" x14ac:dyDescent="0.25"/>
  <cols>
    <col min="1" max="1" width="40.7109375" bestFit="1" customWidth="1"/>
    <col min="2" max="2" width="8.42578125" bestFit="1" customWidth="1"/>
    <col min="3" max="6" width="4" bestFit="1" customWidth="1"/>
    <col min="7" max="7" width="26.140625" bestFit="1" customWidth="1"/>
  </cols>
  <sheetData>
    <row r="1" spans="1:7" x14ac:dyDescent="0.25">
      <c r="B1" s="4" t="str">
        <f>'Ovals Manual 11'!B1</f>
        <v>xxx</v>
      </c>
    </row>
    <row r="2" spans="1:7" ht="108" customHeight="1" x14ac:dyDescent="0.25">
      <c r="C2" s="2" t="s">
        <v>2</v>
      </c>
      <c r="D2" s="2" t="s">
        <v>3</v>
      </c>
      <c r="E2" s="2" t="s">
        <v>4</v>
      </c>
      <c r="F2" s="2" t="s">
        <v>5</v>
      </c>
      <c r="G2" s="5"/>
    </row>
    <row r="3" spans="1:7" x14ac:dyDescent="0.25">
      <c r="B3" s="6" t="e">
        <f t="shared" ref="B3:B10" si="0">($B$1+ROW()-3)&amp;"-13.jpg"</f>
        <v>#VALUE!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1:7" x14ac:dyDescent="0.25">
      <c r="B4" s="6" t="e">
        <f t="shared" si="0"/>
        <v>#VALUE!</v>
      </c>
      <c r="C4" s="3"/>
      <c r="D4" s="3"/>
      <c r="E4" s="3"/>
      <c r="F4" s="3"/>
      <c r="G4" s="9" t="str">
        <f t="shared" si="1"/>
        <v>makeOval(,,,);</v>
      </c>
    </row>
    <row r="5" spans="1:7" x14ac:dyDescent="0.25">
      <c r="B5" s="6" t="e">
        <f t="shared" si="0"/>
        <v>#VALUE!</v>
      </c>
      <c r="C5" s="3"/>
      <c r="D5" s="3"/>
      <c r="E5" s="3"/>
      <c r="F5" s="3"/>
      <c r="G5" s="9" t="str">
        <f t="shared" si="1"/>
        <v>makeOval(,,,);</v>
      </c>
    </row>
    <row r="6" spans="1:7" x14ac:dyDescent="0.25">
      <c r="B6" s="6" t="e">
        <f t="shared" si="0"/>
        <v>#VALUE!</v>
      </c>
      <c r="C6" s="3"/>
      <c r="D6" s="3"/>
      <c r="E6" s="3"/>
      <c r="F6" s="3"/>
      <c r="G6" s="9" t="str">
        <f t="shared" si="1"/>
        <v>makeOval(,,,);</v>
      </c>
    </row>
    <row r="7" spans="1:7" x14ac:dyDescent="0.25">
      <c r="B7" s="6" t="e">
        <f t="shared" si="0"/>
        <v>#VALUE!</v>
      </c>
      <c r="C7" s="3"/>
      <c r="D7" s="3"/>
      <c r="E7" s="3"/>
      <c r="F7" s="3"/>
      <c r="G7" s="9" t="str">
        <f t="shared" si="1"/>
        <v>makeOval(,,,);</v>
      </c>
    </row>
    <row r="8" spans="1:7" x14ac:dyDescent="0.25">
      <c r="B8" s="6" t="e">
        <f t="shared" si="0"/>
        <v>#VALUE!</v>
      </c>
      <c r="C8" s="3"/>
      <c r="D8" s="3"/>
      <c r="E8" s="3"/>
      <c r="F8" s="3"/>
      <c r="G8" s="9" t="str">
        <f t="shared" si="1"/>
        <v>makeOval(,,,);</v>
      </c>
    </row>
    <row r="9" spans="1:7" x14ac:dyDescent="0.25">
      <c r="B9" s="6" t="e">
        <f t="shared" si="0"/>
        <v>#VALUE!</v>
      </c>
      <c r="C9" s="3"/>
      <c r="D9" s="3"/>
      <c r="E9" s="3"/>
      <c r="F9" s="3"/>
      <c r="G9" s="9" t="str">
        <f t="shared" si="1"/>
        <v>makeOval(,,,);</v>
      </c>
    </row>
    <row r="10" spans="1:7" x14ac:dyDescent="0.25">
      <c r="B10" s="6" t="e">
        <f t="shared" si="0"/>
        <v>#VALUE!</v>
      </c>
      <c r="C10" s="3"/>
      <c r="D10" s="3"/>
      <c r="E10" s="3"/>
      <c r="F10" s="3"/>
      <c r="G10" s="9" t="str">
        <f t="shared" si="1"/>
        <v>makeOval(,,,);</v>
      </c>
    </row>
    <row r="12" spans="1:7" x14ac:dyDescent="0.25">
      <c r="A12" s="10" t="s">
        <v>14</v>
      </c>
    </row>
    <row r="13" spans="1:7" x14ac:dyDescent="0.25">
      <c r="A13" s="11" t="s">
        <v>15</v>
      </c>
      <c r="B13" s="8"/>
    </row>
    <row r="14" spans="1:7" x14ac:dyDescent="0.25">
      <c r="A14" s="11" t="s">
        <v>16</v>
      </c>
      <c r="B14" s="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>
      <selection activeCell="A3" sqref="A3"/>
    </sheetView>
  </sheetViews>
  <sheetFormatPr defaultRowHeight="15" x14ac:dyDescent="0.25"/>
  <cols>
    <col min="1" max="1" width="40.7109375" bestFit="1" customWidth="1"/>
    <col min="2" max="2" width="5" bestFit="1" customWidth="1"/>
    <col min="3" max="7" width="3.7109375" bestFit="1" customWidth="1"/>
    <col min="8" max="8" width="5" bestFit="1" customWidth="1"/>
    <col min="9" max="13" width="3.7109375" bestFit="1" customWidth="1"/>
  </cols>
  <sheetData>
    <row r="1" spans="1:13" x14ac:dyDescent="0.25">
      <c r="A1" s="7" t="str">
        <f>'Ovals Manual 11'!B1</f>
        <v>xxx</v>
      </c>
    </row>
    <row r="2" spans="1:13" ht="64.5" customHeight="1" x14ac:dyDescent="0.25">
      <c r="B2" s="5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5" t="s">
        <v>6</v>
      </c>
      <c r="I2" s="5" t="s">
        <v>8</v>
      </c>
      <c r="J2" s="5" t="s">
        <v>12</v>
      </c>
      <c r="K2" s="5" t="s">
        <v>10</v>
      </c>
      <c r="L2" s="5" t="s">
        <v>13</v>
      </c>
      <c r="M2" s="5" t="s">
        <v>9</v>
      </c>
    </row>
    <row r="3" spans="1:13" x14ac:dyDescent="0.25">
      <c r="B3" s="1">
        <v>0</v>
      </c>
      <c r="C3" s="3"/>
      <c r="D3" s="3"/>
      <c r="E3" s="3"/>
      <c r="F3" s="3"/>
      <c r="G3" s="3"/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5">
      <c r="B4" s="1">
        <v>1</v>
      </c>
      <c r="C4" s="3"/>
      <c r="D4" s="3"/>
      <c r="E4" s="3"/>
      <c r="F4" s="3"/>
      <c r="G4" s="3"/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5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5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5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5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5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5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5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5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5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5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5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5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5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5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5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5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5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5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5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5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3"/>
        <v>0</v>
      </c>
      <c r="K24" s="8">
        <f t="shared" si="1"/>
        <v>0</v>
      </c>
      <c r="L24" s="8">
        <f t="shared" si="4"/>
        <v>0</v>
      </c>
      <c r="M24" s="8">
        <f t="shared" si="2"/>
        <v>0</v>
      </c>
    </row>
    <row r="25" spans="2:13" x14ac:dyDescent="0.25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3"/>
        <v>0</v>
      </c>
      <c r="K25" s="8">
        <f t="shared" si="1"/>
        <v>0</v>
      </c>
      <c r="L25" s="8">
        <f t="shared" si="4"/>
        <v>0</v>
      </c>
      <c r="M25" s="8">
        <f t="shared" si="2"/>
        <v>0</v>
      </c>
    </row>
    <row r="26" spans="2:13" x14ac:dyDescent="0.25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3"/>
        <v>0</v>
      </c>
      <c r="K26" s="8">
        <f t="shared" si="1"/>
        <v>0</v>
      </c>
      <c r="L26" s="8">
        <f t="shared" si="4"/>
        <v>0</v>
      </c>
      <c r="M26" s="8">
        <f t="shared" si="2"/>
        <v>0</v>
      </c>
    </row>
    <row r="27" spans="2:13" x14ac:dyDescent="0.25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3"/>
        <v>0</v>
      </c>
      <c r="K27" s="8">
        <f t="shared" si="1"/>
        <v>0</v>
      </c>
      <c r="L27" s="8">
        <f t="shared" si="4"/>
        <v>0</v>
      </c>
      <c r="M27" s="8">
        <f t="shared" si="2"/>
        <v>0</v>
      </c>
    </row>
    <row r="28" spans="2:13" x14ac:dyDescent="0.25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3"/>
        <v>0</v>
      </c>
      <c r="K28" s="8">
        <f t="shared" si="1"/>
        <v>0</v>
      </c>
      <c r="L28" s="8">
        <f t="shared" si="4"/>
        <v>0</v>
      </c>
      <c r="M28" s="8">
        <f t="shared" si="2"/>
        <v>0</v>
      </c>
    </row>
    <row r="29" spans="2:13" x14ac:dyDescent="0.25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3"/>
        <v>0</v>
      </c>
      <c r="K29" s="8">
        <f t="shared" si="1"/>
        <v>0</v>
      </c>
      <c r="L29" s="8">
        <f t="shared" si="4"/>
        <v>0</v>
      </c>
      <c r="M29" s="8">
        <f t="shared" si="2"/>
        <v>0</v>
      </c>
    </row>
    <row r="30" spans="2:13" x14ac:dyDescent="0.25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3"/>
        <v>0</v>
      </c>
      <c r="K30" s="8">
        <f t="shared" si="1"/>
        <v>0</v>
      </c>
      <c r="L30" s="8">
        <f t="shared" si="4"/>
        <v>0</v>
      </c>
      <c r="M30" s="8">
        <f t="shared" si="2"/>
        <v>0</v>
      </c>
    </row>
    <row r="31" spans="2:13" x14ac:dyDescent="0.25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3"/>
        <v>0</v>
      </c>
      <c r="K31" s="8">
        <f t="shared" si="1"/>
        <v>0</v>
      </c>
      <c r="L31" s="8">
        <f t="shared" si="4"/>
        <v>0</v>
      </c>
      <c r="M31" s="8">
        <f t="shared" si="2"/>
        <v>0</v>
      </c>
    </row>
    <row r="32" spans="2:13" x14ac:dyDescent="0.25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3"/>
        <v>0</v>
      </c>
      <c r="K32" s="8">
        <f t="shared" si="1"/>
        <v>0</v>
      </c>
      <c r="L32" s="8">
        <f t="shared" si="4"/>
        <v>0</v>
      </c>
      <c r="M32" s="8">
        <f t="shared" si="2"/>
        <v>0</v>
      </c>
    </row>
    <row r="33" spans="2:13" x14ac:dyDescent="0.25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3"/>
        <v>0</v>
      </c>
      <c r="K33" s="8">
        <f t="shared" si="1"/>
        <v>0</v>
      </c>
      <c r="L33" s="8">
        <f t="shared" si="4"/>
        <v>0</v>
      </c>
      <c r="M33" s="8">
        <f t="shared" si="2"/>
        <v>0</v>
      </c>
    </row>
    <row r="34" spans="2:13" x14ac:dyDescent="0.25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3"/>
        <v>0</v>
      </c>
      <c r="K34" s="8">
        <f t="shared" si="1"/>
        <v>0</v>
      </c>
      <c r="L34" s="8">
        <f t="shared" si="4"/>
        <v>0</v>
      </c>
      <c r="M34" s="8">
        <f t="shared" si="2"/>
        <v>0</v>
      </c>
    </row>
    <row r="35" spans="2:13" x14ac:dyDescent="0.25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3"/>
        <v>0</v>
      </c>
      <c r="K35" s="8">
        <f t="shared" si="1"/>
        <v>0</v>
      </c>
      <c r="L35" s="8">
        <f t="shared" si="4"/>
        <v>0</v>
      </c>
      <c r="M35" s="8">
        <f t="shared" si="2"/>
        <v>0</v>
      </c>
    </row>
    <row r="36" spans="2:13" x14ac:dyDescent="0.25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3"/>
        <v>0</v>
      </c>
      <c r="K36" s="8">
        <f t="shared" si="1"/>
        <v>0</v>
      </c>
      <c r="L36" s="8">
        <f t="shared" si="4"/>
        <v>0</v>
      </c>
      <c r="M36" s="8">
        <f t="shared" si="2"/>
        <v>0</v>
      </c>
    </row>
    <row r="37" spans="2:13" x14ac:dyDescent="0.25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3"/>
        <v>0</v>
      </c>
      <c r="K37" s="8">
        <f t="shared" si="1"/>
        <v>0</v>
      </c>
      <c r="L37" s="8">
        <f t="shared" si="4"/>
        <v>0</v>
      </c>
      <c r="M37" s="8">
        <f t="shared" si="2"/>
        <v>0</v>
      </c>
    </row>
    <row r="38" spans="2:13" x14ac:dyDescent="0.25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3"/>
        <v>0</v>
      </c>
      <c r="K38" s="8">
        <f t="shared" si="1"/>
        <v>0</v>
      </c>
      <c r="L38" s="8">
        <f t="shared" si="4"/>
        <v>0</v>
      </c>
      <c r="M38" s="8">
        <f t="shared" si="2"/>
        <v>0</v>
      </c>
    </row>
    <row r="39" spans="2:13" x14ac:dyDescent="0.25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3"/>
        <v>0</v>
      </c>
      <c r="K39" s="8">
        <f t="shared" si="1"/>
        <v>0</v>
      </c>
      <c r="L39" s="8">
        <f t="shared" si="4"/>
        <v>0</v>
      </c>
      <c r="M39" s="8">
        <f t="shared" si="2"/>
        <v>0</v>
      </c>
    </row>
    <row r="40" spans="2:13" x14ac:dyDescent="0.25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3"/>
        <v>0</v>
      </c>
      <c r="K40" s="8">
        <f t="shared" si="1"/>
        <v>0</v>
      </c>
      <c r="L40" s="8">
        <f t="shared" si="4"/>
        <v>0</v>
      </c>
      <c r="M40" s="8">
        <f t="shared" si="2"/>
        <v>0</v>
      </c>
    </row>
    <row r="41" spans="2:13" x14ac:dyDescent="0.25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3"/>
        <v>0</v>
      </c>
      <c r="K41" s="8">
        <f t="shared" si="1"/>
        <v>0</v>
      </c>
      <c r="L41" s="8">
        <f t="shared" si="4"/>
        <v>0</v>
      </c>
      <c r="M41" s="8">
        <f t="shared" si="2"/>
        <v>0</v>
      </c>
    </row>
    <row r="42" spans="2:13" x14ac:dyDescent="0.25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3"/>
        <v>0</v>
      </c>
      <c r="K42" s="8">
        <f t="shared" si="1"/>
        <v>0</v>
      </c>
      <c r="L42" s="8">
        <f t="shared" si="4"/>
        <v>0</v>
      </c>
      <c r="M42" s="8">
        <f t="shared" si="2"/>
        <v>0</v>
      </c>
    </row>
    <row r="43" spans="2:13" x14ac:dyDescent="0.25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3"/>
        <v>0</v>
      </c>
      <c r="K43" s="8">
        <f t="shared" si="1"/>
        <v>0</v>
      </c>
      <c r="L43" s="8">
        <f t="shared" si="4"/>
        <v>0</v>
      </c>
      <c r="M43" s="8">
        <f t="shared" si="2"/>
        <v>0</v>
      </c>
    </row>
    <row r="44" spans="2:13" x14ac:dyDescent="0.25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3"/>
        <v>0</v>
      </c>
      <c r="K44" s="8">
        <f t="shared" si="1"/>
        <v>0</v>
      </c>
      <c r="L44" s="8">
        <f t="shared" si="4"/>
        <v>0</v>
      </c>
      <c r="M44" s="8">
        <f t="shared" si="2"/>
        <v>0</v>
      </c>
    </row>
    <row r="45" spans="2:13" x14ac:dyDescent="0.25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3"/>
        <v>0</v>
      </c>
      <c r="K45" s="8">
        <f t="shared" si="1"/>
        <v>0</v>
      </c>
      <c r="L45" s="8">
        <f t="shared" si="4"/>
        <v>0</v>
      </c>
      <c r="M45" s="8">
        <f t="shared" si="2"/>
        <v>0</v>
      </c>
    </row>
    <row r="46" spans="2:13" x14ac:dyDescent="0.25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3"/>
        <v>0</v>
      </c>
      <c r="K46" s="8">
        <f t="shared" si="1"/>
        <v>0</v>
      </c>
      <c r="L46" s="8">
        <f t="shared" si="4"/>
        <v>0</v>
      </c>
      <c r="M46" s="8">
        <f t="shared" si="2"/>
        <v>0</v>
      </c>
    </row>
    <row r="47" spans="2:13" x14ac:dyDescent="0.25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3"/>
        <v>0</v>
      </c>
      <c r="K47" s="8">
        <f t="shared" si="1"/>
        <v>0</v>
      </c>
      <c r="L47" s="8">
        <f t="shared" si="4"/>
        <v>0</v>
      </c>
      <c r="M47" s="8">
        <f t="shared" si="2"/>
        <v>0</v>
      </c>
    </row>
    <row r="48" spans="2:13" x14ac:dyDescent="0.25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3"/>
        <v>0</v>
      </c>
      <c r="K48" s="8">
        <f t="shared" si="1"/>
        <v>0</v>
      </c>
      <c r="L48" s="8">
        <f t="shared" si="4"/>
        <v>0</v>
      </c>
      <c r="M48" s="8">
        <f t="shared" si="2"/>
        <v>0</v>
      </c>
    </row>
    <row r="49" spans="2:13" x14ac:dyDescent="0.25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3"/>
        <v>0</v>
      </c>
      <c r="K49" s="8">
        <f t="shared" si="1"/>
        <v>0</v>
      </c>
      <c r="L49" s="8">
        <f t="shared" si="4"/>
        <v>0</v>
      </c>
      <c r="M49" s="8">
        <f t="shared" si="2"/>
        <v>0</v>
      </c>
    </row>
    <row r="50" spans="2:13" x14ac:dyDescent="0.25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3"/>
        <v>0</v>
      </c>
      <c r="K50" s="8">
        <f t="shared" si="1"/>
        <v>0</v>
      </c>
      <c r="L50" s="8">
        <f t="shared" si="4"/>
        <v>0</v>
      </c>
      <c r="M50" s="8">
        <f t="shared" si="2"/>
        <v>0</v>
      </c>
    </row>
    <row r="51" spans="2:13" x14ac:dyDescent="0.25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3"/>
        <v>0</v>
      </c>
      <c r="K51" s="8">
        <f t="shared" si="1"/>
        <v>0</v>
      </c>
      <c r="L51" s="8">
        <f t="shared" si="4"/>
        <v>0</v>
      </c>
      <c r="M51" s="8">
        <f t="shared" si="2"/>
        <v>0</v>
      </c>
    </row>
    <row r="52" spans="2:13" x14ac:dyDescent="0.25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3"/>
        <v>0</v>
      </c>
      <c r="K52" s="8">
        <f t="shared" si="1"/>
        <v>0</v>
      </c>
      <c r="L52" s="8">
        <f t="shared" si="4"/>
        <v>0</v>
      </c>
      <c r="M52" s="8">
        <f t="shared" si="2"/>
        <v>0</v>
      </c>
    </row>
    <row r="53" spans="2:13" x14ac:dyDescent="0.25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3"/>
        <v>0</v>
      </c>
      <c r="K53" s="8">
        <f t="shared" si="1"/>
        <v>0</v>
      </c>
      <c r="L53" s="8">
        <f t="shared" si="4"/>
        <v>0</v>
      </c>
      <c r="M53" s="8">
        <f t="shared" si="2"/>
        <v>0</v>
      </c>
    </row>
    <row r="54" spans="2:13" x14ac:dyDescent="0.25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3"/>
        <v>0</v>
      </c>
      <c r="K54" s="8">
        <f t="shared" si="1"/>
        <v>0</v>
      </c>
      <c r="L54" s="8">
        <f t="shared" si="4"/>
        <v>0</v>
      </c>
      <c r="M54" s="8">
        <f t="shared" si="2"/>
        <v>0</v>
      </c>
    </row>
    <row r="55" spans="2:13" x14ac:dyDescent="0.25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3"/>
        <v>0</v>
      </c>
      <c r="K55" s="8">
        <f t="shared" si="1"/>
        <v>0</v>
      </c>
      <c r="L55" s="8">
        <f t="shared" si="4"/>
        <v>0</v>
      </c>
      <c r="M55" s="8">
        <f t="shared" si="2"/>
        <v>0</v>
      </c>
    </row>
    <row r="56" spans="2:13" x14ac:dyDescent="0.25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3"/>
        <v>0</v>
      </c>
      <c r="K56" s="8">
        <f t="shared" si="1"/>
        <v>0</v>
      </c>
      <c r="L56" s="8">
        <f t="shared" si="4"/>
        <v>0</v>
      </c>
      <c r="M56" s="8">
        <f t="shared" si="2"/>
        <v>0</v>
      </c>
    </row>
    <row r="57" spans="2:13" x14ac:dyDescent="0.25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3"/>
        <v>0</v>
      </c>
      <c r="K57" s="8">
        <f t="shared" si="1"/>
        <v>0</v>
      </c>
      <c r="L57" s="8">
        <f t="shared" si="4"/>
        <v>0</v>
      </c>
      <c r="M57" s="8">
        <f t="shared" si="2"/>
        <v>0</v>
      </c>
    </row>
    <row r="58" spans="2:13" x14ac:dyDescent="0.25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3"/>
        <v>0</v>
      </c>
      <c r="K58" s="8">
        <f t="shared" si="1"/>
        <v>0</v>
      </c>
      <c r="L58" s="8">
        <f t="shared" si="4"/>
        <v>0</v>
      </c>
      <c r="M58" s="8">
        <f t="shared" si="2"/>
        <v>0</v>
      </c>
    </row>
    <row r="59" spans="2:13" x14ac:dyDescent="0.25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3"/>
        <v>0</v>
      </c>
      <c r="K59" s="8">
        <f t="shared" si="1"/>
        <v>0</v>
      </c>
      <c r="L59" s="8">
        <f t="shared" si="4"/>
        <v>0</v>
      </c>
      <c r="M59" s="8">
        <f t="shared" si="2"/>
        <v>0</v>
      </c>
    </row>
    <row r="60" spans="2:13" x14ac:dyDescent="0.25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3"/>
        <v>0</v>
      </c>
      <c r="K60" s="8">
        <f t="shared" si="1"/>
        <v>0</v>
      </c>
      <c r="L60" s="8">
        <f t="shared" si="4"/>
        <v>0</v>
      </c>
      <c r="M60" s="8">
        <f t="shared" si="2"/>
        <v>0</v>
      </c>
    </row>
    <row r="61" spans="2:13" x14ac:dyDescent="0.25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3"/>
        <v>0</v>
      </c>
      <c r="K61" s="8">
        <f t="shared" si="1"/>
        <v>0</v>
      </c>
      <c r="L61" s="8">
        <f t="shared" si="4"/>
        <v>0</v>
      </c>
      <c r="M61" s="8">
        <f t="shared" si="2"/>
        <v>0</v>
      </c>
    </row>
    <row r="62" spans="2:13" x14ac:dyDescent="0.25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3"/>
        <v>0</v>
      </c>
      <c r="K62" s="8">
        <f t="shared" si="1"/>
        <v>0</v>
      </c>
      <c r="L62" s="8">
        <f t="shared" si="4"/>
        <v>0</v>
      </c>
      <c r="M62" s="8">
        <f t="shared" si="2"/>
        <v>0</v>
      </c>
    </row>
    <row r="63" spans="2:13" x14ac:dyDescent="0.25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3"/>
        <v>0</v>
      </c>
      <c r="K63" s="8">
        <f t="shared" si="1"/>
        <v>0</v>
      </c>
      <c r="L63" s="8">
        <f t="shared" si="4"/>
        <v>0</v>
      </c>
      <c r="M63" s="8">
        <f t="shared" si="2"/>
        <v>0</v>
      </c>
    </row>
    <row r="64" spans="2:13" x14ac:dyDescent="0.25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3"/>
        <v>0</v>
      </c>
      <c r="K64" s="8">
        <f t="shared" si="1"/>
        <v>0</v>
      </c>
      <c r="L64" s="8">
        <f t="shared" si="4"/>
        <v>0</v>
      </c>
      <c r="M64" s="8">
        <f t="shared" si="2"/>
        <v>0</v>
      </c>
    </row>
    <row r="65" spans="2:13" x14ac:dyDescent="0.25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3"/>
        <v>0</v>
      </c>
      <c r="K65" s="8">
        <f t="shared" si="1"/>
        <v>0</v>
      </c>
      <c r="L65" s="8">
        <f t="shared" si="4"/>
        <v>0</v>
      </c>
      <c r="M65" s="8">
        <f t="shared" si="2"/>
        <v>0</v>
      </c>
    </row>
    <row r="66" spans="2:13" x14ac:dyDescent="0.25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3"/>
        <v>0</v>
      </c>
      <c r="K66" s="8">
        <f t="shared" si="1"/>
        <v>0</v>
      </c>
      <c r="L66" s="8">
        <f t="shared" si="4"/>
        <v>0</v>
      </c>
      <c r="M66" s="8">
        <f t="shared" si="2"/>
        <v>0</v>
      </c>
    </row>
    <row r="67" spans="2:13" x14ac:dyDescent="0.25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ref="I67:I130" si="5">D67</f>
        <v>0</v>
      </c>
      <c r="J67" s="8">
        <f t="shared" si="3"/>
        <v>0</v>
      </c>
      <c r="K67" s="8">
        <f t="shared" ref="K67:K130" si="6">F67</f>
        <v>0</v>
      </c>
      <c r="L67" s="8">
        <f t="shared" si="4"/>
        <v>0</v>
      </c>
      <c r="M67" s="8">
        <f t="shared" ref="M67:M130" si="7">E67</f>
        <v>0</v>
      </c>
    </row>
    <row r="68" spans="2:13" x14ac:dyDescent="0.25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si="5"/>
        <v>0</v>
      </c>
      <c r="J68" s="8">
        <f t="shared" ref="J68:J131" si="8">F68-G68</f>
        <v>0</v>
      </c>
      <c r="K68" s="8">
        <f t="shared" si="6"/>
        <v>0</v>
      </c>
      <c r="L68" s="8">
        <f t="shared" ref="L68:L131" si="9">F68+G68</f>
        <v>0</v>
      </c>
      <c r="M68" s="8">
        <f t="shared" si="7"/>
        <v>0</v>
      </c>
    </row>
    <row r="69" spans="2:13" x14ac:dyDescent="0.25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8"/>
        <v>0</v>
      </c>
      <c r="K69" s="8">
        <f t="shared" si="6"/>
        <v>0</v>
      </c>
      <c r="L69" s="8">
        <f t="shared" si="9"/>
        <v>0</v>
      </c>
      <c r="M69" s="8">
        <f t="shared" si="7"/>
        <v>0</v>
      </c>
    </row>
    <row r="70" spans="2:13" x14ac:dyDescent="0.25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8"/>
        <v>0</v>
      </c>
      <c r="K70" s="8">
        <f t="shared" si="6"/>
        <v>0</v>
      </c>
      <c r="L70" s="8">
        <f t="shared" si="9"/>
        <v>0</v>
      </c>
      <c r="M70" s="8">
        <f t="shared" si="7"/>
        <v>0</v>
      </c>
    </row>
    <row r="71" spans="2:13" x14ac:dyDescent="0.25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8"/>
        <v>0</v>
      </c>
      <c r="K71" s="8">
        <f t="shared" si="6"/>
        <v>0</v>
      </c>
      <c r="L71" s="8">
        <f t="shared" si="9"/>
        <v>0</v>
      </c>
      <c r="M71" s="8">
        <f t="shared" si="7"/>
        <v>0</v>
      </c>
    </row>
    <row r="72" spans="2:13" x14ac:dyDescent="0.25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8"/>
        <v>0</v>
      </c>
      <c r="K72" s="8">
        <f t="shared" si="6"/>
        <v>0</v>
      </c>
      <c r="L72" s="8">
        <f t="shared" si="9"/>
        <v>0</v>
      </c>
      <c r="M72" s="8">
        <f t="shared" si="7"/>
        <v>0</v>
      </c>
    </row>
    <row r="73" spans="2:13" x14ac:dyDescent="0.25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8"/>
        <v>0</v>
      </c>
      <c r="K73" s="8">
        <f t="shared" si="6"/>
        <v>0</v>
      </c>
      <c r="L73" s="8">
        <f t="shared" si="9"/>
        <v>0</v>
      </c>
      <c r="M73" s="8">
        <f t="shared" si="7"/>
        <v>0</v>
      </c>
    </row>
    <row r="74" spans="2:13" x14ac:dyDescent="0.25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8"/>
        <v>0</v>
      </c>
      <c r="K74" s="8">
        <f t="shared" si="6"/>
        <v>0</v>
      </c>
      <c r="L74" s="8">
        <f t="shared" si="9"/>
        <v>0</v>
      </c>
      <c r="M74" s="8">
        <f t="shared" si="7"/>
        <v>0</v>
      </c>
    </row>
    <row r="75" spans="2:13" x14ac:dyDescent="0.25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8"/>
        <v>0</v>
      </c>
      <c r="K75" s="8">
        <f t="shared" si="6"/>
        <v>0</v>
      </c>
      <c r="L75" s="8">
        <f t="shared" si="9"/>
        <v>0</v>
      </c>
      <c r="M75" s="8">
        <f t="shared" si="7"/>
        <v>0</v>
      </c>
    </row>
    <row r="76" spans="2:13" x14ac:dyDescent="0.25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8"/>
        <v>0</v>
      </c>
      <c r="K76" s="8">
        <f t="shared" si="6"/>
        <v>0</v>
      </c>
      <c r="L76" s="8">
        <f t="shared" si="9"/>
        <v>0</v>
      </c>
      <c r="M76" s="8">
        <f t="shared" si="7"/>
        <v>0</v>
      </c>
    </row>
    <row r="77" spans="2:13" x14ac:dyDescent="0.25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8"/>
        <v>0</v>
      </c>
      <c r="K77" s="8">
        <f t="shared" si="6"/>
        <v>0</v>
      </c>
      <c r="L77" s="8">
        <f t="shared" si="9"/>
        <v>0</v>
      </c>
      <c r="M77" s="8">
        <f t="shared" si="7"/>
        <v>0</v>
      </c>
    </row>
    <row r="78" spans="2:13" x14ac:dyDescent="0.25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8"/>
        <v>0</v>
      </c>
      <c r="K78" s="8">
        <f t="shared" si="6"/>
        <v>0</v>
      </c>
      <c r="L78" s="8">
        <f t="shared" si="9"/>
        <v>0</v>
      </c>
      <c r="M78" s="8">
        <f t="shared" si="7"/>
        <v>0</v>
      </c>
    </row>
    <row r="79" spans="2:13" x14ac:dyDescent="0.25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8"/>
        <v>0</v>
      </c>
      <c r="K79" s="8">
        <f t="shared" si="6"/>
        <v>0</v>
      </c>
      <c r="L79" s="8">
        <f t="shared" si="9"/>
        <v>0</v>
      </c>
      <c r="M79" s="8">
        <f t="shared" si="7"/>
        <v>0</v>
      </c>
    </row>
    <row r="80" spans="2:13" x14ac:dyDescent="0.25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8"/>
        <v>0</v>
      </c>
      <c r="K80" s="8">
        <f t="shared" si="6"/>
        <v>0</v>
      </c>
      <c r="L80" s="8">
        <f t="shared" si="9"/>
        <v>0</v>
      </c>
      <c r="M80" s="8">
        <f t="shared" si="7"/>
        <v>0</v>
      </c>
    </row>
    <row r="81" spans="2:13" x14ac:dyDescent="0.25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8"/>
        <v>0</v>
      </c>
      <c r="K81" s="8">
        <f t="shared" si="6"/>
        <v>0</v>
      </c>
      <c r="L81" s="8">
        <f t="shared" si="9"/>
        <v>0</v>
      </c>
      <c r="M81" s="8">
        <f t="shared" si="7"/>
        <v>0</v>
      </c>
    </row>
    <row r="82" spans="2:13" x14ac:dyDescent="0.25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8"/>
        <v>0</v>
      </c>
      <c r="K82" s="8">
        <f t="shared" si="6"/>
        <v>0</v>
      </c>
      <c r="L82" s="8">
        <f t="shared" si="9"/>
        <v>0</v>
      </c>
      <c r="M82" s="8">
        <f t="shared" si="7"/>
        <v>0</v>
      </c>
    </row>
    <row r="83" spans="2:13" x14ac:dyDescent="0.25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8"/>
        <v>0</v>
      </c>
      <c r="K83" s="8">
        <f t="shared" si="6"/>
        <v>0</v>
      </c>
      <c r="L83" s="8">
        <f t="shared" si="9"/>
        <v>0</v>
      </c>
      <c r="M83" s="8">
        <f t="shared" si="7"/>
        <v>0</v>
      </c>
    </row>
    <row r="84" spans="2:13" x14ac:dyDescent="0.25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8"/>
        <v>0</v>
      </c>
      <c r="K84" s="8">
        <f t="shared" si="6"/>
        <v>0</v>
      </c>
      <c r="L84" s="8">
        <f t="shared" si="9"/>
        <v>0</v>
      </c>
      <c r="M84" s="8">
        <f t="shared" si="7"/>
        <v>0</v>
      </c>
    </row>
    <row r="85" spans="2:13" x14ac:dyDescent="0.25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8"/>
        <v>0</v>
      </c>
      <c r="K85" s="8">
        <f t="shared" si="6"/>
        <v>0</v>
      </c>
      <c r="L85" s="8">
        <f t="shared" si="9"/>
        <v>0</v>
      </c>
      <c r="M85" s="8">
        <f t="shared" si="7"/>
        <v>0</v>
      </c>
    </row>
    <row r="86" spans="2:13" x14ac:dyDescent="0.25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8"/>
        <v>0</v>
      </c>
      <c r="K86" s="8">
        <f t="shared" si="6"/>
        <v>0</v>
      </c>
      <c r="L86" s="8">
        <f t="shared" si="9"/>
        <v>0</v>
      </c>
      <c r="M86" s="8">
        <f t="shared" si="7"/>
        <v>0</v>
      </c>
    </row>
    <row r="87" spans="2:13" x14ac:dyDescent="0.25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8"/>
        <v>0</v>
      </c>
      <c r="K87" s="8">
        <f t="shared" si="6"/>
        <v>0</v>
      </c>
      <c r="L87" s="8">
        <f t="shared" si="9"/>
        <v>0</v>
      </c>
      <c r="M87" s="8">
        <f t="shared" si="7"/>
        <v>0</v>
      </c>
    </row>
    <row r="88" spans="2:13" x14ac:dyDescent="0.25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8"/>
        <v>0</v>
      </c>
      <c r="K88" s="8">
        <f t="shared" si="6"/>
        <v>0</v>
      </c>
      <c r="L88" s="8">
        <f t="shared" si="9"/>
        <v>0</v>
      </c>
      <c r="M88" s="8">
        <f t="shared" si="7"/>
        <v>0</v>
      </c>
    </row>
    <row r="89" spans="2:13" x14ac:dyDescent="0.25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8"/>
        <v>0</v>
      </c>
      <c r="K89" s="8">
        <f t="shared" si="6"/>
        <v>0</v>
      </c>
      <c r="L89" s="8">
        <f t="shared" si="9"/>
        <v>0</v>
      </c>
      <c r="M89" s="8">
        <f t="shared" si="7"/>
        <v>0</v>
      </c>
    </row>
    <row r="90" spans="2:13" x14ac:dyDescent="0.25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8"/>
        <v>0</v>
      </c>
      <c r="K90" s="8">
        <f t="shared" si="6"/>
        <v>0</v>
      </c>
      <c r="L90" s="8">
        <f t="shared" si="9"/>
        <v>0</v>
      </c>
      <c r="M90" s="8">
        <f t="shared" si="7"/>
        <v>0</v>
      </c>
    </row>
    <row r="91" spans="2:13" x14ac:dyDescent="0.25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8"/>
        <v>0</v>
      </c>
      <c r="K91" s="8">
        <f t="shared" si="6"/>
        <v>0</v>
      </c>
      <c r="L91" s="8">
        <f t="shared" si="9"/>
        <v>0</v>
      </c>
      <c r="M91" s="8">
        <f t="shared" si="7"/>
        <v>0</v>
      </c>
    </row>
    <row r="92" spans="2:13" x14ac:dyDescent="0.25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8"/>
        <v>0</v>
      </c>
      <c r="K92" s="8">
        <f t="shared" si="6"/>
        <v>0</v>
      </c>
      <c r="L92" s="8">
        <f t="shared" si="9"/>
        <v>0</v>
      </c>
      <c r="M92" s="8">
        <f t="shared" si="7"/>
        <v>0</v>
      </c>
    </row>
    <row r="93" spans="2:13" x14ac:dyDescent="0.25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8"/>
        <v>0</v>
      </c>
      <c r="K93" s="8">
        <f t="shared" si="6"/>
        <v>0</v>
      </c>
      <c r="L93" s="8">
        <f t="shared" si="9"/>
        <v>0</v>
      </c>
      <c r="M93" s="8">
        <f t="shared" si="7"/>
        <v>0</v>
      </c>
    </row>
    <row r="94" spans="2:13" x14ac:dyDescent="0.25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8"/>
        <v>0</v>
      </c>
      <c r="K94" s="8">
        <f t="shared" si="6"/>
        <v>0</v>
      </c>
      <c r="L94" s="8">
        <f t="shared" si="9"/>
        <v>0</v>
      </c>
      <c r="M94" s="8">
        <f t="shared" si="7"/>
        <v>0</v>
      </c>
    </row>
    <row r="95" spans="2:13" x14ac:dyDescent="0.25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8"/>
        <v>0</v>
      </c>
      <c r="K95" s="8">
        <f t="shared" si="6"/>
        <v>0</v>
      </c>
      <c r="L95" s="8">
        <f t="shared" si="9"/>
        <v>0</v>
      </c>
      <c r="M95" s="8">
        <f t="shared" si="7"/>
        <v>0</v>
      </c>
    </row>
    <row r="96" spans="2:13" x14ac:dyDescent="0.25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8"/>
        <v>0</v>
      </c>
      <c r="K96" s="8">
        <f t="shared" si="6"/>
        <v>0</v>
      </c>
      <c r="L96" s="8">
        <f t="shared" si="9"/>
        <v>0</v>
      </c>
      <c r="M96" s="8">
        <f t="shared" si="7"/>
        <v>0</v>
      </c>
    </row>
    <row r="97" spans="2:13" x14ac:dyDescent="0.25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8"/>
        <v>0</v>
      </c>
      <c r="K97" s="8">
        <f t="shared" si="6"/>
        <v>0</v>
      </c>
      <c r="L97" s="8">
        <f t="shared" si="9"/>
        <v>0</v>
      </c>
      <c r="M97" s="8">
        <f t="shared" si="7"/>
        <v>0</v>
      </c>
    </row>
    <row r="98" spans="2:13" x14ac:dyDescent="0.25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8"/>
        <v>0</v>
      </c>
      <c r="K98" s="8">
        <f t="shared" si="6"/>
        <v>0</v>
      </c>
      <c r="L98" s="8">
        <f t="shared" si="9"/>
        <v>0</v>
      </c>
      <c r="M98" s="8">
        <f t="shared" si="7"/>
        <v>0</v>
      </c>
    </row>
    <row r="99" spans="2:13" x14ac:dyDescent="0.25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8"/>
        <v>0</v>
      </c>
      <c r="K99" s="8">
        <f t="shared" si="6"/>
        <v>0</v>
      </c>
      <c r="L99" s="8">
        <f t="shared" si="9"/>
        <v>0</v>
      </c>
      <c r="M99" s="8">
        <f t="shared" si="7"/>
        <v>0</v>
      </c>
    </row>
    <row r="100" spans="2:13" x14ac:dyDescent="0.25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8"/>
        <v>0</v>
      </c>
      <c r="K100" s="8">
        <f t="shared" si="6"/>
        <v>0</v>
      </c>
      <c r="L100" s="8">
        <f t="shared" si="9"/>
        <v>0</v>
      </c>
      <c r="M100" s="8">
        <f t="shared" si="7"/>
        <v>0</v>
      </c>
    </row>
    <row r="101" spans="2:13" x14ac:dyDescent="0.25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8"/>
        <v>0</v>
      </c>
      <c r="K101" s="8">
        <f t="shared" si="6"/>
        <v>0</v>
      </c>
      <c r="L101" s="8">
        <f t="shared" si="9"/>
        <v>0</v>
      </c>
      <c r="M101" s="8">
        <f t="shared" si="7"/>
        <v>0</v>
      </c>
    </row>
    <row r="102" spans="2:13" x14ac:dyDescent="0.25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8"/>
        <v>0</v>
      </c>
      <c r="K102" s="8">
        <f t="shared" si="6"/>
        <v>0</v>
      </c>
      <c r="L102" s="8">
        <f t="shared" si="9"/>
        <v>0</v>
      </c>
      <c r="M102" s="8">
        <f t="shared" si="7"/>
        <v>0</v>
      </c>
    </row>
    <row r="103" spans="2:13" x14ac:dyDescent="0.25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8"/>
        <v>0</v>
      </c>
      <c r="K103" s="8">
        <f t="shared" si="6"/>
        <v>0</v>
      </c>
      <c r="L103" s="8">
        <f t="shared" si="9"/>
        <v>0</v>
      </c>
      <c r="M103" s="8">
        <f t="shared" si="7"/>
        <v>0</v>
      </c>
    </row>
    <row r="104" spans="2:13" x14ac:dyDescent="0.25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8"/>
        <v>0</v>
      </c>
      <c r="K104" s="8">
        <f t="shared" si="6"/>
        <v>0</v>
      </c>
      <c r="L104" s="8">
        <f t="shared" si="9"/>
        <v>0</v>
      </c>
      <c r="M104" s="8">
        <f t="shared" si="7"/>
        <v>0</v>
      </c>
    </row>
    <row r="105" spans="2:13" x14ac:dyDescent="0.25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8"/>
        <v>0</v>
      </c>
      <c r="K105" s="8">
        <f t="shared" si="6"/>
        <v>0</v>
      </c>
      <c r="L105" s="8">
        <f t="shared" si="9"/>
        <v>0</v>
      </c>
      <c r="M105" s="8">
        <f t="shared" si="7"/>
        <v>0</v>
      </c>
    </row>
    <row r="106" spans="2:13" x14ac:dyDescent="0.25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8"/>
        <v>0</v>
      </c>
      <c r="K106" s="8">
        <f t="shared" si="6"/>
        <v>0</v>
      </c>
      <c r="L106" s="8">
        <f t="shared" si="9"/>
        <v>0</v>
      </c>
      <c r="M106" s="8">
        <f t="shared" si="7"/>
        <v>0</v>
      </c>
    </row>
    <row r="107" spans="2:13" x14ac:dyDescent="0.25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8"/>
        <v>0</v>
      </c>
      <c r="K107" s="8">
        <f t="shared" si="6"/>
        <v>0</v>
      </c>
      <c r="L107" s="8">
        <f t="shared" si="9"/>
        <v>0</v>
      </c>
      <c r="M107" s="8">
        <f t="shared" si="7"/>
        <v>0</v>
      </c>
    </row>
    <row r="108" spans="2:13" x14ac:dyDescent="0.25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8"/>
        <v>0</v>
      </c>
      <c r="K108" s="8">
        <f t="shared" si="6"/>
        <v>0</v>
      </c>
      <c r="L108" s="8">
        <f t="shared" si="9"/>
        <v>0</v>
      </c>
      <c r="M108" s="8">
        <f t="shared" si="7"/>
        <v>0</v>
      </c>
    </row>
    <row r="109" spans="2:13" x14ac:dyDescent="0.25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8"/>
        <v>0</v>
      </c>
      <c r="K109" s="8">
        <f t="shared" si="6"/>
        <v>0</v>
      </c>
      <c r="L109" s="8">
        <f t="shared" si="9"/>
        <v>0</v>
      </c>
      <c r="M109" s="8">
        <f t="shared" si="7"/>
        <v>0</v>
      </c>
    </row>
    <row r="110" spans="2:13" x14ac:dyDescent="0.25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8"/>
        <v>0</v>
      </c>
      <c r="K110" s="8">
        <f t="shared" si="6"/>
        <v>0</v>
      </c>
      <c r="L110" s="8">
        <f t="shared" si="9"/>
        <v>0</v>
      </c>
      <c r="M110" s="8">
        <f t="shared" si="7"/>
        <v>0</v>
      </c>
    </row>
    <row r="111" spans="2:13" x14ac:dyDescent="0.25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8"/>
        <v>0</v>
      </c>
      <c r="K111" s="8">
        <f t="shared" si="6"/>
        <v>0</v>
      </c>
      <c r="L111" s="8">
        <f t="shared" si="9"/>
        <v>0</v>
      </c>
      <c r="M111" s="8">
        <f t="shared" si="7"/>
        <v>0</v>
      </c>
    </row>
    <row r="112" spans="2:13" x14ac:dyDescent="0.25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8"/>
        <v>0</v>
      </c>
      <c r="K112" s="8">
        <f t="shared" si="6"/>
        <v>0</v>
      </c>
      <c r="L112" s="8">
        <f t="shared" si="9"/>
        <v>0</v>
      </c>
      <c r="M112" s="8">
        <f t="shared" si="7"/>
        <v>0</v>
      </c>
    </row>
    <row r="113" spans="2:13" x14ac:dyDescent="0.25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8"/>
        <v>0</v>
      </c>
      <c r="K113" s="8">
        <f t="shared" si="6"/>
        <v>0</v>
      </c>
      <c r="L113" s="8">
        <f t="shared" si="9"/>
        <v>0</v>
      </c>
      <c r="M113" s="8">
        <f t="shared" si="7"/>
        <v>0</v>
      </c>
    </row>
    <row r="114" spans="2:13" x14ac:dyDescent="0.25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8"/>
        <v>0</v>
      </c>
      <c r="K114" s="8">
        <f t="shared" si="6"/>
        <v>0</v>
      </c>
      <c r="L114" s="8">
        <f t="shared" si="9"/>
        <v>0</v>
      </c>
      <c r="M114" s="8">
        <f t="shared" si="7"/>
        <v>0</v>
      </c>
    </row>
    <row r="115" spans="2:13" x14ac:dyDescent="0.25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8"/>
        <v>0</v>
      </c>
      <c r="K115" s="8">
        <f t="shared" si="6"/>
        <v>0</v>
      </c>
      <c r="L115" s="8">
        <f t="shared" si="9"/>
        <v>0</v>
      </c>
      <c r="M115" s="8">
        <f t="shared" si="7"/>
        <v>0</v>
      </c>
    </row>
    <row r="116" spans="2:13" x14ac:dyDescent="0.25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8"/>
        <v>0</v>
      </c>
      <c r="K116" s="8">
        <f t="shared" si="6"/>
        <v>0</v>
      </c>
      <c r="L116" s="8">
        <f t="shared" si="9"/>
        <v>0</v>
      </c>
      <c r="M116" s="8">
        <f t="shared" si="7"/>
        <v>0</v>
      </c>
    </row>
    <row r="117" spans="2:13" x14ac:dyDescent="0.25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8"/>
        <v>0</v>
      </c>
      <c r="K117" s="8">
        <f t="shared" si="6"/>
        <v>0</v>
      </c>
      <c r="L117" s="8">
        <f t="shared" si="9"/>
        <v>0</v>
      </c>
      <c r="M117" s="8">
        <f t="shared" si="7"/>
        <v>0</v>
      </c>
    </row>
    <row r="118" spans="2:13" x14ac:dyDescent="0.25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8"/>
        <v>0</v>
      </c>
      <c r="K118" s="8">
        <f t="shared" si="6"/>
        <v>0</v>
      </c>
      <c r="L118" s="8">
        <f t="shared" si="9"/>
        <v>0</v>
      </c>
      <c r="M118" s="8">
        <f t="shared" si="7"/>
        <v>0</v>
      </c>
    </row>
    <row r="119" spans="2:13" x14ac:dyDescent="0.25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8"/>
        <v>0</v>
      </c>
      <c r="K119" s="8">
        <f t="shared" si="6"/>
        <v>0</v>
      </c>
      <c r="L119" s="8">
        <f t="shared" si="9"/>
        <v>0</v>
      </c>
      <c r="M119" s="8">
        <f t="shared" si="7"/>
        <v>0</v>
      </c>
    </row>
    <row r="120" spans="2:13" x14ac:dyDescent="0.25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8"/>
        <v>0</v>
      </c>
      <c r="K120" s="8">
        <f t="shared" si="6"/>
        <v>0</v>
      </c>
      <c r="L120" s="8">
        <f t="shared" si="9"/>
        <v>0</v>
      </c>
      <c r="M120" s="8">
        <f t="shared" si="7"/>
        <v>0</v>
      </c>
    </row>
    <row r="121" spans="2:13" x14ac:dyDescent="0.25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8"/>
        <v>0</v>
      </c>
      <c r="K121" s="8">
        <f t="shared" si="6"/>
        <v>0</v>
      </c>
      <c r="L121" s="8">
        <f t="shared" si="9"/>
        <v>0</v>
      </c>
      <c r="M121" s="8">
        <f t="shared" si="7"/>
        <v>0</v>
      </c>
    </row>
    <row r="122" spans="2:13" x14ac:dyDescent="0.25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8"/>
        <v>0</v>
      </c>
      <c r="K122" s="8">
        <f t="shared" si="6"/>
        <v>0</v>
      </c>
      <c r="L122" s="8">
        <f t="shared" si="9"/>
        <v>0</v>
      </c>
      <c r="M122" s="8">
        <f t="shared" si="7"/>
        <v>0</v>
      </c>
    </row>
    <row r="123" spans="2:13" x14ac:dyDescent="0.25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8"/>
        <v>0</v>
      </c>
      <c r="K123" s="8">
        <f t="shared" si="6"/>
        <v>0</v>
      </c>
      <c r="L123" s="8">
        <f t="shared" si="9"/>
        <v>0</v>
      </c>
      <c r="M123" s="8">
        <f t="shared" si="7"/>
        <v>0</v>
      </c>
    </row>
    <row r="124" spans="2:13" x14ac:dyDescent="0.25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8"/>
        <v>0</v>
      </c>
      <c r="K124" s="8">
        <f t="shared" si="6"/>
        <v>0</v>
      </c>
      <c r="L124" s="8">
        <f t="shared" si="9"/>
        <v>0</v>
      </c>
      <c r="M124" s="8">
        <f t="shared" si="7"/>
        <v>0</v>
      </c>
    </row>
    <row r="125" spans="2:13" x14ac:dyDescent="0.25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8"/>
        <v>0</v>
      </c>
      <c r="K125" s="8">
        <f t="shared" si="6"/>
        <v>0</v>
      </c>
      <c r="L125" s="8">
        <f t="shared" si="9"/>
        <v>0</v>
      </c>
      <c r="M125" s="8">
        <f t="shared" si="7"/>
        <v>0</v>
      </c>
    </row>
    <row r="126" spans="2:13" x14ac:dyDescent="0.25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8"/>
        <v>0</v>
      </c>
      <c r="K126" s="8">
        <f t="shared" si="6"/>
        <v>0</v>
      </c>
      <c r="L126" s="8">
        <f t="shared" si="9"/>
        <v>0</v>
      </c>
      <c r="M126" s="8">
        <f t="shared" si="7"/>
        <v>0</v>
      </c>
    </row>
    <row r="127" spans="2:13" x14ac:dyDescent="0.25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8"/>
        <v>0</v>
      </c>
      <c r="K127" s="8">
        <f t="shared" si="6"/>
        <v>0</v>
      </c>
      <c r="L127" s="8">
        <f t="shared" si="9"/>
        <v>0</v>
      </c>
      <c r="M127" s="8">
        <f t="shared" si="7"/>
        <v>0</v>
      </c>
    </row>
    <row r="128" spans="2:13" x14ac:dyDescent="0.25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8"/>
        <v>0</v>
      </c>
      <c r="K128" s="8">
        <f t="shared" si="6"/>
        <v>0</v>
      </c>
      <c r="L128" s="8">
        <f t="shared" si="9"/>
        <v>0</v>
      </c>
      <c r="M128" s="8">
        <f t="shared" si="7"/>
        <v>0</v>
      </c>
    </row>
    <row r="129" spans="2:13" x14ac:dyDescent="0.25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8"/>
        <v>0</v>
      </c>
      <c r="K129" s="8">
        <f t="shared" si="6"/>
        <v>0</v>
      </c>
      <c r="L129" s="8">
        <f t="shared" si="9"/>
        <v>0</v>
      </c>
      <c r="M129" s="8">
        <f t="shared" si="7"/>
        <v>0</v>
      </c>
    </row>
    <row r="130" spans="2:13" x14ac:dyDescent="0.25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8"/>
        <v>0</v>
      </c>
      <c r="K130" s="8">
        <f t="shared" si="6"/>
        <v>0</v>
      </c>
      <c r="L130" s="8">
        <f t="shared" si="9"/>
        <v>0</v>
      </c>
      <c r="M130" s="8">
        <f t="shared" si="7"/>
        <v>0</v>
      </c>
    </row>
    <row r="131" spans="2:13" x14ac:dyDescent="0.25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ref="I131:I194" si="10">D131</f>
        <v>0</v>
      </c>
      <c r="J131" s="8">
        <f t="shared" si="8"/>
        <v>0</v>
      </c>
      <c r="K131" s="8">
        <f t="shared" ref="K131:K194" si="11">F131</f>
        <v>0</v>
      </c>
      <c r="L131" s="8">
        <f t="shared" si="9"/>
        <v>0</v>
      </c>
      <c r="M131" s="8">
        <f t="shared" ref="M131:M194" si="12">E131</f>
        <v>0</v>
      </c>
    </row>
    <row r="132" spans="2:13" x14ac:dyDescent="0.25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si="10"/>
        <v>0</v>
      </c>
      <c r="J132" s="8">
        <f t="shared" ref="J132:J195" si="13">F132-G132</f>
        <v>0</v>
      </c>
      <c r="K132" s="8">
        <f t="shared" si="11"/>
        <v>0</v>
      </c>
      <c r="L132" s="8">
        <f t="shared" ref="L132:L195" si="14">F132+G132</f>
        <v>0</v>
      </c>
      <c r="M132" s="8">
        <f t="shared" si="12"/>
        <v>0</v>
      </c>
    </row>
    <row r="133" spans="2:13" x14ac:dyDescent="0.25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3"/>
        <v>0</v>
      </c>
      <c r="K133" s="8">
        <f t="shared" si="11"/>
        <v>0</v>
      </c>
      <c r="L133" s="8">
        <f t="shared" si="14"/>
        <v>0</v>
      </c>
      <c r="M133" s="8">
        <f t="shared" si="12"/>
        <v>0</v>
      </c>
    </row>
    <row r="134" spans="2:13" x14ac:dyDescent="0.25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3"/>
        <v>0</v>
      </c>
      <c r="K134" s="8">
        <f t="shared" si="11"/>
        <v>0</v>
      </c>
      <c r="L134" s="8">
        <f t="shared" si="14"/>
        <v>0</v>
      </c>
      <c r="M134" s="8">
        <f t="shared" si="12"/>
        <v>0</v>
      </c>
    </row>
    <row r="135" spans="2:13" x14ac:dyDescent="0.25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3"/>
        <v>0</v>
      </c>
      <c r="K135" s="8">
        <f t="shared" si="11"/>
        <v>0</v>
      </c>
      <c r="L135" s="8">
        <f t="shared" si="14"/>
        <v>0</v>
      </c>
      <c r="M135" s="8">
        <f t="shared" si="12"/>
        <v>0</v>
      </c>
    </row>
    <row r="136" spans="2:13" x14ac:dyDescent="0.25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3"/>
        <v>0</v>
      </c>
      <c r="K136" s="8">
        <f t="shared" si="11"/>
        <v>0</v>
      </c>
      <c r="L136" s="8">
        <f t="shared" si="14"/>
        <v>0</v>
      </c>
      <c r="M136" s="8">
        <f t="shared" si="12"/>
        <v>0</v>
      </c>
    </row>
    <row r="137" spans="2:13" x14ac:dyDescent="0.25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3"/>
        <v>0</v>
      </c>
      <c r="K137" s="8">
        <f t="shared" si="11"/>
        <v>0</v>
      </c>
      <c r="L137" s="8">
        <f t="shared" si="14"/>
        <v>0</v>
      </c>
      <c r="M137" s="8">
        <f t="shared" si="12"/>
        <v>0</v>
      </c>
    </row>
    <row r="138" spans="2:13" x14ac:dyDescent="0.25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3"/>
        <v>0</v>
      </c>
      <c r="K138" s="8">
        <f t="shared" si="11"/>
        <v>0</v>
      </c>
      <c r="L138" s="8">
        <f t="shared" si="14"/>
        <v>0</v>
      </c>
      <c r="M138" s="8">
        <f t="shared" si="12"/>
        <v>0</v>
      </c>
    </row>
    <row r="139" spans="2:13" x14ac:dyDescent="0.25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3"/>
        <v>0</v>
      </c>
      <c r="K139" s="8">
        <f t="shared" si="11"/>
        <v>0</v>
      </c>
      <c r="L139" s="8">
        <f t="shared" si="14"/>
        <v>0</v>
      </c>
      <c r="M139" s="8">
        <f t="shared" si="12"/>
        <v>0</v>
      </c>
    </row>
    <row r="140" spans="2:13" x14ac:dyDescent="0.25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3"/>
        <v>0</v>
      </c>
      <c r="K140" s="8">
        <f t="shared" si="11"/>
        <v>0</v>
      </c>
      <c r="L140" s="8">
        <f t="shared" si="14"/>
        <v>0</v>
      </c>
      <c r="M140" s="8">
        <f t="shared" si="12"/>
        <v>0</v>
      </c>
    </row>
    <row r="141" spans="2:13" x14ac:dyDescent="0.25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3"/>
        <v>0</v>
      </c>
      <c r="K141" s="8">
        <f t="shared" si="11"/>
        <v>0</v>
      </c>
      <c r="L141" s="8">
        <f t="shared" si="14"/>
        <v>0</v>
      </c>
      <c r="M141" s="8">
        <f t="shared" si="12"/>
        <v>0</v>
      </c>
    </row>
    <row r="142" spans="2:13" x14ac:dyDescent="0.25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5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3"/>
        <v>0</v>
      </c>
      <c r="K143" s="8">
        <f t="shared" si="11"/>
        <v>0</v>
      </c>
      <c r="L143" s="8">
        <f t="shared" si="14"/>
        <v>0</v>
      </c>
      <c r="M143" s="8">
        <f t="shared" si="12"/>
        <v>0</v>
      </c>
    </row>
    <row r="144" spans="2:13" x14ac:dyDescent="0.25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3"/>
        <v>0</v>
      </c>
      <c r="K144" s="8">
        <f t="shared" si="11"/>
        <v>0</v>
      </c>
      <c r="L144" s="8">
        <f t="shared" si="14"/>
        <v>0</v>
      </c>
      <c r="M144" s="8">
        <f t="shared" si="12"/>
        <v>0</v>
      </c>
    </row>
    <row r="145" spans="2:13" x14ac:dyDescent="0.25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3"/>
        <v>0</v>
      </c>
      <c r="K145" s="8">
        <f t="shared" si="11"/>
        <v>0</v>
      </c>
      <c r="L145" s="8">
        <f t="shared" si="14"/>
        <v>0</v>
      </c>
      <c r="M145" s="8">
        <f t="shared" si="12"/>
        <v>0</v>
      </c>
    </row>
    <row r="146" spans="2:13" x14ac:dyDescent="0.25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5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5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5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3"/>
        <v>0</v>
      </c>
      <c r="K149" s="8">
        <f t="shared" si="11"/>
        <v>0</v>
      </c>
      <c r="L149" s="8">
        <f t="shared" si="14"/>
        <v>0</v>
      </c>
      <c r="M149" s="8">
        <f t="shared" si="12"/>
        <v>0</v>
      </c>
    </row>
    <row r="150" spans="2:13" x14ac:dyDescent="0.25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5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5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5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5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5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5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5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5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5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5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5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5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5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5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5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5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5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5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5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5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5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5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5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5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5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5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5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5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5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5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5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5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5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5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5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5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5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5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5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5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5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5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5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5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5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5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5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5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5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5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5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5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5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5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5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5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5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5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5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5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5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5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5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5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5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5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5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5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5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5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5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5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5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5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5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5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5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5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5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5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5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5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5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5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5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5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5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5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5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5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5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5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5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5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5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5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5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5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5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5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5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5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5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5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5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5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5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5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Samvel Topuzyan</cp:lastModifiedBy>
  <dcterms:created xsi:type="dcterms:W3CDTF">2024-06-23T05:22:44Z</dcterms:created>
  <dcterms:modified xsi:type="dcterms:W3CDTF">2024-07-31T18:49:57Z</dcterms:modified>
</cp:coreProperties>
</file>