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stud\2024 Summer\Image Processing\repo\image-processing\HW2\"/>
    </mc:Choice>
  </mc:AlternateContent>
  <xr:revisionPtr revIDLastSave="0" documentId="13_ncr:1_{C0F2D080-70E6-403C-9C71-E582EBD44D06}" xr6:coauthVersionLast="47" xr6:coauthVersionMax="47" xr10:uidLastSave="{00000000-0000-0000-0000-000000000000}"/>
  <bookViews>
    <workbookView xWindow="-28800" yWindow="2880" windowWidth="28800" windowHeight="15435" activeTab="4" xr2:uid="{00000000-000D-0000-FFFF-FFFF00000000}"/>
  </bookViews>
  <sheets>
    <sheet name="Ovals Manual 11" sheetId="1" r:id="rId1"/>
    <sheet name="RB(G) 11" sheetId="2" r:id="rId2"/>
    <sheet name="Ovals Algorithm 11" sheetId="3" r:id="rId3"/>
    <sheet name="Ovals Manual 13" sheetId="4" r:id="rId4"/>
    <sheet name="RB(G) 13" sheetId="5" r:id="rId5"/>
  </sheets>
  <calcPr calcId="191029"/>
</workbook>
</file>

<file path=xl/calcChain.xml><?xml version="1.0" encoding="utf-8"?>
<calcChain xmlns="http://schemas.openxmlformats.org/spreadsheetml/2006/main">
  <c r="M258" i="5" l="1"/>
  <c r="L258" i="5"/>
  <c r="K258" i="5"/>
  <c r="J258" i="5"/>
  <c r="I258" i="5"/>
  <c r="M257" i="5"/>
  <c r="L257" i="5"/>
  <c r="K257" i="5"/>
  <c r="J257" i="5"/>
  <c r="I257" i="5"/>
  <c r="M256" i="5"/>
  <c r="L256" i="5"/>
  <c r="K256" i="5"/>
  <c r="J256" i="5"/>
  <c r="I256" i="5"/>
  <c r="M255" i="5"/>
  <c r="L255" i="5"/>
  <c r="K255" i="5"/>
  <c r="J255" i="5"/>
  <c r="I255" i="5"/>
  <c r="M254" i="5"/>
  <c r="L254" i="5"/>
  <c r="K254" i="5"/>
  <c r="J254" i="5"/>
  <c r="I254" i="5"/>
  <c r="M253" i="5"/>
  <c r="L253" i="5"/>
  <c r="K253" i="5"/>
  <c r="J253" i="5"/>
  <c r="I253" i="5"/>
  <c r="M252" i="5"/>
  <c r="L252" i="5"/>
  <c r="K252" i="5"/>
  <c r="J252" i="5"/>
  <c r="I252" i="5"/>
  <c r="M251" i="5"/>
  <c r="L251" i="5"/>
  <c r="K251" i="5"/>
  <c r="J251" i="5"/>
  <c r="I251" i="5"/>
  <c r="M250" i="5"/>
  <c r="L250" i="5"/>
  <c r="K250" i="5"/>
  <c r="J250" i="5"/>
  <c r="I250" i="5"/>
  <c r="M249" i="5"/>
  <c r="L249" i="5"/>
  <c r="K249" i="5"/>
  <c r="J249" i="5"/>
  <c r="I249" i="5"/>
  <c r="M248" i="5"/>
  <c r="L248" i="5"/>
  <c r="K248" i="5"/>
  <c r="J248" i="5"/>
  <c r="I248" i="5"/>
  <c r="M247" i="5"/>
  <c r="L247" i="5"/>
  <c r="K247" i="5"/>
  <c r="J247" i="5"/>
  <c r="I247" i="5"/>
  <c r="M246" i="5"/>
  <c r="L246" i="5"/>
  <c r="K246" i="5"/>
  <c r="J246" i="5"/>
  <c r="I246" i="5"/>
  <c r="M245" i="5"/>
  <c r="L245" i="5"/>
  <c r="K245" i="5"/>
  <c r="J245" i="5"/>
  <c r="I245" i="5"/>
  <c r="M244" i="5"/>
  <c r="L244" i="5"/>
  <c r="K244" i="5"/>
  <c r="J244" i="5"/>
  <c r="I244" i="5"/>
  <c r="M243" i="5"/>
  <c r="L243" i="5"/>
  <c r="K243" i="5"/>
  <c r="J243" i="5"/>
  <c r="I243" i="5"/>
  <c r="M242" i="5"/>
  <c r="L242" i="5"/>
  <c r="K242" i="5"/>
  <c r="J242" i="5"/>
  <c r="I242" i="5"/>
  <c r="M241" i="5"/>
  <c r="L241" i="5"/>
  <c r="K241" i="5"/>
  <c r="J241" i="5"/>
  <c r="I241" i="5"/>
  <c r="M240" i="5"/>
  <c r="L240" i="5"/>
  <c r="K240" i="5"/>
  <c r="J240" i="5"/>
  <c r="I240" i="5"/>
  <c r="M239" i="5"/>
  <c r="L239" i="5"/>
  <c r="K239" i="5"/>
  <c r="J239" i="5"/>
  <c r="I239" i="5"/>
  <c r="M238" i="5"/>
  <c r="L238" i="5"/>
  <c r="K238" i="5"/>
  <c r="J238" i="5"/>
  <c r="I238" i="5"/>
  <c r="M237" i="5"/>
  <c r="L237" i="5"/>
  <c r="K237" i="5"/>
  <c r="J237" i="5"/>
  <c r="I237" i="5"/>
  <c r="M236" i="5"/>
  <c r="L236" i="5"/>
  <c r="K236" i="5"/>
  <c r="J236" i="5"/>
  <c r="I236" i="5"/>
  <c r="M235" i="5"/>
  <c r="L235" i="5"/>
  <c r="K235" i="5"/>
  <c r="J235" i="5"/>
  <c r="I235" i="5"/>
  <c r="M234" i="5"/>
  <c r="L234" i="5"/>
  <c r="K234" i="5"/>
  <c r="J234" i="5"/>
  <c r="I234" i="5"/>
  <c r="M233" i="5"/>
  <c r="L233" i="5"/>
  <c r="K233" i="5"/>
  <c r="J233" i="5"/>
  <c r="I233" i="5"/>
  <c r="M232" i="5"/>
  <c r="L232" i="5"/>
  <c r="K232" i="5"/>
  <c r="J232" i="5"/>
  <c r="I232" i="5"/>
  <c r="M231" i="5"/>
  <c r="L231" i="5"/>
  <c r="K231" i="5"/>
  <c r="J231" i="5"/>
  <c r="I231" i="5"/>
  <c r="M230" i="5"/>
  <c r="L230" i="5"/>
  <c r="K230" i="5"/>
  <c r="J230" i="5"/>
  <c r="I230" i="5"/>
  <c r="M229" i="5"/>
  <c r="L229" i="5"/>
  <c r="K229" i="5"/>
  <c r="J229" i="5"/>
  <c r="I229" i="5"/>
  <c r="M228" i="5"/>
  <c r="L228" i="5"/>
  <c r="K228" i="5"/>
  <c r="J228" i="5"/>
  <c r="I228" i="5"/>
  <c r="M227" i="5"/>
  <c r="L227" i="5"/>
  <c r="K227" i="5"/>
  <c r="J227" i="5"/>
  <c r="I227" i="5"/>
  <c r="M226" i="5"/>
  <c r="L226" i="5"/>
  <c r="K226" i="5"/>
  <c r="J226" i="5"/>
  <c r="I226" i="5"/>
  <c r="M225" i="5"/>
  <c r="L225" i="5"/>
  <c r="K225" i="5"/>
  <c r="J225" i="5"/>
  <c r="I225" i="5"/>
  <c r="M224" i="5"/>
  <c r="L224" i="5"/>
  <c r="K224" i="5"/>
  <c r="J224" i="5"/>
  <c r="I224" i="5"/>
  <c r="M223" i="5"/>
  <c r="L223" i="5"/>
  <c r="K223" i="5"/>
  <c r="J223" i="5"/>
  <c r="I223" i="5"/>
  <c r="M222" i="5"/>
  <c r="L222" i="5"/>
  <c r="K222" i="5"/>
  <c r="J222" i="5"/>
  <c r="I222" i="5"/>
  <c r="M221" i="5"/>
  <c r="L221" i="5"/>
  <c r="K221" i="5"/>
  <c r="J221" i="5"/>
  <c r="I221" i="5"/>
  <c r="M220" i="5"/>
  <c r="L220" i="5"/>
  <c r="K220" i="5"/>
  <c r="J220" i="5"/>
  <c r="I220" i="5"/>
  <c r="M219" i="5"/>
  <c r="L219" i="5"/>
  <c r="K219" i="5"/>
  <c r="J219" i="5"/>
  <c r="I219" i="5"/>
  <c r="M218" i="5"/>
  <c r="L218" i="5"/>
  <c r="K218" i="5"/>
  <c r="J218" i="5"/>
  <c r="I218" i="5"/>
  <c r="M217" i="5"/>
  <c r="L217" i="5"/>
  <c r="K217" i="5"/>
  <c r="J217" i="5"/>
  <c r="I217" i="5"/>
  <c r="M216" i="5"/>
  <c r="L216" i="5"/>
  <c r="K216" i="5"/>
  <c r="J216" i="5"/>
  <c r="I216" i="5"/>
  <c r="M215" i="5"/>
  <c r="L215" i="5"/>
  <c r="K215" i="5"/>
  <c r="J215" i="5"/>
  <c r="I215" i="5"/>
  <c r="M214" i="5"/>
  <c r="L214" i="5"/>
  <c r="K214" i="5"/>
  <c r="J214" i="5"/>
  <c r="I214" i="5"/>
  <c r="M213" i="5"/>
  <c r="L213" i="5"/>
  <c r="K213" i="5"/>
  <c r="J213" i="5"/>
  <c r="I213" i="5"/>
  <c r="M212" i="5"/>
  <c r="L212" i="5"/>
  <c r="K212" i="5"/>
  <c r="J212" i="5"/>
  <c r="I212" i="5"/>
  <c r="M211" i="5"/>
  <c r="L211" i="5"/>
  <c r="K211" i="5"/>
  <c r="J211" i="5"/>
  <c r="I211" i="5"/>
  <c r="M210" i="5"/>
  <c r="L210" i="5"/>
  <c r="K210" i="5"/>
  <c r="J210" i="5"/>
  <c r="I210" i="5"/>
  <c r="M209" i="5"/>
  <c r="L209" i="5"/>
  <c r="K209" i="5"/>
  <c r="J209" i="5"/>
  <c r="I209" i="5"/>
  <c r="M208" i="5"/>
  <c r="L208" i="5"/>
  <c r="K208" i="5"/>
  <c r="J208" i="5"/>
  <c r="I208" i="5"/>
  <c r="M207" i="5"/>
  <c r="L207" i="5"/>
  <c r="K207" i="5"/>
  <c r="J207" i="5"/>
  <c r="I207" i="5"/>
  <c r="M206" i="5"/>
  <c r="L206" i="5"/>
  <c r="K206" i="5"/>
  <c r="J206" i="5"/>
  <c r="I206" i="5"/>
  <c r="M205" i="5"/>
  <c r="L205" i="5"/>
  <c r="K205" i="5"/>
  <c r="J205" i="5"/>
  <c r="I205" i="5"/>
  <c r="M204" i="5"/>
  <c r="L204" i="5"/>
  <c r="K204" i="5"/>
  <c r="J204" i="5"/>
  <c r="I204" i="5"/>
  <c r="M203" i="5"/>
  <c r="L203" i="5"/>
  <c r="K203" i="5"/>
  <c r="J203" i="5"/>
  <c r="I203" i="5"/>
  <c r="M202" i="5"/>
  <c r="L202" i="5"/>
  <c r="K202" i="5"/>
  <c r="J202" i="5"/>
  <c r="I202" i="5"/>
  <c r="M201" i="5"/>
  <c r="L201" i="5"/>
  <c r="K201" i="5"/>
  <c r="J201" i="5"/>
  <c r="I201" i="5"/>
  <c r="M200" i="5"/>
  <c r="L200" i="5"/>
  <c r="K200" i="5"/>
  <c r="J200" i="5"/>
  <c r="I200" i="5"/>
  <c r="M199" i="5"/>
  <c r="L199" i="5"/>
  <c r="K199" i="5"/>
  <c r="J199" i="5"/>
  <c r="I199" i="5"/>
  <c r="M198" i="5"/>
  <c r="L198" i="5"/>
  <c r="K198" i="5"/>
  <c r="J198" i="5"/>
  <c r="I198" i="5"/>
  <c r="M197" i="5"/>
  <c r="L197" i="5"/>
  <c r="K197" i="5"/>
  <c r="J197" i="5"/>
  <c r="I197" i="5"/>
  <c r="M196" i="5"/>
  <c r="L196" i="5"/>
  <c r="K196" i="5"/>
  <c r="J196" i="5"/>
  <c r="I196" i="5"/>
  <c r="M195" i="5"/>
  <c r="L195" i="5"/>
  <c r="K195" i="5"/>
  <c r="J195" i="5"/>
  <c r="I195" i="5"/>
  <c r="M194" i="5"/>
  <c r="L194" i="5"/>
  <c r="K194" i="5"/>
  <c r="J194" i="5"/>
  <c r="I194" i="5"/>
  <c r="M193" i="5"/>
  <c r="L193" i="5"/>
  <c r="K193" i="5"/>
  <c r="J193" i="5"/>
  <c r="I193" i="5"/>
  <c r="M192" i="5"/>
  <c r="L192" i="5"/>
  <c r="K192" i="5"/>
  <c r="J192" i="5"/>
  <c r="I192" i="5"/>
  <c r="M191" i="5"/>
  <c r="L191" i="5"/>
  <c r="K191" i="5"/>
  <c r="J191" i="5"/>
  <c r="I191" i="5"/>
  <c r="M190" i="5"/>
  <c r="L190" i="5"/>
  <c r="K190" i="5"/>
  <c r="J190" i="5"/>
  <c r="I190" i="5"/>
  <c r="M189" i="5"/>
  <c r="L189" i="5"/>
  <c r="K189" i="5"/>
  <c r="J189" i="5"/>
  <c r="I189" i="5"/>
  <c r="M188" i="5"/>
  <c r="L188" i="5"/>
  <c r="K188" i="5"/>
  <c r="J188" i="5"/>
  <c r="I188" i="5"/>
  <c r="M187" i="5"/>
  <c r="L187" i="5"/>
  <c r="K187" i="5"/>
  <c r="J187" i="5"/>
  <c r="I187" i="5"/>
  <c r="M186" i="5"/>
  <c r="L186" i="5"/>
  <c r="K186" i="5"/>
  <c r="J186" i="5"/>
  <c r="I186" i="5"/>
  <c r="M185" i="5"/>
  <c r="L185" i="5"/>
  <c r="K185" i="5"/>
  <c r="J185" i="5"/>
  <c r="I185" i="5"/>
  <c r="M184" i="5"/>
  <c r="L184" i="5"/>
  <c r="K184" i="5"/>
  <c r="J184" i="5"/>
  <c r="I184" i="5"/>
  <c r="M183" i="5"/>
  <c r="L183" i="5"/>
  <c r="K183" i="5"/>
  <c r="J183" i="5"/>
  <c r="I183" i="5"/>
  <c r="M182" i="5"/>
  <c r="L182" i="5"/>
  <c r="K182" i="5"/>
  <c r="J182" i="5"/>
  <c r="I182" i="5"/>
  <c r="M181" i="5"/>
  <c r="L181" i="5"/>
  <c r="K181" i="5"/>
  <c r="J181" i="5"/>
  <c r="I181" i="5"/>
  <c r="M180" i="5"/>
  <c r="L180" i="5"/>
  <c r="K180" i="5"/>
  <c r="J180" i="5"/>
  <c r="I180" i="5"/>
  <c r="M179" i="5"/>
  <c r="L179" i="5"/>
  <c r="K179" i="5"/>
  <c r="J179" i="5"/>
  <c r="I179" i="5"/>
  <c r="M178" i="5"/>
  <c r="L178" i="5"/>
  <c r="K178" i="5"/>
  <c r="J178" i="5"/>
  <c r="I178" i="5"/>
  <c r="M177" i="5"/>
  <c r="L177" i="5"/>
  <c r="K177" i="5"/>
  <c r="J177" i="5"/>
  <c r="I177" i="5"/>
  <c r="M176" i="5"/>
  <c r="L176" i="5"/>
  <c r="K176" i="5"/>
  <c r="J176" i="5"/>
  <c r="I176" i="5"/>
  <c r="M175" i="5"/>
  <c r="L175" i="5"/>
  <c r="K175" i="5"/>
  <c r="J175" i="5"/>
  <c r="I175" i="5"/>
  <c r="M174" i="5"/>
  <c r="L174" i="5"/>
  <c r="K174" i="5"/>
  <c r="J174" i="5"/>
  <c r="I174" i="5"/>
  <c r="M173" i="5"/>
  <c r="L173" i="5"/>
  <c r="K173" i="5"/>
  <c r="J173" i="5"/>
  <c r="I173" i="5"/>
  <c r="M172" i="5"/>
  <c r="L172" i="5"/>
  <c r="K172" i="5"/>
  <c r="J172" i="5"/>
  <c r="I172" i="5"/>
  <c r="M171" i="5"/>
  <c r="L171" i="5"/>
  <c r="K171" i="5"/>
  <c r="J171" i="5"/>
  <c r="I171" i="5"/>
  <c r="M170" i="5"/>
  <c r="L170" i="5"/>
  <c r="K170" i="5"/>
  <c r="J170" i="5"/>
  <c r="I170" i="5"/>
  <c r="M169" i="5"/>
  <c r="L169" i="5"/>
  <c r="K169" i="5"/>
  <c r="J169" i="5"/>
  <c r="I169" i="5"/>
  <c r="M168" i="5"/>
  <c r="L168" i="5"/>
  <c r="K168" i="5"/>
  <c r="J168" i="5"/>
  <c r="I168" i="5"/>
  <c r="M167" i="5"/>
  <c r="L167" i="5"/>
  <c r="K167" i="5"/>
  <c r="J167" i="5"/>
  <c r="I167" i="5"/>
  <c r="M166" i="5"/>
  <c r="L166" i="5"/>
  <c r="K166" i="5"/>
  <c r="J166" i="5"/>
  <c r="I166" i="5"/>
  <c r="M165" i="5"/>
  <c r="L165" i="5"/>
  <c r="K165" i="5"/>
  <c r="J165" i="5"/>
  <c r="I165" i="5"/>
  <c r="M164" i="5"/>
  <c r="L164" i="5"/>
  <c r="K164" i="5"/>
  <c r="J164" i="5"/>
  <c r="I164" i="5"/>
  <c r="M163" i="5"/>
  <c r="L163" i="5"/>
  <c r="K163" i="5"/>
  <c r="J163" i="5"/>
  <c r="I163" i="5"/>
  <c r="M162" i="5"/>
  <c r="L162" i="5"/>
  <c r="K162" i="5"/>
  <c r="J162" i="5"/>
  <c r="I162" i="5"/>
  <c r="M161" i="5"/>
  <c r="L161" i="5"/>
  <c r="K161" i="5"/>
  <c r="J161" i="5"/>
  <c r="I161" i="5"/>
  <c r="M160" i="5"/>
  <c r="L160" i="5"/>
  <c r="K160" i="5"/>
  <c r="J160" i="5"/>
  <c r="I160" i="5"/>
  <c r="M159" i="5"/>
  <c r="L159" i="5"/>
  <c r="K159" i="5"/>
  <c r="J159" i="5"/>
  <c r="I159" i="5"/>
  <c r="M158" i="5"/>
  <c r="L158" i="5"/>
  <c r="K158" i="5"/>
  <c r="J158" i="5"/>
  <c r="I158" i="5"/>
  <c r="M157" i="5"/>
  <c r="L157" i="5"/>
  <c r="K157" i="5"/>
  <c r="J157" i="5"/>
  <c r="I157" i="5"/>
  <c r="M156" i="5"/>
  <c r="L156" i="5"/>
  <c r="K156" i="5"/>
  <c r="J156" i="5"/>
  <c r="I156" i="5"/>
  <c r="M155" i="5"/>
  <c r="L155" i="5"/>
  <c r="K155" i="5"/>
  <c r="J155" i="5"/>
  <c r="I155" i="5"/>
  <c r="M154" i="5"/>
  <c r="L154" i="5"/>
  <c r="K154" i="5"/>
  <c r="J154" i="5"/>
  <c r="I154" i="5"/>
  <c r="M153" i="5"/>
  <c r="L153" i="5"/>
  <c r="K153" i="5"/>
  <c r="J153" i="5"/>
  <c r="I153" i="5"/>
  <c r="M152" i="5"/>
  <c r="L152" i="5"/>
  <c r="K152" i="5"/>
  <c r="J152" i="5"/>
  <c r="I152" i="5"/>
  <c r="M151" i="5"/>
  <c r="L151" i="5"/>
  <c r="K151" i="5"/>
  <c r="J151" i="5"/>
  <c r="I151" i="5"/>
  <c r="M150" i="5"/>
  <c r="L150" i="5"/>
  <c r="K150" i="5"/>
  <c r="J150" i="5"/>
  <c r="I150" i="5"/>
  <c r="M149" i="5"/>
  <c r="L149" i="5"/>
  <c r="K149" i="5"/>
  <c r="J149" i="5"/>
  <c r="I149" i="5"/>
  <c r="M148" i="5"/>
  <c r="L148" i="5"/>
  <c r="K148" i="5"/>
  <c r="J148" i="5"/>
  <c r="I148" i="5"/>
  <c r="M147" i="5"/>
  <c r="L147" i="5"/>
  <c r="K147" i="5"/>
  <c r="J147" i="5"/>
  <c r="I147" i="5"/>
  <c r="M146" i="5"/>
  <c r="L146" i="5"/>
  <c r="K146" i="5"/>
  <c r="J146" i="5"/>
  <c r="I146" i="5"/>
  <c r="M145" i="5"/>
  <c r="L145" i="5"/>
  <c r="K145" i="5"/>
  <c r="J145" i="5"/>
  <c r="I145" i="5"/>
  <c r="M144" i="5"/>
  <c r="L144" i="5"/>
  <c r="K144" i="5"/>
  <c r="J144" i="5"/>
  <c r="I144" i="5"/>
  <c r="M143" i="5"/>
  <c r="L143" i="5"/>
  <c r="K143" i="5"/>
  <c r="J143" i="5"/>
  <c r="I143" i="5"/>
  <c r="M142" i="5"/>
  <c r="L142" i="5"/>
  <c r="K142" i="5"/>
  <c r="J142" i="5"/>
  <c r="I142" i="5"/>
  <c r="M141" i="5"/>
  <c r="L141" i="5"/>
  <c r="K141" i="5"/>
  <c r="J141" i="5"/>
  <c r="I141" i="5"/>
  <c r="M140" i="5"/>
  <c r="L140" i="5"/>
  <c r="K140" i="5"/>
  <c r="J140" i="5"/>
  <c r="I140" i="5"/>
  <c r="M139" i="5"/>
  <c r="L139" i="5"/>
  <c r="K139" i="5"/>
  <c r="J139" i="5"/>
  <c r="I139" i="5"/>
  <c r="M138" i="5"/>
  <c r="L138" i="5"/>
  <c r="K138" i="5"/>
  <c r="J138" i="5"/>
  <c r="I138" i="5"/>
  <c r="M137" i="5"/>
  <c r="L137" i="5"/>
  <c r="K137" i="5"/>
  <c r="J137" i="5"/>
  <c r="I137" i="5"/>
  <c r="M136" i="5"/>
  <c r="L136" i="5"/>
  <c r="K136" i="5"/>
  <c r="J136" i="5"/>
  <c r="I136" i="5"/>
  <c r="M135" i="5"/>
  <c r="L135" i="5"/>
  <c r="K135" i="5"/>
  <c r="J135" i="5"/>
  <c r="I135" i="5"/>
  <c r="M134" i="5"/>
  <c r="L134" i="5"/>
  <c r="K134" i="5"/>
  <c r="J134" i="5"/>
  <c r="I134" i="5"/>
  <c r="M133" i="5"/>
  <c r="L133" i="5"/>
  <c r="K133" i="5"/>
  <c r="J133" i="5"/>
  <c r="I133" i="5"/>
  <c r="M132" i="5"/>
  <c r="L132" i="5"/>
  <c r="K132" i="5"/>
  <c r="J132" i="5"/>
  <c r="I132" i="5"/>
  <c r="M131" i="5"/>
  <c r="L131" i="5"/>
  <c r="K131" i="5"/>
  <c r="J131" i="5"/>
  <c r="I131" i="5"/>
  <c r="M130" i="5"/>
  <c r="L130" i="5"/>
  <c r="K130" i="5"/>
  <c r="J130" i="5"/>
  <c r="I130" i="5"/>
  <c r="M129" i="5"/>
  <c r="L129" i="5"/>
  <c r="K129" i="5"/>
  <c r="J129" i="5"/>
  <c r="I129" i="5"/>
  <c r="M128" i="5"/>
  <c r="L128" i="5"/>
  <c r="K128" i="5"/>
  <c r="J128" i="5"/>
  <c r="I128" i="5"/>
  <c r="M127" i="5"/>
  <c r="L127" i="5"/>
  <c r="K127" i="5"/>
  <c r="J127" i="5"/>
  <c r="I127" i="5"/>
  <c r="M126" i="5"/>
  <c r="L126" i="5"/>
  <c r="K126" i="5"/>
  <c r="J126" i="5"/>
  <c r="I126" i="5"/>
  <c r="M125" i="5"/>
  <c r="L125" i="5"/>
  <c r="K125" i="5"/>
  <c r="J125" i="5"/>
  <c r="I125" i="5"/>
  <c r="M124" i="5"/>
  <c r="L124" i="5"/>
  <c r="K124" i="5"/>
  <c r="J124" i="5"/>
  <c r="I124" i="5"/>
  <c r="M123" i="5"/>
  <c r="L123" i="5"/>
  <c r="K123" i="5"/>
  <c r="J123" i="5"/>
  <c r="I123" i="5"/>
  <c r="M122" i="5"/>
  <c r="L122" i="5"/>
  <c r="K122" i="5"/>
  <c r="J122" i="5"/>
  <c r="I122" i="5"/>
  <c r="M121" i="5"/>
  <c r="L121" i="5"/>
  <c r="K121" i="5"/>
  <c r="J121" i="5"/>
  <c r="I121" i="5"/>
  <c r="M120" i="5"/>
  <c r="L120" i="5"/>
  <c r="K120" i="5"/>
  <c r="J120" i="5"/>
  <c r="I120" i="5"/>
  <c r="M119" i="5"/>
  <c r="L119" i="5"/>
  <c r="K119" i="5"/>
  <c r="J119" i="5"/>
  <c r="I119" i="5"/>
  <c r="M118" i="5"/>
  <c r="L118" i="5"/>
  <c r="K118" i="5"/>
  <c r="J118" i="5"/>
  <c r="I118" i="5"/>
  <c r="M117" i="5"/>
  <c r="L117" i="5"/>
  <c r="K117" i="5"/>
  <c r="J117" i="5"/>
  <c r="I117" i="5"/>
  <c r="M116" i="5"/>
  <c r="L116" i="5"/>
  <c r="K116" i="5"/>
  <c r="J116" i="5"/>
  <c r="I116" i="5"/>
  <c r="M115" i="5"/>
  <c r="L115" i="5"/>
  <c r="K115" i="5"/>
  <c r="J115" i="5"/>
  <c r="I115" i="5"/>
  <c r="M114" i="5"/>
  <c r="L114" i="5"/>
  <c r="K114" i="5"/>
  <c r="J114" i="5"/>
  <c r="I114" i="5"/>
  <c r="M113" i="5"/>
  <c r="L113" i="5"/>
  <c r="K113" i="5"/>
  <c r="J113" i="5"/>
  <c r="I113" i="5"/>
  <c r="M112" i="5"/>
  <c r="L112" i="5"/>
  <c r="K112" i="5"/>
  <c r="J112" i="5"/>
  <c r="I112" i="5"/>
  <c r="M111" i="5"/>
  <c r="L111" i="5"/>
  <c r="K111" i="5"/>
  <c r="J111" i="5"/>
  <c r="I111" i="5"/>
  <c r="M110" i="5"/>
  <c r="L110" i="5"/>
  <c r="K110" i="5"/>
  <c r="J110" i="5"/>
  <c r="I110" i="5"/>
  <c r="M109" i="5"/>
  <c r="L109" i="5"/>
  <c r="K109" i="5"/>
  <c r="J109" i="5"/>
  <c r="I109" i="5"/>
  <c r="M108" i="5"/>
  <c r="L108" i="5"/>
  <c r="K108" i="5"/>
  <c r="J108" i="5"/>
  <c r="I108" i="5"/>
  <c r="M107" i="5"/>
  <c r="L107" i="5"/>
  <c r="K107" i="5"/>
  <c r="J107" i="5"/>
  <c r="I107" i="5"/>
  <c r="M106" i="5"/>
  <c r="L106" i="5"/>
  <c r="K106" i="5"/>
  <c r="J106" i="5"/>
  <c r="I106" i="5"/>
  <c r="M105" i="5"/>
  <c r="L105" i="5"/>
  <c r="K105" i="5"/>
  <c r="J105" i="5"/>
  <c r="I105" i="5"/>
  <c r="M104" i="5"/>
  <c r="L104" i="5"/>
  <c r="K104" i="5"/>
  <c r="J104" i="5"/>
  <c r="I104" i="5"/>
  <c r="M103" i="5"/>
  <c r="L103" i="5"/>
  <c r="K103" i="5"/>
  <c r="J103" i="5"/>
  <c r="I103" i="5"/>
  <c r="M102" i="5"/>
  <c r="L102" i="5"/>
  <c r="K102" i="5"/>
  <c r="J102" i="5"/>
  <c r="I102" i="5"/>
  <c r="M101" i="5"/>
  <c r="L101" i="5"/>
  <c r="K101" i="5"/>
  <c r="J101" i="5"/>
  <c r="I101" i="5"/>
  <c r="M100" i="5"/>
  <c r="L100" i="5"/>
  <c r="K100" i="5"/>
  <c r="J100" i="5"/>
  <c r="I100" i="5"/>
  <c r="M99" i="5"/>
  <c r="L99" i="5"/>
  <c r="K99" i="5"/>
  <c r="J99" i="5"/>
  <c r="I99" i="5"/>
  <c r="M98" i="5"/>
  <c r="L98" i="5"/>
  <c r="K98" i="5"/>
  <c r="J98" i="5"/>
  <c r="I98" i="5"/>
  <c r="M97" i="5"/>
  <c r="L97" i="5"/>
  <c r="K97" i="5"/>
  <c r="J97" i="5"/>
  <c r="I97" i="5"/>
  <c r="M96" i="5"/>
  <c r="L96" i="5"/>
  <c r="K96" i="5"/>
  <c r="J96" i="5"/>
  <c r="I96" i="5"/>
  <c r="M95" i="5"/>
  <c r="L95" i="5"/>
  <c r="K95" i="5"/>
  <c r="J95" i="5"/>
  <c r="I95" i="5"/>
  <c r="M94" i="5"/>
  <c r="L94" i="5"/>
  <c r="K94" i="5"/>
  <c r="J94" i="5"/>
  <c r="I94" i="5"/>
  <c r="M93" i="5"/>
  <c r="L93" i="5"/>
  <c r="K93" i="5"/>
  <c r="J93" i="5"/>
  <c r="I93" i="5"/>
  <c r="M92" i="5"/>
  <c r="L92" i="5"/>
  <c r="K92" i="5"/>
  <c r="J92" i="5"/>
  <c r="I92" i="5"/>
  <c r="M91" i="5"/>
  <c r="L91" i="5"/>
  <c r="K91" i="5"/>
  <c r="J91" i="5"/>
  <c r="I91" i="5"/>
  <c r="M90" i="5"/>
  <c r="L90" i="5"/>
  <c r="K90" i="5"/>
  <c r="J90" i="5"/>
  <c r="I90" i="5"/>
  <c r="M89" i="5"/>
  <c r="L89" i="5"/>
  <c r="K89" i="5"/>
  <c r="J89" i="5"/>
  <c r="I89" i="5"/>
  <c r="M88" i="5"/>
  <c r="L88" i="5"/>
  <c r="K88" i="5"/>
  <c r="J88" i="5"/>
  <c r="I88" i="5"/>
  <c r="M87" i="5"/>
  <c r="L87" i="5"/>
  <c r="K87" i="5"/>
  <c r="J87" i="5"/>
  <c r="I87" i="5"/>
  <c r="M86" i="5"/>
  <c r="L86" i="5"/>
  <c r="K86" i="5"/>
  <c r="J86" i="5"/>
  <c r="I86" i="5"/>
  <c r="M85" i="5"/>
  <c r="L85" i="5"/>
  <c r="K85" i="5"/>
  <c r="J85" i="5"/>
  <c r="I85" i="5"/>
  <c r="M84" i="5"/>
  <c r="L84" i="5"/>
  <c r="K84" i="5"/>
  <c r="J84" i="5"/>
  <c r="I84" i="5"/>
  <c r="M83" i="5"/>
  <c r="L83" i="5"/>
  <c r="K83" i="5"/>
  <c r="J83" i="5"/>
  <c r="I83" i="5"/>
  <c r="M82" i="5"/>
  <c r="L82" i="5"/>
  <c r="K82" i="5"/>
  <c r="J82" i="5"/>
  <c r="I82" i="5"/>
  <c r="M81" i="5"/>
  <c r="L81" i="5"/>
  <c r="K81" i="5"/>
  <c r="J81" i="5"/>
  <c r="I81" i="5"/>
  <c r="M80" i="5"/>
  <c r="L80" i="5"/>
  <c r="K80" i="5"/>
  <c r="J80" i="5"/>
  <c r="I80" i="5"/>
  <c r="M79" i="5"/>
  <c r="L79" i="5"/>
  <c r="K79" i="5"/>
  <c r="J79" i="5"/>
  <c r="I79" i="5"/>
  <c r="M78" i="5"/>
  <c r="L78" i="5"/>
  <c r="K78" i="5"/>
  <c r="J78" i="5"/>
  <c r="I78" i="5"/>
  <c r="M77" i="5"/>
  <c r="L77" i="5"/>
  <c r="K77" i="5"/>
  <c r="J77" i="5"/>
  <c r="I77" i="5"/>
  <c r="M76" i="5"/>
  <c r="L76" i="5"/>
  <c r="K76" i="5"/>
  <c r="J76" i="5"/>
  <c r="I76" i="5"/>
  <c r="M75" i="5"/>
  <c r="L75" i="5"/>
  <c r="K75" i="5"/>
  <c r="J75" i="5"/>
  <c r="I75" i="5"/>
  <c r="M74" i="5"/>
  <c r="L74" i="5"/>
  <c r="K74" i="5"/>
  <c r="J74" i="5"/>
  <c r="I74" i="5"/>
  <c r="M73" i="5"/>
  <c r="L73" i="5"/>
  <c r="K73" i="5"/>
  <c r="J73" i="5"/>
  <c r="I73" i="5"/>
  <c r="M72" i="5"/>
  <c r="L72" i="5"/>
  <c r="K72" i="5"/>
  <c r="J72" i="5"/>
  <c r="I72" i="5"/>
  <c r="M71" i="5"/>
  <c r="L71" i="5"/>
  <c r="K71" i="5"/>
  <c r="J71" i="5"/>
  <c r="I71" i="5"/>
  <c r="M70" i="5"/>
  <c r="L70" i="5"/>
  <c r="K70" i="5"/>
  <c r="J70" i="5"/>
  <c r="I70" i="5"/>
  <c r="M69" i="5"/>
  <c r="L69" i="5"/>
  <c r="K69" i="5"/>
  <c r="J69" i="5"/>
  <c r="I69" i="5"/>
  <c r="M68" i="5"/>
  <c r="L68" i="5"/>
  <c r="K68" i="5"/>
  <c r="J68" i="5"/>
  <c r="I68" i="5"/>
  <c r="M67" i="5"/>
  <c r="L67" i="5"/>
  <c r="K67" i="5"/>
  <c r="J67" i="5"/>
  <c r="I67" i="5"/>
  <c r="M66" i="5"/>
  <c r="L66" i="5"/>
  <c r="K66" i="5"/>
  <c r="J66" i="5"/>
  <c r="I66" i="5"/>
  <c r="M65" i="5"/>
  <c r="L65" i="5"/>
  <c r="K65" i="5"/>
  <c r="J65" i="5"/>
  <c r="I65" i="5"/>
  <c r="M64" i="5"/>
  <c r="L64" i="5"/>
  <c r="K64" i="5"/>
  <c r="J64" i="5"/>
  <c r="I64" i="5"/>
  <c r="M63" i="5"/>
  <c r="L63" i="5"/>
  <c r="K63" i="5"/>
  <c r="J63" i="5"/>
  <c r="I63" i="5"/>
  <c r="M62" i="5"/>
  <c r="L62" i="5"/>
  <c r="K62" i="5"/>
  <c r="J62" i="5"/>
  <c r="I62" i="5"/>
  <c r="M61" i="5"/>
  <c r="L61" i="5"/>
  <c r="K61" i="5"/>
  <c r="J61" i="5"/>
  <c r="I61" i="5"/>
  <c r="M60" i="5"/>
  <c r="L60" i="5"/>
  <c r="K60" i="5"/>
  <c r="J60" i="5"/>
  <c r="I60" i="5"/>
  <c r="M59" i="5"/>
  <c r="L59" i="5"/>
  <c r="K59" i="5"/>
  <c r="J59" i="5"/>
  <c r="I59" i="5"/>
  <c r="M58" i="5"/>
  <c r="L58" i="5"/>
  <c r="K58" i="5"/>
  <c r="J58" i="5"/>
  <c r="I58" i="5"/>
  <c r="M57" i="5"/>
  <c r="L57" i="5"/>
  <c r="K57" i="5"/>
  <c r="J57" i="5"/>
  <c r="I57" i="5"/>
  <c r="M56" i="5"/>
  <c r="L56" i="5"/>
  <c r="K56" i="5"/>
  <c r="J56" i="5"/>
  <c r="I56" i="5"/>
  <c r="M55" i="5"/>
  <c r="L55" i="5"/>
  <c r="K55" i="5"/>
  <c r="J55" i="5"/>
  <c r="I55" i="5"/>
  <c r="M54" i="5"/>
  <c r="L54" i="5"/>
  <c r="K54" i="5"/>
  <c r="J54" i="5"/>
  <c r="I54" i="5"/>
  <c r="M53" i="5"/>
  <c r="L53" i="5"/>
  <c r="K53" i="5"/>
  <c r="J53" i="5"/>
  <c r="I53" i="5"/>
  <c r="M52" i="5"/>
  <c r="L52" i="5"/>
  <c r="K52" i="5"/>
  <c r="J52" i="5"/>
  <c r="I52" i="5"/>
  <c r="M51" i="5"/>
  <c r="L51" i="5"/>
  <c r="K51" i="5"/>
  <c r="J51" i="5"/>
  <c r="I51" i="5"/>
  <c r="M50" i="5"/>
  <c r="L50" i="5"/>
  <c r="K50" i="5"/>
  <c r="J50" i="5"/>
  <c r="I50" i="5"/>
  <c r="M49" i="5"/>
  <c r="L49" i="5"/>
  <c r="K49" i="5"/>
  <c r="J49" i="5"/>
  <c r="I49" i="5"/>
  <c r="M48" i="5"/>
  <c r="L48" i="5"/>
  <c r="K48" i="5"/>
  <c r="J48" i="5"/>
  <c r="I48" i="5"/>
  <c r="M47" i="5"/>
  <c r="L47" i="5"/>
  <c r="K47" i="5"/>
  <c r="J47" i="5"/>
  <c r="I47" i="5"/>
  <c r="M46" i="5"/>
  <c r="L46" i="5"/>
  <c r="K46" i="5"/>
  <c r="J46" i="5"/>
  <c r="I46" i="5"/>
  <c r="M45" i="5"/>
  <c r="L45" i="5"/>
  <c r="K45" i="5"/>
  <c r="J45" i="5"/>
  <c r="I45" i="5"/>
  <c r="M44" i="5"/>
  <c r="L44" i="5"/>
  <c r="K44" i="5"/>
  <c r="J44" i="5"/>
  <c r="I44" i="5"/>
  <c r="M43" i="5"/>
  <c r="L43" i="5"/>
  <c r="K43" i="5"/>
  <c r="J43" i="5"/>
  <c r="I43" i="5"/>
  <c r="M42" i="5"/>
  <c r="L42" i="5"/>
  <c r="K42" i="5"/>
  <c r="J42" i="5"/>
  <c r="I42" i="5"/>
  <c r="M41" i="5"/>
  <c r="L41" i="5"/>
  <c r="K41" i="5"/>
  <c r="J41" i="5"/>
  <c r="I41" i="5"/>
  <c r="M40" i="5"/>
  <c r="L40" i="5"/>
  <c r="K40" i="5"/>
  <c r="J40" i="5"/>
  <c r="I40" i="5"/>
  <c r="M39" i="5"/>
  <c r="L39" i="5"/>
  <c r="K39" i="5"/>
  <c r="J39" i="5"/>
  <c r="I39" i="5"/>
  <c r="M38" i="5"/>
  <c r="L38" i="5"/>
  <c r="K38" i="5"/>
  <c r="J38" i="5"/>
  <c r="I38" i="5"/>
  <c r="M37" i="5"/>
  <c r="L37" i="5"/>
  <c r="K37" i="5"/>
  <c r="J37" i="5"/>
  <c r="I37" i="5"/>
  <c r="M36" i="5"/>
  <c r="L36" i="5"/>
  <c r="K36" i="5"/>
  <c r="J36" i="5"/>
  <c r="I36" i="5"/>
  <c r="M35" i="5"/>
  <c r="L35" i="5"/>
  <c r="K35" i="5"/>
  <c r="J35" i="5"/>
  <c r="I35" i="5"/>
  <c r="M34" i="5"/>
  <c r="L34" i="5"/>
  <c r="K34" i="5"/>
  <c r="J34" i="5"/>
  <c r="I34" i="5"/>
  <c r="M33" i="5"/>
  <c r="L33" i="5"/>
  <c r="K33" i="5"/>
  <c r="J33" i="5"/>
  <c r="I33" i="5"/>
  <c r="M32" i="5"/>
  <c r="L32" i="5"/>
  <c r="K32" i="5"/>
  <c r="J32" i="5"/>
  <c r="I32" i="5"/>
  <c r="M31" i="5"/>
  <c r="L31" i="5"/>
  <c r="K31" i="5"/>
  <c r="J31" i="5"/>
  <c r="I31" i="5"/>
  <c r="M30" i="5"/>
  <c r="L30" i="5"/>
  <c r="K30" i="5"/>
  <c r="J30" i="5"/>
  <c r="I30" i="5"/>
  <c r="M29" i="5"/>
  <c r="L29" i="5"/>
  <c r="K29" i="5"/>
  <c r="J29" i="5"/>
  <c r="I29" i="5"/>
  <c r="M28" i="5"/>
  <c r="L28" i="5"/>
  <c r="K28" i="5"/>
  <c r="J28" i="5"/>
  <c r="I28" i="5"/>
  <c r="M27" i="5"/>
  <c r="L27" i="5"/>
  <c r="K27" i="5"/>
  <c r="J27" i="5"/>
  <c r="I27" i="5"/>
  <c r="M26" i="5"/>
  <c r="L26" i="5"/>
  <c r="K26" i="5"/>
  <c r="J26" i="5"/>
  <c r="I26" i="5"/>
  <c r="M25" i="5"/>
  <c r="L25" i="5"/>
  <c r="K25" i="5"/>
  <c r="J25" i="5"/>
  <c r="I25" i="5"/>
  <c r="M24" i="5"/>
  <c r="L24" i="5"/>
  <c r="K24" i="5"/>
  <c r="J24" i="5"/>
  <c r="I24" i="5"/>
  <c r="M23" i="5"/>
  <c r="L23" i="5"/>
  <c r="K23" i="5"/>
  <c r="J23" i="5"/>
  <c r="I23" i="5"/>
  <c r="M22" i="5"/>
  <c r="L22" i="5"/>
  <c r="K22" i="5"/>
  <c r="J22" i="5"/>
  <c r="I22" i="5"/>
  <c r="M21" i="5"/>
  <c r="L21" i="5"/>
  <c r="K21" i="5"/>
  <c r="J21" i="5"/>
  <c r="I21" i="5"/>
  <c r="M20" i="5"/>
  <c r="L20" i="5"/>
  <c r="K20" i="5"/>
  <c r="J20" i="5"/>
  <c r="I20" i="5"/>
  <c r="M19" i="5"/>
  <c r="L19" i="5"/>
  <c r="K19" i="5"/>
  <c r="J19" i="5"/>
  <c r="I19" i="5"/>
  <c r="M18" i="5"/>
  <c r="L18" i="5"/>
  <c r="K18" i="5"/>
  <c r="J18" i="5"/>
  <c r="I18" i="5"/>
  <c r="M17" i="5"/>
  <c r="L17" i="5"/>
  <c r="K17" i="5"/>
  <c r="J17" i="5"/>
  <c r="I17" i="5"/>
  <c r="M16" i="5"/>
  <c r="L16" i="5"/>
  <c r="K16" i="5"/>
  <c r="J16" i="5"/>
  <c r="I16" i="5"/>
  <c r="M15" i="5"/>
  <c r="L15" i="5"/>
  <c r="K15" i="5"/>
  <c r="J15" i="5"/>
  <c r="I15" i="5"/>
  <c r="M14" i="5"/>
  <c r="L14" i="5"/>
  <c r="K14" i="5"/>
  <c r="J14" i="5"/>
  <c r="I14" i="5"/>
  <c r="M13" i="5"/>
  <c r="L13" i="5"/>
  <c r="K13" i="5"/>
  <c r="J13" i="5"/>
  <c r="I13" i="5"/>
  <c r="M12" i="5"/>
  <c r="L12" i="5"/>
  <c r="K12" i="5"/>
  <c r="J12" i="5"/>
  <c r="I12" i="5"/>
  <c r="M11" i="5"/>
  <c r="L11" i="5"/>
  <c r="K11" i="5"/>
  <c r="J11" i="5"/>
  <c r="I11" i="5"/>
  <c r="M10" i="5"/>
  <c r="L10" i="5"/>
  <c r="K10" i="5"/>
  <c r="J10" i="5"/>
  <c r="I10" i="5"/>
  <c r="M9" i="5"/>
  <c r="L9" i="5"/>
  <c r="K9" i="5"/>
  <c r="J9" i="5"/>
  <c r="I9" i="5"/>
  <c r="M8" i="5"/>
  <c r="L8" i="5"/>
  <c r="K8" i="5"/>
  <c r="J8" i="5"/>
  <c r="I8" i="5"/>
  <c r="M7" i="5"/>
  <c r="L7" i="5"/>
  <c r="K7" i="5"/>
  <c r="J7" i="5"/>
  <c r="I7" i="5"/>
  <c r="M6" i="5"/>
  <c r="L6" i="5"/>
  <c r="K6" i="5"/>
  <c r="J6" i="5"/>
  <c r="I6" i="5"/>
  <c r="M5" i="5"/>
  <c r="L5" i="5"/>
  <c r="K5" i="5"/>
  <c r="J5" i="5"/>
  <c r="I5" i="5"/>
  <c r="M4" i="5"/>
  <c r="L4" i="5"/>
  <c r="K4" i="5"/>
  <c r="J4" i="5"/>
  <c r="I4" i="5"/>
  <c r="M3" i="5"/>
  <c r="L3" i="5"/>
  <c r="K3" i="5"/>
  <c r="J3" i="5"/>
  <c r="I3" i="5"/>
  <c r="A1" i="5"/>
  <c r="G10" i="4"/>
  <c r="G9" i="4"/>
  <c r="G8" i="4"/>
  <c r="G7" i="4"/>
  <c r="B7" i="4"/>
  <c r="G6" i="4"/>
  <c r="G5" i="4"/>
  <c r="B5" i="4"/>
  <c r="G4" i="4"/>
  <c r="G3" i="4"/>
  <c r="B1" i="4"/>
  <c r="B9" i="4" s="1"/>
  <c r="G10" i="3"/>
  <c r="G9" i="3"/>
  <c r="G8" i="3"/>
  <c r="G7" i="3"/>
  <c r="G6" i="3"/>
  <c r="G5" i="3"/>
  <c r="G4" i="3"/>
  <c r="G3" i="3"/>
  <c r="B1" i="3"/>
  <c r="B5" i="3" s="1"/>
  <c r="M258" i="2"/>
  <c r="L258" i="2"/>
  <c r="K258" i="2"/>
  <c r="J258" i="2"/>
  <c r="I258" i="2"/>
  <c r="M257" i="2"/>
  <c r="L257" i="2"/>
  <c r="K257" i="2"/>
  <c r="J257" i="2"/>
  <c r="I257" i="2"/>
  <c r="M256" i="2"/>
  <c r="L256" i="2"/>
  <c r="K256" i="2"/>
  <c r="J256" i="2"/>
  <c r="I256" i="2"/>
  <c r="M255" i="2"/>
  <c r="L255" i="2"/>
  <c r="K255" i="2"/>
  <c r="J255" i="2"/>
  <c r="I255" i="2"/>
  <c r="M254" i="2"/>
  <c r="L254" i="2"/>
  <c r="K254" i="2"/>
  <c r="J254" i="2"/>
  <c r="I254" i="2"/>
  <c r="M253" i="2"/>
  <c r="L253" i="2"/>
  <c r="K253" i="2"/>
  <c r="J253" i="2"/>
  <c r="I253" i="2"/>
  <c r="M252" i="2"/>
  <c r="L252" i="2"/>
  <c r="K252" i="2"/>
  <c r="J252" i="2"/>
  <c r="I252" i="2"/>
  <c r="M251" i="2"/>
  <c r="L251" i="2"/>
  <c r="K251" i="2"/>
  <c r="J251" i="2"/>
  <c r="I251" i="2"/>
  <c r="M250" i="2"/>
  <c r="L250" i="2"/>
  <c r="K250" i="2"/>
  <c r="J250" i="2"/>
  <c r="I250" i="2"/>
  <c r="M249" i="2"/>
  <c r="L249" i="2"/>
  <c r="K249" i="2"/>
  <c r="J249" i="2"/>
  <c r="I249" i="2"/>
  <c r="M248" i="2"/>
  <c r="L248" i="2"/>
  <c r="K248" i="2"/>
  <c r="J248" i="2"/>
  <c r="I248" i="2"/>
  <c r="M247" i="2"/>
  <c r="L247" i="2"/>
  <c r="K247" i="2"/>
  <c r="J247" i="2"/>
  <c r="I247" i="2"/>
  <c r="M246" i="2"/>
  <c r="L246" i="2"/>
  <c r="K246" i="2"/>
  <c r="J246" i="2"/>
  <c r="I246" i="2"/>
  <c r="M245" i="2"/>
  <c r="L245" i="2"/>
  <c r="K245" i="2"/>
  <c r="J245" i="2"/>
  <c r="I245" i="2"/>
  <c r="M244" i="2"/>
  <c r="L244" i="2"/>
  <c r="K244" i="2"/>
  <c r="J244" i="2"/>
  <c r="I244" i="2"/>
  <c r="M243" i="2"/>
  <c r="L243" i="2"/>
  <c r="K243" i="2"/>
  <c r="J243" i="2"/>
  <c r="I243" i="2"/>
  <c r="M242" i="2"/>
  <c r="L242" i="2"/>
  <c r="K242" i="2"/>
  <c r="J242" i="2"/>
  <c r="I242" i="2"/>
  <c r="M241" i="2"/>
  <c r="L241" i="2"/>
  <c r="K241" i="2"/>
  <c r="J241" i="2"/>
  <c r="I241" i="2"/>
  <c r="M240" i="2"/>
  <c r="L240" i="2"/>
  <c r="K240" i="2"/>
  <c r="J240" i="2"/>
  <c r="I240" i="2"/>
  <c r="M239" i="2"/>
  <c r="L239" i="2"/>
  <c r="K239" i="2"/>
  <c r="J239" i="2"/>
  <c r="I239" i="2"/>
  <c r="M238" i="2"/>
  <c r="L238" i="2"/>
  <c r="K238" i="2"/>
  <c r="J238" i="2"/>
  <c r="I238" i="2"/>
  <c r="M237" i="2"/>
  <c r="L237" i="2"/>
  <c r="K237" i="2"/>
  <c r="J237" i="2"/>
  <c r="I237" i="2"/>
  <c r="M236" i="2"/>
  <c r="L236" i="2"/>
  <c r="K236" i="2"/>
  <c r="J236" i="2"/>
  <c r="I236" i="2"/>
  <c r="M235" i="2"/>
  <c r="L235" i="2"/>
  <c r="K235" i="2"/>
  <c r="J235" i="2"/>
  <c r="I235" i="2"/>
  <c r="M234" i="2"/>
  <c r="L234" i="2"/>
  <c r="K234" i="2"/>
  <c r="J234" i="2"/>
  <c r="I234" i="2"/>
  <c r="M233" i="2"/>
  <c r="L233" i="2"/>
  <c r="K233" i="2"/>
  <c r="J233" i="2"/>
  <c r="I233" i="2"/>
  <c r="M232" i="2"/>
  <c r="L232" i="2"/>
  <c r="K232" i="2"/>
  <c r="J232" i="2"/>
  <c r="I232" i="2"/>
  <c r="M231" i="2"/>
  <c r="L231" i="2"/>
  <c r="K231" i="2"/>
  <c r="J231" i="2"/>
  <c r="I231" i="2"/>
  <c r="M230" i="2"/>
  <c r="L230" i="2"/>
  <c r="K230" i="2"/>
  <c r="J230" i="2"/>
  <c r="I230" i="2"/>
  <c r="M229" i="2"/>
  <c r="L229" i="2"/>
  <c r="K229" i="2"/>
  <c r="J229" i="2"/>
  <c r="I229" i="2"/>
  <c r="M228" i="2"/>
  <c r="L228" i="2"/>
  <c r="K228" i="2"/>
  <c r="J228" i="2"/>
  <c r="I228" i="2"/>
  <c r="M227" i="2"/>
  <c r="L227" i="2"/>
  <c r="K227" i="2"/>
  <c r="J227" i="2"/>
  <c r="I227" i="2"/>
  <c r="M226" i="2"/>
  <c r="L226" i="2"/>
  <c r="K226" i="2"/>
  <c r="J226" i="2"/>
  <c r="I226" i="2"/>
  <c r="M225" i="2"/>
  <c r="L225" i="2"/>
  <c r="K225" i="2"/>
  <c r="J225" i="2"/>
  <c r="I225" i="2"/>
  <c r="M224" i="2"/>
  <c r="L224" i="2"/>
  <c r="K224" i="2"/>
  <c r="J224" i="2"/>
  <c r="I224" i="2"/>
  <c r="M223" i="2"/>
  <c r="L223" i="2"/>
  <c r="K223" i="2"/>
  <c r="J223" i="2"/>
  <c r="I223" i="2"/>
  <c r="M222" i="2"/>
  <c r="L222" i="2"/>
  <c r="K222" i="2"/>
  <c r="J222" i="2"/>
  <c r="I222" i="2"/>
  <c r="M221" i="2"/>
  <c r="L221" i="2"/>
  <c r="K221" i="2"/>
  <c r="J221" i="2"/>
  <c r="I221" i="2"/>
  <c r="M220" i="2"/>
  <c r="L220" i="2"/>
  <c r="K220" i="2"/>
  <c r="J220" i="2"/>
  <c r="I220" i="2"/>
  <c r="M219" i="2"/>
  <c r="L219" i="2"/>
  <c r="K219" i="2"/>
  <c r="J219" i="2"/>
  <c r="I219" i="2"/>
  <c r="M218" i="2"/>
  <c r="L218" i="2"/>
  <c r="K218" i="2"/>
  <c r="J218" i="2"/>
  <c r="I218" i="2"/>
  <c r="M217" i="2"/>
  <c r="L217" i="2"/>
  <c r="K217" i="2"/>
  <c r="J217" i="2"/>
  <c r="I217" i="2"/>
  <c r="M216" i="2"/>
  <c r="L216" i="2"/>
  <c r="K216" i="2"/>
  <c r="J216" i="2"/>
  <c r="I216" i="2"/>
  <c r="M215" i="2"/>
  <c r="L215" i="2"/>
  <c r="K215" i="2"/>
  <c r="J215" i="2"/>
  <c r="I215" i="2"/>
  <c r="M214" i="2"/>
  <c r="L214" i="2"/>
  <c r="K214" i="2"/>
  <c r="J214" i="2"/>
  <c r="I214" i="2"/>
  <c r="M213" i="2"/>
  <c r="L213" i="2"/>
  <c r="K213" i="2"/>
  <c r="J213" i="2"/>
  <c r="I213" i="2"/>
  <c r="M212" i="2"/>
  <c r="L212" i="2"/>
  <c r="K212" i="2"/>
  <c r="J212" i="2"/>
  <c r="I212" i="2"/>
  <c r="M211" i="2"/>
  <c r="L211" i="2"/>
  <c r="K211" i="2"/>
  <c r="J211" i="2"/>
  <c r="I211" i="2"/>
  <c r="M210" i="2"/>
  <c r="L210" i="2"/>
  <c r="K210" i="2"/>
  <c r="J210" i="2"/>
  <c r="I210" i="2"/>
  <c r="M209" i="2"/>
  <c r="L209" i="2"/>
  <c r="K209" i="2"/>
  <c r="J209" i="2"/>
  <c r="I209" i="2"/>
  <c r="M208" i="2"/>
  <c r="L208" i="2"/>
  <c r="K208" i="2"/>
  <c r="J208" i="2"/>
  <c r="I208" i="2"/>
  <c r="M207" i="2"/>
  <c r="L207" i="2"/>
  <c r="K207" i="2"/>
  <c r="J207" i="2"/>
  <c r="I207" i="2"/>
  <c r="M206" i="2"/>
  <c r="L206" i="2"/>
  <c r="K206" i="2"/>
  <c r="J206" i="2"/>
  <c r="I206" i="2"/>
  <c r="M205" i="2"/>
  <c r="L205" i="2"/>
  <c r="K205" i="2"/>
  <c r="J205" i="2"/>
  <c r="I205" i="2"/>
  <c r="M204" i="2"/>
  <c r="L204" i="2"/>
  <c r="K204" i="2"/>
  <c r="J204" i="2"/>
  <c r="I204" i="2"/>
  <c r="M203" i="2"/>
  <c r="L203" i="2"/>
  <c r="K203" i="2"/>
  <c r="J203" i="2"/>
  <c r="I203" i="2"/>
  <c r="M202" i="2"/>
  <c r="L202" i="2"/>
  <c r="K202" i="2"/>
  <c r="J202" i="2"/>
  <c r="I202" i="2"/>
  <c r="M201" i="2"/>
  <c r="L201" i="2"/>
  <c r="K201" i="2"/>
  <c r="J201" i="2"/>
  <c r="I201" i="2"/>
  <c r="M200" i="2"/>
  <c r="L200" i="2"/>
  <c r="K200" i="2"/>
  <c r="J200" i="2"/>
  <c r="I200" i="2"/>
  <c r="M199" i="2"/>
  <c r="L199" i="2"/>
  <c r="K199" i="2"/>
  <c r="J199" i="2"/>
  <c r="I199" i="2"/>
  <c r="M198" i="2"/>
  <c r="L198" i="2"/>
  <c r="K198" i="2"/>
  <c r="J198" i="2"/>
  <c r="I198" i="2"/>
  <c r="M197" i="2"/>
  <c r="L197" i="2"/>
  <c r="K197" i="2"/>
  <c r="J197" i="2"/>
  <c r="I197" i="2"/>
  <c r="M196" i="2"/>
  <c r="L196" i="2"/>
  <c r="K196" i="2"/>
  <c r="J196" i="2"/>
  <c r="I196" i="2"/>
  <c r="M195" i="2"/>
  <c r="L195" i="2"/>
  <c r="K195" i="2"/>
  <c r="J195" i="2"/>
  <c r="I195" i="2"/>
  <c r="M194" i="2"/>
  <c r="L194" i="2"/>
  <c r="K194" i="2"/>
  <c r="J194" i="2"/>
  <c r="I194" i="2"/>
  <c r="M193" i="2"/>
  <c r="L193" i="2"/>
  <c r="K193" i="2"/>
  <c r="J193" i="2"/>
  <c r="I193" i="2"/>
  <c r="M192" i="2"/>
  <c r="L192" i="2"/>
  <c r="K192" i="2"/>
  <c r="J192" i="2"/>
  <c r="I192" i="2"/>
  <c r="M191" i="2"/>
  <c r="L191" i="2"/>
  <c r="K191" i="2"/>
  <c r="J191" i="2"/>
  <c r="I191" i="2"/>
  <c r="M190" i="2"/>
  <c r="L190" i="2"/>
  <c r="K190" i="2"/>
  <c r="J190" i="2"/>
  <c r="I190" i="2"/>
  <c r="M189" i="2"/>
  <c r="L189" i="2"/>
  <c r="K189" i="2"/>
  <c r="J189" i="2"/>
  <c r="I189" i="2"/>
  <c r="M188" i="2"/>
  <c r="L188" i="2"/>
  <c r="K188" i="2"/>
  <c r="J188" i="2"/>
  <c r="I188" i="2"/>
  <c r="M187" i="2"/>
  <c r="L187" i="2"/>
  <c r="K187" i="2"/>
  <c r="J187" i="2"/>
  <c r="I187" i="2"/>
  <c r="M186" i="2"/>
  <c r="L186" i="2"/>
  <c r="K186" i="2"/>
  <c r="J186" i="2"/>
  <c r="I186" i="2"/>
  <c r="M185" i="2"/>
  <c r="L185" i="2"/>
  <c r="K185" i="2"/>
  <c r="J185" i="2"/>
  <c r="I185" i="2"/>
  <c r="M184" i="2"/>
  <c r="L184" i="2"/>
  <c r="K184" i="2"/>
  <c r="J184" i="2"/>
  <c r="I184" i="2"/>
  <c r="M183" i="2"/>
  <c r="L183" i="2"/>
  <c r="K183" i="2"/>
  <c r="J183" i="2"/>
  <c r="I183" i="2"/>
  <c r="M182" i="2"/>
  <c r="L182" i="2"/>
  <c r="K182" i="2"/>
  <c r="J182" i="2"/>
  <c r="I182" i="2"/>
  <c r="M181" i="2"/>
  <c r="L181" i="2"/>
  <c r="K181" i="2"/>
  <c r="J181" i="2"/>
  <c r="I181" i="2"/>
  <c r="M180" i="2"/>
  <c r="L180" i="2"/>
  <c r="K180" i="2"/>
  <c r="J180" i="2"/>
  <c r="I180" i="2"/>
  <c r="M179" i="2"/>
  <c r="L179" i="2"/>
  <c r="K179" i="2"/>
  <c r="J179" i="2"/>
  <c r="I179" i="2"/>
  <c r="M178" i="2"/>
  <c r="L178" i="2"/>
  <c r="K178" i="2"/>
  <c r="J178" i="2"/>
  <c r="I178" i="2"/>
  <c r="M177" i="2"/>
  <c r="L177" i="2"/>
  <c r="K177" i="2"/>
  <c r="J177" i="2"/>
  <c r="I177" i="2"/>
  <c r="M176" i="2"/>
  <c r="L176" i="2"/>
  <c r="K176" i="2"/>
  <c r="J176" i="2"/>
  <c r="I176" i="2"/>
  <c r="M175" i="2"/>
  <c r="L175" i="2"/>
  <c r="K175" i="2"/>
  <c r="J175" i="2"/>
  <c r="I175" i="2"/>
  <c r="M174" i="2"/>
  <c r="L174" i="2"/>
  <c r="K174" i="2"/>
  <c r="J174" i="2"/>
  <c r="I174" i="2"/>
  <c r="M173" i="2"/>
  <c r="L173" i="2"/>
  <c r="K173" i="2"/>
  <c r="J173" i="2"/>
  <c r="I173" i="2"/>
  <c r="M172" i="2"/>
  <c r="L172" i="2"/>
  <c r="K172" i="2"/>
  <c r="J172" i="2"/>
  <c r="I172" i="2"/>
  <c r="M171" i="2"/>
  <c r="L171" i="2"/>
  <c r="K171" i="2"/>
  <c r="J171" i="2"/>
  <c r="I171" i="2"/>
  <c r="M170" i="2"/>
  <c r="L170" i="2"/>
  <c r="K170" i="2"/>
  <c r="J170" i="2"/>
  <c r="I170" i="2"/>
  <c r="M169" i="2"/>
  <c r="L169" i="2"/>
  <c r="K169" i="2"/>
  <c r="J169" i="2"/>
  <c r="I169" i="2"/>
  <c r="M168" i="2"/>
  <c r="L168" i="2"/>
  <c r="K168" i="2"/>
  <c r="J168" i="2"/>
  <c r="I168" i="2"/>
  <c r="M167" i="2"/>
  <c r="L167" i="2"/>
  <c r="K167" i="2"/>
  <c r="J167" i="2"/>
  <c r="I167" i="2"/>
  <c r="M166" i="2"/>
  <c r="L166" i="2"/>
  <c r="K166" i="2"/>
  <c r="J166" i="2"/>
  <c r="I166" i="2"/>
  <c r="M165" i="2"/>
  <c r="L165" i="2"/>
  <c r="K165" i="2"/>
  <c r="J165" i="2"/>
  <c r="I165" i="2"/>
  <c r="M164" i="2"/>
  <c r="L164" i="2"/>
  <c r="K164" i="2"/>
  <c r="J164" i="2"/>
  <c r="I164" i="2"/>
  <c r="M163" i="2"/>
  <c r="L163" i="2"/>
  <c r="K163" i="2"/>
  <c r="J163" i="2"/>
  <c r="I163" i="2"/>
  <c r="M162" i="2"/>
  <c r="L162" i="2"/>
  <c r="K162" i="2"/>
  <c r="J162" i="2"/>
  <c r="I162" i="2"/>
  <c r="M161" i="2"/>
  <c r="L161" i="2"/>
  <c r="K161" i="2"/>
  <c r="J161" i="2"/>
  <c r="I161" i="2"/>
  <c r="M160" i="2"/>
  <c r="L160" i="2"/>
  <c r="K160" i="2"/>
  <c r="J160" i="2"/>
  <c r="I160" i="2"/>
  <c r="M159" i="2"/>
  <c r="L159" i="2"/>
  <c r="K159" i="2"/>
  <c r="J159" i="2"/>
  <c r="I159" i="2"/>
  <c r="M158" i="2"/>
  <c r="L158" i="2"/>
  <c r="K158" i="2"/>
  <c r="J158" i="2"/>
  <c r="I158" i="2"/>
  <c r="M157" i="2"/>
  <c r="L157" i="2"/>
  <c r="K157" i="2"/>
  <c r="J157" i="2"/>
  <c r="I157" i="2"/>
  <c r="M156" i="2"/>
  <c r="L156" i="2"/>
  <c r="K156" i="2"/>
  <c r="J156" i="2"/>
  <c r="I156" i="2"/>
  <c r="M155" i="2"/>
  <c r="L155" i="2"/>
  <c r="K155" i="2"/>
  <c r="J155" i="2"/>
  <c r="I155" i="2"/>
  <c r="M154" i="2"/>
  <c r="L154" i="2"/>
  <c r="K154" i="2"/>
  <c r="J154" i="2"/>
  <c r="I154" i="2"/>
  <c r="M153" i="2"/>
  <c r="L153" i="2"/>
  <c r="K153" i="2"/>
  <c r="J153" i="2"/>
  <c r="I153" i="2"/>
  <c r="M152" i="2"/>
  <c r="L152" i="2"/>
  <c r="K152" i="2"/>
  <c r="J152" i="2"/>
  <c r="I152" i="2"/>
  <c r="M151" i="2"/>
  <c r="L151" i="2"/>
  <c r="K151" i="2"/>
  <c r="J151" i="2"/>
  <c r="I151" i="2"/>
  <c r="M150" i="2"/>
  <c r="L150" i="2"/>
  <c r="K150" i="2"/>
  <c r="J150" i="2"/>
  <c r="I150" i="2"/>
  <c r="M149" i="2"/>
  <c r="L149" i="2"/>
  <c r="K149" i="2"/>
  <c r="J149" i="2"/>
  <c r="I149" i="2"/>
  <c r="M148" i="2"/>
  <c r="L148" i="2"/>
  <c r="K148" i="2"/>
  <c r="J148" i="2"/>
  <c r="I148" i="2"/>
  <c r="M147" i="2"/>
  <c r="L147" i="2"/>
  <c r="K147" i="2"/>
  <c r="J147" i="2"/>
  <c r="I147" i="2"/>
  <c r="M146" i="2"/>
  <c r="L146" i="2"/>
  <c r="K146" i="2"/>
  <c r="J146" i="2"/>
  <c r="I146" i="2"/>
  <c r="M145" i="2"/>
  <c r="L145" i="2"/>
  <c r="K145" i="2"/>
  <c r="J145" i="2"/>
  <c r="I145" i="2"/>
  <c r="M144" i="2"/>
  <c r="L144" i="2"/>
  <c r="K144" i="2"/>
  <c r="J144" i="2"/>
  <c r="I144" i="2"/>
  <c r="M143" i="2"/>
  <c r="L143" i="2"/>
  <c r="K143" i="2"/>
  <c r="J143" i="2"/>
  <c r="I143" i="2"/>
  <c r="M142" i="2"/>
  <c r="L142" i="2"/>
  <c r="K142" i="2"/>
  <c r="J142" i="2"/>
  <c r="I142" i="2"/>
  <c r="M141" i="2"/>
  <c r="L141" i="2"/>
  <c r="K141" i="2"/>
  <c r="J141" i="2"/>
  <c r="I141" i="2"/>
  <c r="M140" i="2"/>
  <c r="L140" i="2"/>
  <c r="K140" i="2"/>
  <c r="J140" i="2"/>
  <c r="I140" i="2"/>
  <c r="M139" i="2"/>
  <c r="L139" i="2"/>
  <c r="K139" i="2"/>
  <c r="J139" i="2"/>
  <c r="I139" i="2"/>
  <c r="M138" i="2"/>
  <c r="L138" i="2"/>
  <c r="K138" i="2"/>
  <c r="J138" i="2"/>
  <c r="I138" i="2"/>
  <c r="M137" i="2"/>
  <c r="L137" i="2"/>
  <c r="K137" i="2"/>
  <c r="J137" i="2"/>
  <c r="I137" i="2"/>
  <c r="M136" i="2"/>
  <c r="L136" i="2"/>
  <c r="K136" i="2"/>
  <c r="J136" i="2"/>
  <c r="I136" i="2"/>
  <c r="M135" i="2"/>
  <c r="L135" i="2"/>
  <c r="K135" i="2"/>
  <c r="J135" i="2"/>
  <c r="I135" i="2"/>
  <c r="M134" i="2"/>
  <c r="L134" i="2"/>
  <c r="K134" i="2"/>
  <c r="J134" i="2"/>
  <c r="I134" i="2"/>
  <c r="M133" i="2"/>
  <c r="L133" i="2"/>
  <c r="K133" i="2"/>
  <c r="J133" i="2"/>
  <c r="I133" i="2"/>
  <c r="M132" i="2"/>
  <c r="L132" i="2"/>
  <c r="K132" i="2"/>
  <c r="J132" i="2"/>
  <c r="I132" i="2"/>
  <c r="M131" i="2"/>
  <c r="L131" i="2"/>
  <c r="K131" i="2"/>
  <c r="J131" i="2"/>
  <c r="I131" i="2"/>
  <c r="M130" i="2"/>
  <c r="L130" i="2"/>
  <c r="K130" i="2"/>
  <c r="J130" i="2"/>
  <c r="I130" i="2"/>
  <c r="M129" i="2"/>
  <c r="L129" i="2"/>
  <c r="K129" i="2"/>
  <c r="J129" i="2"/>
  <c r="I129" i="2"/>
  <c r="M128" i="2"/>
  <c r="L128" i="2"/>
  <c r="K128" i="2"/>
  <c r="J128" i="2"/>
  <c r="I128" i="2"/>
  <c r="M127" i="2"/>
  <c r="L127" i="2"/>
  <c r="K127" i="2"/>
  <c r="J127" i="2"/>
  <c r="I127" i="2"/>
  <c r="M126" i="2"/>
  <c r="L126" i="2"/>
  <c r="K126" i="2"/>
  <c r="J126" i="2"/>
  <c r="I126" i="2"/>
  <c r="M125" i="2"/>
  <c r="L125" i="2"/>
  <c r="K125" i="2"/>
  <c r="J125" i="2"/>
  <c r="I125" i="2"/>
  <c r="M124" i="2"/>
  <c r="L124" i="2"/>
  <c r="K124" i="2"/>
  <c r="J124" i="2"/>
  <c r="I124" i="2"/>
  <c r="M123" i="2"/>
  <c r="L123" i="2"/>
  <c r="K123" i="2"/>
  <c r="J123" i="2"/>
  <c r="I123" i="2"/>
  <c r="M122" i="2"/>
  <c r="L122" i="2"/>
  <c r="K122" i="2"/>
  <c r="J122" i="2"/>
  <c r="I122" i="2"/>
  <c r="M121" i="2"/>
  <c r="L121" i="2"/>
  <c r="K121" i="2"/>
  <c r="J121" i="2"/>
  <c r="I121" i="2"/>
  <c r="M120" i="2"/>
  <c r="L120" i="2"/>
  <c r="K120" i="2"/>
  <c r="J120" i="2"/>
  <c r="I120" i="2"/>
  <c r="M119" i="2"/>
  <c r="L119" i="2"/>
  <c r="K119" i="2"/>
  <c r="J119" i="2"/>
  <c r="I119" i="2"/>
  <c r="M118" i="2"/>
  <c r="L118" i="2"/>
  <c r="K118" i="2"/>
  <c r="J118" i="2"/>
  <c r="I118" i="2"/>
  <c r="M117" i="2"/>
  <c r="L117" i="2"/>
  <c r="K117" i="2"/>
  <c r="J117" i="2"/>
  <c r="I117" i="2"/>
  <c r="M116" i="2"/>
  <c r="L116" i="2"/>
  <c r="K116" i="2"/>
  <c r="J116" i="2"/>
  <c r="I116" i="2"/>
  <c r="M115" i="2"/>
  <c r="L115" i="2"/>
  <c r="K115" i="2"/>
  <c r="J115" i="2"/>
  <c r="I115" i="2"/>
  <c r="M114" i="2"/>
  <c r="L114" i="2"/>
  <c r="K114" i="2"/>
  <c r="J114" i="2"/>
  <c r="I114" i="2"/>
  <c r="M113" i="2"/>
  <c r="L113" i="2"/>
  <c r="K113" i="2"/>
  <c r="J113" i="2"/>
  <c r="I113" i="2"/>
  <c r="M112" i="2"/>
  <c r="L112" i="2"/>
  <c r="K112" i="2"/>
  <c r="J112" i="2"/>
  <c r="I112" i="2"/>
  <c r="M111" i="2"/>
  <c r="L111" i="2"/>
  <c r="K111" i="2"/>
  <c r="J111" i="2"/>
  <c r="I111" i="2"/>
  <c r="M110" i="2"/>
  <c r="L110" i="2"/>
  <c r="K110" i="2"/>
  <c r="J110" i="2"/>
  <c r="I110" i="2"/>
  <c r="M109" i="2"/>
  <c r="L109" i="2"/>
  <c r="K109" i="2"/>
  <c r="J109" i="2"/>
  <c r="I109" i="2"/>
  <c r="M108" i="2"/>
  <c r="L108" i="2"/>
  <c r="K108" i="2"/>
  <c r="J108" i="2"/>
  <c r="I108" i="2"/>
  <c r="M107" i="2"/>
  <c r="L107" i="2"/>
  <c r="K107" i="2"/>
  <c r="J107" i="2"/>
  <c r="I107" i="2"/>
  <c r="M106" i="2"/>
  <c r="L106" i="2"/>
  <c r="K106" i="2"/>
  <c r="J106" i="2"/>
  <c r="I106" i="2"/>
  <c r="M105" i="2"/>
  <c r="L105" i="2"/>
  <c r="K105" i="2"/>
  <c r="J105" i="2"/>
  <c r="I105" i="2"/>
  <c r="M104" i="2"/>
  <c r="L104" i="2"/>
  <c r="K104" i="2"/>
  <c r="J104" i="2"/>
  <c r="I104" i="2"/>
  <c r="M103" i="2"/>
  <c r="L103" i="2"/>
  <c r="K103" i="2"/>
  <c r="J103" i="2"/>
  <c r="I103" i="2"/>
  <c r="M102" i="2"/>
  <c r="L102" i="2"/>
  <c r="K102" i="2"/>
  <c r="J102" i="2"/>
  <c r="I102" i="2"/>
  <c r="M101" i="2"/>
  <c r="L101" i="2"/>
  <c r="K101" i="2"/>
  <c r="J101" i="2"/>
  <c r="I101" i="2"/>
  <c r="M100" i="2"/>
  <c r="L100" i="2"/>
  <c r="K100" i="2"/>
  <c r="J100" i="2"/>
  <c r="I100" i="2"/>
  <c r="M99" i="2"/>
  <c r="L99" i="2"/>
  <c r="K99" i="2"/>
  <c r="J99" i="2"/>
  <c r="I99" i="2"/>
  <c r="M98" i="2"/>
  <c r="L98" i="2"/>
  <c r="K98" i="2"/>
  <c r="J98" i="2"/>
  <c r="I98" i="2"/>
  <c r="M97" i="2"/>
  <c r="L97" i="2"/>
  <c r="K97" i="2"/>
  <c r="J97" i="2"/>
  <c r="I97" i="2"/>
  <c r="M96" i="2"/>
  <c r="L96" i="2"/>
  <c r="K96" i="2"/>
  <c r="J96" i="2"/>
  <c r="I96" i="2"/>
  <c r="M95" i="2"/>
  <c r="L95" i="2"/>
  <c r="K95" i="2"/>
  <c r="J95" i="2"/>
  <c r="I95" i="2"/>
  <c r="M94" i="2"/>
  <c r="L94" i="2"/>
  <c r="K94" i="2"/>
  <c r="J94" i="2"/>
  <c r="I94" i="2"/>
  <c r="M93" i="2"/>
  <c r="L93" i="2"/>
  <c r="K93" i="2"/>
  <c r="J93" i="2"/>
  <c r="I93" i="2"/>
  <c r="M92" i="2"/>
  <c r="L92" i="2"/>
  <c r="K92" i="2"/>
  <c r="J92" i="2"/>
  <c r="I92" i="2"/>
  <c r="M91" i="2"/>
  <c r="L91" i="2"/>
  <c r="K91" i="2"/>
  <c r="J91" i="2"/>
  <c r="I91" i="2"/>
  <c r="M90" i="2"/>
  <c r="L90" i="2"/>
  <c r="K90" i="2"/>
  <c r="J90" i="2"/>
  <c r="I90" i="2"/>
  <c r="M89" i="2"/>
  <c r="L89" i="2"/>
  <c r="K89" i="2"/>
  <c r="J89" i="2"/>
  <c r="I89" i="2"/>
  <c r="M88" i="2"/>
  <c r="L88" i="2"/>
  <c r="K88" i="2"/>
  <c r="J88" i="2"/>
  <c r="I88" i="2"/>
  <c r="M87" i="2"/>
  <c r="L87" i="2"/>
  <c r="K87" i="2"/>
  <c r="J87" i="2"/>
  <c r="I87" i="2"/>
  <c r="M86" i="2"/>
  <c r="L86" i="2"/>
  <c r="K86" i="2"/>
  <c r="J86" i="2"/>
  <c r="I86" i="2"/>
  <c r="M85" i="2"/>
  <c r="L85" i="2"/>
  <c r="K85" i="2"/>
  <c r="J85" i="2"/>
  <c r="I85" i="2"/>
  <c r="M84" i="2"/>
  <c r="L84" i="2"/>
  <c r="K84" i="2"/>
  <c r="J84" i="2"/>
  <c r="I84" i="2"/>
  <c r="M83" i="2"/>
  <c r="L83" i="2"/>
  <c r="K83" i="2"/>
  <c r="J83" i="2"/>
  <c r="I83" i="2"/>
  <c r="M82" i="2"/>
  <c r="L82" i="2"/>
  <c r="K82" i="2"/>
  <c r="J82" i="2"/>
  <c r="I82" i="2"/>
  <c r="M81" i="2"/>
  <c r="L81" i="2"/>
  <c r="K81" i="2"/>
  <c r="J81" i="2"/>
  <c r="I81" i="2"/>
  <c r="M80" i="2"/>
  <c r="L80" i="2"/>
  <c r="K80" i="2"/>
  <c r="J80" i="2"/>
  <c r="I80" i="2"/>
  <c r="M79" i="2"/>
  <c r="L79" i="2"/>
  <c r="K79" i="2"/>
  <c r="J79" i="2"/>
  <c r="I79" i="2"/>
  <c r="M78" i="2"/>
  <c r="L78" i="2"/>
  <c r="K78" i="2"/>
  <c r="J78" i="2"/>
  <c r="I78" i="2"/>
  <c r="M77" i="2"/>
  <c r="L77" i="2"/>
  <c r="K77" i="2"/>
  <c r="J77" i="2"/>
  <c r="I77" i="2"/>
  <c r="M76" i="2"/>
  <c r="L76" i="2"/>
  <c r="K76" i="2"/>
  <c r="J76" i="2"/>
  <c r="I76" i="2"/>
  <c r="M75" i="2"/>
  <c r="L75" i="2"/>
  <c r="K75" i="2"/>
  <c r="J75" i="2"/>
  <c r="I75" i="2"/>
  <c r="M74" i="2"/>
  <c r="L74" i="2"/>
  <c r="K74" i="2"/>
  <c r="J74" i="2"/>
  <c r="I74" i="2"/>
  <c r="M73" i="2"/>
  <c r="L73" i="2"/>
  <c r="K73" i="2"/>
  <c r="J73" i="2"/>
  <c r="I73" i="2"/>
  <c r="M72" i="2"/>
  <c r="L72" i="2"/>
  <c r="K72" i="2"/>
  <c r="J72" i="2"/>
  <c r="I72" i="2"/>
  <c r="M71" i="2"/>
  <c r="L71" i="2"/>
  <c r="K71" i="2"/>
  <c r="J71" i="2"/>
  <c r="I71" i="2"/>
  <c r="M70" i="2"/>
  <c r="L70" i="2"/>
  <c r="K70" i="2"/>
  <c r="J70" i="2"/>
  <c r="I70" i="2"/>
  <c r="M69" i="2"/>
  <c r="L69" i="2"/>
  <c r="K69" i="2"/>
  <c r="J69" i="2"/>
  <c r="I69" i="2"/>
  <c r="M68" i="2"/>
  <c r="L68" i="2"/>
  <c r="K68" i="2"/>
  <c r="J68" i="2"/>
  <c r="I68" i="2"/>
  <c r="M67" i="2"/>
  <c r="L67" i="2"/>
  <c r="K67" i="2"/>
  <c r="J67" i="2"/>
  <c r="I67" i="2"/>
  <c r="M66" i="2"/>
  <c r="L66" i="2"/>
  <c r="K66" i="2"/>
  <c r="J66" i="2"/>
  <c r="I66" i="2"/>
  <c r="M65" i="2"/>
  <c r="L65" i="2"/>
  <c r="K65" i="2"/>
  <c r="J65" i="2"/>
  <c r="I65" i="2"/>
  <c r="M64" i="2"/>
  <c r="L64" i="2"/>
  <c r="K64" i="2"/>
  <c r="J64" i="2"/>
  <c r="I64" i="2"/>
  <c r="M63" i="2"/>
  <c r="L63" i="2"/>
  <c r="K63" i="2"/>
  <c r="J63" i="2"/>
  <c r="I63" i="2"/>
  <c r="M62" i="2"/>
  <c r="L62" i="2"/>
  <c r="K62" i="2"/>
  <c r="J62" i="2"/>
  <c r="I62" i="2"/>
  <c r="M61" i="2"/>
  <c r="L61" i="2"/>
  <c r="K61" i="2"/>
  <c r="J61" i="2"/>
  <c r="I61" i="2"/>
  <c r="M60" i="2"/>
  <c r="L60" i="2"/>
  <c r="K60" i="2"/>
  <c r="J60" i="2"/>
  <c r="I60" i="2"/>
  <c r="M59" i="2"/>
  <c r="L59" i="2"/>
  <c r="K59" i="2"/>
  <c r="J59" i="2"/>
  <c r="I59" i="2"/>
  <c r="M58" i="2"/>
  <c r="L58" i="2"/>
  <c r="K58" i="2"/>
  <c r="J58" i="2"/>
  <c r="I58" i="2"/>
  <c r="M57" i="2"/>
  <c r="L57" i="2"/>
  <c r="K57" i="2"/>
  <c r="J57" i="2"/>
  <c r="I57" i="2"/>
  <c r="M56" i="2"/>
  <c r="L56" i="2"/>
  <c r="K56" i="2"/>
  <c r="J56" i="2"/>
  <c r="I56" i="2"/>
  <c r="M55" i="2"/>
  <c r="L55" i="2"/>
  <c r="K55" i="2"/>
  <c r="J55" i="2"/>
  <c r="I55" i="2"/>
  <c r="M54" i="2"/>
  <c r="L54" i="2"/>
  <c r="K54" i="2"/>
  <c r="J54" i="2"/>
  <c r="I54" i="2"/>
  <c r="M53" i="2"/>
  <c r="L53" i="2"/>
  <c r="K53" i="2"/>
  <c r="J53" i="2"/>
  <c r="I53" i="2"/>
  <c r="M52" i="2"/>
  <c r="L52" i="2"/>
  <c r="K52" i="2"/>
  <c r="J52" i="2"/>
  <c r="I52" i="2"/>
  <c r="M51" i="2"/>
  <c r="L51" i="2"/>
  <c r="K51" i="2"/>
  <c r="J51" i="2"/>
  <c r="I51" i="2"/>
  <c r="M50" i="2"/>
  <c r="L50" i="2"/>
  <c r="K50" i="2"/>
  <c r="J50" i="2"/>
  <c r="I50" i="2"/>
  <c r="M49" i="2"/>
  <c r="L49" i="2"/>
  <c r="K49" i="2"/>
  <c r="J49" i="2"/>
  <c r="I49" i="2"/>
  <c r="M48" i="2"/>
  <c r="L48" i="2"/>
  <c r="K48" i="2"/>
  <c r="J48" i="2"/>
  <c r="I48" i="2"/>
  <c r="M47" i="2"/>
  <c r="L47" i="2"/>
  <c r="K47" i="2"/>
  <c r="J47" i="2"/>
  <c r="I47" i="2"/>
  <c r="M46" i="2"/>
  <c r="L46" i="2"/>
  <c r="K46" i="2"/>
  <c r="J46" i="2"/>
  <c r="I46" i="2"/>
  <c r="M45" i="2"/>
  <c r="L45" i="2"/>
  <c r="K45" i="2"/>
  <c r="J45" i="2"/>
  <c r="I45" i="2"/>
  <c r="M44" i="2"/>
  <c r="L44" i="2"/>
  <c r="K44" i="2"/>
  <c r="J44" i="2"/>
  <c r="I44" i="2"/>
  <c r="M43" i="2"/>
  <c r="L43" i="2"/>
  <c r="K43" i="2"/>
  <c r="J43" i="2"/>
  <c r="I43" i="2"/>
  <c r="M42" i="2"/>
  <c r="L42" i="2"/>
  <c r="K42" i="2"/>
  <c r="J42" i="2"/>
  <c r="I42" i="2"/>
  <c r="M41" i="2"/>
  <c r="L41" i="2"/>
  <c r="K41" i="2"/>
  <c r="J41" i="2"/>
  <c r="I41" i="2"/>
  <c r="M40" i="2"/>
  <c r="L40" i="2"/>
  <c r="K40" i="2"/>
  <c r="J40" i="2"/>
  <c r="I40" i="2"/>
  <c r="M39" i="2"/>
  <c r="L39" i="2"/>
  <c r="K39" i="2"/>
  <c r="J39" i="2"/>
  <c r="I39" i="2"/>
  <c r="M38" i="2"/>
  <c r="L38" i="2"/>
  <c r="K38" i="2"/>
  <c r="J38" i="2"/>
  <c r="I38" i="2"/>
  <c r="M37" i="2"/>
  <c r="L37" i="2"/>
  <c r="K37" i="2"/>
  <c r="J37" i="2"/>
  <c r="I37" i="2"/>
  <c r="M36" i="2"/>
  <c r="L36" i="2"/>
  <c r="K36" i="2"/>
  <c r="J36" i="2"/>
  <c r="I36" i="2"/>
  <c r="M35" i="2"/>
  <c r="L35" i="2"/>
  <c r="K35" i="2"/>
  <c r="J35" i="2"/>
  <c r="I35" i="2"/>
  <c r="M34" i="2"/>
  <c r="L34" i="2"/>
  <c r="K34" i="2"/>
  <c r="J34" i="2"/>
  <c r="I34" i="2"/>
  <c r="M33" i="2"/>
  <c r="L33" i="2"/>
  <c r="K33" i="2"/>
  <c r="J33" i="2"/>
  <c r="I33" i="2"/>
  <c r="M32" i="2"/>
  <c r="L32" i="2"/>
  <c r="K32" i="2"/>
  <c r="J32" i="2"/>
  <c r="I32" i="2"/>
  <c r="M31" i="2"/>
  <c r="L31" i="2"/>
  <c r="K31" i="2"/>
  <c r="J31" i="2"/>
  <c r="I31" i="2"/>
  <c r="M30" i="2"/>
  <c r="L30" i="2"/>
  <c r="K30" i="2"/>
  <c r="J30" i="2"/>
  <c r="I30" i="2"/>
  <c r="M29" i="2"/>
  <c r="L29" i="2"/>
  <c r="K29" i="2"/>
  <c r="J29" i="2"/>
  <c r="I29" i="2"/>
  <c r="M28" i="2"/>
  <c r="L28" i="2"/>
  <c r="K28" i="2"/>
  <c r="J28" i="2"/>
  <c r="I28" i="2"/>
  <c r="M27" i="2"/>
  <c r="L27" i="2"/>
  <c r="K27" i="2"/>
  <c r="J27" i="2"/>
  <c r="I27" i="2"/>
  <c r="M26" i="2"/>
  <c r="L26" i="2"/>
  <c r="K26" i="2"/>
  <c r="J26" i="2"/>
  <c r="I26" i="2"/>
  <c r="M25" i="2"/>
  <c r="L25" i="2"/>
  <c r="K25" i="2"/>
  <c r="J25" i="2"/>
  <c r="I25" i="2"/>
  <c r="M24" i="2"/>
  <c r="L24" i="2"/>
  <c r="K24" i="2"/>
  <c r="J24" i="2"/>
  <c r="I24" i="2"/>
  <c r="M23" i="2"/>
  <c r="L23" i="2"/>
  <c r="K23" i="2"/>
  <c r="J23" i="2"/>
  <c r="I23" i="2"/>
  <c r="M22" i="2"/>
  <c r="L22" i="2"/>
  <c r="K22" i="2"/>
  <c r="J22" i="2"/>
  <c r="I22" i="2"/>
  <c r="M21" i="2"/>
  <c r="L21" i="2"/>
  <c r="K21" i="2"/>
  <c r="J21" i="2"/>
  <c r="I21" i="2"/>
  <c r="M20" i="2"/>
  <c r="L20" i="2"/>
  <c r="K20" i="2"/>
  <c r="J20" i="2"/>
  <c r="I20" i="2"/>
  <c r="M19" i="2"/>
  <c r="L19" i="2"/>
  <c r="K19" i="2"/>
  <c r="J19" i="2"/>
  <c r="I19" i="2"/>
  <c r="M18" i="2"/>
  <c r="L18" i="2"/>
  <c r="K18" i="2"/>
  <c r="J18" i="2"/>
  <c r="I18" i="2"/>
  <c r="M17" i="2"/>
  <c r="L17" i="2"/>
  <c r="K17" i="2"/>
  <c r="J17" i="2"/>
  <c r="I17" i="2"/>
  <c r="M16" i="2"/>
  <c r="L16" i="2"/>
  <c r="K16" i="2"/>
  <c r="J16" i="2"/>
  <c r="I16" i="2"/>
  <c r="M15" i="2"/>
  <c r="L15" i="2"/>
  <c r="K15" i="2"/>
  <c r="J15" i="2"/>
  <c r="I15" i="2"/>
  <c r="M14" i="2"/>
  <c r="L14" i="2"/>
  <c r="K14" i="2"/>
  <c r="J14" i="2"/>
  <c r="I14" i="2"/>
  <c r="M13" i="2"/>
  <c r="L13" i="2"/>
  <c r="K13" i="2"/>
  <c r="J13" i="2"/>
  <c r="I13" i="2"/>
  <c r="M12" i="2"/>
  <c r="L12" i="2"/>
  <c r="K12" i="2"/>
  <c r="J12" i="2"/>
  <c r="I12" i="2"/>
  <c r="M11" i="2"/>
  <c r="L11" i="2"/>
  <c r="K11" i="2"/>
  <c r="J11" i="2"/>
  <c r="I11" i="2"/>
  <c r="M10" i="2"/>
  <c r="L10" i="2"/>
  <c r="K10" i="2"/>
  <c r="J10" i="2"/>
  <c r="I10" i="2"/>
  <c r="M9" i="2"/>
  <c r="L9" i="2"/>
  <c r="K9" i="2"/>
  <c r="J9" i="2"/>
  <c r="I9" i="2"/>
  <c r="M8" i="2"/>
  <c r="L8" i="2"/>
  <c r="K8" i="2"/>
  <c r="J8" i="2"/>
  <c r="I8" i="2"/>
  <c r="M7" i="2"/>
  <c r="L7" i="2"/>
  <c r="K7" i="2"/>
  <c r="J7" i="2"/>
  <c r="I7" i="2"/>
  <c r="M6" i="2"/>
  <c r="L6" i="2"/>
  <c r="K6" i="2"/>
  <c r="J6" i="2"/>
  <c r="I6" i="2"/>
  <c r="M5" i="2"/>
  <c r="L5" i="2"/>
  <c r="K5" i="2"/>
  <c r="J5" i="2"/>
  <c r="I5" i="2"/>
  <c r="M4" i="2"/>
  <c r="L4" i="2"/>
  <c r="K4" i="2"/>
  <c r="J4" i="2"/>
  <c r="I4" i="2"/>
  <c r="M3" i="2"/>
  <c r="L3" i="2"/>
  <c r="K3" i="2"/>
  <c r="J3" i="2"/>
  <c r="I3" i="2"/>
  <c r="A1" i="2"/>
  <c r="G10" i="1"/>
  <c r="B10" i="1"/>
  <c r="G9" i="1"/>
  <c r="B9" i="1"/>
  <c r="G8" i="1"/>
  <c r="B8" i="1"/>
  <c r="G7" i="1"/>
  <c r="B7" i="1"/>
  <c r="G6" i="1"/>
  <c r="B6" i="1"/>
  <c r="G5" i="1"/>
  <c r="B5" i="1"/>
  <c r="G4" i="1"/>
  <c r="B4" i="1"/>
  <c r="G3" i="1"/>
  <c r="B3" i="1"/>
  <c r="B6" i="3" l="1"/>
  <c r="B4" i="4"/>
  <c r="B10" i="4"/>
  <c r="B7" i="3"/>
  <c r="B8" i="3"/>
  <c r="B6" i="4"/>
  <c r="B3" i="3"/>
  <c r="B9" i="3"/>
  <c r="B4" i="3"/>
  <c r="B10" i="3"/>
  <c r="B8" i="4"/>
  <c r="B3" i="4"/>
</calcChain>
</file>

<file path=xl/sharedStrings.xml><?xml version="1.0" encoding="utf-8"?>
<sst xmlns="http://schemas.openxmlformats.org/spreadsheetml/2006/main" count="40" uniqueCount="16">
  <si>
    <t>Enter start file name, as computed in Task 0:</t>
  </si>
  <si>
    <t>Top-Left Coordinate X</t>
  </si>
  <si>
    <t>Top-Left Coordinate Y</t>
  </si>
  <si>
    <t>Width</t>
  </si>
  <si>
    <t>Height</t>
  </si>
  <si>
    <t>Green</t>
  </si>
  <si>
    <t>Count</t>
  </si>
  <si>
    <t>Min</t>
  </si>
  <si>
    <t>Max</t>
  </si>
  <si>
    <t>Mean</t>
  </si>
  <si>
    <t>Mean2</t>
  </si>
  <si>
    <t>Mean-StDev</t>
  </si>
  <si>
    <t>Mean+StDev</t>
  </si>
  <si>
    <t>(Saturation)(Brightness) thresholds</t>
  </si>
  <si>
    <t>Lower:</t>
  </si>
  <si>
    <t>Upper: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</si>
</sst>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2" borderId="2" xfId="0" applyFont="1" applyFill="1" applyBorder="1" applyAlignment="1">
      <alignment textRotation="90"/>
    </xf>
    <xf numFmtId="0" fontId="0" fillId="2" borderId="1" xfId="0" applyFill="1" applyBorder="1"/>
    <xf numFmtId="0" fontId="0" fillId="3" borderId="1" xfId="0" applyFill="1" applyBorder="1"/>
    <xf numFmtId="0" fontId="1" fillId="0" borderId="2" xfId="0" applyFont="1" applyBorder="1" applyAlignment="1">
      <alignment textRotation="90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0" borderId="1" xfId="0" applyBorder="1"/>
    <xf numFmtId="0" fontId="0" fillId="0" borderId="3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0" fillId="2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'RB(G) 11'!$I$2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5354330708661421E-2"/>
                  <c:y val="0.75816993464052285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11'!$I$3:$I$258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33</c:v>
                </c:pt>
                <c:pt idx="22">
                  <c:v>36.5</c:v>
                </c:pt>
                <c:pt idx="23">
                  <c:v>32.5</c:v>
                </c:pt>
                <c:pt idx="24">
                  <c:v>34</c:v>
                </c:pt>
                <c:pt idx="25">
                  <c:v>30.5</c:v>
                </c:pt>
                <c:pt idx="26">
                  <c:v>35.5</c:v>
                </c:pt>
                <c:pt idx="27">
                  <c:v>36.5</c:v>
                </c:pt>
                <c:pt idx="28">
                  <c:v>30.5</c:v>
                </c:pt>
                <c:pt idx="29">
                  <c:v>30</c:v>
                </c:pt>
                <c:pt idx="30">
                  <c:v>31</c:v>
                </c:pt>
                <c:pt idx="31">
                  <c:v>33.5</c:v>
                </c:pt>
                <c:pt idx="32">
                  <c:v>34.5</c:v>
                </c:pt>
                <c:pt idx="33">
                  <c:v>33.5</c:v>
                </c:pt>
                <c:pt idx="34">
                  <c:v>32</c:v>
                </c:pt>
                <c:pt idx="35">
                  <c:v>35</c:v>
                </c:pt>
                <c:pt idx="36">
                  <c:v>34</c:v>
                </c:pt>
                <c:pt idx="37">
                  <c:v>35</c:v>
                </c:pt>
                <c:pt idx="38">
                  <c:v>35.5</c:v>
                </c:pt>
                <c:pt idx="39">
                  <c:v>36</c:v>
                </c:pt>
                <c:pt idx="40">
                  <c:v>36.5</c:v>
                </c:pt>
                <c:pt idx="41">
                  <c:v>36.5</c:v>
                </c:pt>
                <c:pt idx="42">
                  <c:v>37.5</c:v>
                </c:pt>
                <c:pt idx="43">
                  <c:v>37</c:v>
                </c:pt>
                <c:pt idx="44">
                  <c:v>38</c:v>
                </c:pt>
                <c:pt idx="45">
                  <c:v>40.5</c:v>
                </c:pt>
                <c:pt idx="46">
                  <c:v>40</c:v>
                </c:pt>
                <c:pt idx="47">
                  <c:v>41.5</c:v>
                </c:pt>
                <c:pt idx="48">
                  <c:v>42</c:v>
                </c:pt>
                <c:pt idx="49">
                  <c:v>42.5</c:v>
                </c:pt>
                <c:pt idx="50">
                  <c:v>43.5</c:v>
                </c:pt>
                <c:pt idx="51">
                  <c:v>44</c:v>
                </c:pt>
                <c:pt idx="52">
                  <c:v>45</c:v>
                </c:pt>
                <c:pt idx="53">
                  <c:v>43.5</c:v>
                </c:pt>
                <c:pt idx="54">
                  <c:v>44.5</c:v>
                </c:pt>
                <c:pt idx="55">
                  <c:v>47.5</c:v>
                </c:pt>
                <c:pt idx="56">
                  <c:v>48.5</c:v>
                </c:pt>
                <c:pt idx="57">
                  <c:v>47.5</c:v>
                </c:pt>
                <c:pt idx="58">
                  <c:v>47.5</c:v>
                </c:pt>
                <c:pt idx="59">
                  <c:v>49.5</c:v>
                </c:pt>
                <c:pt idx="60">
                  <c:v>50.5</c:v>
                </c:pt>
                <c:pt idx="61">
                  <c:v>51.5</c:v>
                </c:pt>
                <c:pt idx="62">
                  <c:v>51</c:v>
                </c:pt>
                <c:pt idx="63">
                  <c:v>50.5</c:v>
                </c:pt>
                <c:pt idx="64">
                  <c:v>53.5</c:v>
                </c:pt>
                <c:pt idx="65">
                  <c:v>54</c:v>
                </c:pt>
                <c:pt idx="66">
                  <c:v>55</c:v>
                </c:pt>
                <c:pt idx="67">
                  <c:v>54.5</c:v>
                </c:pt>
                <c:pt idx="68">
                  <c:v>53</c:v>
                </c:pt>
                <c:pt idx="69">
                  <c:v>56</c:v>
                </c:pt>
                <c:pt idx="70">
                  <c:v>57</c:v>
                </c:pt>
                <c:pt idx="71">
                  <c:v>58</c:v>
                </c:pt>
                <c:pt idx="72">
                  <c:v>59.5</c:v>
                </c:pt>
                <c:pt idx="73">
                  <c:v>60</c:v>
                </c:pt>
                <c:pt idx="74">
                  <c:v>59.5</c:v>
                </c:pt>
                <c:pt idx="75">
                  <c:v>61</c:v>
                </c:pt>
                <c:pt idx="76">
                  <c:v>63</c:v>
                </c:pt>
                <c:pt idx="77">
                  <c:v>63</c:v>
                </c:pt>
                <c:pt idx="78">
                  <c:v>63</c:v>
                </c:pt>
                <c:pt idx="79">
                  <c:v>63</c:v>
                </c:pt>
                <c:pt idx="80">
                  <c:v>63.5</c:v>
                </c:pt>
                <c:pt idx="81">
                  <c:v>66</c:v>
                </c:pt>
                <c:pt idx="82">
                  <c:v>68</c:v>
                </c:pt>
                <c:pt idx="83">
                  <c:v>66.5</c:v>
                </c:pt>
                <c:pt idx="84">
                  <c:v>69</c:v>
                </c:pt>
                <c:pt idx="85">
                  <c:v>69.5</c:v>
                </c:pt>
                <c:pt idx="86">
                  <c:v>71</c:v>
                </c:pt>
                <c:pt idx="87">
                  <c:v>70.5</c:v>
                </c:pt>
                <c:pt idx="88">
                  <c:v>72</c:v>
                </c:pt>
                <c:pt idx="89">
                  <c:v>73</c:v>
                </c:pt>
                <c:pt idx="90">
                  <c:v>75</c:v>
                </c:pt>
                <c:pt idx="91">
                  <c:v>75</c:v>
                </c:pt>
                <c:pt idx="92">
                  <c:v>75.5</c:v>
                </c:pt>
                <c:pt idx="93">
                  <c:v>76.5</c:v>
                </c:pt>
                <c:pt idx="94">
                  <c:v>77.5</c:v>
                </c:pt>
                <c:pt idx="95">
                  <c:v>78</c:v>
                </c:pt>
                <c:pt idx="96">
                  <c:v>80.5</c:v>
                </c:pt>
                <c:pt idx="97">
                  <c:v>80</c:v>
                </c:pt>
                <c:pt idx="98">
                  <c:v>82.5</c:v>
                </c:pt>
                <c:pt idx="99">
                  <c:v>81.5</c:v>
                </c:pt>
                <c:pt idx="100">
                  <c:v>83.5</c:v>
                </c:pt>
                <c:pt idx="101">
                  <c:v>83.5</c:v>
                </c:pt>
                <c:pt idx="102">
                  <c:v>84.5</c:v>
                </c:pt>
                <c:pt idx="103">
                  <c:v>85.5</c:v>
                </c:pt>
                <c:pt idx="104">
                  <c:v>86.5</c:v>
                </c:pt>
                <c:pt idx="105">
                  <c:v>88</c:v>
                </c:pt>
                <c:pt idx="106">
                  <c:v>88.5</c:v>
                </c:pt>
                <c:pt idx="107">
                  <c:v>89.5</c:v>
                </c:pt>
                <c:pt idx="108">
                  <c:v>90.5</c:v>
                </c:pt>
                <c:pt idx="109">
                  <c:v>91</c:v>
                </c:pt>
                <c:pt idx="110">
                  <c:v>90.5</c:v>
                </c:pt>
                <c:pt idx="111">
                  <c:v>93</c:v>
                </c:pt>
                <c:pt idx="112">
                  <c:v>93</c:v>
                </c:pt>
                <c:pt idx="113">
                  <c:v>95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0.5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1.5</c:v>
                </c:pt>
                <c:pt idx="137">
                  <c:v>3</c:v>
                </c:pt>
                <c:pt idx="138">
                  <c:v>4.5</c:v>
                </c:pt>
                <c:pt idx="139">
                  <c:v>0</c:v>
                </c:pt>
                <c:pt idx="140">
                  <c:v>11</c:v>
                </c:pt>
                <c:pt idx="141">
                  <c:v>13.5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12.5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D5-4411-9B66-34CCF99CF431}"/>
            </c:ext>
          </c:extLst>
        </c:ser>
        <c:ser>
          <c:idx val="1"/>
          <c:order val="1"/>
          <c:tx>
            <c:strRef>
              <c:f>'RB(G) 11'!$J$2</c:f>
              <c:strCache>
                <c:ptCount val="1"/>
                <c:pt idx="0">
                  <c:v>Mean-StDev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9923447069116359E-2"/>
                  <c:y val="0.66247027945036285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11'!$J$3:$J$258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-1194</c:v>
                </c:pt>
                <c:pt idx="22">
                  <c:v>-1295.75</c:v>
                </c:pt>
                <c:pt idx="23">
                  <c:v>-1360.15625</c:v>
                </c:pt>
                <c:pt idx="24">
                  <c:v>-1496.883333333333</c:v>
                </c:pt>
                <c:pt idx="25">
                  <c:v>-1608.4673913043475</c:v>
                </c:pt>
                <c:pt idx="26">
                  <c:v>-1674.2115384615386</c:v>
                </c:pt>
                <c:pt idx="27">
                  <c:v>-1646.3541666666667</c:v>
                </c:pt>
                <c:pt idx="28">
                  <c:v>-1672.2109375</c:v>
                </c:pt>
                <c:pt idx="29">
                  <c:v>-1738.3142857142861</c:v>
                </c:pt>
                <c:pt idx="30">
                  <c:v>-1875.295454545455</c:v>
                </c:pt>
                <c:pt idx="31">
                  <c:v>-1991.0208333333337</c:v>
                </c:pt>
                <c:pt idx="32">
                  <c:v>-2022.5851063829787</c:v>
                </c:pt>
                <c:pt idx="33">
                  <c:v>-2142.7458333333338</c:v>
                </c:pt>
                <c:pt idx="34">
                  <c:v>-2108.3207547169814</c:v>
                </c:pt>
                <c:pt idx="35">
                  <c:v>-2278.6</c:v>
                </c:pt>
                <c:pt idx="36">
                  <c:v>-2265.7464788732395</c:v>
                </c:pt>
                <c:pt idx="37">
                  <c:v>-2442.632352941177</c:v>
                </c:pt>
                <c:pt idx="38">
                  <c:v>-2470.2981927710848</c:v>
                </c:pt>
                <c:pt idx="39">
                  <c:v>-2555.8762376237628</c:v>
                </c:pt>
                <c:pt idx="40">
                  <c:v>-2657.2079207920797</c:v>
                </c:pt>
                <c:pt idx="41">
                  <c:v>-2657.7476415094334</c:v>
                </c:pt>
                <c:pt idx="42">
                  <c:v>-2725.8716216216212</c:v>
                </c:pt>
                <c:pt idx="43">
                  <c:v>-2898.3545081967218</c:v>
                </c:pt>
                <c:pt idx="44">
                  <c:v>-3023.2888888888892</c:v>
                </c:pt>
                <c:pt idx="45">
                  <c:v>-3148.1755725190837</c:v>
                </c:pt>
                <c:pt idx="46">
                  <c:v>-3171.3805970149247</c:v>
                </c:pt>
                <c:pt idx="47">
                  <c:v>-3278.7859589041095</c:v>
                </c:pt>
                <c:pt idx="48">
                  <c:v>-3385.1086206896557</c:v>
                </c:pt>
                <c:pt idx="49">
                  <c:v>-3523.9984177215188</c:v>
                </c:pt>
                <c:pt idx="50">
                  <c:v>-3600.1009316770178</c:v>
                </c:pt>
                <c:pt idx="51">
                  <c:v>-3718.8368263473058</c:v>
                </c:pt>
                <c:pt idx="52">
                  <c:v>-3843.4870689655168</c:v>
                </c:pt>
                <c:pt idx="53">
                  <c:v>-3903.5526315789471</c:v>
                </c:pt>
                <c:pt idx="54">
                  <c:v>-4012.2122395833335</c:v>
                </c:pt>
                <c:pt idx="55">
                  <c:v>-4168.4417989417989</c:v>
                </c:pt>
                <c:pt idx="56">
                  <c:v>-4266.1012500000006</c:v>
                </c:pt>
                <c:pt idx="57">
                  <c:v>-4374.5640096618354</c:v>
                </c:pt>
                <c:pt idx="58">
                  <c:v>-4479.4118357487923</c:v>
                </c:pt>
                <c:pt idx="59">
                  <c:v>-4577.7595693779904</c:v>
                </c:pt>
                <c:pt idx="60">
                  <c:v>-4695.0897727272732</c:v>
                </c:pt>
                <c:pt idx="61">
                  <c:v>-4774.8886255924172</c:v>
                </c:pt>
                <c:pt idx="62">
                  <c:v>-4880.2760180995474</c:v>
                </c:pt>
                <c:pt idx="63">
                  <c:v>-5055.2807017543855</c:v>
                </c:pt>
                <c:pt idx="64">
                  <c:v>-5171.2292576419213</c:v>
                </c:pt>
                <c:pt idx="65">
                  <c:v>-5219.8051801801794</c:v>
                </c:pt>
                <c:pt idx="66">
                  <c:v>-5336.2668776371311</c:v>
                </c:pt>
                <c:pt idx="67">
                  <c:v>-5415.7171610169489</c:v>
                </c:pt>
                <c:pt idx="68">
                  <c:v>-5495.1925531914903</c:v>
                </c:pt>
                <c:pt idx="69">
                  <c:v>-5486.8071120689656</c:v>
                </c:pt>
                <c:pt idx="70">
                  <c:v>-5743.9676724137926</c:v>
                </c:pt>
                <c:pt idx="71">
                  <c:v>-5882.7328629032272</c:v>
                </c:pt>
                <c:pt idx="72">
                  <c:v>-5932.8855042016812</c:v>
                </c:pt>
                <c:pt idx="73">
                  <c:v>-6070.4180497925308</c:v>
                </c:pt>
                <c:pt idx="74">
                  <c:v>-6202.3574297188761</c:v>
                </c:pt>
                <c:pt idx="75">
                  <c:v>-6371.7699203187249</c:v>
                </c:pt>
                <c:pt idx="76">
                  <c:v>-6523.7896825396829</c:v>
                </c:pt>
                <c:pt idx="77">
                  <c:v>-6575.7857142857138</c:v>
                </c:pt>
                <c:pt idx="78">
                  <c:v>-6691.1116600790519</c:v>
                </c:pt>
                <c:pt idx="79">
                  <c:v>-6851.7320754716984</c:v>
                </c:pt>
                <c:pt idx="80">
                  <c:v>-7022.5269230769227</c:v>
                </c:pt>
                <c:pt idx="81">
                  <c:v>-7107.4546296296294</c:v>
                </c:pt>
                <c:pt idx="82">
                  <c:v>-7261.7420000000002</c:v>
                </c:pt>
                <c:pt idx="83">
                  <c:v>-7330.2635135135133</c:v>
                </c:pt>
                <c:pt idx="84">
                  <c:v>-7565.2940613026813</c:v>
                </c:pt>
                <c:pt idx="85">
                  <c:v>-7576.909090909091</c:v>
                </c:pt>
                <c:pt idx="86">
                  <c:v>-7734.1441532258068</c:v>
                </c:pt>
                <c:pt idx="87">
                  <c:v>-7921.5750988142299</c:v>
                </c:pt>
                <c:pt idx="88">
                  <c:v>-8033.3058823529409</c:v>
                </c:pt>
                <c:pt idx="89">
                  <c:v>-8105.7632113821137</c:v>
                </c:pt>
                <c:pt idx="90">
                  <c:v>-8358.9783464566935</c:v>
                </c:pt>
                <c:pt idx="91">
                  <c:v>-8541.8227091633453</c:v>
                </c:pt>
                <c:pt idx="92">
                  <c:v>-8704.0395256917</c:v>
                </c:pt>
                <c:pt idx="93">
                  <c:v>-8718.661585365855</c:v>
                </c:pt>
                <c:pt idx="94">
                  <c:v>-9028.4590000000007</c:v>
                </c:pt>
                <c:pt idx="95">
                  <c:v>-9274.299796747966</c:v>
                </c:pt>
                <c:pt idx="96">
                  <c:v>-9330.1012396694223</c:v>
                </c:pt>
                <c:pt idx="97">
                  <c:v>-9569.5981012658231</c:v>
                </c:pt>
                <c:pt idx="98">
                  <c:v>-9739.4191176470595</c:v>
                </c:pt>
                <c:pt idx="99">
                  <c:v>-9885.8309128630717</c:v>
                </c:pt>
                <c:pt idx="100">
                  <c:v>-10058.844978165936</c:v>
                </c:pt>
                <c:pt idx="101">
                  <c:v>-10309.766025641022</c:v>
                </c:pt>
                <c:pt idx="102">
                  <c:v>-10495.585937500004</c:v>
                </c:pt>
                <c:pt idx="103">
                  <c:v>-10659.342633928571</c:v>
                </c:pt>
                <c:pt idx="104">
                  <c:v>-10802.993273542599</c:v>
                </c:pt>
                <c:pt idx="105">
                  <c:v>-11155.144859813088</c:v>
                </c:pt>
                <c:pt idx="106">
                  <c:v>-11157.785024154588</c:v>
                </c:pt>
                <c:pt idx="107">
                  <c:v>-11489.831339712919</c:v>
                </c:pt>
                <c:pt idx="108">
                  <c:v>-11658.1325</c:v>
                </c:pt>
                <c:pt idx="109">
                  <c:v>-11850.720812182744</c:v>
                </c:pt>
                <c:pt idx="110">
                  <c:v>-12010.424744897957</c:v>
                </c:pt>
                <c:pt idx="111">
                  <c:v>-12138.457894736846</c:v>
                </c:pt>
                <c:pt idx="112">
                  <c:v>-12355.984126984131</c:v>
                </c:pt>
                <c:pt idx="113">
                  <c:v>-12609.307377049185</c:v>
                </c:pt>
                <c:pt idx="114">
                  <c:v>-12405.736263736268</c:v>
                </c:pt>
                <c:pt idx="115">
                  <c:v>-12928.543413173647</c:v>
                </c:pt>
                <c:pt idx="116">
                  <c:v>-12726.219117647059</c:v>
                </c:pt>
                <c:pt idx="117">
                  <c:v>-12837.082792207788</c:v>
                </c:pt>
                <c:pt idx="118">
                  <c:v>-13113.152777777781</c:v>
                </c:pt>
                <c:pt idx="119">
                  <c:v>-13267.790268456376</c:v>
                </c:pt>
                <c:pt idx="120">
                  <c:v>-13029.81818181818</c:v>
                </c:pt>
                <c:pt idx="121">
                  <c:v>-12838.942307692303</c:v>
                </c:pt>
                <c:pt idx="122">
                  <c:v>-13046.769083969464</c:v>
                </c:pt>
                <c:pt idx="123">
                  <c:v>-12761.468487394954</c:v>
                </c:pt>
                <c:pt idx="124">
                  <c:v>-12223.378378378377</c:v>
                </c:pt>
                <c:pt idx="125">
                  <c:v>-11504.689320388354</c:v>
                </c:pt>
                <c:pt idx="126">
                  <c:v>-10943.664893617015</c:v>
                </c:pt>
                <c:pt idx="127">
                  <c:v>-10029.505882352938</c:v>
                </c:pt>
                <c:pt idx="128">
                  <c:v>-8989.140625</c:v>
                </c:pt>
                <c:pt idx="129">
                  <c:v>-7976.1904761904761</c:v>
                </c:pt>
                <c:pt idx="130">
                  <c:v>-7770.1323529411766</c:v>
                </c:pt>
                <c:pt idx="131">
                  <c:v>-7737.2111111111108</c:v>
                </c:pt>
                <c:pt idx="132">
                  <c:v>-5706.2428571428572</c:v>
                </c:pt>
                <c:pt idx="133">
                  <c:v>-6588.4523809523807</c:v>
                </c:pt>
                <c:pt idx="134">
                  <c:v>-3843.90625</c:v>
                </c:pt>
                <c:pt idx="135">
                  <c:v>-22.625</c:v>
                </c:pt>
                <c:pt idx="136">
                  <c:v>-5112.1944444444443</c:v>
                </c:pt>
                <c:pt idx="137">
                  <c:v>-4040.875</c:v>
                </c:pt>
                <c:pt idx="138">
                  <c:v>-5347.5</c:v>
                </c:pt>
                <c:pt idx="139">
                  <c:v>0</c:v>
                </c:pt>
                <c:pt idx="140">
                  <c:v>-110</c:v>
                </c:pt>
                <c:pt idx="141">
                  <c:v>-168.75</c:v>
                </c:pt>
                <c:pt idx="142">
                  <c:v>-5358.666666666667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-143.75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D5-4411-9B66-34CCF99CF431}"/>
            </c:ext>
          </c:extLst>
        </c:ser>
        <c:ser>
          <c:idx val="2"/>
          <c:order val="2"/>
          <c:tx>
            <c:strRef>
              <c:f>'RB(G) 11'!$K$2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249278215223097E-2"/>
                  <c:y val="0.53100097781894906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11'!$K$3:$K$258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35</c:v>
                </c:pt>
                <c:pt idx="22">
                  <c:v>36.5</c:v>
                </c:pt>
                <c:pt idx="23">
                  <c:v>37.3125</c:v>
                </c:pt>
                <c:pt idx="24">
                  <c:v>39.1</c:v>
                </c:pt>
                <c:pt idx="25">
                  <c:v>40.456521739130437</c:v>
                </c:pt>
                <c:pt idx="26">
                  <c:v>41.307692307692307</c:v>
                </c:pt>
                <c:pt idx="27">
                  <c:v>40.958333333333343</c:v>
                </c:pt>
                <c:pt idx="28">
                  <c:v>41.140625</c:v>
                </c:pt>
                <c:pt idx="29">
                  <c:v>41.914285714285711</c:v>
                </c:pt>
                <c:pt idx="30">
                  <c:v>43.5</c:v>
                </c:pt>
                <c:pt idx="31">
                  <c:v>44.819444444444443</c:v>
                </c:pt>
                <c:pt idx="32">
                  <c:v>45.191489361702118</c:v>
                </c:pt>
                <c:pt idx="33">
                  <c:v>46.408333333333331</c:v>
                </c:pt>
                <c:pt idx="34">
                  <c:v>45.962264150943398</c:v>
                </c:pt>
                <c:pt idx="35">
                  <c:v>47.8</c:v>
                </c:pt>
                <c:pt idx="36">
                  <c:v>47.647887323943657</c:v>
                </c:pt>
                <c:pt idx="37">
                  <c:v>49.464705882352938</c:v>
                </c:pt>
                <c:pt idx="38">
                  <c:v>49.789156626506021</c:v>
                </c:pt>
                <c:pt idx="39">
                  <c:v>50.574257425742573</c:v>
                </c:pt>
                <c:pt idx="40">
                  <c:v>51.504950495049513</c:v>
                </c:pt>
                <c:pt idx="41">
                  <c:v>51.533018867924532</c:v>
                </c:pt>
                <c:pt idx="42">
                  <c:v>52.193693693693703</c:v>
                </c:pt>
                <c:pt idx="43">
                  <c:v>53.733606557377051</c:v>
                </c:pt>
                <c:pt idx="44">
                  <c:v>54.814814814814817</c:v>
                </c:pt>
                <c:pt idx="45">
                  <c:v>56.038167938931288</c:v>
                </c:pt>
                <c:pt idx="46">
                  <c:v>56.231343283582092</c:v>
                </c:pt>
                <c:pt idx="47">
                  <c:v>57.160958904109592</c:v>
                </c:pt>
                <c:pt idx="48">
                  <c:v>58.072413793103451</c:v>
                </c:pt>
                <c:pt idx="49">
                  <c:v>59.281645569620252</c:v>
                </c:pt>
                <c:pt idx="50">
                  <c:v>59.91614906832298</c:v>
                </c:pt>
                <c:pt idx="51">
                  <c:v>60.841317365269461</c:v>
                </c:pt>
                <c:pt idx="52">
                  <c:v>61.859195402298852</c:v>
                </c:pt>
                <c:pt idx="53">
                  <c:v>62.403508771929822</c:v>
                </c:pt>
                <c:pt idx="54">
                  <c:v>63.200520833333343</c:v>
                </c:pt>
                <c:pt idx="55">
                  <c:v>64.444444444444443</c:v>
                </c:pt>
                <c:pt idx="56">
                  <c:v>65.212500000000006</c:v>
                </c:pt>
                <c:pt idx="57">
                  <c:v>66.026570048309182</c:v>
                </c:pt>
                <c:pt idx="58">
                  <c:v>66.789855072463766</c:v>
                </c:pt>
                <c:pt idx="59">
                  <c:v>67.562200956937801</c:v>
                </c:pt>
                <c:pt idx="60">
                  <c:v>68.429545454545448</c:v>
                </c:pt>
                <c:pt idx="61">
                  <c:v>68.990521327014221</c:v>
                </c:pt>
                <c:pt idx="62">
                  <c:v>69.74660633484163</c:v>
                </c:pt>
                <c:pt idx="63">
                  <c:v>70.925438596491233</c:v>
                </c:pt>
                <c:pt idx="64">
                  <c:v>71.78165938864629</c:v>
                </c:pt>
                <c:pt idx="65">
                  <c:v>72.096846846846844</c:v>
                </c:pt>
                <c:pt idx="66">
                  <c:v>72.888185654008439</c:v>
                </c:pt>
                <c:pt idx="67">
                  <c:v>73.434322033898312</c:v>
                </c:pt>
                <c:pt idx="68">
                  <c:v>74.027659574468089</c:v>
                </c:pt>
                <c:pt idx="69">
                  <c:v>73.96767241379311</c:v>
                </c:pt>
                <c:pt idx="70">
                  <c:v>75.676724137931032</c:v>
                </c:pt>
                <c:pt idx="71">
                  <c:v>76.574596774193552</c:v>
                </c:pt>
                <c:pt idx="72">
                  <c:v>76.918067226890756</c:v>
                </c:pt>
                <c:pt idx="73">
                  <c:v>77.802904564315355</c:v>
                </c:pt>
                <c:pt idx="74">
                  <c:v>78.614457831325296</c:v>
                </c:pt>
                <c:pt idx="75">
                  <c:v>79.731075697211153</c:v>
                </c:pt>
                <c:pt idx="76">
                  <c:v>80.678571428571431</c:v>
                </c:pt>
                <c:pt idx="77">
                  <c:v>80.980694980694977</c:v>
                </c:pt>
                <c:pt idx="78">
                  <c:v>81.677865612648219</c:v>
                </c:pt>
                <c:pt idx="79">
                  <c:v>82.67169811320754</c:v>
                </c:pt>
                <c:pt idx="80">
                  <c:v>83.738461538461536</c:v>
                </c:pt>
                <c:pt idx="81">
                  <c:v>84.238888888888894</c:v>
                </c:pt>
                <c:pt idx="82">
                  <c:v>85.2</c:v>
                </c:pt>
                <c:pt idx="83">
                  <c:v>85.573359073359072</c:v>
                </c:pt>
                <c:pt idx="84">
                  <c:v>86.967432950191565</c:v>
                </c:pt>
                <c:pt idx="85">
                  <c:v>87.039525691699609</c:v>
                </c:pt>
                <c:pt idx="86">
                  <c:v>87.973790322580641</c:v>
                </c:pt>
                <c:pt idx="87">
                  <c:v>89.051383399209485</c:v>
                </c:pt>
                <c:pt idx="88">
                  <c:v>89.678431372549014</c:v>
                </c:pt>
                <c:pt idx="89">
                  <c:v>90.111788617886177</c:v>
                </c:pt>
                <c:pt idx="90">
                  <c:v>91.468503937007867</c:v>
                </c:pt>
                <c:pt idx="91">
                  <c:v>92.482071713147405</c:v>
                </c:pt>
                <c:pt idx="92">
                  <c:v>93.391304347826093</c:v>
                </c:pt>
                <c:pt idx="93">
                  <c:v>93.465447154471548</c:v>
                </c:pt>
                <c:pt idx="94">
                  <c:v>95.105999999999995</c:v>
                </c:pt>
                <c:pt idx="95">
                  <c:v>96.388211382113823</c:v>
                </c:pt>
                <c:pt idx="96">
                  <c:v>96.727272727272734</c:v>
                </c:pt>
                <c:pt idx="97">
                  <c:v>97.938818565400851</c:v>
                </c:pt>
                <c:pt idx="98">
                  <c:v>98.829831932773104</c:v>
                </c:pt>
                <c:pt idx="99">
                  <c:v>99.562240663900411</c:v>
                </c:pt>
                <c:pt idx="100">
                  <c:v>100.4585152838428</c:v>
                </c:pt>
                <c:pt idx="101">
                  <c:v>101.6987179487179</c:v>
                </c:pt>
                <c:pt idx="102">
                  <c:v>102.63616071428569</c:v>
                </c:pt>
                <c:pt idx="103">
                  <c:v>103.4308035714286</c:v>
                </c:pt>
                <c:pt idx="104">
                  <c:v>104.1300448430493</c:v>
                </c:pt>
                <c:pt idx="105">
                  <c:v>105.8364485981308</c:v>
                </c:pt>
                <c:pt idx="106">
                  <c:v>105.8599033816425</c:v>
                </c:pt>
                <c:pt idx="107">
                  <c:v>107.3995215311005</c:v>
                </c:pt>
                <c:pt idx="108">
                  <c:v>108.2</c:v>
                </c:pt>
                <c:pt idx="109">
                  <c:v>109.0913705583756</c:v>
                </c:pt>
                <c:pt idx="110">
                  <c:v>109.8290816326531</c:v>
                </c:pt>
                <c:pt idx="111">
                  <c:v>110.4157894736842</c:v>
                </c:pt>
                <c:pt idx="112">
                  <c:v>111.4232804232804</c:v>
                </c:pt>
                <c:pt idx="113">
                  <c:v>112.5710382513661</c:v>
                </c:pt>
                <c:pt idx="114">
                  <c:v>110.1373626373626</c:v>
                </c:pt>
                <c:pt idx="115">
                  <c:v>113.3323353293413</c:v>
                </c:pt>
                <c:pt idx="116">
                  <c:v>111.4617647058824</c:v>
                </c:pt>
                <c:pt idx="117">
                  <c:v>111.8279220779221</c:v>
                </c:pt>
                <c:pt idx="118">
                  <c:v>112.8888888888889</c:v>
                </c:pt>
                <c:pt idx="119">
                  <c:v>114.010067114094</c:v>
                </c:pt>
                <c:pt idx="120">
                  <c:v>111.32867132867131</c:v>
                </c:pt>
                <c:pt idx="121">
                  <c:v>108.9125874125874</c:v>
                </c:pt>
                <c:pt idx="122">
                  <c:v>109.8129770992366</c:v>
                </c:pt>
                <c:pt idx="123">
                  <c:v>107.10504201680671</c:v>
                </c:pt>
                <c:pt idx="124">
                  <c:v>101.7837837837838</c:v>
                </c:pt>
                <c:pt idx="125">
                  <c:v>95.77669902912622</c:v>
                </c:pt>
                <c:pt idx="126">
                  <c:v>90.425531914893611</c:v>
                </c:pt>
                <c:pt idx="127">
                  <c:v>82.858823529411765</c:v>
                </c:pt>
                <c:pt idx="128">
                  <c:v>74.481250000000003</c:v>
                </c:pt>
                <c:pt idx="129">
                  <c:v>65.920634920634924</c:v>
                </c:pt>
                <c:pt idx="130">
                  <c:v>64.343137254901961</c:v>
                </c:pt>
                <c:pt idx="131">
                  <c:v>64.444444444444443</c:v>
                </c:pt>
                <c:pt idx="132">
                  <c:v>48.342857142857142</c:v>
                </c:pt>
                <c:pt idx="133">
                  <c:v>55.761904761904759</c:v>
                </c:pt>
                <c:pt idx="134">
                  <c:v>34.625</c:v>
                </c:pt>
                <c:pt idx="135">
                  <c:v>3.85</c:v>
                </c:pt>
                <c:pt idx="136">
                  <c:v>44.055555555555557</c:v>
                </c:pt>
                <c:pt idx="137">
                  <c:v>34.75</c:v>
                </c:pt>
                <c:pt idx="138">
                  <c:v>45.666666666666657</c:v>
                </c:pt>
                <c:pt idx="139">
                  <c:v>0</c:v>
                </c:pt>
                <c:pt idx="140">
                  <c:v>11</c:v>
                </c:pt>
                <c:pt idx="141">
                  <c:v>13.5</c:v>
                </c:pt>
                <c:pt idx="142">
                  <c:v>46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12.5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D5-4411-9B66-34CCF99CF431}"/>
            </c:ext>
          </c:extLst>
        </c:ser>
        <c:ser>
          <c:idx val="3"/>
          <c:order val="3"/>
          <c:tx>
            <c:strRef>
              <c:f>'RB(G) 11'!$L$2</c:f>
              <c:strCache>
                <c:ptCount val="1"/>
                <c:pt idx="0">
                  <c:v>Mean+StDev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6937226596675421E-2"/>
                  <c:y val="0.38645978076269882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11'!$L$3:$L$258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1264</c:v>
                </c:pt>
                <c:pt idx="22">
                  <c:v>1368.75</c:v>
                </c:pt>
                <c:pt idx="23">
                  <c:v>1434.78125</c:v>
                </c:pt>
                <c:pt idx="24">
                  <c:v>1575.0833333333328</c:v>
                </c:pt>
                <c:pt idx="25">
                  <c:v>1689.3804347826085</c:v>
                </c:pt>
                <c:pt idx="26">
                  <c:v>1756.8269230769233</c:v>
                </c:pt>
                <c:pt idx="27">
                  <c:v>1728.2708333333333</c:v>
                </c:pt>
                <c:pt idx="28">
                  <c:v>1754.4921875</c:v>
                </c:pt>
                <c:pt idx="29">
                  <c:v>1822.1428571428578</c:v>
                </c:pt>
                <c:pt idx="30">
                  <c:v>1962.295454545455</c:v>
                </c:pt>
                <c:pt idx="31">
                  <c:v>2080.6597222222226</c:v>
                </c:pt>
                <c:pt idx="32">
                  <c:v>2112.9680851063831</c:v>
                </c:pt>
                <c:pt idx="33">
                  <c:v>2235.5625000000005</c:v>
                </c:pt>
                <c:pt idx="34">
                  <c:v>2200.2452830188686</c:v>
                </c:pt>
                <c:pt idx="35">
                  <c:v>2374.2000000000003</c:v>
                </c:pt>
                <c:pt idx="36">
                  <c:v>2361.0422535211264</c:v>
                </c:pt>
                <c:pt idx="37">
                  <c:v>2541.561764705883</c:v>
                </c:pt>
                <c:pt idx="38">
                  <c:v>2569.8765060240971</c:v>
                </c:pt>
                <c:pt idx="39">
                  <c:v>2657.0247524752476</c:v>
                </c:pt>
                <c:pt idx="40">
                  <c:v>2760.2178217821784</c:v>
                </c:pt>
                <c:pt idx="41">
                  <c:v>2760.8136792452824</c:v>
                </c:pt>
                <c:pt idx="42">
                  <c:v>2830.2590090090084</c:v>
                </c:pt>
                <c:pt idx="43">
                  <c:v>3005.8217213114763</c:v>
                </c:pt>
                <c:pt idx="44">
                  <c:v>3132.9185185185188</c:v>
                </c:pt>
                <c:pt idx="45">
                  <c:v>3260.251908396946</c:v>
                </c:pt>
                <c:pt idx="46">
                  <c:v>3283.843283582089</c:v>
                </c:pt>
                <c:pt idx="47">
                  <c:v>3393.1078767123286</c:v>
                </c:pt>
                <c:pt idx="48">
                  <c:v>3501.2534482758624</c:v>
                </c:pt>
                <c:pt idx="49">
                  <c:v>3642.5617088607592</c:v>
                </c:pt>
                <c:pt idx="50">
                  <c:v>3719.9332298136642</c:v>
                </c:pt>
                <c:pt idx="51">
                  <c:v>3840.5194610778444</c:v>
                </c:pt>
                <c:pt idx="52">
                  <c:v>3967.2054597701149</c:v>
                </c:pt>
                <c:pt idx="53">
                  <c:v>4028.3596491228068</c:v>
                </c:pt>
                <c:pt idx="54">
                  <c:v>4138.61328125</c:v>
                </c:pt>
                <c:pt idx="55">
                  <c:v>4297.3306878306876</c:v>
                </c:pt>
                <c:pt idx="56">
                  <c:v>4396.5262499999999</c:v>
                </c:pt>
                <c:pt idx="57">
                  <c:v>4506.6171497584546</c:v>
                </c:pt>
                <c:pt idx="58">
                  <c:v>4612.9915458937203</c:v>
                </c:pt>
                <c:pt idx="59">
                  <c:v>4712.8839712918661</c:v>
                </c:pt>
                <c:pt idx="60">
                  <c:v>4831.948863636364</c:v>
                </c:pt>
                <c:pt idx="61">
                  <c:v>4912.8696682464451</c:v>
                </c:pt>
                <c:pt idx="62">
                  <c:v>5019.7692307692314</c:v>
                </c:pt>
                <c:pt idx="63">
                  <c:v>5197.1315789473683</c:v>
                </c:pt>
                <c:pt idx="64">
                  <c:v>5314.7925764192141</c:v>
                </c:pt>
                <c:pt idx="65">
                  <c:v>5363.9988738738739</c:v>
                </c:pt>
                <c:pt idx="66">
                  <c:v>5482.0432489451478</c:v>
                </c:pt>
                <c:pt idx="67">
                  <c:v>5562.5858050847464</c:v>
                </c:pt>
                <c:pt idx="68">
                  <c:v>5643.2478723404265</c:v>
                </c:pt>
                <c:pt idx="69">
                  <c:v>5634.7424568965525</c:v>
                </c:pt>
                <c:pt idx="70">
                  <c:v>5895.3211206896549</c:v>
                </c:pt>
                <c:pt idx="71">
                  <c:v>6035.8820564516136</c:v>
                </c:pt>
                <c:pt idx="72">
                  <c:v>6086.7216386554619</c:v>
                </c:pt>
                <c:pt idx="73">
                  <c:v>6226.0238589211613</c:v>
                </c:pt>
                <c:pt idx="74">
                  <c:v>6359.5863453815264</c:v>
                </c:pt>
                <c:pt idx="75">
                  <c:v>6531.232071713147</c:v>
                </c:pt>
                <c:pt idx="76">
                  <c:v>6685.146825396826</c:v>
                </c:pt>
                <c:pt idx="77">
                  <c:v>6737.7471042471043</c:v>
                </c:pt>
                <c:pt idx="78">
                  <c:v>6854.467391304348</c:v>
                </c:pt>
                <c:pt idx="79">
                  <c:v>7017.0754716981137</c:v>
                </c:pt>
                <c:pt idx="80">
                  <c:v>7190.0038461538461</c:v>
                </c:pt>
                <c:pt idx="81">
                  <c:v>7275.9324074074075</c:v>
                </c:pt>
                <c:pt idx="82">
                  <c:v>7432.1419999999998</c:v>
                </c:pt>
                <c:pt idx="83">
                  <c:v>7501.4102316602311</c:v>
                </c:pt>
                <c:pt idx="84">
                  <c:v>7739.2289272030639</c:v>
                </c:pt>
                <c:pt idx="85">
                  <c:v>7750.9881422924909</c:v>
                </c:pt>
                <c:pt idx="86">
                  <c:v>7910.0917338709678</c:v>
                </c:pt>
                <c:pt idx="87">
                  <c:v>8099.677865612648</c:v>
                </c:pt>
                <c:pt idx="88">
                  <c:v>8212.6627450980395</c:v>
                </c:pt>
                <c:pt idx="89">
                  <c:v>8285.9867886178854</c:v>
                </c:pt>
                <c:pt idx="90">
                  <c:v>8541.9153543307075</c:v>
                </c:pt>
                <c:pt idx="91">
                  <c:v>8726.7868525896411</c:v>
                </c:pt>
                <c:pt idx="92">
                  <c:v>8890.822134387352</c:v>
                </c:pt>
                <c:pt idx="93">
                  <c:v>8905.5924796747968</c:v>
                </c:pt>
                <c:pt idx="94">
                  <c:v>9218.6710000000003</c:v>
                </c:pt>
                <c:pt idx="95">
                  <c:v>9467.0762195121952</c:v>
                </c:pt>
                <c:pt idx="96">
                  <c:v>9523.5557851239664</c:v>
                </c:pt>
                <c:pt idx="97">
                  <c:v>9765.4757383966244</c:v>
                </c:pt>
                <c:pt idx="98">
                  <c:v>9937.0787815126059</c:v>
                </c:pt>
                <c:pt idx="99">
                  <c:v>10084.955394190871</c:v>
                </c:pt>
                <c:pt idx="100">
                  <c:v>10259.762008733622</c:v>
                </c:pt>
                <c:pt idx="101">
                  <c:v>10513.163461538459</c:v>
                </c:pt>
                <c:pt idx="102">
                  <c:v>10700.858258928576</c:v>
                </c:pt>
                <c:pt idx="103">
                  <c:v>10866.204241071429</c:v>
                </c:pt>
                <c:pt idx="104">
                  <c:v>11011.2533632287</c:v>
                </c:pt>
                <c:pt idx="105">
                  <c:v>11366.81775700935</c:v>
                </c:pt>
                <c:pt idx="106">
                  <c:v>11369.504830917873</c:v>
                </c:pt>
                <c:pt idx="107">
                  <c:v>11704.63038277512</c:v>
                </c:pt>
                <c:pt idx="108">
                  <c:v>11874.532500000001</c:v>
                </c:pt>
                <c:pt idx="109">
                  <c:v>12068.903553299495</c:v>
                </c:pt>
                <c:pt idx="110">
                  <c:v>12230.082908163264</c:v>
                </c:pt>
                <c:pt idx="111">
                  <c:v>12359.289473684214</c:v>
                </c:pt>
                <c:pt idx="112">
                  <c:v>12578.83068783069</c:v>
                </c:pt>
                <c:pt idx="113">
                  <c:v>12834.449453551917</c:v>
                </c:pt>
                <c:pt idx="114">
                  <c:v>12626.010989010992</c:v>
                </c:pt>
                <c:pt idx="115">
                  <c:v>13155.208083832331</c:v>
                </c:pt>
                <c:pt idx="116">
                  <c:v>12949.142647058823</c:v>
                </c:pt>
                <c:pt idx="117">
                  <c:v>13060.738636363632</c:v>
                </c:pt>
                <c:pt idx="118">
                  <c:v>13338.930555555558</c:v>
                </c:pt>
                <c:pt idx="119">
                  <c:v>13495.810402684563</c:v>
                </c:pt>
                <c:pt idx="120">
                  <c:v>13252.475524475522</c:v>
                </c:pt>
                <c:pt idx="121">
                  <c:v>13056.767482517478</c:v>
                </c:pt>
                <c:pt idx="122">
                  <c:v>13266.395038167937</c:v>
                </c:pt>
                <c:pt idx="123">
                  <c:v>12975.678571428567</c:v>
                </c:pt>
                <c:pt idx="124">
                  <c:v>12426.945945945943</c:v>
                </c:pt>
                <c:pt idx="125">
                  <c:v>11696.242718446605</c:v>
                </c:pt>
                <c:pt idx="126">
                  <c:v>11124.515957446803</c:v>
                </c:pt>
                <c:pt idx="127">
                  <c:v>10195.223529411762</c:v>
                </c:pt>
                <c:pt idx="128">
                  <c:v>9138.1031250000015</c:v>
                </c:pt>
                <c:pt idx="129">
                  <c:v>8108.0317460317465</c:v>
                </c:pt>
                <c:pt idx="130">
                  <c:v>7898.8186274509808</c:v>
                </c:pt>
                <c:pt idx="131">
                  <c:v>7866.0999999999995</c:v>
                </c:pt>
                <c:pt idx="132">
                  <c:v>5802.9285714285706</c:v>
                </c:pt>
                <c:pt idx="133">
                  <c:v>6699.9761904761899</c:v>
                </c:pt>
                <c:pt idx="134">
                  <c:v>3913.15625</c:v>
                </c:pt>
                <c:pt idx="135">
                  <c:v>30.325000000000003</c:v>
                </c:pt>
                <c:pt idx="136">
                  <c:v>5200.3055555555557</c:v>
                </c:pt>
                <c:pt idx="137">
                  <c:v>4110.375</c:v>
                </c:pt>
                <c:pt idx="138">
                  <c:v>5438.8333333333339</c:v>
                </c:pt>
                <c:pt idx="139">
                  <c:v>0</c:v>
                </c:pt>
                <c:pt idx="140">
                  <c:v>132</c:v>
                </c:pt>
                <c:pt idx="141">
                  <c:v>195.75</c:v>
                </c:pt>
                <c:pt idx="142">
                  <c:v>5450.666666666667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168.75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4D5-4411-9B66-34CCF99CF431}"/>
            </c:ext>
          </c:extLst>
        </c:ser>
        <c:ser>
          <c:idx val="4"/>
          <c:order val="4"/>
          <c:tx>
            <c:strRef>
              <c:f>'RB(G) 11'!$M$2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415944881889764E-2"/>
                  <c:y val="0.29310997889969642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11'!$M$3:$M$258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37</c:v>
                </c:pt>
                <c:pt idx="22">
                  <c:v>36.5</c:v>
                </c:pt>
                <c:pt idx="23">
                  <c:v>40</c:v>
                </c:pt>
                <c:pt idx="24">
                  <c:v>44</c:v>
                </c:pt>
                <c:pt idx="25">
                  <c:v>47.5</c:v>
                </c:pt>
                <c:pt idx="26">
                  <c:v>48.5</c:v>
                </c:pt>
                <c:pt idx="27">
                  <c:v>47</c:v>
                </c:pt>
                <c:pt idx="28">
                  <c:v>48</c:v>
                </c:pt>
                <c:pt idx="29">
                  <c:v>50</c:v>
                </c:pt>
                <c:pt idx="30">
                  <c:v>53.5</c:v>
                </c:pt>
                <c:pt idx="31">
                  <c:v>53.5</c:v>
                </c:pt>
                <c:pt idx="32">
                  <c:v>54</c:v>
                </c:pt>
                <c:pt idx="33">
                  <c:v>57</c:v>
                </c:pt>
                <c:pt idx="34">
                  <c:v>58</c:v>
                </c:pt>
                <c:pt idx="35">
                  <c:v>60</c:v>
                </c:pt>
                <c:pt idx="36">
                  <c:v>59.5</c:v>
                </c:pt>
                <c:pt idx="37">
                  <c:v>63.5</c:v>
                </c:pt>
                <c:pt idx="38">
                  <c:v>64.5</c:v>
                </c:pt>
                <c:pt idx="39">
                  <c:v>65.5</c:v>
                </c:pt>
                <c:pt idx="40">
                  <c:v>68</c:v>
                </c:pt>
                <c:pt idx="41">
                  <c:v>67.5</c:v>
                </c:pt>
                <c:pt idx="42">
                  <c:v>69.5</c:v>
                </c:pt>
                <c:pt idx="43">
                  <c:v>74</c:v>
                </c:pt>
                <c:pt idx="44">
                  <c:v>75</c:v>
                </c:pt>
                <c:pt idx="45">
                  <c:v>75.5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79.5</c:v>
                </c:pt>
                <c:pt idx="51">
                  <c:v>82</c:v>
                </c:pt>
                <c:pt idx="52">
                  <c:v>83</c:v>
                </c:pt>
                <c:pt idx="53">
                  <c:v>82.5</c:v>
                </c:pt>
                <c:pt idx="54">
                  <c:v>85</c:v>
                </c:pt>
                <c:pt idx="55">
                  <c:v>84.5</c:v>
                </c:pt>
                <c:pt idx="56">
                  <c:v>85</c:v>
                </c:pt>
                <c:pt idx="57">
                  <c:v>86.5</c:v>
                </c:pt>
                <c:pt idx="58">
                  <c:v>87.5</c:v>
                </c:pt>
                <c:pt idx="59">
                  <c:v>90</c:v>
                </c:pt>
                <c:pt idx="60">
                  <c:v>89.5</c:v>
                </c:pt>
                <c:pt idx="61">
                  <c:v>90.5</c:v>
                </c:pt>
                <c:pt idx="62">
                  <c:v>91.5</c:v>
                </c:pt>
                <c:pt idx="63">
                  <c:v>94</c:v>
                </c:pt>
                <c:pt idx="64">
                  <c:v>93.5</c:v>
                </c:pt>
                <c:pt idx="65">
                  <c:v>94.5</c:v>
                </c:pt>
                <c:pt idx="66">
                  <c:v>95</c:v>
                </c:pt>
                <c:pt idx="67">
                  <c:v>96</c:v>
                </c:pt>
                <c:pt idx="68">
                  <c:v>95</c:v>
                </c:pt>
                <c:pt idx="69">
                  <c:v>94.5</c:v>
                </c:pt>
                <c:pt idx="70">
                  <c:v>95.5</c:v>
                </c:pt>
                <c:pt idx="71">
                  <c:v>99</c:v>
                </c:pt>
                <c:pt idx="72">
                  <c:v>100</c:v>
                </c:pt>
                <c:pt idx="73">
                  <c:v>99.5</c:v>
                </c:pt>
                <c:pt idx="74">
                  <c:v>102</c:v>
                </c:pt>
                <c:pt idx="75">
                  <c:v>101</c:v>
                </c:pt>
                <c:pt idx="76">
                  <c:v>102.5</c:v>
                </c:pt>
                <c:pt idx="77">
                  <c:v>102</c:v>
                </c:pt>
                <c:pt idx="78">
                  <c:v>104.5</c:v>
                </c:pt>
                <c:pt idx="79">
                  <c:v>105.5</c:v>
                </c:pt>
                <c:pt idx="80">
                  <c:v>105</c:v>
                </c:pt>
                <c:pt idx="81">
                  <c:v>106</c:v>
                </c:pt>
                <c:pt idx="82">
                  <c:v>106</c:v>
                </c:pt>
                <c:pt idx="83">
                  <c:v>108</c:v>
                </c:pt>
                <c:pt idx="84">
                  <c:v>108</c:v>
                </c:pt>
                <c:pt idx="85">
                  <c:v>110</c:v>
                </c:pt>
                <c:pt idx="86">
                  <c:v>109.5</c:v>
                </c:pt>
                <c:pt idx="87">
                  <c:v>110.5</c:v>
                </c:pt>
                <c:pt idx="88">
                  <c:v>111.5</c:v>
                </c:pt>
                <c:pt idx="89">
                  <c:v>110</c:v>
                </c:pt>
                <c:pt idx="90">
                  <c:v>114</c:v>
                </c:pt>
                <c:pt idx="91">
                  <c:v>114</c:v>
                </c:pt>
                <c:pt idx="92">
                  <c:v>113</c:v>
                </c:pt>
                <c:pt idx="93">
                  <c:v>117</c:v>
                </c:pt>
                <c:pt idx="94">
                  <c:v>118</c:v>
                </c:pt>
                <c:pt idx="95">
                  <c:v>120</c:v>
                </c:pt>
                <c:pt idx="96">
                  <c:v>119</c:v>
                </c:pt>
                <c:pt idx="97">
                  <c:v>117.5</c:v>
                </c:pt>
                <c:pt idx="98">
                  <c:v>122</c:v>
                </c:pt>
                <c:pt idx="99">
                  <c:v>120.5</c:v>
                </c:pt>
                <c:pt idx="100">
                  <c:v>121</c:v>
                </c:pt>
                <c:pt idx="101">
                  <c:v>122</c:v>
                </c:pt>
                <c:pt idx="102">
                  <c:v>121.5</c:v>
                </c:pt>
                <c:pt idx="103">
                  <c:v>121</c:v>
                </c:pt>
                <c:pt idx="104">
                  <c:v>122.5</c:v>
                </c:pt>
                <c:pt idx="105">
                  <c:v>122</c:v>
                </c:pt>
                <c:pt idx="106">
                  <c:v>122.5</c:v>
                </c:pt>
                <c:pt idx="107">
                  <c:v>124</c:v>
                </c:pt>
                <c:pt idx="108">
                  <c:v>126.5</c:v>
                </c:pt>
                <c:pt idx="109">
                  <c:v>126</c:v>
                </c:pt>
                <c:pt idx="110">
                  <c:v>126</c:v>
                </c:pt>
                <c:pt idx="111">
                  <c:v>127</c:v>
                </c:pt>
                <c:pt idx="112">
                  <c:v>126.5</c:v>
                </c:pt>
                <c:pt idx="113">
                  <c:v>126.5</c:v>
                </c:pt>
                <c:pt idx="114">
                  <c:v>127</c:v>
                </c:pt>
                <c:pt idx="115">
                  <c:v>127</c:v>
                </c:pt>
                <c:pt idx="116">
                  <c:v>127.5</c:v>
                </c:pt>
                <c:pt idx="117">
                  <c:v>127.5</c:v>
                </c:pt>
                <c:pt idx="118">
                  <c:v>127.5</c:v>
                </c:pt>
                <c:pt idx="119">
                  <c:v>127.5</c:v>
                </c:pt>
                <c:pt idx="120">
                  <c:v>127.5</c:v>
                </c:pt>
                <c:pt idx="121">
                  <c:v>127.5</c:v>
                </c:pt>
                <c:pt idx="122">
                  <c:v>127.5</c:v>
                </c:pt>
                <c:pt idx="123">
                  <c:v>127.5</c:v>
                </c:pt>
                <c:pt idx="124">
                  <c:v>127.5</c:v>
                </c:pt>
                <c:pt idx="125">
                  <c:v>127.5</c:v>
                </c:pt>
                <c:pt idx="126">
                  <c:v>127.5</c:v>
                </c:pt>
                <c:pt idx="127">
                  <c:v>127.5</c:v>
                </c:pt>
                <c:pt idx="128">
                  <c:v>127.5</c:v>
                </c:pt>
                <c:pt idx="129">
                  <c:v>127.5</c:v>
                </c:pt>
                <c:pt idx="130">
                  <c:v>127.5</c:v>
                </c:pt>
                <c:pt idx="131">
                  <c:v>127.5</c:v>
                </c:pt>
                <c:pt idx="132">
                  <c:v>127.5</c:v>
                </c:pt>
                <c:pt idx="133">
                  <c:v>127.5</c:v>
                </c:pt>
                <c:pt idx="134">
                  <c:v>127.5</c:v>
                </c:pt>
                <c:pt idx="135">
                  <c:v>11</c:v>
                </c:pt>
                <c:pt idx="136">
                  <c:v>125.5</c:v>
                </c:pt>
                <c:pt idx="137">
                  <c:v>127.5</c:v>
                </c:pt>
                <c:pt idx="138">
                  <c:v>127</c:v>
                </c:pt>
                <c:pt idx="139">
                  <c:v>0</c:v>
                </c:pt>
                <c:pt idx="140">
                  <c:v>11</c:v>
                </c:pt>
                <c:pt idx="141">
                  <c:v>13.5</c:v>
                </c:pt>
                <c:pt idx="142">
                  <c:v>127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12.5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4D5-4411-9B66-34CCF99CF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49000"/>
        <c:axId val="510143752"/>
      </c:scatterChart>
      <c:valAx>
        <c:axId val="510149000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43752"/>
        <c:crosses val="autoZero"/>
        <c:crossBetween val="midCat"/>
      </c:valAx>
      <c:valAx>
        <c:axId val="51014375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49000"/>
        <c:crosses val="autoZero"/>
        <c:crossBetween val="midCat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'RB(G) 13'!$I$2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5354330708661421E-2"/>
                  <c:y val="0.75816993464052285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13'!$I$3:$I$258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34</c:v>
                </c:pt>
                <c:pt idx="22">
                  <c:v>37.5</c:v>
                </c:pt>
                <c:pt idx="23">
                  <c:v>37.5</c:v>
                </c:pt>
                <c:pt idx="24">
                  <c:v>36</c:v>
                </c:pt>
                <c:pt idx="25">
                  <c:v>37</c:v>
                </c:pt>
                <c:pt idx="26">
                  <c:v>38.5</c:v>
                </c:pt>
                <c:pt idx="27">
                  <c:v>37</c:v>
                </c:pt>
                <c:pt idx="28">
                  <c:v>35.5</c:v>
                </c:pt>
                <c:pt idx="29">
                  <c:v>38.5</c:v>
                </c:pt>
                <c:pt idx="30">
                  <c:v>37.5</c:v>
                </c:pt>
                <c:pt idx="31">
                  <c:v>38</c:v>
                </c:pt>
                <c:pt idx="32">
                  <c:v>39</c:v>
                </c:pt>
                <c:pt idx="33">
                  <c:v>38.5</c:v>
                </c:pt>
                <c:pt idx="34">
                  <c:v>38.5</c:v>
                </c:pt>
                <c:pt idx="35">
                  <c:v>39.5</c:v>
                </c:pt>
                <c:pt idx="36">
                  <c:v>38.5</c:v>
                </c:pt>
                <c:pt idx="37">
                  <c:v>41.5</c:v>
                </c:pt>
                <c:pt idx="38">
                  <c:v>40.5</c:v>
                </c:pt>
                <c:pt idx="39">
                  <c:v>43.5</c:v>
                </c:pt>
                <c:pt idx="40">
                  <c:v>42.5</c:v>
                </c:pt>
                <c:pt idx="41">
                  <c:v>45</c:v>
                </c:pt>
                <c:pt idx="42">
                  <c:v>43</c:v>
                </c:pt>
                <c:pt idx="43">
                  <c:v>45.5</c:v>
                </c:pt>
                <c:pt idx="44">
                  <c:v>46.5</c:v>
                </c:pt>
                <c:pt idx="45">
                  <c:v>47.5</c:v>
                </c:pt>
                <c:pt idx="46">
                  <c:v>46.5</c:v>
                </c:pt>
                <c:pt idx="47">
                  <c:v>47</c:v>
                </c:pt>
                <c:pt idx="48">
                  <c:v>46</c:v>
                </c:pt>
                <c:pt idx="49">
                  <c:v>49.5</c:v>
                </c:pt>
                <c:pt idx="50">
                  <c:v>49.5</c:v>
                </c:pt>
                <c:pt idx="51">
                  <c:v>51</c:v>
                </c:pt>
                <c:pt idx="52">
                  <c:v>52</c:v>
                </c:pt>
                <c:pt idx="53">
                  <c:v>52</c:v>
                </c:pt>
                <c:pt idx="54">
                  <c:v>54.5</c:v>
                </c:pt>
                <c:pt idx="55">
                  <c:v>54.5</c:v>
                </c:pt>
                <c:pt idx="56">
                  <c:v>54</c:v>
                </c:pt>
                <c:pt idx="57">
                  <c:v>55</c:v>
                </c:pt>
                <c:pt idx="58">
                  <c:v>55</c:v>
                </c:pt>
                <c:pt idx="59">
                  <c:v>55.5</c:v>
                </c:pt>
                <c:pt idx="60">
                  <c:v>59</c:v>
                </c:pt>
                <c:pt idx="61">
                  <c:v>58.5</c:v>
                </c:pt>
                <c:pt idx="62">
                  <c:v>59</c:v>
                </c:pt>
                <c:pt idx="63">
                  <c:v>62.5</c:v>
                </c:pt>
                <c:pt idx="64">
                  <c:v>63</c:v>
                </c:pt>
                <c:pt idx="65">
                  <c:v>61</c:v>
                </c:pt>
                <c:pt idx="66">
                  <c:v>63</c:v>
                </c:pt>
                <c:pt idx="67">
                  <c:v>63.5</c:v>
                </c:pt>
                <c:pt idx="68">
                  <c:v>67.5</c:v>
                </c:pt>
                <c:pt idx="69">
                  <c:v>68.5</c:v>
                </c:pt>
                <c:pt idx="70">
                  <c:v>69</c:v>
                </c:pt>
                <c:pt idx="71">
                  <c:v>67</c:v>
                </c:pt>
                <c:pt idx="72">
                  <c:v>68.5</c:v>
                </c:pt>
                <c:pt idx="73">
                  <c:v>72</c:v>
                </c:pt>
                <c:pt idx="74">
                  <c:v>70</c:v>
                </c:pt>
                <c:pt idx="75">
                  <c:v>74</c:v>
                </c:pt>
                <c:pt idx="76">
                  <c:v>71</c:v>
                </c:pt>
                <c:pt idx="77">
                  <c:v>76</c:v>
                </c:pt>
                <c:pt idx="78">
                  <c:v>74</c:v>
                </c:pt>
                <c:pt idx="79">
                  <c:v>77</c:v>
                </c:pt>
                <c:pt idx="80">
                  <c:v>75.5</c:v>
                </c:pt>
                <c:pt idx="81">
                  <c:v>78.5</c:v>
                </c:pt>
                <c:pt idx="82">
                  <c:v>80.5</c:v>
                </c:pt>
                <c:pt idx="83">
                  <c:v>79</c:v>
                </c:pt>
                <c:pt idx="84">
                  <c:v>81.5</c:v>
                </c:pt>
                <c:pt idx="85">
                  <c:v>82.5</c:v>
                </c:pt>
                <c:pt idx="86">
                  <c:v>80.5</c:v>
                </c:pt>
                <c:pt idx="87">
                  <c:v>83.5</c:v>
                </c:pt>
                <c:pt idx="88">
                  <c:v>85.5</c:v>
                </c:pt>
                <c:pt idx="89">
                  <c:v>86.5</c:v>
                </c:pt>
                <c:pt idx="90">
                  <c:v>87.5</c:v>
                </c:pt>
                <c:pt idx="91">
                  <c:v>87</c:v>
                </c:pt>
                <c:pt idx="92">
                  <c:v>88</c:v>
                </c:pt>
                <c:pt idx="93">
                  <c:v>90</c:v>
                </c:pt>
                <c:pt idx="94">
                  <c:v>90</c:v>
                </c:pt>
                <c:pt idx="95">
                  <c:v>91</c:v>
                </c:pt>
                <c:pt idx="96">
                  <c:v>92</c:v>
                </c:pt>
                <c:pt idx="97">
                  <c:v>93</c:v>
                </c:pt>
                <c:pt idx="98">
                  <c:v>94</c:v>
                </c:pt>
                <c:pt idx="99">
                  <c:v>96</c:v>
                </c:pt>
                <c:pt idx="100">
                  <c:v>97</c:v>
                </c:pt>
                <c:pt idx="101">
                  <c:v>98</c:v>
                </c:pt>
                <c:pt idx="102">
                  <c:v>98</c:v>
                </c:pt>
                <c:pt idx="103">
                  <c:v>100.5</c:v>
                </c:pt>
                <c:pt idx="104">
                  <c:v>101.5</c:v>
                </c:pt>
                <c:pt idx="105">
                  <c:v>103.5</c:v>
                </c:pt>
                <c:pt idx="106">
                  <c:v>104.5</c:v>
                </c:pt>
                <c:pt idx="107">
                  <c:v>103.5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0.5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3.5</c:v>
                </c:pt>
                <c:pt idx="129">
                  <c:v>4</c:v>
                </c:pt>
                <c:pt idx="130">
                  <c:v>5</c:v>
                </c:pt>
                <c:pt idx="131">
                  <c:v>8.5</c:v>
                </c:pt>
                <c:pt idx="132">
                  <c:v>9.5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4-4DDD-8C9B-EEBDBAF2EA45}"/>
            </c:ext>
          </c:extLst>
        </c:ser>
        <c:ser>
          <c:idx val="1"/>
          <c:order val="1"/>
          <c:tx>
            <c:strRef>
              <c:f>'RB(G) 13'!$J$2</c:f>
              <c:strCache>
                <c:ptCount val="1"/>
                <c:pt idx="0">
                  <c:v>Mean-StDev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9923447069116359E-2"/>
                  <c:y val="0.66247027945036285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13'!$J$3:$J$258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-1122</c:v>
                </c:pt>
                <c:pt idx="22">
                  <c:v>-1556.2083333333333</c:v>
                </c:pt>
                <c:pt idx="23">
                  <c:v>-1646.166666666667</c:v>
                </c:pt>
                <c:pt idx="24">
                  <c:v>-1557.625</c:v>
                </c:pt>
                <c:pt idx="25">
                  <c:v>-1681.634615384615</c:v>
                </c:pt>
                <c:pt idx="26">
                  <c:v>-1821.9666666666665</c:v>
                </c:pt>
                <c:pt idx="27">
                  <c:v>-1819.6428571428569</c:v>
                </c:pt>
                <c:pt idx="28">
                  <c:v>-1891.2717391304345</c:v>
                </c:pt>
                <c:pt idx="29">
                  <c:v>-2023.7589285714287</c:v>
                </c:pt>
                <c:pt idx="30">
                  <c:v>-1965.0775862068963</c:v>
                </c:pt>
                <c:pt idx="31">
                  <c:v>-2114.5172413793102</c:v>
                </c:pt>
                <c:pt idx="32">
                  <c:v>-2163.419117647059</c:v>
                </c:pt>
                <c:pt idx="33">
                  <c:v>-2231.1829268292686</c:v>
                </c:pt>
                <c:pt idx="34">
                  <c:v>-2347.2872340425533</c:v>
                </c:pt>
                <c:pt idx="35">
                  <c:v>-2341.1377551020414</c:v>
                </c:pt>
                <c:pt idx="36">
                  <c:v>-2475.23</c:v>
                </c:pt>
                <c:pt idx="37">
                  <c:v>-2590.21875</c:v>
                </c:pt>
                <c:pt idx="38">
                  <c:v>-2658.3830645161288</c:v>
                </c:pt>
                <c:pt idx="39">
                  <c:v>-2785.1969696969695</c:v>
                </c:pt>
                <c:pt idx="40">
                  <c:v>-2834.6753246753246</c:v>
                </c:pt>
                <c:pt idx="41">
                  <c:v>-3009.6480263157887</c:v>
                </c:pt>
                <c:pt idx="42">
                  <c:v>-3093.056818181818</c:v>
                </c:pt>
                <c:pt idx="43">
                  <c:v>-3155.3074712643679</c:v>
                </c:pt>
                <c:pt idx="44">
                  <c:v>-3352.614130434783</c:v>
                </c:pt>
                <c:pt idx="45">
                  <c:v>-3393.0468750000005</c:v>
                </c:pt>
                <c:pt idx="46">
                  <c:v>-3462.7224999999999</c:v>
                </c:pt>
                <c:pt idx="47">
                  <c:v>-3523.9480198019801</c:v>
                </c:pt>
                <c:pt idx="48">
                  <c:v>-3677.0527522935786</c:v>
                </c:pt>
                <c:pt idx="49">
                  <c:v>-3782.1157407407409</c:v>
                </c:pt>
                <c:pt idx="50">
                  <c:v>-3884.8163716814161</c:v>
                </c:pt>
                <c:pt idx="51">
                  <c:v>-4057.4894067796608</c:v>
                </c:pt>
                <c:pt idx="52">
                  <c:v>-4144.5063025210093</c:v>
                </c:pt>
                <c:pt idx="53">
                  <c:v>-4312.2419999999993</c:v>
                </c:pt>
                <c:pt idx="54">
                  <c:v>-4429.9141221374039</c:v>
                </c:pt>
                <c:pt idx="55">
                  <c:v>-4555.5037593984962</c:v>
                </c:pt>
                <c:pt idx="56">
                  <c:v>-4708.2242647058829</c:v>
                </c:pt>
                <c:pt idx="57">
                  <c:v>-4808.2464028776976</c:v>
                </c:pt>
                <c:pt idx="58">
                  <c:v>-5020.55</c:v>
                </c:pt>
                <c:pt idx="59">
                  <c:v>-5100.189597315436</c:v>
                </c:pt>
                <c:pt idx="60">
                  <c:v>-5271.459731543624</c:v>
                </c:pt>
                <c:pt idx="61">
                  <c:v>-5362.284090909091</c:v>
                </c:pt>
                <c:pt idx="62">
                  <c:v>-5498.1770186335398</c:v>
                </c:pt>
                <c:pt idx="63">
                  <c:v>-5681.4905660377362</c:v>
                </c:pt>
                <c:pt idx="64">
                  <c:v>-5833.6585365853662</c:v>
                </c:pt>
                <c:pt idx="65">
                  <c:v>-5881.9701257861634</c:v>
                </c:pt>
                <c:pt idx="66">
                  <c:v>-6054.8422619047615</c:v>
                </c:pt>
                <c:pt idx="67">
                  <c:v>-6215.1890243902435</c:v>
                </c:pt>
                <c:pt idx="68">
                  <c:v>-6415.765060240964</c:v>
                </c:pt>
                <c:pt idx="69">
                  <c:v>-6549.8232758620688</c:v>
                </c:pt>
                <c:pt idx="70">
                  <c:v>-6607.8067484662579</c:v>
                </c:pt>
                <c:pt idx="71">
                  <c:v>-6806.498520710059</c:v>
                </c:pt>
                <c:pt idx="72">
                  <c:v>-6962.9694767441861</c:v>
                </c:pt>
                <c:pt idx="73">
                  <c:v>-7078.3952095808381</c:v>
                </c:pt>
                <c:pt idx="74">
                  <c:v>-7208.0774853801167</c:v>
                </c:pt>
                <c:pt idx="75">
                  <c:v>-7416</c:v>
                </c:pt>
                <c:pt idx="76">
                  <c:v>-7450.4797687861274</c:v>
                </c:pt>
                <c:pt idx="77">
                  <c:v>-7673.6511976047905</c:v>
                </c:pt>
                <c:pt idx="78">
                  <c:v>-7823.4241573033705</c:v>
                </c:pt>
                <c:pt idx="79">
                  <c:v>-7944.0494350282479</c:v>
                </c:pt>
                <c:pt idx="80">
                  <c:v>-8067.975274725276</c:v>
                </c:pt>
                <c:pt idx="81">
                  <c:v>-8252.7989417989429</c:v>
                </c:pt>
                <c:pt idx="82">
                  <c:v>-8465.9648648648636</c:v>
                </c:pt>
                <c:pt idx="83">
                  <c:v>-8570.0915300546458</c:v>
                </c:pt>
                <c:pt idx="84">
                  <c:v>-8726.9231843575417</c:v>
                </c:pt>
                <c:pt idx="85">
                  <c:v>-8827.6813186813197</c:v>
                </c:pt>
                <c:pt idx="86">
                  <c:v>-8921.0055555555555</c:v>
                </c:pt>
                <c:pt idx="87">
                  <c:v>-9145.5920329670334</c:v>
                </c:pt>
                <c:pt idx="88">
                  <c:v>-9339.3946629213478</c:v>
                </c:pt>
                <c:pt idx="89">
                  <c:v>-9516.9510869565202</c:v>
                </c:pt>
                <c:pt idx="90">
                  <c:v>-9663.8743243243243</c:v>
                </c:pt>
                <c:pt idx="91">
                  <c:v>-9791.7960893854761</c:v>
                </c:pt>
                <c:pt idx="92">
                  <c:v>-9914.9067796610179</c:v>
                </c:pt>
                <c:pt idx="93">
                  <c:v>-10220.871508379885</c:v>
                </c:pt>
                <c:pt idx="94">
                  <c:v>-10311.092541436461</c:v>
                </c:pt>
                <c:pt idx="95">
                  <c:v>-10591.506720430105</c:v>
                </c:pt>
                <c:pt idx="96">
                  <c:v>-10740.30972222222</c:v>
                </c:pt>
                <c:pt idx="97">
                  <c:v>-11024.559065934065</c:v>
                </c:pt>
                <c:pt idx="98">
                  <c:v>-11185.984636871508</c:v>
                </c:pt>
                <c:pt idx="99">
                  <c:v>-11413.803867403314</c:v>
                </c:pt>
                <c:pt idx="100">
                  <c:v>-11610.296348314603</c:v>
                </c:pt>
                <c:pt idx="101">
                  <c:v>-11820.416201117321</c:v>
                </c:pt>
                <c:pt idx="102">
                  <c:v>-12003.140710382508</c:v>
                </c:pt>
                <c:pt idx="103">
                  <c:v>-12282.710755813954</c:v>
                </c:pt>
                <c:pt idx="104">
                  <c:v>-12540.341040462423</c:v>
                </c:pt>
                <c:pt idx="105">
                  <c:v>-12733.324285714283</c:v>
                </c:pt>
                <c:pt idx="106">
                  <c:v>-12992.852941176472</c:v>
                </c:pt>
                <c:pt idx="107">
                  <c:v>-13239.533536585363</c:v>
                </c:pt>
                <c:pt idx="108">
                  <c:v>-13367.540909090905</c:v>
                </c:pt>
                <c:pt idx="109">
                  <c:v>-13031.314465408808</c:v>
                </c:pt>
                <c:pt idx="110">
                  <c:v>-13034.402597402601</c:v>
                </c:pt>
                <c:pt idx="111">
                  <c:v>-12732.929310344831</c:v>
                </c:pt>
                <c:pt idx="112">
                  <c:v>-12687.852517985613</c:v>
                </c:pt>
                <c:pt idx="113">
                  <c:v>-12079.6171875</c:v>
                </c:pt>
                <c:pt idx="114">
                  <c:v>-11785.239316239315</c:v>
                </c:pt>
                <c:pt idx="115">
                  <c:v>-10893.08114035088</c:v>
                </c:pt>
                <c:pt idx="116">
                  <c:v>-10023.483333333332</c:v>
                </c:pt>
                <c:pt idx="117">
                  <c:v>-9882.3549999999996</c:v>
                </c:pt>
                <c:pt idx="118">
                  <c:v>-9144.6425233644877</c:v>
                </c:pt>
                <c:pt idx="119">
                  <c:v>-7988.4381188118814</c:v>
                </c:pt>
                <c:pt idx="120">
                  <c:v>-7342.8527777777781</c:v>
                </c:pt>
                <c:pt idx="121">
                  <c:v>-6272.3255813953483</c:v>
                </c:pt>
                <c:pt idx="122">
                  <c:v>-5918.2120253164567</c:v>
                </c:pt>
                <c:pt idx="123">
                  <c:v>-4198.5563380281692</c:v>
                </c:pt>
                <c:pt idx="124">
                  <c:v>-2327.3145161290317</c:v>
                </c:pt>
                <c:pt idx="125">
                  <c:v>-663.75</c:v>
                </c:pt>
                <c:pt idx="126">
                  <c:v>-468.29054054054058</c:v>
                </c:pt>
                <c:pt idx="127">
                  <c:v>-49.05833333333333</c:v>
                </c:pt>
                <c:pt idx="128">
                  <c:v>-71.990000000000009</c:v>
                </c:pt>
                <c:pt idx="129">
                  <c:v>-75.097222222222214</c:v>
                </c:pt>
                <c:pt idx="130">
                  <c:v>-81.766666666666666</c:v>
                </c:pt>
                <c:pt idx="131">
                  <c:v>-89</c:v>
                </c:pt>
                <c:pt idx="132">
                  <c:v>-80.75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44-4DDD-8C9B-EEBDBAF2EA45}"/>
            </c:ext>
          </c:extLst>
        </c:ser>
        <c:ser>
          <c:idx val="2"/>
          <c:order val="2"/>
          <c:tx>
            <c:strRef>
              <c:f>'RB(G) 13'!$K$2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249278215223097E-2"/>
                  <c:y val="0.53100097781894906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13'!$K$3:$K$258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34</c:v>
                </c:pt>
                <c:pt idx="22">
                  <c:v>39.916666666666657</c:v>
                </c:pt>
                <c:pt idx="23">
                  <c:v>41</c:v>
                </c:pt>
                <c:pt idx="24">
                  <c:v>39.875</c:v>
                </c:pt>
                <c:pt idx="25">
                  <c:v>41.42307692307692</c:v>
                </c:pt>
                <c:pt idx="26">
                  <c:v>43.133333333333333</c:v>
                </c:pt>
                <c:pt idx="27">
                  <c:v>43.047619047619051</c:v>
                </c:pt>
                <c:pt idx="28">
                  <c:v>43.760869565217391</c:v>
                </c:pt>
                <c:pt idx="29">
                  <c:v>45.303571428571431</c:v>
                </c:pt>
                <c:pt idx="30">
                  <c:v>44.637931034482762</c:v>
                </c:pt>
                <c:pt idx="31">
                  <c:v>46.275862068965523</c:v>
                </c:pt>
                <c:pt idx="32">
                  <c:v>46.779411764705877</c:v>
                </c:pt>
                <c:pt idx="33">
                  <c:v>47.536585365853661</c:v>
                </c:pt>
                <c:pt idx="34">
                  <c:v>48.659574468085097</c:v>
                </c:pt>
                <c:pt idx="35">
                  <c:v>48.622448979591837</c:v>
                </c:pt>
                <c:pt idx="36">
                  <c:v>49.96</c:v>
                </c:pt>
                <c:pt idx="37">
                  <c:v>51.151785714285722</c:v>
                </c:pt>
                <c:pt idx="38">
                  <c:v>51.782258064516128</c:v>
                </c:pt>
                <c:pt idx="39">
                  <c:v>53.045454545454547</c:v>
                </c:pt>
                <c:pt idx="40">
                  <c:v>53.480519480519483</c:v>
                </c:pt>
                <c:pt idx="41">
                  <c:v>55.111842105263158</c:v>
                </c:pt>
                <c:pt idx="42">
                  <c:v>55.81818181818182</c:v>
                </c:pt>
                <c:pt idx="43">
                  <c:v>56.396551724137929</c:v>
                </c:pt>
                <c:pt idx="44">
                  <c:v>58.141304347826093</c:v>
                </c:pt>
                <c:pt idx="45">
                  <c:v>58.479166666666657</c:v>
                </c:pt>
                <c:pt idx="46">
                  <c:v>59.064999999999998</c:v>
                </c:pt>
                <c:pt idx="47">
                  <c:v>59.569306930693067</c:v>
                </c:pt>
                <c:pt idx="48">
                  <c:v>60.839449541284402</c:v>
                </c:pt>
                <c:pt idx="49">
                  <c:v>61.712962962962962</c:v>
                </c:pt>
                <c:pt idx="50">
                  <c:v>62.553097345132741</c:v>
                </c:pt>
                <c:pt idx="51">
                  <c:v>63.885593220338983</c:v>
                </c:pt>
                <c:pt idx="52">
                  <c:v>64.584033613445385</c:v>
                </c:pt>
                <c:pt idx="53">
                  <c:v>65.867999999999995</c:v>
                </c:pt>
                <c:pt idx="54">
                  <c:v>66.721374045801525</c:v>
                </c:pt>
                <c:pt idx="55">
                  <c:v>67.684210526315795</c:v>
                </c:pt>
                <c:pt idx="56">
                  <c:v>68.794117647058826</c:v>
                </c:pt>
                <c:pt idx="57">
                  <c:v>69.514388489208628</c:v>
                </c:pt>
                <c:pt idx="58">
                  <c:v>71.024137931034488</c:v>
                </c:pt>
                <c:pt idx="59">
                  <c:v>71.560402684563755</c:v>
                </c:pt>
                <c:pt idx="60">
                  <c:v>72.785234899328856</c:v>
                </c:pt>
                <c:pt idx="61">
                  <c:v>73.379870129870127</c:v>
                </c:pt>
                <c:pt idx="62">
                  <c:v>74.285714285714292</c:v>
                </c:pt>
                <c:pt idx="63">
                  <c:v>75.547169811320757</c:v>
                </c:pt>
                <c:pt idx="64">
                  <c:v>76.548780487804876</c:v>
                </c:pt>
                <c:pt idx="65">
                  <c:v>76.883647798742132</c:v>
                </c:pt>
                <c:pt idx="66">
                  <c:v>77.982142857142861</c:v>
                </c:pt>
                <c:pt idx="67">
                  <c:v>79.036585365853654</c:v>
                </c:pt>
                <c:pt idx="68">
                  <c:v>80.283132530120483</c:v>
                </c:pt>
                <c:pt idx="69">
                  <c:v>81.117816091954026</c:v>
                </c:pt>
                <c:pt idx="70">
                  <c:v>81.49693251533742</c:v>
                </c:pt>
                <c:pt idx="71">
                  <c:v>82.689349112426029</c:v>
                </c:pt>
                <c:pt idx="72">
                  <c:v>83.642441860465112</c:v>
                </c:pt>
                <c:pt idx="73">
                  <c:v>84.329341317365262</c:v>
                </c:pt>
                <c:pt idx="74">
                  <c:v>85.078947368421055</c:v>
                </c:pt>
                <c:pt idx="75">
                  <c:v>86.327272727272728</c:v>
                </c:pt>
                <c:pt idx="76">
                  <c:v>86.537572254335259</c:v>
                </c:pt>
                <c:pt idx="77">
                  <c:v>87.817365269461078</c:v>
                </c:pt>
                <c:pt idx="78">
                  <c:v>88.651685393258433</c:v>
                </c:pt>
                <c:pt idx="79">
                  <c:v>89.336158192090394</c:v>
                </c:pt>
                <c:pt idx="80">
                  <c:v>90.005494505494511</c:v>
                </c:pt>
                <c:pt idx="81">
                  <c:v>91.042328042328037</c:v>
                </c:pt>
                <c:pt idx="82">
                  <c:v>92.21621621621621</c:v>
                </c:pt>
                <c:pt idx="83">
                  <c:v>92.778688524590166</c:v>
                </c:pt>
                <c:pt idx="84">
                  <c:v>93.656424581005581</c:v>
                </c:pt>
                <c:pt idx="85">
                  <c:v>94.181318681318686</c:v>
                </c:pt>
                <c:pt idx="86">
                  <c:v>94.694444444444443</c:v>
                </c:pt>
                <c:pt idx="87">
                  <c:v>95.876373626373621</c:v>
                </c:pt>
                <c:pt idx="88">
                  <c:v>96.901685393258433</c:v>
                </c:pt>
                <c:pt idx="89">
                  <c:v>97.820652173913047</c:v>
                </c:pt>
                <c:pt idx="90">
                  <c:v>98.581081081081081</c:v>
                </c:pt>
                <c:pt idx="91">
                  <c:v>99.234636871508386</c:v>
                </c:pt>
                <c:pt idx="92">
                  <c:v>99.86440677966101</c:v>
                </c:pt>
                <c:pt idx="93">
                  <c:v>101.38547486033519</c:v>
                </c:pt>
                <c:pt idx="94">
                  <c:v>101.82596685082871</c:v>
                </c:pt>
                <c:pt idx="95">
                  <c:v>103.20161290322579</c:v>
                </c:pt>
                <c:pt idx="96">
                  <c:v>103.9361111111111</c:v>
                </c:pt>
                <c:pt idx="97">
                  <c:v>105.293956043956</c:v>
                </c:pt>
                <c:pt idx="98">
                  <c:v>106.086592178771</c:v>
                </c:pt>
                <c:pt idx="99">
                  <c:v>107.1602209944751</c:v>
                </c:pt>
                <c:pt idx="100">
                  <c:v>108.0870786516854</c:v>
                </c:pt>
                <c:pt idx="101">
                  <c:v>109.0502793296089</c:v>
                </c:pt>
                <c:pt idx="102">
                  <c:v>109.8934426229508</c:v>
                </c:pt>
                <c:pt idx="103">
                  <c:v>111.17732558139539</c:v>
                </c:pt>
                <c:pt idx="104">
                  <c:v>112.3352601156069</c:v>
                </c:pt>
                <c:pt idx="105">
                  <c:v>113.2028571428571</c:v>
                </c:pt>
                <c:pt idx="106">
                  <c:v>114.34705882352939</c:v>
                </c:pt>
                <c:pt idx="107">
                  <c:v>115.4329268292683</c:v>
                </c:pt>
                <c:pt idx="108">
                  <c:v>115.6393939393939</c:v>
                </c:pt>
                <c:pt idx="109">
                  <c:v>112.0125786163522</c:v>
                </c:pt>
                <c:pt idx="110">
                  <c:v>111.22077922077921</c:v>
                </c:pt>
                <c:pt idx="111">
                  <c:v>108.13448275862071</c:v>
                </c:pt>
                <c:pt idx="112">
                  <c:v>107.35971223021581</c:v>
                </c:pt>
                <c:pt idx="113">
                  <c:v>101.609375</c:v>
                </c:pt>
                <c:pt idx="114">
                  <c:v>98.555555555555557</c:v>
                </c:pt>
                <c:pt idx="115">
                  <c:v>91.135964912280699</c:v>
                </c:pt>
                <c:pt idx="116">
                  <c:v>83.471428571428575</c:v>
                </c:pt>
                <c:pt idx="117">
                  <c:v>82.12</c:v>
                </c:pt>
                <c:pt idx="118">
                  <c:v>76.182242990654203</c:v>
                </c:pt>
                <c:pt idx="119">
                  <c:v>66.82673267326733</c:v>
                </c:pt>
                <c:pt idx="120">
                  <c:v>61.305555555555557</c:v>
                </c:pt>
                <c:pt idx="121">
                  <c:v>53.069767441860463</c:v>
                </c:pt>
                <c:pt idx="122">
                  <c:v>50.120253164556956</c:v>
                </c:pt>
                <c:pt idx="123">
                  <c:v>36.605633802816897</c:v>
                </c:pt>
                <c:pt idx="124">
                  <c:v>22.56451612903226</c:v>
                </c:pt>
                <c:pt idx="125">
                  <c:v>9.98</c:v>
                </c:pt>
                <c:pt idx="126">
                  <c:v>8.7432432432432439</c:v>
                </c:pt>
                <c:pt idx="127">
                  <c:v>6.95</c:v>
                </c:pt>
                <c:pt idx="128">
                  <c:v>8.5399999999999991</c:v>
                </c:pt>
                <c:pt idx="129">
                  <c:v>8.8055555555555554</c:v>
                </c:pt>
                <c:pt idx="130">
                  <c:v>9.3333333333333339</c:v>
                </c:pt>
                <c:pt idx="131">
                  <c:v>9.8000000000000007</c:v>
                </c:pt>
                <c:pt idx="132">
                  <c:v>9.5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44-4DDD-8C9B-EEBDBAF2EA45}"/>
            </c:ext>
          </c:extLst>
        </c:ser>
        <c:ser>
          <c:idx val="3"/>
          <c:order val="3"/>
          <c:tx>
            <c:strRef>
              <c:f>'RB(G) 13'!$L$2</c:f>
              <c:strCache>
                <c:ptCount val="1"/>
                <c:pt idx="0">
                  <c:v>Mean+StDev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6937226596675421E-2"/>
                  <c:y val="0.38645978076269882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13'!$L$3:$L$258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1190</c:v>
                </c:pt>
                <c:pt idx="22">
                  <c:v>1636.0416666666667</c:v>
                </c:pt>
                <c:pt idx="23">
                  <c:v>1728.166666666667</c:v>
                </c:pt>
                <c:pt idx="24">
                  <c:v>1637.375</c:v>
                </c:pt>
                <c:pt idx="25">
                  <c:v>1764.4807692307688</c:v>
                </c:pt>
                <c:pt idx="26">
                  <c:v>1908.2333333333333</c:v>
                </c:pt>
                <c:pt idx="27">
                  <c:v>1905.738095238095</c:v>
                </c:pt>
                <c:pt idx="28">
                  <c:v>1978.7934782608695</c:v>
                </c:pt>
                <c:pt idx="29">
                  <c:v>2114.3660714285716</c:v>
                </c:pt>
                <c:pt idx="30">
                  <c:v>2054.3534482758619</c:v>
                </c:pt>
                <c:pt idx="31">
                  <c:v>2207.0689655172414</c:v>
                </c:pt>
                <c:pt idx="32">
                  <c:v>2256.9779411764707</c:v>
                </c:pt>
                <c:pt idx="33">
                  <c:v>2326.2560975609758</c:v>
                </c:pt>
                <c:pt idx="34">
                  <c:v>2444.6063829787231</c:v>
                </c:pt>
                <c:pt idx="35">
                  <c:v>2438.382653061225</c:v>
                </c:pt>
                <c:pt idx="36">
                  <c:v>2575.15</c:v>
                </c:pt>
                <c:pt idx="37">
                  <c:v>2692.5223214285716</c:v>
                </c:pt>
                <c:pt idx="38">
                  <c:v>2761.947580645161</c:v>
                </c:pt>
                <c:pt idx="39">
                  <c:v>2891.2878787878785</c:v>
                </c:pt>
                <c:pt idx="40">
                  <c:v>2941.6363636363635</c:v>
                </c:pt>
                <c:pt idx="41">
                  <c:v>3119.8717105263154</c:v>
                </c:pt>
                <c:pt idx="42">
                  <c:v>3204.693181818182</c:v>
                </c:pt>
                <c:pt idx="43">
                  <c:v>3268.1005747126442</c:v>
                </c:pt>
                <c:pt idx="44">
                  <c:v>3468.896739130435</c:v>
                </c:pt>
                <c:pt idx="45">
                  <c:v>3510.0052083333335</c:v>
                </c:pt>
                <c:pt idx="46">
                  <c:v>3580.8525</c:v>
                </c:pt>
                <c:pt idx="47">
                  <c:v>3643.0866336633662</c:v>
                </c:pt>
                <c:pt idx="48">
                  <c:v>3798.7316513761475</c:v>
                </c:pt>
                <c:pt idx="49">
                  <c:v>3905.541666666667</c:v>
                </c:pt>
                <c:pt idx="50">
                  <c:v>4009.9225663716816</c:v>
                </c:pt>
                <c:pt idx="51">
                  <c:v>4185.2605932203387</c:v>
                </c:pt>
                <c:pt idx="52">
                  <c:v>4273.6743697478996</c:v>
                </c:pt>
                <c:pt idx="53">
                  <c:v>4443.9780000000001</c:v>
                </c:pt>
                <c:pt idx="54">
                  <c:v>4563.3568702290077</c:v>
                </c:pt>
                <c:pt idx="55">
                  <c:v>4690.8721804511279</c:v>
                </c:pt>
                <c:pt idx="56">
                  <c:v>4845.8125</c:v>
                </c:pt>
                <c:pt idx="57">
                  <c:v>4947.2751798561148</c:v>
                </c:pt>
                <c:pt idx="58">
                  <c:v>5162.5982758620694</c:v>
                </c:pt>
                <c:pt idx="59">
                  <c:v>5243.310402684564</c:v>
                </c:pt>
                <c:pt idx="60">
                  <c:v>5417.0302013422825</c:v>
                </c:pt>
                <c:pt idx="61">
                  <c:v>5509.0438311688313</c:v>
                </c:pt>
                <c:pt idx="62">
                  <c:v>5646.7484472049691</c:v>
                </c:pt>
                <c:pt idx="63">
                  <c:v>5832.5849056603774</c:v>
                </c:pt>
                <c:pt idx="64">
                  <c:v>5986.7560975609758</c:v>
                </c:pt>
                <c:pt idx="65">
                  <c:v>6035.7374213836483</c:v>
                </c:pt>
                <c:pt idx="66">
                  <c:v>6210.8065476190477</c:v>
                </c:pt>
                <c:pt idx="67">
                  <c:v>6373.2621951219517</c:v>
                </c:pt>
                <c:pt idx="68">
                  <c:v>6576.3313253012047</c:v>
                </c:pt>
                <c:pt idx="69">
                  <c:v>6712.0589080459777</c:v>
                </c:pt>
                <c:pt idx="70">
                  <c:v>6770.8006134969319</c:v>
                </c:pt>
                <c:pt idx="71">
                  <c:v>6971.8772189349102</c:v>
                </c:pt>
                <c:pt idx="72">
                  <c:v>7130.2543604651155</c:v>
                </c:pt>
                <c:pt idx="73">
                  <c:v>7247.0538922155683</c:v>
                </c:pt>
                <c:pt idx="74">
                  <c:v>7378.2353801169584</c:v>
                </c:pt>
                <c:pt idx="75">
                  <c:v>7588.6545454545449</c:v>
                </c:pt>
                <c:pt idx="76">
                  <c:v>7623.5549132947972</c:v>
                </c:pt>
                <c:pt idx="77">
                  <c:v>7849.2859281437131</c:v>
                </c:pt>
                <c:pt idx="78">
                  <c:v>8000.7275280898866</c:v>
                </c:pt>
                <c:pt idx="79">
                  <c:v>8122.7217514124295</c:v>
                </c:pt>
                <c:pt idx="80">
                  <c:v>8247.9862637362658</c:v>
                </c:pt>
                <c:pt idx="81">
                  <c:v>8434.8835978835978</c:v>
                </c:pt>
                <c:pt idx="82">
                  <c:v>8650.397297297297</c:v>
                </c:pt>
                <c:pt idx="83">
                  <c:v>8755.648907103825</c:v>
                </c:pt>
                <c:pt idx="84">
                  <c:v>8914.2360335195535</c:v>
                </c:pt>
                <c:pt idx="85">
                  <c:v>9016.0439560439554</c:v>
                </c:pt>
                <c:pt idx="86">
                  <c:v>9110.394444444446</c:v>
                </c:pt>
                <c:pt idx="87">
                  <c:v>9337.3447802197807</c:v>
                </c:pt>
                <c:pt idx="88">
                  <c:v>9533.1980337078658</c:v>
                </c:pt>
                <c:pt idx="89">
                  <c:v>9712.592391304348</c:v>
                </c:pt>
                <c:pt idx="90">
                  <c:v>9861.0364864864878</c:v>
                </c:pt>
                <c:pt idx="91">
                  <c:v>9990.265363128492</c:v>
                </c:pt>
                <c:pt idx="92">
                  <c:v>10114.635593220341</c:v>
                </c:pt>
                <c:pt idx="93">
                  <c:v>10423.642458100556</c:v>
                </c:pt>
                <c:pt idx="94">
                  <c:v>10514.744475138119</c:v>
                </c:pt>
                <c:pt idx="95">
                  <c:v>10797.909946236556</c:v>
                </c:pt>
                <c:pt idx="96">
                  <c:v>10948.181944444441</c:v>
                </c:pt>
                <c:pt idx="97">
                  <c:v>11235.146978021976</c:v>
                </c:pt>
                <c:pt idx="98">
                  <c:v>11398.157821229051</c:v>
                </c:pt>
                <c:pt idx="99">
                  <c:v>11628.124309392266</c:v>
                </c:pt>
                <c:pt idx="100">
                  <c:v>11826.470505617976</c:v>
                </c:pt>
                <c:pt idx="101">
                  <c:v>12038.516759776539</c:v>
                </c:pt>
                <c:pt idx="102">
                  <c:v>12222.927595628411</c:v>
                </c:pt>
                <c:pt idx="103">
                  <c:v>12505.065406976744</c:v>
                </c:pt>
                <c:pt idx="104">
                  <c:v>12765.011560693638</c:v>
                </c:pt>
                <c:pt idx="105">
                  <c:v>12959.729999999996</c:v>
                </c:pt>
                <c:pt idx="106">
                  <c:v>13221.547058823529</c:v>
                </c:pt>
                <c:pt idx="107">
                  <c:v>13470.399390243898</c:v>
                </c:pt>
                <c:pt idx="108">
                  <c:v>13598.819696969695</c:v>
                </c:pt>
                <c:pt idx="109">
                  <c:v>13255.339622641512</c:v>
                </c:pt>
                <c:pt idx="110">
                  <c:v>13256.844155844159</c:v>
                </c:pt>
                <c:pt idx="111">
                  <c:v>12949.198275862071</c:v>
                </c:pt>
                <c:pt idx="112">
                  <c:v>12902.571942446046</c:v>
                </c:pt>
                <c:pt idx="113">
                  <c:v>12282.8359375</c:v>
                </c:pt>
                <c:pt idx="114">
                  <c:v>11982.350427350424</c:v>
                </c:pt>
                <c:pt idx="115">
                  <c:v>11075.353070175441</c:v>
                </c:pt>
                <c:pt idx="116">
                  <c:v>10190.42619047619</c:v>
                </c:pt>
                <c:pt idx="117">
                  <c:v>10046.595000000001</c:v>
                </c:pt>
                <c:pt idx="118">
                  <c:v>9297.0070093457944</c:v>
                </c:pt>
                <c:pt idx="119">
                  <c:v>8122.0915841584165</c:v>
                </c:pt>
                <c:pt idx="120">
                  <c:v>7465.4638888888894</c:v>
                </c:pt>
                <c:pt idx="121">
                  <c:v>6378.4651162790697</c:v>
                </c:pt>
                <c:pt idx="122">
                  <c:v>6018.4525316455702</c:v>
                </c:pt>
                <c:pt idx="123">
                  <c:v>4271.7676056338023</c:v>
                </c:pt>
                <c:pt idx="124">
                  <c:v>2372.4435483870961</c:v>
                </c:pt>
                <c:pt idx="125">
                  <c:v>683.71</c:v>
                </c:pt>
                <c:pt idx="126">
                  <c:v>485.77702702702703</c:v>
                </c:pt>
                <c:pt idx="127">
                  <c:v>62.958333333333336</c:v>
                </c:pt>
                <c:pt idx="128">
                  <c:v>89.07</c:v>
                </c:pt>
                <c:pt idx="129">
                  <c:v>92.708333333333329</c:v>
                </c:pt>
                <c:pt idx="130">
                  <c:v>100.43333333333332</c:v>
                </c:pt>
                <c:pt idx="131">
                  <c:v>108.6</c:v>
                </c:pt>
                <c:pt idx="132">
                  <c:v>99.75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E44-4DDD-8C9B-EEBDBAF2EA45}"/>
            </c:ext>
          </c:extLst>
        </c:ser>
        <c:ser>
          <c:idx val="4"/>
          <c:order val="4"/>
          <c:tx>
            <c:strRef>
              <c:f>'RB(G) 13'!$M$2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415944881889764E-2"/>
                  <c:y val="0.29310997889969642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13'!$M$3:$M$258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34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45.5</c:v>
                </c:pt>
                <c:pt idx="26">
                  <c:v>46.5</c:v>
                </c:pt>
                <c:pt idx="27">
                  <c:v>49</c:v>
                </c:pt>
                <c:pt idx="28">
                  <c:v>52</c:v>
                </c:pt>
                <c:pt idx="29">
                  <c:v>55.5</c:v>
                </c:pt>
                <c:pt idx="30">
                  <c:v>56</c:v>
                </c:pt>
                <c:pt idx="31">
                  <c:v>56</c:v>
                </c:pt>
                <c:pt idx="32">
                  <c:v>57</c:v>
                </c:pt>
                <c:pt idx="33">
                  <c:v>57</c:v>
                </c:pt>
                <c:pt idx="34">
                  <c:v>59.5</c:v>
                </c:pt>
                <c:pt idx="35">
                  <c:v>61.5</c:v>
                </c:pt>
                <c:pt idx="36">
                  <c:v>62.5</c:v>
                </c:pt>
                <c:pt idx="37">
                  <c:v>63.5</c:v>
                </c:pt>
                <c:pt idx="38">
                  <c:v>64.5</c:v>
                </c:pt>
                <c:pt idx="39">
                  <c:v>65.5</c:v>
                </c:pt>
                <c:pt idx="40">
                  <c:v>63</c:v>
                </c:pt>
                <c:pt idx="41">
                  <c:v>67.5</c:v>
                </c:pt>
                <c:pt idx="42">
                  <c:v>68.5</c:v>
                </c:pt>
                <c:pt idx="43">
                  <c:v>68</c:v>
                </c:pt>
                <c:pt idx="44">
                  <c:v>69.5</c:v>
                </c:pt>
                <c:pt idx="45">
                  <c:v>71.5</c:v>
                </c:pt>
                <c:pt idx="46">
                  <c:v>71</c:v>
                </c:pt>
                <c:pt idx="47">
                  <c:v>73.5</c:v>
                </c:pt>
                <c:pt idx="48">
                  <c:v>74.5</c:v>
                </c:pt>
                <c:pt idx="49">
                  <c:v>77</c:v>
                </c:pt>
                <c:pt idx="50">
                  <c:v>75.5</c:v>
                </c:pt>
                <c:pt idx="51">
                  <c:v>80.5</c:v>
                </c:pt>
                <c:pt idx="52">
                  <c:v>78.5</c:v>
                </c:pt>
                <c:pt idx="53">
                  <c:v>80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86.5</c:v>
                </c:pt>
                <c:pt idx="58">
                  <c:v>87.5</c:v>
                </c:pt>
                <c:pt idx="59">
                  <c:v>88.5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90</c:v>
                </c:pt>
                <c:pt idx="64">
                  <c:v>93.5</c:v>
                </c:pt>
                <c:pt idx="65">
                  <c:v>92</c:v>
                </c:pt>
                <c:pt idx="66">
                  <c:v>94</c:v>
                </c:pt>
                <c:pt idx="67">
                  <c:v>94</c:v>
                </c:pt>
                <c:pt idx="68">
                  <c:v>96</c:v>
                </c:pt>
                <c:pt idx="69">
                  <c:v>98.5</c:v>
                </c:pt>
                <c:pt idx="70">
                  <c:v>99.5</c:v>
                </c:pt>
                <c:pt idx="71">
                  <c:v>99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102.5</c:v>
                </c:pt>
                <c:pt idx="77">
                  <c:v>103.5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110.5</c:v>
                </c:pt>
                <c:pt idx="82">
                  <c:v>111.5</c:v>
                </c:pt>
                <c:pt idx="83">
                  <c:v>110</c:v>
                </c:pt>
                <c:pt idx="84">
                  <c:v>112</c:v>
                </c:pt>
                <c:pt idx="85">
                  <c:v>111.5</c:v>
                </c:pt>
                <c:pt idx="86">
                  <c:v>114</c:v>
                </c:pt>
                <c:pt idx="87">
                  <c:v>116.5</c:v>
                </c:pt>
                <c:pt idx="88">
                  <c:v>114.5</c:v>
                </c:pt>
                <c:pt idx="89">
                  <c:v>115.5</c:v>
                </c:pt>
                <c:pt idx="90">
                  <c:v>115</c:v>
                </c:pt>
                <c:pt idx="91">
                  <c:v>116</c:v>
                </c:pt>
                <c:pt idx="92">
                  <c:v>116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119.5</c:v>
                </c:pt>
                <c:pt idx="97">
                  <c:v>122</c:v>
                </c:pt>
                <c:pt idx="98">
                  <c:v>120.5</c:v>
                </c:pt>
                <c:pt idx="99">
                  <c:v>122.5</c:v>
                </c:pt>
                <c:pt idx="100">
                  <c:v>122</c:v>
                </c:pt>
                <c:pt idx="101">
                  <c:v>123</c:v>
                </c:pt>
                <c:pt idx="102">
                  <c:v>123</c:v>
                </c:pt>
                <c:pt idx="103">
                  <c:v>124</c:v>
                </c:pt>
                <c:pt idx="104">
                  <c:v>125</c:v>
                </c:pt>
                <c:pt idx="105">
                  <c:v>125.5</c:v>
                </c:pt>
                <c:pt idx="106">
                  <c:v>127</c:v>
                </c:pt>
                <c:pt idx="107">
                  <c:v>127.5</c:v>
                </c:pt>
                <c:pt idx="108">
                  <c:v>127.5</c:v>
                </c:pt>
                <c:pt idx="109">
                  <c:v>127.5</c:v>
                </c:pt>
                <c:pt idx="110">
                  <c:v>127.5</c:v>
                </c:pt>
                <c:pt idx="111">
                  <c:v>127.5</c:v>
                </c:pt>
                <c:pt idx="112">
                  <c:v>127.5</c:v>
                </c:pt>
                <c:pt idx="113">
                  <c:v>127.5</c:v>
                </c:pt>
                <c:pt idx="114">
                  <c:v>127.5</c:v>
                </c:pt>
                <c:pt idx="115">
                  <c:v>127.5</c:v>
                </c:pt>
                <c:pt idx="116">
                  <c:v>127.5</c:v>
                </c:pt>
                <c:pt idx="117">
                  <c:v>127.5</c:v>
                </c:pt>
                <c:pt idx="118">
                  <c:v>127.5</c:v>
                </c:pt>
                <c:pt idx="119">
                  <c:v>127.5</c:v>
                </c:pt>
                <c:pt idx="120">
                  <c:v>127.5</c:v>
                </c:pt>
                <c:pt idx="121">
                  <c:v>127.5</c:v>
                </c:pt>
                <c:pt idx="122">
                  <c:v>127.5</c:v>
                </c:pt>
                <c:pt idx="123">
                  <c:v>127.5</c:v>
                </c:pt>
                <c:pt idx="124">
                  <c:v>127.5</c:v>
                </c:pt>
                <c:pt idx="125">
                  <c:v>126.5</c:v>
                </c:pt>
                <c:pt idx="126">
                  <c:v>127.5</c:v>
                </c:pt>
                <c:pt idx="127">
                  <c:v>13.5</c:v>
                </c:pt>
                <c:pt idx="128">
                  <c:v>14.5</c:v>
                </c:pt>
                <c:pt idx="129">
                  <c:v>15.5</c:v>
                </c:pt>
                <c:pt idx="130">
                  <c:v>12</c:v>
                </c:pt>
                <c:pt idx="131">
                  <c:v>12.5</c:v>
                </c:pt>
                <c:pt idx="132">
                  <c:v>9.5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E44-4DDD-8C9B-EEBDBAF2E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49000"/>
        <c:axId val="510143752"/>
      </c:scatterChart>
      <c:valAx>
        <c:axId val="510149000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43752"/>
        <c:crosses val="autoZero"/>
        <c:crossBetween val="midCat"/>
      </c:valAx>
      <c:valAx>
        <c:axId val="51014375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49000"/>
        <c:crosses val="autoZero"/>
        <c:crossBetween val="midCat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304800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304800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workbookViewId="0">
      <selection activeCell="B2" sqref="B2"/>
    </sheetView>
  </sheetViews>
  <sheetFormatPr defaultRowHeight="15" x14ac:dyDescent="0.25"/>
  <cols>
    <col min="1" max="1" width="40.7109375" bestFit="1" customWidth="1"/>
    <col min="2" max="2" width="8.42578125" bestFit="1" customWidth="1"/>
    <col min="3" max="6" width="4" bestFit="1" customWidth="1"/>
    <col min="7" max="7" width="26.140625" bestFit="1" customWidth="1"/>
  </cols>
  <sheetData>
    <row r="1" spans="1:7" x14ac:dyDescent="0.25">
      <c r="A1" t="s">
        <v>0</v>
      </c>
      <c r="B1" s="4">
        <v>145</v>
      </c>
    </row>
    <row r="2" spans="1:7" ht="108" customHeight="1" x14ac:dyDescent="0.25">
      <c r="C2" s="2" t="s">
        <v>1</v>
      </c>
      <c r="D2" s="2" t="s">
        <v>2</v>
      </c>
      <c r="E2" s="2" t="s">
        <v>3</v>
      </c>
      <c r="F2" s="2" t="s">
        <v>4</v>
      </c>
      <c r="G2" s="5"/>
    </row>
    <row r="3" spans="1:7" x14ac:dyDescent="0.25">
      <c r="B3" s="6" t="str">
        <f t="shared" ref="B3:B10" si="0">($B$1+ROW()-3)&amp;"-11.jpg"</f>
        <v>145-11.jpg</v>
      </c>
      <c r="C3" s="3">
        <v>200</v>
      </c>
      <c r="D3" s="3">
        <v>75</v>
      </c>
      <c r="E3" s="3">
        <v>223</v>
      </c>
      <c r="F3" s="3">
        <v>351</v>
      </c>
      <c r="G3" s="9" t="str">
        <f t="shared" ref="G3:G10" si="1">"makeOval("&amp;C3&amp;","&amp;D3&amp;","&amp;E3&amp;","&amp;F3&amp;");"</f>
        <v>makeOval(200,75,223,351);</v>
      </c>
    </row>
    <row r="4" spans="1:7" x14ac:dyDescent="0.25">
      <c r="B4" s="6" t="str">
        <f t="shared" si="0"/>
        <v>146-11.jpg</v>
      </c>
      <c r="C4" s="3">
        <v>182</v>
      </c>
      <c r="D4" s="3">
        <v>76</v>
      </c>
      <c r="E4" s="3">
        <v>225</v>
      </c>
      <c r="F4" s="3">
        <v>394</v>
      </c>
      <c r="G4" s="9" t="str">
        <f t="shared" si="1"/>
        <v>makeOval(182,76,225,394);</v>
      </c>
    </row>
    <row r="5" spans="1:7" x14ac:dyDescent="0.25">
      <c r="B5" s="6" t="str">
        <f t="shared" si="0"/>
        <v>147-11.jpg</v>
      </c>
      <c r="C5" s="3">
        <v>199</v>
      </c>
      <c r="D5" s="3">
        <v>121</v>
      </c>
      <c r="E5" s="3">
        <v>246</v>
      </c>
      <c r="F5" s="3">
        <v>392</v>
      </c>
      <c r="G5" s="9" t="str">
        <f t="shared" si="1"/>
        <v>makeOval(199,121,246,392);</v>
      </c>
    </row>
    <row r="6" spans="1:7" x14ac:dyDescent="0.25">
      <c r="B6" s="6" t="str">
        <f t="shared" si="0"/>
        <v>148-11.jpg</v>
      </c>
      <c r="C6" s="3">
        <v>169</v>
      </c>
      <c r="D6" s="3">
        <v>46</v>
      </c>
      <c r="E6" s="3">
        <v>289</v>
      </c>
      <c r="F6" s="3">
        <v>467</v>
      </c>
      <c r="G6" s="9" t="str">
        <f t="shared" si="1"/>
        <v>makeOval(169,46,289,467);</v>
      </c>
    </row>
    <row r="7" spans="1:7" x14ac:dyDescent="0.25">
      <c r="B7" s="6" t="str">
        <f t="shared" si="0"/>
        <v>149-11.jpg</v>
      </c>
      <c r="C7" s="3">
        <v>215</v>
      </c>
      <c r="D7" s="3">
        <v>78</v>
      </c>
      <c r="E7" s="3">
        <v>227</v>
      </c>
      <c r="F7" s="3">
        <v>426</v>
      </c>
      <c r="G7" s="9" t="str">
        <f t="shared" si="1"/>
        <v>makeOval(215,78,227,426);</v>
      </c>
    </row>
    <row r="8" spans="1:7" x14ac:dyDescent="0.25">
      <c r="B8" s="6" t="str">
        <f t="shared" si="0"/>
        <v>150-11.jpg</v>
      </c>
      <c r="C8" s="3">
        <v>192</v>
      </c>
      <c r="D8" s="3">
        <v>69</v>
      </c>
      <c r="E8" s="3">
        <v>242</v>
      </c>
      <c r="F8" s="3">
        <v>319</v>
      </c>
      <c r="G8" s="9" t="str">
        <f t="shared" si="1"/>
        <v>makeOval(192,69,242,319);</v>
      </c>
    </row>
    <row r="9" spans="1:7" x14ac:dyDescent="0.25">
      <c r="B9" s="6" t="str">
        <f t="shared" si="0"/>
        <v>151-11.jpg</v>
      </c>
      <c r="C9" s="3">
        <v>144</v>
      </c>
      <c r="D9" s="3">
        <v>48</v>
      </c>
      <c r="E9" s="3">
        <v>356</v>
      </c>
      <c r="F9" s="3">
        <v>456</v>
      </c>
      <c r="G9" s="9" t="str">
        <f t="shared" si="1"/>
        <v>makeOval(144,48,356,456);</v>
      </c>
    </row>
    <row r="10" spans="1:7" x14ac:dyDescent="0.25">
      <c r="B10" s="6" t="str">
        <f t="shared" si="0"/>
        <v>152-11.jpg</v>
      </c>
      <c r="C10" s="3">
        <v>208</v>
      </c>
      <c r="D10" s="3">
        <v>42</v>
      </c>
      <c r="E10" s="3">
        <v>228</v>
      </c>
      <c r="F10" s="3">
        <v>370</v>
      </c>
      <c r="G10" s="9" t="str">
        <f t="shared" si="1"/>
        <v>makeOval(208,42,228,370);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8"/>
  <sheetViews>
    <sheetView topLeftCell="A67" workbookViewId="0">
      <selection activeCell="S247" sqref="S247"/>
    </sheetView>
  </sheetViews>
  <sheetFormatPr defaultRowHeight="15" x14ac:dyDescent="0.25"/>
  <cols>
    <col min="1" max="3" width="4" bestFit="1" customWidth="1"/>
    <col min="4" max="4" width="5" bestFit="1" customWidth="1"/>
    <col min="5" max="5" width="6" bestFit="1" customWidth="1"/>
    <col min="6" max="7" width="12" bestFit="1" customWidth="1"/>
    <col min="8" max="8" width="4" bestFit="1" customWidth="1"/>
    <col min="9" max="9" width="5" bestFit="1" customWidth="1"/>
    <col min="10" max="10" width="12.7109375" bestFit="1" customWidth="1"/>
    <col min="11" max="12" width="12" bestFit="1" customWidth="1"/>
    <col min="13" max="13" width="6" bestFit="1" customWidth="1"/>
  </cols>
  <sheetData>
    <row r="1" spans="1:13" x14ac:dyDescent="0.25">
      <c r="A1" s="7">
        <f>'Ovals Manual 11'!B1</f>
        <v>145</v>
      </c>
    </row>
    <row r="2" spans="1:13" ht="64.5" customHeight="1" x14ac:dyDescent="0.25">
      <c r="B2" s="5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5" t="s">
        <v>5</v>
      </c>
      <c r="I2" s="5" t="s">
        <v>7</v>
      </c>
      <c r="J2" s="5" t="s">
        <v>11</v>
      </c>
      <c r="K2" s="5" t="s">
        <v>9</v>
      </c>
      <c r="L2" s="5" t="s">
        <v>12</v>
      </c>
      <c r="M2" s="5" t="s">
        <v>8</v>
      </c>
    </row>
    <row r="3" spans="1:13" x14ac:dyDescent="0.25">
      <c r="B3" s="1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1">
        <v>0</v>
      </c>
      <c r="I3" s="8">
        <f t="shared" ref="I3:I66" si="0">D3</f>
        <v>0</v>
      </c>
      <c r="J3" s="8">
        <f>F3-SQRT(G3-F3^2)</f>
        <v>0</v>
      </c>
      <c r="K3" s="8">
        <f t="shared" ref="K3:K66" si="1">F3</f>
        <v>0</v>
      </c>
      <c r="L3" s="8">
        <f>F3+SQRT(G3-F3^2)</f>
        <v>0</v>
      </c>
      <c r="M3" s="8">
        <f t="shared" ref="M3:M66" si="2">E3</f>
        <v>0</v>
      </c>
    </row>
    <row r="4" spans="1:13" x14ac:dyDescent="0.25">
      <c r="B4" s="1">
        <v>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1">
        <v>1</v>
      </c>
      <c r="I4" s="8">
        <f t="shared" si="0"/>
        <v>0</v>
      </c>
      <c r="J4" s="8">
        <f t="shared" ref="J4:J67" si="3">F4-G4</f>
        <v>0</v>
      </c>
      <c r="K4" s="8">
        <f t="shared" si="1"/>
        <v>0</v>
      </c>
      <c r="L4" s="8">
        <f t="shared" ref="L4:L67" si="4">F4+G4</f>
        <v>0</v>
      </c>
      <c r="M4" s="8">
        <f t="shared" si="2"/>
        <v>0</v>
      </c>
    </row>
    <row r="5" spans="1:13" x14ac:dyDescent="0.25">
      <c r="B5" s="1">
        <v>2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1">
        <v>2</v>
      </c>
      <c r="I5" s="8">
        <f t="shared" si="0"/>
        <v>0</v>
      </c>
      <c r="J5" s="8">
        <f t="shared" si="3"/>
        <v>0</v>
      </c>
      <c r="K5" s="8">
        <f t="shared" si="1"/>
        <v>0</v>
      </c>
      <c r="L5" s="8">
        <f t="shared" si="4"/>
        <v>0</v>
      </c>
      <c r="M5" s="8">
        <f t="shared" si="2"/>
        <v>0</v>
      </c>
    </row>
    <row r="6" spans="1:13" x14ac:dyDescent="0.25">
      <c r="B6" s="1">
        <v>3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1">
        <v>3</v>
      </c>
      <c r="I6" s="8">
        <f t="shared" si="0"/>
        <v>0</v>
      </c>
      <c r="J6" s="8">
        <f t="shared" si="3"/>
        <v>0</v>
      </c>
      <c r="K6" s="8">
        <f t="shared" si="1"/>
        <v>0</v>
      </c>
      <c r="L6" s="8">
        <f t="shared" si="4"/>
        <v>0</v>
      </c>
      <c r="M6" s="8">
        <f t="shared" si="2"/>
        <v>0</v>
      </c>
    </row>
    <row r="7" spans="1:13" x14ac:dyDescent="0.25">
      <c r="B7" s="1">
        <v>4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1">
        <v>4</v>
      </c>
      <c r="I7" s="8">
        <f t="shared" si="0"/>
        <v>0</v>
      </c>
      <c r="J7" s="8">
        <f t="shared" si="3"/>
        <v>0</v>
      </c>
      <c r="K7" s="8">
        <f t="shared" si="1"/>
        <v>0</v>
      </c>
      <c r="L7" s="8">
        <f t="shared" si="4"/>
        <v>0</v>
      </c>
      <c r="M7" s="8">
        <f t="shared" si="2"/>
        <v>0</v>
      </c>
    </row>
    <row r="8" spans="1:13" x14ac:dyDescent="0.25">
      <c r="B8" s="1">
        <v>5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1">
        <v>5</v>
      </c>
      <c r="I8" s="8">
        <f t="shared" si="0"/>
        <v>0</v>
      </c>
      <c r="J8" s="8">
        <f t="shared" si="3"/>
        <v>0</v>
      </c>
      <c r="K8" s="8">
        <f t="shared" si="1"/>
        <v>0</v>
      </c>
      <c r="L8" s="8">
        <f t="shared" si="4"/>
        <v>0</v>
      </c>
      <c r="M8" s="8">
        <f t="shared" si="2"/>
        <v>0</v>
      </c>
    </row>
    <row r="9" spans="1:13" x14ac:dyDescent="0.25">
      <c r="B9" s="1">
        <v>6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1">
        <v>6</v>
      </c>
      <c r="I9" s="8">
        <f t="shared" si="0"/>
        <v>0</v>
      </c>
      <c r="J9" s="8">
        <f t="shared" si="3"/>
        <v>0</v>
      </c>
      <c r="K9" s="8">
        <f t="shared" si="1"/>
        <v>0</v>
      </c>
      <c r="L9" s="8">
        <f t="shared" si="4"/>
        <v>0</v>
      </c>
      <c r="M9" s="8">
        <f t="shared" si="2"/>
        <v>0</v>
      </c>
    </row>
    <row r="10" spans="1:13" x14ac:dyDescent="0.25">
      <c r="B10" s="1">
        <v>7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1">
        <v>7</v>
      </c>
      <c r="I10" s="8">
        <f t="shared" si="0"/>
        <v>0</v>
      </c>
      <c r="J10" s="8">
        <f t="shared" si="3"/>
        <v>0</v>
      </c>
      <c r="K10" s="8">
        <f t="shared" si="1"/>
        <v>0</v>
      </c>
      <c r="L10" s="8">
        <f t="shared" si="4"/>
        <v>0</v>
      </c>
      <c r="M10" s="8">
        <f t="shared" si="2"/>
        <v>0</v>
      </c>
    </row>
    <row r="11" spans="1:13" x14ac:dyDescent="0.25">
      <c r="B11" s="1">
        <v>8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1">
        <v>8</v>
      </c>
      <c r="I11" s="8">
        <f t="shared" si="0"/>
        <v>0</v>
      </c>
      <c r="J11" s="8">
        <f t="shared" si="3"/>
        <v>0</v>
      </c>
      <c r="K11" s="8">
        <f t="shared" si="1"/>
        <v>0</v>
      </c>
      <c r="L11" s="8">
        <f t="shared" si="4"/>
        <v>0</v>
      </c>
      <c r="M11" s="8">
        <f t="shared" si="2"/>
        <v>0</v>
      </c>
    </row>
    <row r="12" spans="1:13" x14ac:dyDescent="0.25">
      <c r="B12" s="1">
        <v>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1">
        <v>9</v>
      </c>
      <c r="I12" s="8">
        <f t="shared" si="0"/>
        <v>0</v>
      </c>
      <c r="J12" s="8">
        <f t="shared" si="3"/>
        <v>0</v>
      </c>
      <c r="K12" s="8">
        <f t="shared" si="1"/>
        <v>0</v>
      </c>
      <c r="L12" s="8">
        <f t="shared" si="4"/>
        <v>0</v>
      </c>
      <c r="M12" s="8">
        <f t="shared" si="2"/>
        <v>0</v>
      </c>
    </row>
    <row r="13" spans="1:13" x14ac:dyDescent="0.25">
      <c r="B13" s="1">
        <v>10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1">
        <v>10</v>
      </c>
      <c r="I13" s="8">
        <f t="shared" si="0"/>
        <v>0</v>
      </c>
      <c r="J13" s="8">
        <f t="shared" si="3"/>
        <v>0</v>
      </c>
      <c r="K13" s="8">
        <f t="shared" si="1"/>
        <v>0</v>
      </c>
      <c r="L13" s="8">
        <f t="shared" si="4"/>
        <v>0</v>
      </c>
      <c r="M13" s="8">
        <f t="shared" si="2"/>
        <v>0</v>
      </c>
    </row>
    <row r="14" spans="1:13" x14ac:dyDescent="0.25">
      <c r="B14" s="1">
        <v>11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1">
        <v>11</v>
      </c>
      <c r="I14" s="8">
        <f t="shared" si="0"/>
        <v>0</v>
      </c>
      <c r="J14" s="8">
        <f t="shared" si="3"/>
        <v>0</v>
      </c>
      <c r="K14" s="8">
        <f t="shared" si="1"/>
        <v>0</v>
      </c>
      <c r="L14" s="8">
        <f t="shared" si="4"/>
        <v>0</v>
      </c>
      <c r="M14" s="8">
        <f t="shared" si="2"/>
        <v>0</v>
      </c>
    </row>
    <row r="15" spans="1:13" x14ac:dyDescent="0.25">
      <c r="B15" s="1">
        <v>12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">
        <v>12</v>
      </c>
      <c r="I15" s="8">
        <f t="shared" si="0"/>
        <v>0</v>
      </c>
      <c r="J15" s="8">
        <f t="shared" si="3"/>
        <v>0</v>
      </c>
      <c r="K15" s="8">
        <f t="shared" si="1"/>
        <v>0</v>
      </c>
      <c r="L15" s="8">
        <f t="shared" si="4"/>
        <v>0</v>
      </c>
      <c r="M15" s="8">
        <f t="shared" si="2"/>
        <v>0</v>
      </c>
    </row>
    <row r="16" spans="1:13" x14ac:dyDescent="0.25">
      <c r="B16" s="1">
        <v>13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">
        <v>13</v>
      </c>
      <c r="I16" s="8">
        <f t="shared" si="0"/>
        <v>0</v>
      </c>
      <c r="J16" s="8">
        <f t="shared" si="3"/>
        <v>0</v>
      </c>
      <c r="K16" s="8">
        <f t="shared" si="1"/>
        <v>0</v>
      </c>
      <c r="L16" s="8">
        <f t="shared" si="4"/>
        <v>0</v>
      </c>
      <c r="M16" s="8">
        <f t="shared" si="2"/>
        <v>0</v>
      </c>
    </row>
    <row r="17" spans="2:13" x14ac:dyDescent="0.25">
      <c r="B17" s="1">
        <v>14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">
        <v>14</v>
      </c>
      <c r="I17" s="8">
        <f t="shared" si="0"/>
        <v>0</v>
      </c>
      <c r="J17" s="8">
        <f t="shared" si="3"/>
        <v>0</v>
      </c>
      <c r="K17" s="8">
        <f t="shared" si="1"/>
        <v>0</v>
      </c>
      <c r="L17" s="8">
        <f t="shared" si="4"/>
        <v>0</v>
      </c>
      <c r="M17" s="8">
        <f t="shared" si="2"/>
        <v>0</v>
      </c>
    </row>
    <row r="18" spans="2:13" x14ac:dyDescent="0.25">
      <c r="B18" s="1">
        <v>15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">
        <v>15</v>
      </c>
      <c r="I18" s="8">
        <f t="shared" si="0"/>
        <v>0</v>
      </c>
      <c r="J18" s="8">
        <f t="shared" si="3"/>
        <v>0</v>
      </c>
      <c r="K18" s="8">
        <f t="shared" si="1"/>
        <v>0</v>
      </c>
      <c r="L18" s="8">
        <f t="shared" si="4"/>
        <v>0</v>
      </c>
      <c r="M18" s="8">
        <f t="shared" si="2"/>
        <v>0</v>
      </c>
    </row>
    <row r="19" spans="2:13" x14ac:dyDescent="0.25">
      <c r="B19" s="1">
        <v>16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1">
        <v>16</v>
      </c>
      <c r="I19" s="8">
        <f t="shared" si="0"/>
        <v>0</v>
      </c>
      <c r="J19" s="8">
        <f t="shared" si="3"/>
        <v>0</v>
      </c>
      <c r="K19" s="8">
        <f t="shared" si="1"/>
        <v>0</v>
      </c>
      <c r="L19" s="8">
        <f t="shared" si="4"/>
        <v>0</v>
      </c>
      <c r="M19" s="8">
        <f t="shared" si="2"/>
        <v>0</v>
      </c>
    </row>
    <row r="20" spans="2:13" x14ac:dyDescent="0.25">
      <c r="B20" s="1">
        <v>17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1">
        <v>17</v>
      </c>
      <c r="I20" s="8">
        <f t="shared" si="0"/>
        <v>0</v>
      </c>
      <c r="J20" s="8">
        <f t="shared" si="3"/>
        <v>0</v>
      </c>
      <c r="K20" s="8">
        <f t="shared" si="1"/>
        <v>0</v>
      </c>
      <c r="L20" s="8">
        <f t="shared" si="4"/>
        <v>0</v>
      </c>
      <c r="M20" s="8">
        <f t="shared" si="2"/>
        <v>0</v>
      </c>
    </row>
    <row r="21" spans="2:13" x14ac:dyDescent="0.25">
      <c r="B21" s="1">
        <v>18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1">
        <v>18</v>
      </c>
      <c r="I21" s="8">
        <f t="shared" si="0"/>
        <v>0</v>
      </c>
      <c r="J21" s="8">
        <f t="shared" si="3"/>
        <v>0</v>
      </c>
      <c r="K21" s="8">
        <f t="shared" si="1"/>
        <v>0</v>
      </c>
      <c r="L21" s="8">
        <f t="shared" si="4"/>
        <v>0</v>
      </c>
      <c r="M21" s="8">
        <f t="shared" si="2"/>
        <v>0</v>
      </c>
    </row>
    <row r="22" spans="2:13" x14ac:dyDescent="0.25">
      <c r="B22" s="1">
        <v>19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1">
        <v>19</v>
      </c>
      <c r="I22" s="8">
        <f t="shared" si="0"/>
        <v>0</v>
      </c>
      <c r="J22" s="8">
        <f t="shared" si="3"/>
        <v>0</v>
      </c>
      <c r="K22" s="8">
        <f t="shared" si="1"/>
        <v>0</v>
      </c>
      <c r="L22" s="8">
        <f t="shared" si="4"/>
        <v>0</v>
      </c>
      <c r="M22" s="8">
        <f t="shared" si="2"/>
        <v>0</v>
      </c>
    </row>
    <row r="23" spans="2:13" x14ac:dyDescent="0.25">
      <c r="B23" s="1">
        <v>20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1">
        <v>20</v>
      </c>
      <c r="I23" s="8">
        <f t="shared" si="0"/>
        <v>0</v>
      </c>
      <c r="J23" s="8">
        <f t="shared" si="3"/>
        <v>0</v>
      </c>
      <c r="K23" s="8">
        <f t="shared" si="1"/>
        <v>0</v>
      </c>
      <c r="L23" s="8">
        <f t="shared" si="4"/>
        <v>0</v>
      </c>
      <c r="M23" s="8">
        <f t="shared" si="2"/>
        <v>0</v>
      </c>
    </row>
    <row r="24" spans="2:13" x14ac:dyDescent="0.25">
      <c r="B24" s="1">
        <v>21</v>
      </c>
      <c r="C24" s="3">
        <v>2</v>
      </c>
      <c r="D24" s="3">
        <v>33</v>
      </c>
      <c r="E24" s="3">
        <v>37</v>
      </c>
      <c r="F24" s="3">
        <v>35</v>
      </c>
      <c r="G24" s="3">
        <v>1229</v>
      </c>
      <c r="H24" s="1">
        <v>21</v>
      </c>
      <c r="I24" s="8">
        <f t="shared" si="0"/>
        <v>33</v>
      </c>
      <c r="J24" s="8">
        <f t="shared" si="3"/>
        <v>-1194</v>
      </c>
      <c r="K24" s="8">
        <f t="shared" si="1"/>
        <v>35</v>
      </c>
      <c r="L24" s="8">
        <f t="shared" si="4"/>
        <v>1264</v>
      </c>
      <c r="M24" s="8">
        <f t="shared" si="2"/>
        <v>37</v>
      </c>
    </row>
    <row r="25" spans="2:13" x14ac:dyDescent="0.25">
      <c r="B25" s="1">
        <v>22</v>
      </c>
      <c r="C25" s="3">
        <v>1</v>
      </c>
      <c r="D25" s="3">
        <v>36.5</v>
      </c>
      <c r="E25" s="3">
        <v>36.5</v>
      </c>
      <c r="F25" s="3">
        <v>36.5</v>
      </c>
      <c r="G25" s="3">
        <v>1332.25</v>
      </c>
      <c r="H25" s="1">
        <v>22</v>
      </c>
      <c r="I25" s="8">
        <f t="shared" si="0"/>
        <v>36.5</v>
      </c>
      <c r="J25" s="8">
        <f t="shared" si="3"/>
        <v>-1295.75</v>
      </c>
      <c r="K25" s="8">
        <f t="shared" si="1"/>
        <v>36.5</v>
      </c>
      <c r="L25" s="8">
        <f t="shared" si="4"/>
        <v>1368.75</v>
      </c>
      <c r="M25" s="8">
        <f t="shared" si="2"/>
        <v>36.5</v>
      </c>
    </row>
    <row r="26" spans="2:13" x14ac:dyDescent="0.25">
      <c r="B26" s="1">
        <v>23</v>
      </c>
      <c r="C26" s="3">
        <v>8</v>
      </c>
      <c r="D26" s="3">
        <v>32.5</v>
      </c>
      <c r="E26" s="3">
        <v>40</v>
      </c>
      <c r="F26" s="3">
        <v>37.3125</v>
      </c>
      <c r="G26" s="3">
        <v>1397.46875</v>
      </c>
      <c r="H26" s="1">
        <v>23</v>
      </c>
      <c r="I26" s="8">
        <f t="shared" si="0"/>
        <v>32.5</v>
      </c>
      <c r="J26" s="8">
        <f t="shared" si="3"/>
        <v>-1360.15625</v>
      </c>
      <c r="K26" s="8">
        <f t="shared" si="1"/>
        <v>37.3125</v>
      </c>
      <c r="L26" s="8">
        <f t="shared" si="4"/>
        <v>1434.78125</v>
      </c>
      <c r="M26" s="8">
        <f t="shared" si="2"/>
        <v>40</v>
      </c>
    </row>
    <row r="27" spans="2:13" x14ac:dyDescent="0.25">
      <c r="B27" s="1">
        <v>24</v>
      </c>
      <c r="C27" s="3">
        <v>15</v>
      </c>
      <c r="D27" s="3">
        <v>34</v>
      </c>
      <c r="E27" s="3">
        <v>44</v>
      </c>
      <c r="F27" s="3">
        <v>39.1</v>
      </c>
      <c r="G27" s="3">
        <v>1535.9833333333329</v>
      </c>
      <c r="H27" s="1">
        <v>24</v>
      </c>
      <c r="I27" s="8">
        <f t="shared" si="0"/>
        <v>34</v>
      </c>
      <c r="J27" s="8">
        <f t="shared" si="3"/>
        <v>-1496.883333333333</v>
      </c>
      <c r="K27" s="8">
        <f t="shared" si="1"/>
        <v>39.1</v>
      </c>
      <c r="L27" s="8">
        <f t="shared" si="4"/>
        <v>1575.0833333333328</v>
      </c>
      <c r="M27" s="8">
        <f t="shared" si="2"/>
        <v>44</v>
      </c>
    </row>
    <row r="28" spans="2:13" x14ac:dyDescent="0.25">
      <c r="B28" s="1">
        <v>25</v>
      </c>
      <c r="C28" s="3">
        <v>23</v>
      </c>
      <c r="D28" s="3">
        <v>30.5</v>
      </c>
      <c r="E28" s="3">
        <v>47.5</v>
      </c>
      <c r="F28" s="3">
        <v>40.456521739130437</v>
      </c>
      <c r="G28" s="3">
        <v>1648.923913043478</v>
      </c>
      <c r="H28" s="1">
        <v>25</v>
      </c>
      <c r="I28" s="8">
        <f t="shared" si="0"/>
        <v>30.5</v>
      </c>
      <c r="J28" s="8">
        <f t="shared" si="3"/>
        <v>-1608.4673913043475</v>
      </c>
      <c r="K28" s="8">
        <f t="shared" si="1"/>
        <v>40.456521739130437</v>
      </c>
      <c r="L28" s="8">
        <f t="shared" si="4"/>
        <v>1689.3804347826085</v>
      </c>
      <c r="M28" s="8">
        <f t="shared" si="2"/>
        <v>47.5</v>
      </c>
    </row>
    <row r="29" spans="2:13" x14ac:dyDescent="0.25">
      <c r="B29" s="1">
        <v>26</v>
      </c>
      <c r="C29" s="3">
        <v>26</v>
      </c>
      <c r="D29" s="3">
        <v>35.5</v>
      </c>
      <c r="E29" s="3">
        <v>48.5</v>
      </c>
      <c r="F29" s="3">
        <v>41.307692307692307</v>
      </c>
      <c r="G29" s="3">
        <v>1715.5192307692309</v>
      </c>
      <c r="H29" s="1">
        <v>26</v>
      </c>
      <c r="I29" s="8">
        <f t="shared" si="0"/>
        <v>35.5</v>
      </c>
      <c r="J29" s="8">
        <f t="shared" si="3"/>
        <v>-1674.2115384615386</v>
      </c>
      <c r="K29" s="8">
        <f t="shared" si="1"/>
        <v>41.307692307692307</v>
      </c>
      <c r="L29" s="8">
        <f t="shared" si="4"/>
        <v>1756.8269230769233</v>
      </c>
      <c r="M29" s="8">
        <f t="shared" si="2"/>
        <v>48.5</v>
      </c>
    </row>
    <row r="30" spans="2:13" x14ac:dyDescent="0.25">
      <c r="B30" s="1">
        <v>27</v>
      </c>
      <c r="C30" s="3">
        <v>24</v>
      </c>
      <c r="D30" s="3">
        <v>36.5</v>
      </c>
      <c r="E30" s="3">
        <v>47</v>
      </c>
      <c r="F30" s="3">
        <v>40.958333333333343</v>
      </c>
      <c r="G30" s="3">
        <v>1687.3125</v>
      </c>
      <c r="H30" s="1">
        <v>27</v>
      </c>
      <c r="I30" s="8">
        <f t="shared" si="0"/>
        <v>36.5</v>
      </c>
      <c r="J30" s="8">
        <f t="shared" si="3"/>
        <v>-1646.3541666666667</v>
      </c>
      <c r="K30" s="8">
        <f t="shared" si="1"/>
        <v>40.958333333333343</v>
      </c>
      <c r="L30" s="8">
        <f t="shared" si="4"/>
        <v>1728.2708333333333</v>
      </c>
      <c r="M30" s="8">
        <f t="shared" si="2"/>
        <v>47</v>
      </c>
    </row>
    <row r="31" spans="2:13" x14ac:dyDescent="0.25">
      <c r="B31" s="1">
        <v>28</v>
      </c>
      <c r="C31" s="3">
        <v>32</v>
      </c>
      <c r="D31" s="3">
        <v>30.5</v>
      </c>
      <c r="E31" s="3">
        <v>48</v>
      </c>
      <c r="F31" s="3">
        <v>41.140625</v>
      </c>
      <c r="G31" s="3">
        <v>1713.3515625</v>
      </c>
      <c r="H31" s="1">
        <v>28</v>
      </c>
      <c r="I31" s="8">
        <f t="shared" si="0"/>
        <v>30.5</v>
      </c>
      <c r="J31" s="8">
        <f t="shared" si="3"/>
        <v>-1672.2109375</v>
      </c>
      <c r="K31" s="8">
        <f t="shared" si="1"/>
        <v>41.140625</v>
      </c>
      <c r="L31" s="8">
        <f t="shared" si="4"/>
        <v>1754.4921875</v>
      </c>
      <c r="M31" s="8">
        <f t="shared" si="2"/>
        <v>48</v>
      </c>
    </row>
    <row r="32" spans="2:13" x14ac:dyDescent="0.25">
      <c r="B32" s="1">
        <v>29</v>
      </c>
      <c r="C32" s="3">
        <v>35</v>
      </c>
      <c r="D32" s="3">
        <v>30</v>
      </c>
      <c r="E32" s="3">
        <v>50</v>
      </c>
      <c r="F32" s="3">
        <v>41.914285714285711</v>
      </c>
      <c r="G32" s="3">
        <v>1780.228571428572</v>
      </c>
      <c r="H32" s="1">
        <v>29</v>
      </c>
      <c r="I32" s="8">
        <f t="shared" si="0"/>
        <v>30</v>
      </c>
      <c r="J32" s="8">
        <f t="shared" si="3"/>
        <v>-1738.3142857142861</v>
      </c>
      <c r="K32" s="8">
        <f t="shared" si="1"/>
        <v>41.914285714285711</v>
      </c>
      <c r="L32" s="8">
        <f t="shared" si="4"/>
        <v>1822.1428571428578</v>
      </c>
      <c r="M32" s="8">
        <f t="shared" si="2"/>
        <v>50</v>
      </c>
    </row>
    <row r="33" spans="2:13" x14ac:dyDescent="0.25">
      <c r="B33" s="1">
        <v>30</v>
      </c>
      <c r="C33" s="3">
        <v>33</v>
      </c>
      <c r="D33" s="3">
        <v>31</v>
      </c>
      <c r="E33" s="3">
        <v>53.5</v>
      </c>
      <c r="F33" s="3">
        <v>43.5</v>
      </c>
      <c r="G33" s="3">
        <v>1918.795454545455</v>
      </c>
      <c r="H33" s="1">
        <v>30</v>
      </c>
      <c r="I33" s="8">
        <f t="shared" si="0"/>
        <v>31</v>
      </c>
      <c r="J33" s="8">
        <f t="shared" si="3"/>
        <v>-1875.295454545455</v>
      </c>
      <c r="K33" s="8">
        <f t="shared" si="1"/>
        <v>43.5</v>
      </c>
      <c r="L33" s="8">
        <f t="shared" si="4"/>
        <v>1962.295454545455</v>
      </c>
      <c r="M33" s="8">
        <f t="shared" si="2"/>
        <v>53.5</v>
      </c>
    </row>
    <row r="34" spans="2:13" x14ac:dyDescent="0.25">
      <c r="B34" s="1">
        <v>31</v>
      </c>
      <c r="C34" s="3">
        <v>36</v>
      </c>
      <c r="D34" s="3">
        <v>33.5</v>
      </c>
      <c r="E34" s="3">
        <v>53.5</v>
      </c>
      <c r="F34" s="3">
        <v>44.819444444444443</v>
      </c>
      <c r="G34" s="3">
        <v>2035.8402777777781</v>
      </c>
      <c r="H34" s="1">
        <v>31</v>
      </c>
      <c r="I34" s="8">
        <f t="shared" si="0"/>
        <v>33.5</v>
      </c>
      <c r="J34" s="8">
        <f t="shared" si="3"/>
        <v>-1991.0208333333337</v>
      </c>
      <c r="K34" s="8">
        <f t="shared" si="1"/>
        <v>44.819444444444443</v>
      </c>
      <c r="L34" s="8">
        <f t="shared" si="4"/>
        <v>2080.6597222222226</v>
      </c>
      <c r="M34" s="8">
        <f t="shared" si="2"/>
        <v>53.5</v>
      </c>
    </row>
    <row r="35" spans="2:13" x14ac:dyDescent="0.25">
      <c r="B35" s="1">
        <v>32</v>
      </c>
      <c r="C35" s="3">
        <v>47</v>
      </c>
      <c r="D35" s="3">
        <v>34.5</v>
      </c>
      <c r="E35" s="3">
        <v>54</v>
      </c>
      <c r="F35" s="3">
        <v>45.191489361702118</v>
      </c>
      <c r="G35" s="3">
        <v>2067.7765957446809</v>
      </c>
      <c r="H35" s="1">
        <v>32</v>
      </c>
      <c r="I35" s="8">
        <f t="shared" si="0"/>
        <v>34.5</v>
      </c>
      <c r="J35" s="8">
        <f t="shared" si="3"/>
        <v>-2022.5851063829787</v>
      </c>
      <c r="K35" s="8">
        <f t="shared" si="1"/>
        <v>45.191489361702118</v>
      </c>
      <c r="L35" s="8">
        <f t="shared" si="4"/>
        <v>2112.9680851063831</v>
      </c>
      <c r="M35" s="8">
        <f t="shared" si="2"/>
        <v>54</v>
      </c>
    </row>
    <row r="36" spans="2:13" x14ac:dyDescent="0.25">
      <c r="B36" s="1">
        <v>33</v>
      </c>
      <c r="C36" s="3">
        <v>60</v>
      </c>
      <c r="D36" s="3">
        <v>33.5</v>
      </c>
      <c r="E36" s="3">
        <v>57</v>
      </c>
      <c r="F36" s="3">
        <v>46.408333333333331</v>
      </c>
      <c r="G36" s="3">
        <v>2189.1541666666672</v>
      </c>
      <c r="H36" s="1">
        <v>33</v>
      </c>
      <c r="I36" s="8">
        <f t="shared" si="0"/>
        <v>33.5</v>
      </c>
      <c r="J36" s="8">
        <f t="shared" si="3"/>
        <v>-2142.7458333333338</v>
      </c>
      <c r="K36" s="8">
        <f t="shared" si="1"/>
        <v>46.408333333333331</v>
      </c>
      <c r="L36" s="8">
        <f t="shared" si="4"/>
        <v>2235.5625000000005</v>
      </c>
      <c r="M36" s="8">
        <f t="shared" si="2"/>
        <v>57</v>
      </c>
    </row>
    <row r="37" spans="2:13" x14ac:dyDescent="0.25">
      <c r="B37" s="1">
        <v>34</v>
      </c>
      <c r="C37" s="3">
        <v>53</v>
      </c>
      <c r="D37" s="3">
        <v>32</v>
      </c>
      <c r="E37" s="3">
        <v>58</v>
      </c>
      <c r="F37" s="3">
        <v>45.962264150943398</v>
      </c>
      <c r="G37" s="3">
        <v>2154.283018867925</v>
      </c>
      <c r="H37" s="1">
        <v>34</v>
      </c>
      <c r="I37" s="8">
        <f t="shared" si="0"/>
        <v>32</v>
      </c>
      <c r="J37" s="8">
        <f t="shared" si="3"/>
        <v>-2108.3207547169814</v>
      </c>
      <c r="K37" s="8">
        <f t="shared" si="1"/>
        <v>45.962264150943398</v>
      </c>
      <c r="L37" s="8">
        <f t="shared" si="4"/>
        <v>2200.2452830188686</v>
      </c>
      <c r="M37" s="8">
        <f t="shared" si="2"/>
        <v>58</v>
      </c>
    </row>
    <row r="38" spans="2:13" x14ac:dyDescent="0.25">
      <c r="B38" s="1">
        <v>35</v>
      </c>
      <c r="C38" s="3">
        <v>70</v>
      </c>
      <c r="D38" s="3">
        <v>35</v>
      </c>
      <c r="E38" s="3">
        <v>60</v>
      </c>
      <c r="F38" s="3">
        <v>47.8</v>
      </c>
      <c r="G38" s="3">
        <v>2326.4</v>
      </c>
      <c r="H38" s="1">
        <v>35</v>
      </c>
      <c r="I38" s="8">
        <f t="shared" si="0"/>
        <v>35</v>
      </c>
      <c r="J38" s="8">
        <f t="shared" si="3"/>
        <v>-2278.6</v>
      </c>
      <c r="K38" s="8">
        <f t="shared" si="1"/>
        <v>47.8</v>
      </c>
      <c r="L38" s="8">
        <f t="shared" si="4"/>
        <v>2374.2000000000003</v>
      </c>
      <c r="M38" s="8">
        <f t="shared" si="2"/>
        <v>60</v>
      </c>
    </row>
    <row r="39" spans="2:13" x14ac:dyDescent="0.25">
      <c r="B39" s="1">
        <v>36</v>
      </c>
      <c r="C39" s="3">
        <v>71</v>
      </c>
      <c r="D39" s="3">
        <v>34</v>
      </c>
      <c r="E39" s="3">
        <v>59.5</v>
      </c>
      <c r="F39" s="3">
        <v>47.647887323943657</v>
      </c>
      <c r="G39" s="3">
        <v>2313.394366197183</v>
      </c>
      <c r="H39" s="1">
        <v>36</v>
      </c>
      <c r="I39" s="8">
        <f t="shared" si="0"/>
        <v>34</v>
      </c>
      <c r="J39" s="8">
        <f t="shared" si="3"/>
        <v>-2265.7464788732395</v>
      </c>
      <c r="K39" s="8">
        <f t="shared" si="1"/>
        <v>47.647887323943657</v>
      </c>
      <c r="L39" s="8">
        <f t="shared" si="4"/>
        <v>2361.0422535211264</v>
      </c>
      <c r="M39" s="8">
        <f t="shared" si="2"/>
        <v>59.5</v>
      </c>
    </row>
    <row r="40" spans="2:13" x14ac:dyDescent="0.25">
      <c r="B40" s="1">
        <v>37</v>
      </c>
      <c r="C40" s="3">
        <v>85</v>
      </c>
      <c r="D40" s="3">
        <v>35</v>
      </c>
      <c r="E40" s="3">
        <v>63.5</v>
      </c>
      <c r="F40" s="3">
        <v>49.464705882352938</v>
      </c>
      <c r="G40" s="3">
        <v>2492.09705882353</v>
      </c>
      <c r="H40" s="1">
        <v>37</v>
      </c>
      <c r="I40" s="8">
        <f t="shared" si="0"/>
        <v>35</v>
      </c>
      <c r="J40" s="8">
        <f t="shared" si="3"/>
        <v>-2442.632352941177</v>
      </c>
      <c r="K40" s="8">
        <f t="shared" si="1"/>
        <v>49.464705882352938</v>
      </c>
      <c r="L40" s="8">
        <f t="shared" si="4"/>
        <v>2541.561764705883</v>
      </c>
      <c r="M40" s="8">
        <f t="shared" si="2"/>
        <v>63.5</v>
      </c>
    </row>
    <row r="41" spans="2:13" x14ac:dyDescent="0.25">
      <c r="B41" s="1">
        <v>38</v>
      </c>
      <c r="C41" s="3">
        <v>83</v>
      </c>
      <c r="D41" s="3">
        <v>35.5</v>
      </c>
      <c r="E41" s="3">
        <v>64.5</v>
      </c>
      <c r="F41" s="3">
        <v>49.789156626506021</v>
      </c>
      <c r="G41" s="3">
        <v>2520.087349397591</v>
      </c>
      <c r="H41" s="1">
        <v>38</v>
      </c>
      <c r="I41" s="8">
        <f t="shared" si="0"/>
        <v>35.5</v>
      </c>
      <c r="J41" s="8">
        <f t="shared" si="3"/>
        <v>-2470.2981927710848</v>
      </c>
      <c r="K41" s="8">
        <f t="shared" si="1"/>
        <v>49.789156626506021</v>
      </c>
      <c r="L41" s="8">
        <f t="shared" si="4"/>
        <v>2569.8765060240971</v>
      </c>
      <c r="M41" s="8">
        <f t="shared" si="2"/>
        <v>64.5</v>
      </c>
    </row>
    <row r="42" spans="2:13" x14ac:dyDescent="0.25">
      <c r="B42" s="1">
        <v>39</v>
      </c>
      <c r="C42" s="3">
        <v>101</v>
      </c>
      <c r="D42" s="3">
        <v>36</v>
      </c>
      <c r="E42" s="3">
        <v>65.5</v>
      </c>
      <c r="F42" s="3">
        <v>50.574257425742573</v>
      </c>
      <c r="G42" s="3">
        <v>2606.4504950495052</v>
      </c>
      <c r="H42" s="1">
        <v>39</v>
      </c>
      <c r="I42" s="8">
        <f t="shared" si="0"/>
        <v>36</v>
      </c>
      <c r="J42" s="8">
        <f t="shared" si="3"/>
        <v>-2555.8762376237628</v>
      </c>
      <c r="K42" s="8">
        <f t="shared" si="1"/>
        <v>50.574257425742573</v>
      </c>
      <c r="L42" s="8">
        <f t="shared" si="4"/>
        <v>2657.0247524752476</v>
      </c>
      <c r="M42" s="8">
        <f t="shared" si="2"/>
        <v>65.5</v>
      </c>
    </row>
    <row r="43" spans="2:13" x14ac:dyDescent="0.25">
      <c r="B43" s="1">
        <v>40</v>
      </c>
      <c r="C43" s="3">
        <v>101</v>
      </c>
      <c r="D43" s="3">
        <v>36.5</v>
      </c>
      <c r="E43" s="3">
        <v>68</v>
      </c>
      <c r="F43" s="3">
        <v>51.504950495049513</v>
      </c>
      <c r="G43" s="3">
        <v>2708.712871287129</v>
      </c>
      <c r="H43" s="1">
        <v>40</v>
      </c>
      <c r="I43" s="8">
        <f t="shared" si="0"/>
        <v>36.5</v>
      </c>
      <c r="J43" s="8">
        <f t="shared" si="3"/>
        <v>-2657.2079207920797</v>
      </c>
      <c r="K43" s="8">
        <f t="shared" si="1"/>
        <v>51.504950495049513</v>
      </c>
      <c r="L43" s="8">
        <f t="shared" si="4"/>
        <v>2760.2178217821784</v>
      </c>
      <c r="M43" s="8">
        <f t="shared" si="2"/>
        <v>68</v>
      </c>
    </row>
    <row r="44" spans="2:13" x14ac:dyDescent="0.25">
      <c r="B44" s="1">
        <v>41</v>
      </c>
      <c r="C44" s="3">
        <v>106</v>
      </c>
      <c r="D44" s="3">
        <v>36.5</v>
      </c>
      <c r="E44" s="3">
        <v>67.5</v>
      </c>
      <c r="F44" s="3">
        <v>51.533018867924532</v>
      </c>
      <c r="G44" s="3">
        <v>2709.2806603773579</v>
      </c>
      <c r="H44" s="1">
        <v>41</v>
      </c>
      <c r="I44" s="8">
        <f t="shared" si="0"/>
        <v>36.5</v>
      </c>
      <c r="J44" s="8">
        <f t="shared" si="3"/>
        <v>-2657.7476415094334</v>
      </c>
      <c r="K44" s="8">
        <f t="shared" si="1"/>
        <v>51.533018867924532</v>
      </c>
      <c r="L44" s="8">
        <f t="shared" si="4"/>
        <v>2760.8136792452824</v>
      </c>
      <c r="M44" s="8">
        <f t="shared" si="2"/>
        <v>67.5</v>
      </c>
    </row>
    <row r="45" spans="2:13" x14ac:dyDescent="0.25">
      <c r="B45" s="1">
        <v>42</v>
      </c>
      <c r="C45" s="3">
        <v>111</v>
      </c>
      <c r="D45" s="3">
        <v>37.5</v>
      </c>
      <c r="E45" s="3">
        <v>69.5</v>
      </c>
      <c r="F45" s="3">
        <v>52.193693693693703</v>
      </c>
      <c r="G45" s="3">
        <v>2778.0653153153148</v>
      </c>
      <c r="H45" s="1">
        <v>42</v>
      </c>
      <c r="I45" s="8">
        <f t="shared" si="0"/>
        <v>37.5</v>
      </c>
      <c r="J45" s="8">
        <f t="shared" si="3"/>
        <v>-2725.8716216216212</v>
      </c>
      <c r="K45" s="8">
        <f t="shared" si="1"/>
        <v>52.193693693693703</v>
      </c>
      <c r="L45" s="8">
        <f t="shared" si="4"/>
        <v>2830.2590090090084</v>
      </c>
      <c r="M45" s="8">
        <f t="shared" si="2"/>
        <v>69.5</v>
      </c>
    </row>
    <row r="46" spans="2:13" x14ac:dyDescent="0.25">
      <c r="B46" s="1">
        <v>43</v>
      </c>
      <c r="C46" s="3">
        <v>122</v>
      </c>
      <c r="D46" s="3">
        <v>37</v>
      </c>
      <c r="E46" s="3">
        <v>74</v>
      </c>
      <c r="F46" s="3">
        <v>53.733606557377051</v>
      </c>
      <c r="G46" s="3">
        <v>2952.088114754099</v>
      </c>
      <c r="H46" s="1">
        <v>43</v>
      </c>
      <c r="I46" s="8">
        <f t="shared" si="0"/>
        <v>37</v>
      </c>
      <c r="J46" s="8">
        <f t="shared" si="3"/>
        <v>-2898.3545081967218</v>
      </c>
      <c r="K46" s="8">
        <f t="shared" si="1"/>
        <v>53.733606557377051</v>
      </c>
      <c r="L46" s="8">
        <f t="shared" si="4"/>
        <v>3005.8217213114763</v>
      </c>
      <c r="M46" s="8">
        <f t="shared" si="2"/>
        <v>74</v>
      </c>
    </row>
    <row r="47" spans="2:13" x14ac:dyDescent="0.25">
      <c r="B47" s="1">
        <v>44</v>
      </c>
      <c r="C47" s="3">
        <v>135</v>
      </c>
      <c r="D47" s="3">
        <v>38</v>
      </c>
      <c r="E47" s="3">
        <v>75</v>
      </c>
      <c r="F47" s="3">
        <v>54.814814814814817</v>
      </c>
      <c r="G47" s="3">
        <v>3078.103703703704</v>
      </c>
      <c r="H47" s="1">
        <v>44</v>
      </c>
      <c r="I47" s="8">
        <f t="shared" si="0"/>
        <v>38</v>
      </c>
      <c r="J47" s="8">
        <f t="shared" si="3"/>
        <v>-3023.2888888888892</v>
      </c>
      <c r="K47" s="8">
        <f t="shared" si="1"/>
        <v>54.814814814814817</v>
      </c>
      <c r="L47" s="8">
        <f t="shared" si="4"/>
        <v>3132.9185185185188</v>
      </c>
      <c r="M47" s="8">
        <f t="shared" si="2"/>
        <v>75</v>
      </c>
    </row>
    <row r="48" spans="2:13" x14ac:dyDescent="0.25">
      <c r="B48" s="1">
        <v>45</v>
      </c>
      <c r="C48" s="3">
        <v>131</v>
      </c>
      <c r="D48" s="3">
        <v>40.5</v>
      </c>
      <c r="E48" s="3">
        <v>75.5</v>
      </c>
      <c r="F48" s="3">
        <v>56.038167938931288</v>
      </c>
      <c r="G48" s="3">
        <v>3204.2137404580149</v>
      </c>
      <c r="H48" s="1">
        <v>45</v>
      </c>
      <c r="I48" s="8">
        <f t="shared" si="0"/>
        <v>40.5</v>
      </c>
      <c r="J48" s="8">
        <f t="shared" si="3"/>
        <v>-3148.1755725190837</v>
      </c>
      <c r="K48" s="8">
        <f t="shared" si="1"/>
        <v>56.038167938931288</v>
      </c>
      <c r="L48" s="8">
        <f t="shared" si="4"/>
        <v>3260.251908396946</v>
      </c>
      <c r="M48" s="8">
        <f t="shared" si="2"/>
        <v>75.5</v>
      </c>
    </row>
    <row r="49" spans="2:13" x14ac:dyDescent="0.25">
      <c r="B49" s="1">
        <v>46</v>
      </c>
      <c r="C49" s="3">
        <v>134</v>
      </c>
      <c r="D49" s="3">
        <v>40</v>
      </c>
      <c r="E49" s="3">
        <v>77</v>
      </c>
      <c r="F49" s="3">
        <v>56.231343283582092</v>
      </c>
      <c r="G49" s="3">
        <v>3227.6119402985069</v>
      </c>
      <c r="H49" s="1">
        <v>46</v>
      </c>
      <c r="I49" s="8">
        <f t="shared" si="0"/>
        <v>40</v>
      </c>
      <c r="J49" s="8">
        <f t="shared" si="3"/>
        <v>-3171.3805970149247</v>
      </c>
      <c r="K49" s="8">
        <f t="shared" si="1"/>
        <v>56.231343283582092</v>
      </c>
      <c r="L49" s="8">
        <f t="shared" si="4"/>
        <v>3283.843283582089</v>
      </c>
      <c r="M49" s="8">
        <f t="shared" si="2"/>
        <v>77</v>
      </c>
    </row>
    <row r="50" spans="2:13" x14ac:dyDescent="0.25">
      <c r="B50" s="1">
        <v>47</v>
      </c>
      <c r="C50" s="3">
        <v>146</v>
      </c>
      <c r="D50" s="3">
        <v>41.5</v>
      </c>
      <c r="E50" s="3">
        <v>78</v>
      </c>
      <c r="F50" s="3">
        <v>57.160958904109592</v>
      </c>
      <c r="G50" s="3">
        <v>3335.946917808219</v>
      </c>
      <c r="H50" s="1">
        <v>47</v>
      </c>
      <c r="I50" s="8">
        <f t="shared" si="0"/>
        <v>41.5</v>
      </c>
      <c r="J50" s="8">
        <f t="shared" si="3"/>
        <v>-3278.7859589041095</v>
      </c>
      <c r="K50" s="8">
        <f t="shared" si="1"/>
        <v>57.160958904109592</v>
      </c>
      <c r="L50" s="8">
        <f t="shared" si="4"/>
        <v>3393.1078767123286</v>
      </c>
      <c r="M50" s="8">
        <f t="shared" si="2"/>
        <v>78</v>
      </c>
    </row>
    <row r="51" spans="2:13" x14ac:dyDescent="0.25">
      <c r="B51" s="1">
        <v>48</v>
      </c>
      <c r="C51" s="3">
        <v>145</v>
      </c>
      <c r="D51" s="3">
        <v>42</v>
      </c>
      <c r="E51" s="3">
        <v>79</v>
      </c>
      <c r="F51" s="3">
        <v>58.072413793103451</v>
      </c>
      <c r="G51" s="3">
        <v>3443.1810344827591</v>
      </c>
      <c r="H51" s="1">
        <v>48</v>
      </c>
      <c r="I51" s="8">
        <f t="shared" si="0"/>
        <v>42</v>
      </c>
      <c r="J51" s="8">
        <f t="shared" si="3"/>
        <v>-3385.1086206896557</v>
      </c>
      <c r="K51" s="8">
        <f t="shared" si="1"/>
        <v>58.072413793103451</v>
      </c>
      <c r="L51" s="8">
        <f t="shared" si="4"/>
        <v>3501.2534482758624</v>
      </c>
      <c r="M51" s="8">
        <f t="shared" si="2"/>
        <v>79</v>
      </c>
    </row>
    <row r="52" spans="2:13" x14ac:dyDescent="0.25">
      <c r="B52" s="1">
        <v>49</v>
      </c>
      <c r="C52" s="3">
        <v>158</v>
      </c>
      <c r="D52" s="3">
        <v>42.5</v>
      </c>
      <c r="E52" s="3">
        <v>80</v>
      </c>
      <c r="F52" s="3">
        <v>59.281645569620252</v>
      </c>
      <c r="G52" s="3">
        <v>3583.280063291139</v>
      </c>
      <c r="H52" s="1">
        <v>49</v>
      </c>
      <c r="I52" s="8">
        <f t="shared" si="0"/>
        <v>42.5</v>
      </c>
      <c r="J52" s="8">
        <f t="shared" si="3"/>
        <v>-3523.9984177215188</v>
      </c>
      <c r="K52" s="8">
        <f t="shared" si="1"/>
        <v>59.281645569620252</v>
      </c>
      <c r="L52" s="8">
        <f t="shared" si="4"/>
        <v>3642.5617088607592</v>
      </c>
      <c r="M52" s="8">
        <f t="shared" si="2"/>
        <v>80</v>
      </c>
    </row>
    <row r="53" spans="2:13" x14ac:dyDescent="0.25">
      <c r="B53" s="1">
        <v>50</v>
      </c>
      <c r="C53" s="3">
        <v>161</v>
      </c>
      <c r="D53" s="3">
        <v>43.5</v>
      </c>
      <c r="E53" s="3">
        <v>79.5</v>
      </c>
      <c r="F53" s="3">
        <v>59.91614906832298</v>
      </c>
      <c r="G53" s="3">
        <v>3660.017080745341</v>
      </c>
      <c r="H53" s="1">
        <v>50</v>
      </c>
      <c r="I53" s="8">
        <f t="shared" si="0"/>
        <v>43.5</v>
      </c>
      <c r="J53" s="8">
        <f t="shared" si="3"/>
        <v>-3600.1009316770178</v>
      </c>
      <c r="K53" s="8">
        <f t="shared" si="1"/>
        <v>59.91614906832298</v>
      </c>
      <c r="L53" s="8">
        <f t="shared" si="4"/>
        <v>3719.9332298136642</v>
      </c>
      <c r="M53" s="8">
        <f t="shared" si="2"/>
        <v>79.5</v>
      </c>
    </row>
    <row r="54" spans="2:13" x14ac:dyDescent="0.25">
      <c r="B54" s="1">
        <v>51</v>
      </c>
      <c r="C54" s="3">
        <v>167</v>
      </c>
      <c r="D54" s="3">
        <v>44</v>
      </c>
      <c r="E54" s="3">
        <v>82</v>
      </c>
      <c r="F54" s="3">
        <v>60.841317365269461</v>
      </c>
      <c r="G54" s="3">
        <v>3779.6781437125751</v>
      </c>
      <c r="H54" s="1">
        <v>51</v>
      </c>
      <c r="I54" s="8">
        <f t="shared" si="0"/>
        <v>44</v>
      </c>
      <c r="J54" s="8">
        <f t="shared" si="3"/>
        <v>-3718.8368263473058</v>
      </c>
      <c r="K54" s="8">
        <f t="shared" si="1"/>
        <v>60.841317365269461</v>
      </c>
      <c r="L54" s="8">
        <f t="shared" si="4"/>
        <v>3840.5194610778444</v>
      </c>
      <c r="M54" s="8">
        <f t="shared" si="2"/>
        <v>82</v>
      </c>
    </row>
    <row r="55" spans="2:13" x14ac:dyDescent="0.25">
      <c r="B55" s="1">
        <v>52</v>
      </c>
      <c r="C55" s="3">
        <v>174</v>
      </c>
      <c r="D55" s="3">
        <v>45</v>
      </c>
      <c r="E55" s="3">
        <v>83</v>
      </c>
      <c r="F55" s="3">
        <v>61.859195402298852</v>
      </c>
      <c r="G55" s="3">
        <v>3905.3462643678158</v>
      </c>
      <c r="H55" s="1">
        <v>52</v>
      </c>
      <c r="I55" s="8">
        <f t="shared" si="0"/>
        <v>45</v>
      </c>
      <c r="J55" s="8">
        <f t="shared" si="3"/>
        <v>-3843.4870689655168</v>
      </c>
      <c r="K55" s="8">
        <f t="shared" si="1"/>
        <v>61.859195402298852</v>
      </c>
      <c r="L55" s="8">
        <f t="shared" si="4"/>
        <v>3967.2054597701149</v>
      </c>
      <c r="M55" s="8">
        <f t="shared" si="2"/>
        <v>83</v>
      </c>
    </row>
    <row r="56" spans="2:13" x14ac:dyDescent="0.25">
      <c r="B56" s="1">
        <v>53</v>
      </c>
      <c r="C56" s="3">
        <v>171</v>
      </c>
      <c r="D56" s="3">
        <v>43.5</v>
      </c>
      <c r="E56" s="3">
        <v>82.5</v>
      </c>
      <c r="F56" s="3">
        <v>62.403508771929822</v>
      </c>
      <c r="G56" s="3">
        <v>3965.9561403508769</v>
      </c>
      <c r="H56" s="1">
        <v>53</v>
      </c>
      <c r="I56" s="8">
        <f t="shared" si="0"/>
        <v>43.5</v>
      </c>
      <c r="J56" s="8">
        <f t="shared" si="3"/>
        <v>-3903.5526315789471</v>
      </c>
      <c r="K56" s="8">
        <f t="shared" si="1"/>
        <v>62.403508771929822</v>
      </c>
      <c r="L56" s="8">
        <f t="shared" si="4"/>
        <v>4028.3596491228068</v>
      </c>
      <c r="M56" s="8">
        <f t="shared" si="2"/>
        <v>82.5</v>
      </c>
    </row>
    <row r="57" spans="2:13" x14ac:dyDescent="0.25">
      <c r="B57" s="1">
        <v>54</v>
      </c>
      <c r="C57" s="3">
        <v>192</v>
      </c>
      <c r="D57" s="3">
        <v>44.5</v>
      </c>
      <c r="E57" s="3">
        <v>85</v>
      </c>
      <c r="F57" s="3">
        <v>63.200520833333343</v>
      </c>
      <c r="G57" s="3">
        <v>4075.412760416667</v>
      </c>
      <c r="H57" s="1">
        <v>54</v>
      </c>
      <c r="I57" s="8">
        <f t="shared" si="0"/>
        <v>44.5</v>
      </c>
      <c r="J57" s="8">
        <f t="shared" si="3"/>
        <v>-4012.2122395833335</v>
      </c>
      <c r="K57" s="8">
        <f t="shared" si="1"/>
        <v>63.200520833333343</v>
      </c>
      <c r="L57" s="8">
        <f t="shared" si="4"/>
        <v>4138.61328125</v>
      </c>
      <c r="M57" s="8">
        <f t="shared" si="2"/>
        <v>85</v>
      </c>
    </row>
    <row r="58" spans="2:13" x14ac:dyDescent="0.25">
      <c r="B58" s="1">
        <v>55</v>
      </c>
      <c r="C58" s="3">
        <v>189</v>
      </c>
      <c r="D58" s="3">
        <v>47.5</v>
      </c>
      <c r="E58" s="3">
        <v>84.5</v>
      </c>
      <c r="F58" s="3">
        <v>64.444444444444443</v>
      </c>
      <c r="G58" s="3">
        <v>4232.8862433862432</v>
      </c>
      <c r="H58" s="1">
        <v>55</v>
      </c>
      <c r="I58" s="8">
        <f t="shared" si="0"/>
        <v>47.5</v>
      </c>
      <c r="J58" s="8">
        <f t="shared" si="3"/>
        <v>-4168.4417989417989</v>
      </c>
      <c r="K58" s="8">
        <f t="shared" si="1"/>
        <v>64.444444444444443</v>
      </c>
      <c r="L58" s="8">
        <f t="shared" si="4"/>
        <v>4297.3306878306876</v>
      </c>
      <c r="M58" s="8">
        <f t="shared" si="2"/>
        <v>84.5</v>
      </c>
    </row>
    <row r="59" spans="2:13" x14ac:dyDescent="0.25">
      <c r="B59" s="1">
        <v>56</v>
      </c>
      <c r="C59" s="3">
        <v>200</v>
      </c>
      <c r="D59" s="3">
        <v>48.5</v>
      </c>
      <c r="E59" s="3">
        <v>85</v>
      </c>
      <c r="F59" s="3">
        <v>65.212500000000006</v>
      </c>
      <c r="G59" s="3">
        <v>4331.3137500000003</v>
      </c>
      <c r="H59" s="1">
        <v>56</v>
      </c>
      <c r="I59" s="8">
        <f t="shared" si="0"/>
        <v>48.5</v>
      </c>
      <c r="J59" s="8">
        <f t="shared" si="3"/>
        <v>-4266.1012500000006</v>
      </c>
      <c r="K59" s="8">
        <f t="shared" si="1"/>
        <v>65.212500000000006</v>
      </c>
      <c r="L59" s="8">
        <f t="shared" si="4"/>
        <v>4396.5262499999999</v>
      </c>
      <c r="M59" s="8">
        <f t="shared" si="2"/>
        <v>85</v>
      </c>
    </row>
    <row r="60" spans="2:13" x14ac:dyDescent="0.25">
      <c r="B60" s="1">
        <v>57</v>
      </c>
      <c r="C60" s="3">
        <v>207</v>
      </c>
      <c r="D60" s="3">
        <v>47.5</v>
      </c>
      <c r="E60" s="3">
        <v>86.5</v>
      </c>
      <c r="F60" s="3">
        <v>66.026570048309182</v>
      </c>
      <c r="G60" s="3">
        <v>4440.590579710145</v>
      </c>
      <c r="H60" s="1">
        <v>57</v>
      </c>
      <c r="I60" s="8">
        <f t="shared" si="0"/>
        <v>47.5</v>
      </c>
      <c r="J60" s="8">
        <f t="shared" si="3"/>
        <v>-4374.5640096618354</v>
      </c>
      <c r="K60" s="8">
        <f t="shared" si="1"/>
        <v>66.026570048309182</v>
      </c>
      <c r="L60" s="8">
        <f t="shared" si="4"/>
        <v>4506.6171497584546</v>
      </c>
      <c r="M60" s="8">
        <f t="shared" si="2"/>
        <v>86.5</v>
      </c>
    </row>
    <row r="61" spans="2:13" x14ac:dyDescent="0.25">
      <c r="B61" s="1">
        <v>58</v>
      </c>
      <c r="C61" s="3">
        <v>207</v>
      </c>
      <c r="D61" s="3">
        <v>47.5</v>
      </c>
      <c r="E61" s="3">
        <v>87.5</v>
      </c>
      <c r="F61" s="3">
        <v>66.789855072463766</v>
      </c>
      <c r="G61" s="3">
        <v>4546.2016908212563</v>
      </c>
      <c r="H61" s="1">
        <v>58</v>
      </c>
      <c r="I61" s="8">
        <f t="shared" si="0"/>
        <v>47.5</v>
      </c>
      <c r="J61" s="8">
        <f t="shared" si="3"/>
        <v>-4479.4118357487923</v>
      </c>
      <c r="K61" s="8">
        <f t="shared" si="1"/>
        <v>66.789855072463766</v>
      </c>
      <c r="L61" s="8">
        <f t="shared" si="4"/>
        <v>4612.9915458937203</v>
      </c>
      <c r="M61" s="8">
        <f t="shared" si="2"/>
        <v>87.5</v>
      </c>
    </row>
    <row r="62" spans="2:13" x14ac:dyDescent="0.25">
      <c r="B62" s="1">
        <v>59</v>
      </c>
      <c r="C62" s="3">
        <v>209</v>
      </c>
      <c r="D62" s="3">
        <v>49.5</v>
      </c>
      <c r="E62" s="3">
        <v>90</v>
      </c>
      <c r="F62" s="3">
        <v>67.562200956937801</v>
      </c>
      <c r="G62" s="3">
        <v>4645.3217703349283</v>
      </c>
      <c r="H62" s="1">
        <v>59</v>
      </c>
      <c r="I62" s="8">
        <f t="shared" si="0"/>
        <v>49.5</v>
      </c>
      <c r="J62" s="8">
        <f t="shared" si="3"/>
        <v>-4577.7595693779904</v>
      </c>
      <c r="K62" s="8">
        <f t="shared" si="1"/>
        <v>67.562200956937801</v>
      </c>
      <c r="L62" s="8">
        <f t="shared" si="4"/>
        <v>4712.8839712918661</v>
      </c>
      <c r="M62" s="8">
        <f t="shared" si="2"/>
        <v>90</v>
      </c>
    </row>
    <row r="63" spans="2:13" x14ac:dyDescent="0.25">
      <c r="B63" s="1">
        <v>60</v>
      </c>
      <c r="C63" s="3">
        <v>220</v>
      </c>
      <c r="D63" s="3">
        <v>50.5</v>
      </c>
      <c r="E63" s="3">
        <v>89.5</v>
      </c>
      <c r="F63" s="3">
        <v>68.429545454545448</v>
      </c>
      <c r="G63" s="3">
        <v>4763.5193181818186</v>
      </c>
      <c r="H63" s="1">
        <v>60</v>
      </c>
      <c r="I63" s="8">
        <f t="shared" si="0"/>
        <v>50.5</v>
      </c>
      <c r="J63" s="8">
        <f t="shared" si="3"/>
        <v>-4695.0897727272732</v>
      </c>
      <c r="K63" s="8">
        <f t="shared" si="1"/>
        <v>68.429545454545448</v>
      </c>
      <c r="L63" s="8">
        <f t="shared" si="4"/>
        <v>4831.948863636364</v>
      </c>
      <c r="M63" s="8">
        <f t="shared" si="2"/>
        <v>89.5</v>
      </c>
    </row>
    <row r="64" spans="2:13" x14ac:dyDescent="0.25">
      <c r="B64" s="1">
        <v>61</v>
      </c>
      <c r="C64" s="3">
        <v>211</v>
      </c>
      <c r="D64" s="3">
        <v>51.5</v>
      </c>
      <c r="E64" s="3">
        <v>90.5</v>
      </c>
      <c r="F64" s="3">
        <v>68.990521327014221</v>
      </c>
      <c r="G64" s="3">
        <v>4843.8791469194312</v>
      </c>
      <c r="H64" s="1">
        <v>61</v>
      </c>
      <c r="I64" s="8">
        <f t="shared" si="0"/>
        <v>51.5</v>
      </c>
      <c r="J64" s="8">
        <f t="shared" si="3"/>
        <v>-4774.8886255924172</v>
      </c>
      <c r="K64" s="8">
        <f t="shared" si="1"/>
        <v>68.990521327014221</v>
      </c>
      <c r="L64" s="8">
        <f t="shared" si="4"/>
        <v>4912.8696682464451</v>
      </c>
      <c r="M64" s="8">
        <f t="shared" si="2"/>
        <v>90.5</v>
      </c>
    </row>
    <row r="65" spans="2:13" x14ac:dyDescent="0.25">
      <c r="B65" s="1">
        <v>62</v>
      </c>
      <c r="C65" s="3">
        <v>221</v>
      </c>
      <c r="D65" s="3">
        <v>51</v>
      </c>
      <c r="E65" s="3">
        <v>91.5</v>
      </c>
      <c r="F65" s="3">
        <v>69.74660633484163</v>
      </c>
      <c r="G65" s="3">
        <v>4950.0226244343894</v>
      </c>
      <c r="H65" s="1">
        <v>62</v>
      </c>
      <c r="I65" s="8">
        <f t="shared" si="0"/>
        <v>51</v>
      </c>
      <c r="J65" s="8">
        <f t="shared" si="3"/>
        <v>-4880.2760180995474</v>
      </c>
      <c r="K65" s="8">
        <f t="shared" si="1"/>
        <v>69.74660633484163</v>
      </c>
      <c r="L65" s="8">
        <f t="shared" si="4"/>
        <v>5019.7692307692314</v>
      </c>
      <c r="M65" s="8">
        <f t="shared" si="2"/>
        <v>91.5</v>
      </c>
    </row>
    <row r="66" spans="2:13" x14ac:dyDescent="0.25">
      <c r="B66" s="1">
        <v>63</v>
      </c>
      <c r="C66" s="3">
        <v>228</v>
      </c>
      <c r="D66" s="3">
        <v>50.5</v>
      </c>
      <c r="E66" s="3">
        <v>94</v>
      </c>
      <c r="F66" s="3">
        <v>70.925438596491233</v>
      </c>
      <c r="G66" s="3">
        <v>5126.2061403508769</v>
      </c>
      <c r="H66" s="1">
        <v>63</v>
      </c>
      <c r="I66" s="8">
        <f t="shared" si="0"/>
        <v>50.5</v>
      </c>
      <c r="J66" s="8">
        <f t="shared" si="3"/>
        <v>-5055.2807017543855</v>
      </c>
      <c r="K66" s="8">
        <f t="shared" si="1"/>
        <v>70.925438596491233</v>
      </c>
      <c r="L66" s="8">
        <f t="shared" si="4"/>
        <v>5197.1315789473683</v>
      </c>
      <c r="M66" s="8">
        <f t="shared" si="2"/>
        <v>94</v>
      </c>
    </row>
    <row r="67" spans="2:13" x14ac:dyDescent="0.25">
      <c r="B67" s="1">
        <v>64</v>
      </c>
      <c r="C67" s="3">
        <v>229</v>
      </c>
      <c r="D67" s="3">
        <v>53.5</v>
      </c>
      <c r="E67" s="3">
        <v>93.5</v>
      </c>
      <c r="F67" s="3">
        <v>71.78165938864629</v>
      </c>
      <c r="G67" s="3">
        <v>5243.0109170305677</v>
      </c>
      <c r="H67" s="1">
        <v>64</v>
      </c>
      <c r="I67" s="8">
        <f t="shared" ref="I67:I130" si="5">D67</f>
        <v>53.5</v>
      </c>
      <c r="J67" s="8">
        <f t="shared" si="3"/>
        <v>-5171.2292576419213</v>
      </c>
      <c r="K67" s="8">
        <f t="shared" ref="K67:K130" si="6">F67</f>
        <v>71.78165938864629</v>
      </c>
      <c r="L67" s="8">
        <f t="shared" si="4"/>
        <v>5314.7925764192141</v>
      </c>
      <c r="M67" s="8">
        <f t="shared" ref="M67:M130" si="7">E67</f>
        <v>93.5</v>
      </c>
    </row>
    <row r="68" spans="2:13" x14ac:dyDescent="0.25">
      <c r="B68" s="1">
        <v>65</v>
      </c>
      <c r="C68" s="3">
        <v>222</v>
      </c>
      <c r="D68" s="3">
        <v>54</v>
      </c>
      <c r="E68" s="3">
        <v>94.5</v>
      </c>
      <c r="F68" s="3">
        <v>72.096846846846844</v>
      </c>
      <c r="G68" s="3">
        <v>5291.9020270270266</v>
      </c>
      <c r="H68" s="1">
        <v>65</v>
      </c>
      <c r="I68" s="8">
        <f t="shared" si="5"/>
        <v>54</v>
      </c>
      <c r="J68" s="8">
        <f t="shared" ref="J68:J131" si="8">F68-G68</f>
        <v>-5219.8051801801794</v>
      </c>
      <c r="K68" s="8">
        <f t="shared" si="6"/>
        <v>72.096846846846844</v>
      </c>
      <c r="L68" s="8">
        <f t="shared" ref="L68:L131" si="9">F68+G68</f>
        <v>5363.9988738738739</v>
      </c>
      <c r="M68" s="8">
        <f t="shared" si="7"/>
        <v>94.5</v>
      </c>
    </row>
    <row r="69" spans="2:13" x14ac:dyDescent="0.25">
      <c r="B69" s="1">
        <v>66</v>
      </c>
      <c r="C69" s="3">
        <v>237</v>
      </c>
      <c r="D69" s="3">
        <v>55</v>
      </c>
      <c r="E69" s="3">
        <v>95</v>
      </c>
      <c r="F69" s="3">
        <v>72.888185654008439</v>
      </c>
      <c r="G69" s="3">
        <v>5409.1550632911394</v>
      </c>
      <c r="H69" s="1">
        <v>66</v>
      </c>
      <c r="I69" s="8">
        <f t="shared" si="5"/>
        <v>55</v>
      </c>
      <c r="J69" s="8">
        <f t="shared" si="8"/>
        <v>-5336.2668776371311</v>
      </c>
      <c r="K69" s="8">
        <f t="shared" si="6"/>
        <v>72.888185654008439</v>
      </c>
      <c r="L69" s="8">
        <f t="shared" si="9"/>
        <v>5482.0432489451478</v>
      </c>
      <c r="M69" s="8">
        <f t="shared" si="7"/>
        <v>95</v>
      </c>
    </row>
    <row r="70" spans="2:13" x14ac:dyDescent="0.25">
      <c r="B70" s="1">
        <v>67</v>
      </c>
      <c r="C70" s="3">
        <v>236</v>
      </c>
      <c r="D70" s="3">
        <v>54.5</v>
      </c>
      <c r="E70" s="3">
        <v>96</v>
      </c>
      <c r="F70" s="3">
        <v>73.434322033898312</v>
      </c>
      <c r="G70" s="3">
        <v>5489.1514830508477</v>
      </c>
      <c r="H70" s="1">
        <v>67</v>
      </c>
      <c r="I70" s="8">
        <f t="shared" si="5"/>
        <v>54.5</v>
      </c>
      <c r="J70" s="8">
        <f t="shared" si="8"/>
        <v>-5415.7171610169489</v>
      </c>
      <c r="K70" s="8">
        <f t="shared" si="6"/>
        <v>73.434322033898312</v>
      </c>
      <c r="L70" s="8">
        <f t="shared" si="9"/>
        <v>5562.5858050847464</v>
      </c>
      <c r="M70" s="8">
        <f t="shared" si="7"/>
        <v>96</v>
      </c>
    </row>
    <row r="71" spans="2:13" x14ac:dyDescent="0.25">
      <c r="B71" s="1">
        <v>68</v>
      </c>
      <c r="C71" s="3">
        <v>235</v>
      </c>
      <c r="D71" s="3">
        <v>53</v>
      </c>
      <c r="E71" s="3">
        <v>95</v>
      </c>
      <c r="F71" s="3">
        <v>74.027659574468089</v>
      </c>
      <c r="G71" s="3">
        <v>5569.2202127659584</v>
      </c>
      <c r="H71" s="1">
        <v>68</v>
      </c>
      <c r="I71" s="8">
        <f t="shared" si="5"/>
        <v>53</v>
      </c>
      <c r="J71" s="8">
        <f t="shared" si="8"/>
        <v>-5495.1925531914903</v>
      </c>
      <c r="K71" s="8">
        <f t="shared" si="6"/>
        <v>74.027659574468089</v>
      </c>
      <c r="L71" s="8">
        <f t="shared" si="9"/>
        <v>5643.2478723404265</v>
      </c>
      <c r="M71" s="8">
        <f t="shared" si="7"/>
        <v>95</v>
      </c>
    </row>
    <row r="72" spans="2:13" x14ac:dyDescent="0.25">
      <c r="B72" s="1">
        <v>69</v>
      </c>
      <c r="C72" s="3">
        <v>232</v>
      </c>
      <c r="D72" s="3">
        <v>56</v>
      </c>
      <c r="E72" s="3">
        <v>94.5</v>
      </c>
      <c r="F72" s="3">
        <v>73.96767241379311</v>
      </c>
      <c r="G72" s="3">
        <v>5560.7747844827591</v>
      </c>
      <c r="H72" s="1">
        <v>69</v>
      </c>
      <c r="I72" s="8">
        <f t="shared" si="5"/>
        <v>56</v>
      </c>
      <c r="J72" s="8">
        <f t="shared" si="8"/>
        <v>-5486.8071120689656</v>
      </c>
      <c r="K72" s="8">
        <f t="shared" si="6"/>
        <v>73.96767241379311</v>
      </c>
      <c r="L72" s="8">
        <f t="shared" si="9"/>
        <v>5634.7424568965525</v>
      </c>
      <c r="M72" s="8">
        <f t="shared" si="7"/>
        <v>94.5</v>
      </c>
    </row>
    <row r="73" spans="2:13" x14ac:dyDescent="0.25">
      <c r="B73" s="1">
        <v>70</v>
      </c>
      <c r="C73" s="3">
        <v>232</v>
      </c>
      <c r="D73" s="3">
        <v>57</v>
      </c>
      <c r="E73" s="3">
        <v>95.5</v>
      </c>
      <c r="F73" s="3">
        <v>75.676724137931032</v>
      </c>
      <c r="G73" s="3">
        <v>5819.6443965517237</v>
      </c>
      <c r="H73" s="1">
        <v>70</v>
      </c>
      <c r="I73" s="8">
        <f t="shared" si="5"/>
        <v>57</v>
      </c>
      <c r="J73" s="8">
        <f t="shared" si="8"/>
        <v>-5743.9676724137926</v>
      </c>
      <c r="K73" s="8">
        <f t="shared" si="6"/>
        <v>75.676724137931032</v>
      </c>
      <c r="L73" s="8">
        <f t="shared" si="9"/>
        <v>5895.3211206896549</v>
      </c>
      <c r="M73" s="8">
        <f t="shared" si="7"/>
        <v>95.5</v>
      </c>
    </row>
    <row r="74" spans="2:13" x14ac:dyDescent="0.25">
      <c r="B74" s="1">
        <v>71</v>
      </c>
      <c r="C74" s="3">
        <v>248</v>
      </c>
      <c r="D74" s="3">
        <v>58</v>
      </c>
      <c r="E74" s="3">
        <v>99</v>
      </c>
      <c r="F74" s="3">
        <v>76.574596774193552</v>
      </c>
      <c r="G74" s="3">
        <v>5959.3074596774204</v>
      </c>
      <c r="H74" s="1">
        <v>71</v>
      </c>
      <c r="I74" s="8">
        <f t="shared" si="5"/>
        <v>58</v>
      </c>
      <c r="J74" s="8">
        <f t="shared" si="8"/>
        <v>-5882.7328629032272</v>
      </c>
      <c r="K74" s="8">
        <f t="shared" si="6"/>
        <v>76.574596774193552</v>
      </c>
      <c r="L74" s="8">
        <f t="shared" si="9"/>
        <v>6035.8820564516136</v>
      </c>
      <c r="M74" s="8">
        <f t="shared" si="7"/>
        <v>99</v>
      </c>
    </row>
    <row r="75" spans="2:13" x14ac:dyDescent="0.25">
      <c r="B75" s="1">
        <v>72</v>
      </c>
      <c r="C75" s="3">
        <v>238</v>
      </c>
      <c r="D75" s="3">
        <v>59.5</v>
      </c>
      <c r="E75" s="3">
        <v>100</v>
      </c>
      <c r="F75" s="3">
        <v>76.918067226890756</v>
      </c>
      <c r="G75" s="3">
        <v>6009.8035714285716</v>
      </c>
      <c r="H75" s="1">
        <v>72</v>
      </c>
      <c r="I75" s="8">
        <f t="shared" si="5"/>
        <v>59.5</v>
      </c>
      <c r="J75" s="8">
        <f t="shared" si="8"/>
        <v>-5932.8855042016812</v>
      </c>
      <c r="K75" s="8">
        <f t="shared" si="6"/>
        <v>76.918067226890756</v>
      </c>
      <c r="L75" s="8">
        <f t="shared" si="9"/>
        <v>6086.7216386554619</v>
      </c>
      <c r="M75" s="8">
        <f t="shared" si="7"/>
        <v>100</v>
      </c>
    </row>
    <row r="76" spans="2:13" x14ac:dyDescent="0.25">
      <c r="B76" s="1">
        <v>73</v>
      </c>
      <c r="C76" s="3">
        <v>241</v>
      </c>
      <c r="D76" s="3">
        <v>60</v>
      </c>
      <c r="E76" s="3">
        <v>99.5</v>
      </c>
      <c r="F76" s="3">
        <v>77.802904564315355</v>
      </c>
      <c r="G76" s="3">
        <v>6148.2209543568461</v>
      </c>
      <c r="H76" s="1">
        <v>73</v>
      </c>
      <c r="I76" s="8">
        <f t="shared" si="5"/>
        <v>60</v>
      </c>
      <c r="J76" s="8">
        <f t="shared" si="8"/>
        <v>-6070.4180497925308</v>
      </c>
      <c r="K76" s="8">
        <f t="shared" si="6"/>
        <v>77.802904564315355</v>
      </c>
      <c r="L76" s="8">
        <f t="shared" si="9"/>
        <v>6226.0238589211613</v>
      </c>
      <c r="M76" s="8">
        <f t="shared" si="7"/>
        <v>99.5</v>
      </c>
    </row>
    <row r="77" spans="2:13" x14ac:dyDescent="0.25">
      <c r="B77" s="1">
        <v>74</v>
      </c>
      <c r="C77" s="3">
        <v>249</v>
      </c>
      <c r="D77" s="3">
        <v>59.5</v>
      </c>
      <c r="E77" s="3">
        <v>102</v>
      </c>
      <c r="F77" s="3">
        <v>78.614457831325296</v>
      </c>
      <c r="G77" s="3">
        <v>6280.9718875502012</v>
      </c>
      <c r="H77" s="1">
        <v>74</v>
      </c>
      <c r="I77" s="8">
        <f t="shared" si="5"/>
        <v>59.5</v>
      </c>
      <c r="J77" s="8">
        <f t="shared" si="8"/>
        <v>-6202.3574297188761</v>
      </c>
      <c r="K77" s="8">
        <f t="shared" si="6"/>
        <v>78.614457831325296</v>
      </c>
      <c r="L77" s="8">
        <f t="shared" si="9"/>
        <v>6359.5863453815264</v>
      </c>
      <c r="M77" s="8">
        <f t="shared" si="7"/>
        <v>102</v>
      </c>
    </row>
    <row r="78" spans="2:13" x14ac:dyDescent="0.25">
      <c r="B78" s="1">
        <v>75</v>
      </c>
      <c r="C78" s="3">
        <v>251</v>
      </c>
      <c r="D78" s="3">
        <v>61</v>
      </c>
      <c r="E78" s="3">
        <v>101</v>
      </c>
      <c r="F78" s="3">
        <v>79.731075697211153</v>
      </c>
      <c r="G78" s="3">
        <v>6451.5009960159359</v>
      </c>
      <c r="H78" s="1">
        <v>75</v>
      </c>
      <c r="I78" s="8">
        <f t="shared" si="5"/>
        <v>61</v>
      </c>
      <c r="J78" s="8">
        <f t="shared" si="8"/>
        <v>-6371.7699203187249</v>
      </c>
      <c r="K78" s="8">
        <f t="shared" si="6"/>
        <v>79.731075697211153</v>
      </c>
      <c r="L78" s="8">
        <f t="shared" si="9"/>
        <v>6531.232071713147</v>
      </c>
      <c r="M78" s="8">
        <f t="shared" si="7"/>
        <v>101</v>
      </c>
    </row>
    <row r="79" spans="2:13" x14ac:dyDescent="0.25">
      <c r="B79" s="1">
        <v>76</v>
      </c>
      <c r="C79" s="3">
        <v>252</v>
      </c>
      <c r="D79" s="3">
        <v>63</v>
      </c>
      <c r="E79" s="3">
        <v>102.5</v>
      </c>
      <c r="F79" s="3">
        <v>80.678571428571431</v>
      </c>
      <c r="G79" s="3">
        <v>6604.4682539682544</v>
      </c>
      <c r="H79" s="1">
        <v>76</v>
      </c>
      <c r="I79" s="8">
        <f t="shared" si="5"/>
        <v>63</v>
      </c>
      <c r="J79" s="8">
        <f t="shared" si="8"/>
        <v>-6523.7896825396829</v>
      </c>
      <c r="K79" s="8">
        <f t="shared" si="6"/>
        <v>80.678571428571431</v>
      </c>
      <c r="L79" s="8">
        <f t="shared" si="9"/>
        <v>6685.146825396826</v>
      </c>
      <c r="M79" s="8">
        <f t="shared" si="7"/>
        <v>102.5</v>
      </c>
    </row>
    <row r="80" spans="2:13" x14ac:dyDescent="0.25">
      <c r="B80" s="1">
        <v>77</v>
      </c>
      <c r="C80" s="3">
        <v>259</v>
      </c>
      <c r="D80" s="3">
        <v>63</v>
      </c>
      <c r="E80" s="3">
        <v>102</v>
      </c>
      <c r="F80" s="3">
        <v>80.980694980694977</v>
      </c>
      <c r="G80" s="3">
        <v>6656.766409266409</v>
      </c>
      <c r="H80" s="1">
        <v>77</v>
      </c>
      <c r="I80" s="8">
        <f t="shared" si="5"/>
        <v>63</v>
      </c>
      <c r="J80" s="8">
        <f t="shared" si="8"/>
        <v>-6575.7857142857138</v>
      </c>
      <c r="K80" s="8">
        <f t="shared" si="6"/>
        <v>80.980694980694977</v>
      </c>
      <c r="L80" s="8">
        <f t="shared" si="9"/>
        <v>6737.7471042471043</v>
      </c>
      <c r="M80" s="8">
        <f t="shared" si="7"/>
        <v>102</v>
      </c>
    </row>
    <row r="81" spans="2:13" x14ac:dyDescent="0.25">
      <c r="B81" s="1">
        <v>78</v>
      </c>
      <c r="C81" s="3">
        <v>253</v>
      </c>
      <c r="D81" s="3">
        <v>63</v>
      </c>
      <c r="E81" s="3">
        <v>104.5</v>
      </c>
      <c r="F81" s="3">
        <v>81.677865612648219</v>
      </c>
      <c r="G81" s="3">
        <v>6772.7895256917</v>
      </c>
      <c r="H81" s="1">
        <v>78</v>
      </c>
      <c r="I81" s="8">
        <f t="shared" si="5"/>
        <v>63</v>
      </c>
      <c r="J81" s="8">
        <f t="shared" si="8"/>
        <v>-6691.1116600790519</v>
      </c>
      <c r="K81" s="8">
        <f t="shared" si="6"/>
        <v>81.677865612648219</v>
      </c>
      <c r="L81" s="8">
        <f t="shared" si="9"/>
        <v>6854.467391304348</v>
      </c>
      <c r="M81" s="8">
        <f t="shared" si="7"/>
        <v>104.5</v>
      </c>
    </row>
    <row r="82" spans="2:13" x14ac:dyDescent="0.25">
      <c r="B82" s="1">
        <v>79</v>
      </c>
      <c r="C82" s="3">
        <v>265</v>
      </c>
      <c r="D82" s="3">
        <v>63</v>
      </c>
      <c r="E82" s="3">
        <v>105.5</v>
      </c>
      <c r="F82" s="3">
        <v>82.67169811320754</v>
      </c>
      <c r="G82" s="3">
        <v>6934.403773584906</v>
      </c>
      <c r="H82" s="1">
        <v>79</v>
      </c>
      <c r="I82" s="8">
        <f t="shared" si="5"/>
        <v>63</v>
      </c>
      <c r="J82" s="8">
        <f t="shared" si="8"/>
        <v>-6851.7320754716984</v>
      </c>
      <c r="K82" s="8">
        <f t="shared" si="6"/>
        <v>82.67169811320754</v>
      </c>
      <c r="L82" s="8">
        <f t="shared" si="9"/>
        <v>7017.0754716981137</v>
      </c>
      <c r="M82" s="8">
        <f t="shared" si="7"/>
        <v>105.5</v>
      </c>
    </row>
    <row r="83" spans="2:13" x14ac:dyDescent="0.25">
      <c r="B83" s="1">
        <v>80</v>
      </c>
      <c r="C83" s="3">
        <v>260</v>
      </c>
      <c r="D83" s="3">
        <v>63.5</v>
      </c>
      <c r="E83" s="3">
        <v>105</v>
      </c>
      <c r="F83" s="3">
        <v>83.738461538461536</v>
      </c>
      <c r="G83" s="3">
        <v>7106.2653846153844</v>
      </c>
      <c r="H83" s="1">
        <v>80</v>
      </c>
      <c r="I83" s="8">
        <f t="shared" si="5"/>
        <v>63.5</v>
      </c>
      <c r="J83" s="8">
        <f t="shared" si="8"/>
        <v>-7022.5269230769227</v>
      </c>
      <c r="K83" s="8">
        <f t="shared" si="6"/>
        <v>83.738461538461536</v>
      </c>
      <c r="L83" s="8">
        <f t="shared" si="9"/>
        <v>7190.0038461538461</v>
      </c>
      <c r="M83" s="8">
        <f t="shared" si="7"/>
        <v>105</v>
      </c>
    </row>
    <row r="84" spans="2:13" x14ac:dyDescent="0.25">
      <c r="B84" s="1">
        <v>81</v>
      </c>
      <c r="C84" s="3">
        <v>270</v>
      </c>
      <c r="D84" s="3">
        <v>66</v>
      </c>
      <c r="E84" s="3">
        <v>106</v>
      </c>
      <c r="F84" s="3">
        <v>84.238888888888894</v>
      </c>
      <c r="G84" s="3">
        <v>7191.6935185185184</v>
      </c>
      <c r="H84" s="1">
        <v>81</v>
      </c>
      <c r="I84" s="8">
        <f t="shared" si="5"/>
        <v>66</v>
      </c>
      <c r="J84" s="8">
        <f t="shared" si="8"/>
        <v>-7107.4546296296294</v>
      </c>
      <c r="K84" s="8">
        <f t="shared" si="6"/>
        <v>84.238888888888894</v>
      </c>
      <c r="L84" s="8">
        <f t="shared" si="9"/>
        <v>7275.9324074074075</v>
      </c>
      <c r="M84" s="8">
        <f t="shared" si="7"/>
        <v>106</v>
      </c>
    </row>
    <row r="85" spans="2:13" x14ac:dyDescent="0.25">
      <c r="B85" s="1">
        <v>82</v>
      </c>
      <c r="C85" s="3">
        <v>250</v>
      </c>
      <c r="D85" s="3">
        <v>68</v>
      </c>
      <c r="E85" s="3">
        <v>106</v>
      </c>
      <c r="F85" s="3">
        <v>85.2</v>
      </c>
      <c r="G85" s="3">
        <v>7346.942</v>
      </c>
      <c r="H85" s="1">
        <v>82</v>
      </c>
      <c r="I85" s="8">
        <f t="shared" si="5"/>
        <v>68</v>
      </c>
      <c r="J85" s="8">
        <f t="shared" si="8"/>
        <v>-7261.7420000000002</v>
      </c>
      <c r="K85" s="8">
        <f t="shared" si="6"/>
        <v>85.2</v>
      </c>
      <c r="L85" s="8">
        <f t="shared" si="9"/>
        <v>7432.1419999999998</v>
      </c>
      <c r="M85" s="8">
        <f t="shared" si="7"/>
        <v>106</v>
      </c>
    </row>
    <row r="86" spans="2:13" x14ac:dyDescent="0.25">
      <c r="B86" s="1">
        <v>83</v>
      </c>
      <c r="C86" s="3">
        <v>259</v>
      </c>
      <c r="D86" s="3">
        <v>66.5</v>
      </c>
      <c r="E86" s="3">
        <v>108</v>
      </c>
      <c r="F86" s="3">
        <v>85.573359073359072</v>
      </c>
      <c r="G86" s="3">
        <v>7415.8368725868722</v>
      </c>
      <c r="H86" s="1">
        <v>83</v>
      </c>
      <c r="I86" s="8">
        <f t="shared" si="5"/>
        <v>66.5</v>
      </c>
      <c r="J86" s="8">
        <f t="shared" si="8"/>
        <v>-7330.2635135135133</v>
      </c>
      <c r="K86" s="8">
        <f t="shared" si="6"/>
        <v>85.573359073359072</v>
      </c>
      <c r="L86" s="8">
        <f t="shared" si="9"/>
        <v>7501.4102316602311</v>
      </c>
      <c r="M86" s="8">
        <f t="shared" si="7"/>
        <v>108</v>
      </c>
    </row>
    <row r="87" spans="2:13" x14ac:dyDescent="0.25">
      <c r="B87" s="1">
        <v>84</v>
      </c>
      <c r="C87" s="3">
        <v>261</v>
      </c>
      <c r="D87" s="3">
        <v>69</v>
      </c>
      <c r="E87" s="3">
        <v>108</v>
      </c>
      <c r="F87" s="3">
        <v>86.967432950191565</v>
      </c>
      <c r="G87" s="3">
        <v>7652.2614942528726</v>
      </c>
      <c r="H87" s="1">
        <v>84</v>
      </c>
      <c r="I87" s="8">
        <f t="shared" si="5"/>
        <v>69</v>
      </c>
      <c r="J87" s="8">
        <f t="shared" si="8"/>
        <v>-7565.2940613026813</v>
      </c>
      <c r="K87" s="8">
        <f t="shared" si="6"/>
        <v>86.967432950191565</v>
      </c>
      <c r="L87" s="8">
        <f t="shared" si="9"/>
        <v>7739.2289272030639</v>
      </c>
      <c r="M87" s="8">
        <f t="shared" si="7"/>
        <v>108</v>
      </c>
    </row>
    <row r="88" spans="2:13" x14ac:dyDescent="0.25">
      <c r="B88" s="1">
        <v>85</v>
      </c>
      <c r="C88" s="3">
        <v>253</v>
      </c>
      <c r="D88" s="3">
        <v>69.5</v>
      </c>
      <c r="E88" s="3">
        <v>110</v>
      </c>
      <c r="F88" s="3">
        <v>87.039525691699609</v>
      </c>
      <c r="G88" s="3">
        <v>7663.948616600791</v>
      </c>
      <c r="H88" s="1">
        <v>85</v>
      </c>
      <c r="I88" s="8">
        <f t="shared" si="5"/>
        <v>69.5</v>
      </c>
      <c r="J88" s="8">
        <f t="shared" si="8"/>
        <v>-7576.909090909091</v>
      </c>
      <c r="K88" s="8">
        <f t="shared" si="6"/>
        <v>87.039525691699609</v>
      </c>
      <c r="L88" s="8">
        <f t="shared" si="9"/>
        <v>7750.9881422924909</v>
      </c>
      <c r="M88" s="8">
        <f t="shared" si="7"/>
        <v>110</v>
      </c>
    </row>
    <row r="89" spans="2:13" x14ac:dyDescent="0.25">
      <c r="B89" s="1">
        <v>86</v>
      </c>
      <c r="C89" s="3">
        <v>248</v>
      </c>
      <c r="D89" s="3">
        <v>71</v>
      </c>
      <c r="E89" s="3">
        <v>109.5</v>
      </c>
      <c r="F89" s="3">
        <v>87.973790322580641</v>
      </c>
      <c r="G89" s="3">
        <v>7822.1179435483873</v>
      </c>
      <c r="H89" s="1">
        <v>86</v>
      </c>
      <c r="I89" s="8">
        <f t="shared" si="5"/>
        <v>71</v>
      </c>
      <c r="J89" s="8">
        <f t="shared" si="8"/>
        <v>-7734.1441532258068</v>
      </c>
      <c r="K89" s="8">
        <f t="shared" si="6"/>
        <v>87.973790322580641</v>
      </c>
      <c r="L89" s="8">
        <f t="shared" si="9"/>
        <v>7910.0917338709678</v>
      </c>
      <c r="M89" s="8">
        <f t="shared" si="7"/>
        <v>109.5</v>
      </c>
    </row>
    <row r="90" spans="2:13" x14ac:dyDescent="0.25">
      <c r="B90" s="1">
        <v>87</v>
      </c>
      <c r="C90" s="3">
        <v>253</v>
      </c>
      <c r="D90" s="3">
        <v>70.5</v>
      </c>
      <c r="E90" s="3">
        <v>110.5</v>
      </c>
      <c r="F90" s="3">
        <v>89.051383399209485</v>
      </c>
      <c r="G90" s="3">
        <v>8010.626482213439</v>
      </c>
      <c r="H90" s="1">
        <v>87</v>
      </c>
      <c r="I90" s="8">
        <f t="shared" si="5"/>
        <v>70.5</v>
      </c>
      <c r="J90" s="8">
        <f t="shared" si="8"/>
        <v>-7921.5750988142299</v>
      </c>
      <c r="K90" s="8">
        <f t="shared" si="6"/>
        <v>89.051383399209485</v>
      </c>
      <c r="L90" s="8">
        <f t="shared" si="9"/>
        <v>8099.677865612648</v>
      </c>
      <c r="M90" s="8">
        <f t="shared" si="7"/>
        <v>110.5</v>
      </c>
    </row>
    <row r="91" spans="2:13" x14ac:dyDescent="0.25">
      <c r="B91" s="1">
        <v>88</v>
      </c>
      <c r="C91" s="3">
        <v>255</v>
      </c>
      <c r="D91" s="3">
        <v>72</v>
      </c>
      <c r="E91" s="3">
        <v>111.5</v>
      </c>
      <c r="F91" s="3">
        <v>89.678431372549014</v>
      </c>
      <c r="G91" s="3">
        <v>8122.9843137254902</v>
      </c>
      <c r="H91" s="1">
        <v>88</v>
      </c>
      <c r="I91" s="8">
        <f t="shared" si="5"/>
        <v>72</v>
      </c>
      <c r="J91" s="8">
        <f t="shared" si="8"/>
        <v>-8033.3058823529409</v>
      </c>
      <c r="K91" s="8">
        <f t="shared" si="6"/>
        <v>89.678431372549014</v>
      </c>
      <c r="L91" s="8">
        <f t="shared" si="9"/>
        <v>8212.6627450980395</v>
      </c>
      <c r="M91" s="8">
        <f t="shared" si="7"/>
        <v>111.5</v>
      </c>
    </row>
    <row r="92" spans="2:13" x14ac:dyDescent="0.25">
      <c r="B92" s="1">
        <v>89</v>
      </c>
      <c r="C92" s="3">
        <v>246</v>
      </c>
      <c r="D92" s="3">
        <v>73</v>
      </c>
      <c r="E92" s="3">
        <v>110</v>
      </c>
      <c r="F92" s="3">
        <v>90.111788617886177</v>
      </c>
      <c r="G92" s="3">
        <v>8195.875</v>
      </c>
      <c r="H92" s="1">
        <v>89</v>
      </c>
      <c r="I92" s="8">
        <f t="shared" si="5"/>
        <v>73</v>
      </c>
      <c r="J92" s="8">
        <f t="shared" si="8"/>
        <v>-8105.7632113821137</v>
      </c>
      <c r="K92" s="8">
        <f t="shared" si="6"/>
        <v>90.111788617886177</v>
      </c>
      <c r="L92" s="8">
        <f t="shared" si="9"/>
        <v>8285.9867886178854</v>
      </c>
      <c r="M92" s="8">
        <f t="shared" si="7"/>
        <v>110</v>
      </c>
    </row>
    <row r="93" spans="2:13" x14ac:dyDescent="0.25">
      <c r="B93" s="1">
        <v>90</v>
      </c>
      <c r="C93" s="3">
        <v>254</v>
      </c>
      <c r="D93" s="3">
        <v>75</v>
      </c>
      <c r="E93" s="3">
        <v>114</v>
      </c>
      <c r="F93" s="3">
        <v>91.468503937007867</v>
      </c>
      <c r="G93" s="3">
        <v>8450.4468503937005</v>
      </c>
      <c r="H93" s="1">
        <v>90</v>
      </c>
      <c r="I93" s="8">
        <f t="shared" si="5"/>
        <v>75</v>
      </c>
      <c r="J93" s="8">
        <f t="shared" si="8"/>
        <v>-8358.9783464566935</v>
      </c>
      <c r="K93" s="8">
        <f t="shared" si="6"/>
        <v>91.468503937007867</v>
      </c>
      <c r="L93" s="8">
        <f t="shared" si="9"/>
        <v>8541.9153543307075</v>
      </c>
      <c r="M93" s="8">
        <f t="shared" si="7"/>
        <v>114</v>
      </c>
    </row>
    <row r="94" spans="2:13" x14ac:dyDescent="0.25">
      <c r="B94" s="1">
        <v>91</v>
      </c>
      <c r="C94" s="3">
        <v>251</v>
      </c>
      <c r="D94" s="3">
        <v>75</v>
      </c>
      <c r="E94" s="3">
        <v>114</v>
      </c>
      <c r="F94" s="3">
        <v>92.482071713147405</v>
      </c>
      <c r="G94" s="3">
        <v>8634.3047808764932</v>
      </c>
      <c r="H94" s="1">
        <v>91</v>
      </c>
      <c r="I94" s="8">
        <f t="shared" si="5"/>
        <v>75</v>
      </c>
      <c r="J94" s="8">
        <f t="shared" si="8"/>
        <v>-8541.8227091633453</v>
      </c>
      <c r="K94" s="8">
        <f t="shared" si="6"/>
        <v>92.482071713147405</v>
      </c>
      <c r="L94" s="8">
        <f t="shared" si="9"/>
        <v>8726.7868525896411</v>
      </c>
      <c r="M94" s="8">
        <f t="shared" si="7"/>
        <v>114</v>
      </c>
    </row>
    <row r="95" spans="2:13" x14ac:dyDescent="0.25">
      <c r="B95" s="1">
        <v>92</v>
      </c>
      <c r="C95" s="3">
        <v>253</v>
      </c>
      <c r="D95" s="3">
        <v>75.5</v>
      </c>
      <c r="E95" s="3">
        <v>113</v>
      </c>
      <c r="F95" s="3">
        <v>93.391304347826093</v>
      </c>
      <c r="G95" s="3">
        <v>8797.430830039526</v>
      </c>
      <c r="H95" s="1">
        <v>92</v>
      </c>
      <c r="I95" s="8">
        <f t="shared" si="5"/>
        <v>75.5</v>
      </c>
      <c r="J95" s="8">
        <f t="shared" si="8"/>
        <v>-8704.0395256917</v>
      </c>
      <c r="K95" s="8">
        <f t="shared" si="6"/>
        <v>93.391304347826093</v>
      </c>
      <c r="L95" s="8">
        <f t="shared" si="9"/>
        <v>8890.822134387352</v>
      </c>
      <c r="M95" s="8">
        <f t="shared" si="7"/>
        <v>113</v>
      </c>
    </row>
    <row r="96" spans="2:13" x14ac:dyDescent="0.25">
      <c r="B96" s="1">
        <v>93</v>
      </c>
      <c r="C96" s="3">
        <v>246</v>
      </c>
      <c r="D96" s="3">
        <v>76.5</v>
      </c>
      <c r="E96" s="3">
        <v>117</v>
      </c>
      <c r="F96" s="3">
        <v>93.465447154471548</v>
      </c>
      <c r="G96" s="3">
        <v>8812.1270325203259</v>
      </c>
      <c r="H96" s="1">
        <v>93</v>
      </c>
      <c r="I96" s="8">
        <f t="shared" si="5"/>
        <v>76.5</v>
      </c>
      <c r="J96" s="8">
        <f t="shared" si="8"/>
        <v>-8718.661585365855</v>
      </c>
      <c r="K96" s="8">
        <f t="shared" si="6"/>
        <v>93.465447154471548</v>
      </c>
      <c r="L96" s="8">
        <f t="shared" si="9"/>
        <v>8905.5924796747968</v>
      </c>
      <c r="M96" s="8">
        <f t="shared" si="7"/>
        <v>117</v>
      </c>
    </row>
    <row r="97" spans="2:13" x14ac:dyDescent="0.25">
      <c r="B97" s="1">
        <v>94</v>
      </c>
      <c r="C97" s="3">
        <v>250</v>
      </c>
      <c r="D97" s="3">
        <v>77.5</v>
      </c>
      <c r="E97" s="3">
        <v>118</v>
      </c>
      <c r="F97" s="3">
        <v>95.105999999999995</v>
      </c>
      <c r="G97" s="3">
        <v>9123.5650000000005</v>
      </c>
      <c r="H97" s="1">
        <v>94</v>
      </c>
      <c r="I97" s="8">
        <f t="shared" si="5"/>
        <v>77.5</v>
      </c>
      <c r="J97" s="8">
        <f t="shared" si="8"/>
        <v>-9028.4590000000007</v>
      </c>
      <c r="K97" s="8">
        <f t="shared" si="6"/>
        <v>95.105999999999995</v>
      </c>
      <c r="L97" s="8">
        <f t="shared" si="9"/>
        <v>9218.6710000000003</v>
      </c>
      <c r="M97" s="8">
        <f t="shared" si="7"/>
        <v>118</v>
      </c>
    </row>
    <row r="98" spans="2:13" x14ac:dyDescent="0.25">
      <c r="B98" s="1">
        <v>95</v>
      </c>
      <c r="C98" s="3">
        <v>246</v>
      </c>
      <c r="D98" s="3">
        <v>78</v>
      </c>
      <c r="E98" s="3">
        <v>120</v>
      </c>
      <c r="F98" s="3">
        <v>96.388211382113823</v>
      </c>
      <c r="G98" s="3">
        <v>9370.6880081300806</v>
      </c>
      <c r="H98" s="1">
        <v>95</v>
      </c>
      <c r="I98" s="8">
        <f t="shared" si="5"/>
        <v>78</v>
      </c>
      <c r="J98" s="8">
        <f t="shared" si="8"/>
        <v>-9274.299796747966</v>
      </c>
      <c r="K98" s="8">
        <f t="shared" si="6"/>
        <v>96.388211382113823</v>
      </c>
      <c r="L98" s="8">
        <f t="shared" si="9"/>
        <v>9467.0762195121952</v>
      </c>
      <c r="M98" s="8">
        <f t="shared" si="7"/>
        <v>120</v>
      </c>
    </row>
    <row r="99" spans="2:13" x14ac:dyDescent="0.25">
      <c r="B99" s="1">
        <v>96</v>
      </c>
      <c r="C99" s="3">
        <v>242</v>
      </c>
      <c r="D99" s="3">
        <v>80.5</v>
      </c>
      <c r="E99" s="3">
        <v>119</v>
      </c>
      <c r="F99" s="3">
        <v>96.727272727272734</v>
      </c>
      <c r="G99" s="3">
        <v>9426.8285123966944</v>
      </c>
      <c r="H99" s="1">
        <v>96</v>
      </c>
      <c r="I99" s="8">
        <f t="shared" si="5"/>
        <v>80.5</v>
      </c>
      <c r="J99" s="8">
        <f t="shared" si="8"/>
        <v>-9330.1012396694223</v>
      </c>
      <c r="K99" s="8">
        <f t="shared" si="6"/>
        <v>96.727272727272734</v>
      </c>
      <c r="L99" s="8">
        <f t="shared" si="9"/>
        <v>9523.5557851239664</v>
      </c>
      <c r="M99" s="8">
        <f t="shared" si="7"/>
        <v>119</v>
      </c>
    </row>
    <row r="100" spans="2:13" x14ac:dyDescent="0.25">
      <c r="B100" s="1">
        <v>97</v>
      </c>
      <c r="C100" s="3">
        <v>237</v>
      </c>
      <c r="D100" s="3">
        <v>80</v>
      </c>
      <c r="E100" s="3">
        <v>117.5</v>
      </c>
      <c r="F100" s="3">
        <v>97.938818565400851</v>
      </c>
      <c r="G100" s="3">
        <v>9667.5369198312237</v>
      </c>
      <c r="H100" s="1">
        <v>97</v>
      </c>
      <c r="I100" s="8">
        <f t="shared" si="5"/>
        <v>80</v>
      </c>
      <c r="J100" s="8">
        <f t="shared" si="8"/>
        <v>-9569.5981012658231</v>
      </c>
      <c r="K100" s="8">
        <f t="shared" si="6"/>
        <v>97.938818565400851</v>
      </c>
      <c r="L100" s="8">
        <f t="shared" si="9"/>
        <v>9765.4757383966244</v>
      </c>
      <c r="M100" s="8">
        <f t="shared" si="7"/>
        <v>117.5</v>
      </c>
    </row>
    <row r="101" spans="2:13" x14ac:dyDescent="0.25">
      <c r="B101" s="1">
        <v>98</v>
      </c>
      <c r="C101" s="3">
        <v>238</v>
      </c>
      <c r="D101" s="3">
        <v>82.5</v>
      </c>
      <c r="E101" s="3">
        <v>122</v>
      </c>
      <c r="F101" s="3">
        <v>98.829831932773104</v>
      </c>
      <c r="G101" s="3">
        <v>9838.2489495798327</v>
      </c>
      <c r="H101" s="1">
        <v>98</v>
      </c>
      <c r="I101" s="8">
        <f t="shared" si="5"/>
        <v>82.5</v>
      </c>
      <c r="J101" s="8">
        <f t="shared" si="8"/>
        <v>-9739.4191176470595</v>
      </c>
      <c r="K101" s="8">
        <f t="shared" si="6"/>
        <v>98.829831932773104</v>
      </c>
      <c r="L101" s="8">
        <f t="shared" si="9"/>
        <v>9937.0787815126059</v>
      </c>
      <c r="M101" s="8">
        <f t="shared" si="7"/>
        <v>122</v>
      </c>
    </row>
    <row r="102" spans="2:13" x14ac:dyDescent="0.25">
      <c r="B102" s="1">
        <v>99</v>
      </c>
      <c r="C102" s="3">
        <v>241</v>
      </c>
      <c r="D102" s="3">
        <v>81.5</v>
      </c>
      <c r="E102" s="3">
        <v>120.5</v>
      </c>
      <c r="F102" s="3">
        <v>99.562240663900411</v>
      </c>
      <c r="G102" s="3">
        <v>9985.3931535269712</v>
      </c>
      <c r="H102" s="1">
        <v>99</v>
      </c>
      <c r="I102" s="8">
        <f t="shared" si="5"/>
        <v>81.5</v>
      </c>
      <c r="J102" s="8">
        <f t="shared" si="8"/>
        <v>-9885.8309128630717</v>
      </c>
      <c r="K102" s="8">
        <f t="shared" si="6"/>
        <v>99.562240663900411</v>
      </c>
      <c r="L102" s="8">
        <f t="shared" si="9"/>
        <v>10084.955394190871</v>
      </c>
      <c r="M102" s="8">
        <f t="shared" si="7"/>
        <v>120.5</v>
      </c>
    </row>
    <row r="103" spans="2:13" x14ac:dyDescent="0.25">
      <c r="B103" s="1">
        <v>100</v>
      </c>
      <c r="C103" s="3">
        <v>229</v>
      </c>
      <c r="D103" s="3">
        <v>83.5</v>
      </c>
      <c r="E103" s="3">
        <v>121</v>
      </c>
      <c r="F103" s="3">
        <v>100.4585152838428</v>
      </c>
      <c r="G103" s="3">
        <v>10159.303493449779</v>
      </c>
      <c r="H103" s="1">
        <v>100</v>
      </c>
      <c r="I103" s="8">
        <f t="shared" si="5"/>
        <v>83.5</v>
      </c>
      <c r="J103" s="8">
        <f t="shared" si="8"/>
        <v>-10058.844978165936</v>
      </c>
      <c r="K103" s="8">
        <f t="shared" si="6"/>
        <v>100.4585152838428</v>
      </c>
      <c r="L103" s="8">
        <f t="shared" si="9"/>
        <v>10259.762008733622</v>
      </c>
      <c r="M103" s="8">
        <f t="shared" si="7"/>
        <v>121</v>
      </c>
    </row>
    <row r="104" spans="2:13" x14ac:dyDescent="0.25">
      <c r="B104" s="1">
        <v>101</v>
      </c>
      <c r="C104" s="3">
        <v>234</v>
      </c>
      <c r="D104" s="3">
        <v>83.5</v>
      </c>
      <c r="E104" s="3">
        <v>122</v>
      </c>
      <c r="F104" s="3">
        <v>101.6987179487179</v>
      </c>
      <c r="G104" s="3">
        <v>10411.46474358974</v>
      </c>
      <c r="H104" s="1">
        <v>101</v>
      </c>
      <c r="I104" s="8">
        <f t="shared" si="5"/>
        <v>83.5</v>
      </c>
      <c r="J104" s="8">
        <f t="shared" si="8"/>
        <v>-10309.766025641022</v>
      </c>
      <c r="K104" s="8">
        <f t="shared" si="6"/>
        <v>101.6987179487179</v>
      </c>
      <c r="L104" s="8">
        <f t="shared" si="9"/>
        <v>10513.163461538459</v>
      </c>
      <c r="M104" s="8">
        <f t="shared" si="7"/>
        <v>122</v>
      </c>
    </row>
    <row r="105" spans="2:13" x14ac:dyDescent="0.25">
      <c r="B105" s="1">
        <v>102</v>
      </c>
      <c r="C105" s="3">
        <v>224</v>
      </c>
      <c r="D105" s="3">
        <v>84.5</v>
      </c>
      <c r="E105" s="3">
        <v>121.5</v>
      </c>
      <c r="F105" s="3">
        <v>102.63616071428569</v>
      </c>
      <c r="G105" s="3">
        <v>10598.22209821429</v>
      </c>
      <c r="H105" s="1">
        <v>102</v>
      </c>
      <c r="I105" s="8">
        <f t="shared" si="5"/>
        <v>84.5</v>
      </c>
      <c r="J105" s="8">
        <f t="shared" si="8"/>
        <v>-10495.585937500004</v>
      </c>
      <c r="K105" s="8">
        <f t="shared" si="6"/>
        <v>102.63616071428569</v>
      </c>
      <c r="L105" s="8">
        <f t="shared" si="9"/>
        <v>10700.858258928576</v>
      </c>
      <c r="M105" s="8">
        <f t="shared" si="7"/>
        <v>121.5</v>
      </c>
    </row>
    <row r="106" spans="2:13" x14ac:dyDescent="0.25">
      <c r="B106" s="1">
        <v>103</v>
      </c>
      <c r="C106" s="3">
        <v>224</v>
      </c>
      <c r="D106" s="3">
        <v>85.5</v>
      </c>
      <c r="E106" s="3">
        <v>121</v>
      </c>
      <c r="F106" s="3">
        <v>103.4308035714286</v>
      </c>
      <c r="G106" s="3">
        <v>10762.7734375</v>
      </c>
      <c r="H106" s="1">
        <v>103</v>
      </c>
      <c r="I106" s="8">
        <f t="shared" si="5"/>
        <v>85.5</v>
      </c>
      <c r="J106" s="8">
        <f t="shared" si="8"/>
        <v>-10659.342633928571</v>
      </c>
      <c r="K106" s="8">
        <f t="shared" si="6"/>
        <v>103.4308035714286</v>
      </c>
      <c r="L106" s="8">
        <f t="shared" si="9"/>
        <v>10866.204241071429</v>
      </c>
      <c r="M106" s="8">
        <f t="shared" si="7"/>
        <v>121</v>
      </c>
    </row>
    <row r="107" spans="2:13" x14ac:dyDescent="0.25">
      <c r="B107" s="1">
        <v>104</v>
      </c>
      <c r="C107" s="3">
        <v>223</v>
      </c>
      <c r="D107" s="3">
        <v>86.5</v>
      </c>
      <c r="E107" s="3">
        <v>122.5</v>
      </c>
      <c r="F107" s="3">
        <v>104.1300448430493</v>
      </c>
      <c r="G107" s="3">
        <v>10907.123318385649</v>
      </c>
      <c r="H107" s="1">
        <v>104</v>
      </c>
      <c r="I107" s="8">
        <f t="shared" si="5"/>
        <v>86.5</v>
      </c>
      <c r="J107" s="8">
        <f t="shared" si="8"/>
        <v>-10802.993273542599</v>
      </c>
      <c r="K107" s="8">
        <f t="shared" si="6"/>
        <v>104.1300448430493</v>
      </c>
      <c r="L107" s="8">
        <f t="shared" si="9"/>
        <v>11011.2533632287</v>
      </c>
      <c r="M107" s="8">
        <f t="shared" si="7"/>
        <v>122.5</v>
      </c>
    </row>
    <row r="108" spans="2:13" x14ac:dyDescent="0.25">
      <c r="B108" s="1">
        <v>105</v>
      </c>
      <c r="C108" s="3">
        <v>214</v>
      </c>
      <c r="D108" s="3">
        <v>88</v>
      </c>
      <c r="E108" s="3">
        <v>122</v>
      </c>
      <c r="F108" s="3">
        <v>105.8364485981308</v>
      </c>
      <c r="G108" s="3">
        <v>11260.981308411219</v>
      </c>
      <c r="H108" s="1">
        <v>105</v>
      </c>
      <c r="I108" s="8">
        <f t="shared" si="5"/>
        <v>88</v>
      </c>
      <c r="J108" s="8">
        <f t="shared" si="8"/>
        <v>-11155.144859813088</v>
      </c>
      <c r="K108" s="8">
        <f t="shared" si="6"/>
        <v>105.8364485981308</v>
      </c>
      <c r="L108" s="8">
        <f t="shared" si="9"/>
        <v>11366.81775700935</v>
      </c>
      <c r="M108" s="8">
        <f t="shared" si="7"/>
        <v>122</v>
      </c>
    </row>
    <row r="109" spans="2:13" x14ac:dyDescent="0.25">
      <c r="B109" s="1">
        <v>106</v>
      </c>
      <c r="C109" s="3">
        <v>207</v>
      </c>
      <c r="D109" s="3">
        <v>88.5</v>
      </c>
      <c r="E109" s="3">
        <v>122.5</v>
      </c>
      <c r="F109" s="3">
        <v>105.8599033816425</v>
      </c>
      <c r="G109" s="3">
        <v>11263.64492753623</v>
      </c>
      <c r="H109" s="1">
        <v>106</v>
      </c>
      <c r="I109" s="8">
        <f t="shared" si="5"/>
        <v>88.5</v>
      </c>
      <c r="J109" s="8">
        <f t="shared" si="8"/>
        <v>-11157.785024154588</v>
      </c>
      <c r="K109" s="8">
        <f t="shared" si="6"/>
        <v>105.8599033816425</v>
      </c>
      <c r="L109" s="8">
        <f t="shared" si="9"/>
        <v>11369.504830917873</v>
      </c>
      <c r="M109" s="8">
        <f t="shared" si="7"/>
        <v>122.5</v>
      </c>
    </row>
    <row r="110" spans="2:13" x14ac:dyDescent="0.25">
      <c r="B110" s="1">
        <v>107</v>
      </c>
      <c r="C110" s="3">
        <v>209</v>
      </c>
      <c r="D110" s="3">
        <v>89.5</v>
      </c>
      <c r="E110" s="3">
        <v>124</v>
      </c>
      <c r="F110" s="3">
        <v>107.3995215311005</v>
      </c>
      <c r="G110" s="3">
        <v>11597.230861244019</v>
      </c>
      <c r="H110" s="1">
        <v>107</v>
      </c>
      <c r="I110" s="8">
        <f t="shared" si="5"/>
        <v>89.5</v>
      </c>
      <c r="J110" s="8">
        <f t="shared" si="8"/>
        <v>-11489.831339712919</v>
      </c>
      <c r="K110" s="8">
        <f t="shared" si="6"/>
        <v>107.3995215311005</v>
      </c>
      <c r="L110" s="8">
        <f t="shared" si="9"/>
        <v>11704.63038277512</v>
      </c>
      <c r="M110" s="8">
        <f t="shared" si="7"/>
        <v>124</v>
      </c>
    </row>
    <row r="111" spans="2:13" x14ac:dyDescent="0.25">
      <c r="B111" s="1">
        <v>108</v>
      </c>
      <c r="C111" s="3">
        <v>200</v>
      </c>
      <c r="D111" s="3">
        <v>90.5</v>
      </c>
      <c r="E111" s="3">
        <v>126.5</v>
      </c>
      <c r="F111" s="3">
        <v>108.2</v>
      </c>
      <c r="G111" s="3">
        <v>11766.3325</v>
      </c>
      <c r="H111" s="1">
        <v>108</v>
      </c>
      <c r="I111" s="8">
        <f t="shared" si="5"/>
        <v>90.5</v>
      </c>
      <c r="J111" s="8">
        <f t="shared" si="8"/>
        <v>-11658.1325</v>
      </c>
      <c r="K111" s="8">
        <f t="shared" si="6"/>
        <v>108.2</v>
      </c>
      <c r="L111" s="8">
        <f t="shared" si="9"/>
        <v>11874.532500000001</v>
      </c>
      <c r="M111" s="8">
        <f t="shared" si="7"/>
        <v>126.5</v>
      </c>
    </row>
    <row r="112" spans="2:13" x14ac:dyDescent="0.25">
      <c r="B112" s="1">
        <v>109</v>
      </c>
      <c r="C112" s="3">
        <v>197</v>
      </c>
      <c r="D112" s="3">
        <v>91</v>
      </c>
      <c r="E112" s="3">
        <v>126</v>
      </c>
      <c r="F112" s="3">
        <v>109.0913705583756</v>
      </c>
      <c r="G112" s="3">
        <v>11959.81218274112</v>
      </c>
      <c r="H112" s="1">
        <v>109</v>
      </c>
      <c r="I112" s="8">
        <f t="shared" si="5"/>
        <v>91</v>
      </c>
      <c r="J112" s="8">
        <f t="shared" si="8"/>
        <v>-11850.720812182744</v>
      </c>
      <c r="K112" s="8">
        <f t="shared" si="6"/>
        <v>109.0913705583756</v>
      </c>
      <c r="L112" s="8">
        <f t="shared" si="9"/>
        <v>12068.903553299495</v>
      </c>
      <c r="M112" s="8">
        <f t="shared" si="7"/>
        <v>126</v>
      </c>
    </row>
    <row r="113" spans="2:13" x14ac:dyDescent="0.25">
      <c r="B113" s="1">
        <v>110</v>
      </c>
      <c r="C113" s="3">
        <v>196</v>
      </c>
      <c r="D113" s="3">
        <v>90.5</v>
      </c>
      <c r="E113" s="3">
        <v>126</v>
      </c>
      <c r="F113" s="3">
        <v>109.8290816326531</v>
      </c>
      <c r="G113" s="3">
        <v>12120.25382653061</v>
      </c>
      <c r="H113" s="1">
        <v>110</v>
      </c>
      <c r="I113" s="8">
        <f t="shared" si="5"/>
        <v>90.5</v>
      </c>
      <c r="J113" s="8">
        <f t="shared" si="8"/>
        <v>-12010.424744897957</v>
      </c>
      <c r="K113" s="8">
        <f t="shared" si="6"/>
        <v>109.8290816326531</v>
      </c>
      <c r="L113" s="8">
        <f t="shared" si="9"/>
        <v>12230.082908163264</v>
      </c>
      <c r="M113" s="8">
        <f t="shared" si="7"/>
        <v>126</v>
      </c>
    </row>
    <row r="114" spans="2:13" x14ac:dyDescent="0.25">
      <c r="B114" s="1">
        <v>111</v>
      </c>
      <c r="C114" s="3">
        <v>190</v>
      </c>
      <c r="D114" s="3">
        <v>93</v>
      </c>
      <c r="E114" s="3">
        <v>127</v>
      </c>
      <c r="F114" s="3">
        <v>110.4157894736842</v>
      </c>
      <c r="G114" s="3">
        <v>12248.87368421053</v>
      </c>
      <c r="H114" s="1">
        <v>111</v>
      </c>
      <c r="I114" s="8">
        <f t="shared" si="5"/>
        <v>93</v>
      </c>
      <c r="J114" s="8">
        <f t="shared" si="8"/>
        <v>-12138.457894736846</v>
      </c>
      <c r="K114" s="8">
        <f t="shared" si="6"/>
        <v>110.4157894736842</v>
      </c>
      <c r="L114" s="8">
        <f t="shared" si="9"/>
        <v>12359.289473684214</v>
      </c>
      <c r="M114" s="8">
        <f t="shared" si="7"/>
        <v>127</v>
      </c>
    </row>
    <row r="115" spans="2:13" x14ac:dyDescent="0.25">
      <c r="B115" s="1">
        <v>112</v>
      </c>
      <c r="C115" s="3">
        <v>189</v>
      </c>
      <c r="D115" s="3">
        <v>93</v>
      </c>
      <c r="E115" s="3">
        <v>126.5</v>
      </c>
      <c r="F115" s="3">
        <v>111.4232804232804</v>
      </c>
      <c r="G115" s="3">
        <v>12467.407407407411</v>
      </c>
      <c r="H115" s="1">
        <v>112</v>
      </c>
      <c r="I115" s="8">
        <f t="shared" si="5"/>
        <v>93</v>
      </c>
      <c r="J115" s="8">
        <f t="shared" si="8"/>
        <v>-12355.984126984131</v>
      </c>
      <c r="K115" s="8">
        <f t="shared" si="6"/>
        <v>111.4232804232804</v>
      </c>
      <c r="L115" s="8">
        <f t="shared" si="9"/>
        <v>12578.83068783069</v>
      </c>
      <c r="M115" s="8">
        <f t="shared" si="7"/>
        <v>126.5</v>
      </c>
    </row>
    <row r="116" spans="2:13" x14ac:dyDescent="0.25">
      <c r="B116" s="1">
        <v>113</v>
      </c>
      <c r="C116" s="3">
        <v>183</v>
      </c>
      <c r="D116" s="3">
        <v>95</v>
      </c>
      <c r="E116" s="3">
        <v>126.5</v>
      </c>
      <c r="F116" s="3">
        <v>112.5710382513661</v>
      </c>
      <c r="G116" s="3">
        <v>12721.878415300551</v>
      </c>
      <c r="H116" s="1">
        <v>113</v>
      </c>
      <c r="I116" s="8">
        <f t="shared" si="5"/>
        <v>95</v>
      </c>
      <c r="J116" s="8">
        <f t="shared" si="8"/>
        <v>-12609.307377049185</v>
      </c>
      <c r="K116" s="8">
        <f t="shared" si="6"/>
        <v>112.5710382513661</v>
      </c>
      <c r="L116" s="8">
        <f t="shared" si="9"/>
        <v>12834.449453551917</v>
      </c>
      <c r="M116" s="8">
        <f t="shared" si="7"/>
        <v>126.5</v>
      </c>
    </row>
    <row r="117" spans="2:13" x14ac:dyDescent="0.25">
      <c r="B117" s="1">
        <v>114</v>
      </c>
      <c r="C117" s="3">
        <v>182</v>
      </c>
      <c r="D117" s="3">
        <v>0</v>
      </c>
      <c r="E117" s="3">
        <v>127</v>
      </c>
      <c r="F117" s="3">
        <v>110.1373626373626</v>
      </c>
      <c r="G117" s="3">
        <v>12515.87362637363</v>
      </c>
      <c r="H117" s="1">
        <v>114</v>
      </c>
      <c r="I117" s="8">
        <f t="shared" si="5"/>
        <v>0</v>
      </c>
      <c r="J117" s="8">
        <f t="shared" si="8"/>
        <v>-12405.736263736268</v>
      </c>
      <c r="K117" s="8">
        <f t="shared" si="6"/>
        <v>110.1373626373626</v>
      </c>
      <c r="L117" s="8">
        <f t="shared" si="9"/>
        <v>12626.010989010992</v>
      </c>
      <c r="M117" s="8">
        <f t="shared" si="7"/>
        <v>127</v>
      </c>
    </row>
    <row r="118" spans="2:13" x14ac:dyDescent="0.25">
      <c r="B118" s="1">
        <v>115</v>
      </c>
      <c r="C118" s="3">
        <v>167</v>
      </c>
      <c r="D118" s="3">
        <v>0</v>
      </c>
      <c r="E118" s="3">
        <v>127</v>
      </c>
      <c r="F118" s="3">
        <v>113.3323353293413</v>
      </c>
      <c r="G118" s="3">
        <v>13041.875748502989</v>
      </c>
      <c r="H118" s="1">
        <v>115</v>
      </c>
      <c r="I118" s="8">
        <f t="shared" si="5"/>
        <v>0</v>
      </c>
      <c r="J118" s="8">
        <f t="shared" si="8"/>
        <v>-12928.543413173647</v>
      </c>
      <c r="K118" s="8">
        <f t="shared" si="6"/>
        <v>113.3323353293413</v>
      </c>
      <c r="L118" s="8">
        <f t="shared" si="9"/>
        <v>13155.208083832331</v>
      </c>
      <c r="M118" s="8">
        <f t="shared" si="7"/>
        <v>127</v>
      </c>
    </row>
    <row r="119" spans="2:13" x14ac:dyDescent="0.25">
      <c r="B119" s="1">
        <v>116</v>
      </c>
      <c r="C119" s="3">
        <v>170</v>
      </c>
      <c r="D119" s="3">
        <v>0</v>
      </c>
      <c r="E119" s="3">
        <v>127.5</v>
      </c>
      <c r="F119" s="3">
        <v>111.4617647058824</v>
      </c>
      <c r="G119" s="3">
        <v>12837.680882352941</v>
      </c>
      <c r="H119" s="1">
        <v>116</v>
      </c>
      <c r="I119" s="8">
        <f t="shared" si="5"/>
        <v>0</v>
      </c>
      <c r="J119" s="8">
        <f t="shared" si="8"/>
        <v>-12726.219117647059</v>
      </c>
      <c r="K119" s="8">
        <f t="shared" si="6"/>
        <v>111.4617647058824</v>
      </c>
      <c r="L119" s="8">
        <f t="shared" si="9"/>
        <v>12949.142647058823</v>
      </c>
      <c r="M119" s="8">
        <f t="shared" si="7"/>
        <v>127.5</v>
      </c>
    </row>
    <row r="120" spans="2:13" x14ac:dyDescent="0.25">
      <c r="B120" s="1">
        <v>117</v>
      </c>
      <c r="C120" s="3">
        <v>154</v>
      </c>
      <c r="D120" s="3">
        <v>0</v>
      </c>
      <c r="E120" s="3">
        <v>127.5</v>
      </c>
      <c r="F120" s="3">
        <v>111.8279220779221</v>
      </c>
      <c r="G120" s="3">
        <v>12948.91071428571</v>
      </c>
      <c r="H120" s="1">
        <v>117</v>
      </c>
      <c r="I120" s="8">
        <f t="shared" si="5"/>
        <v>0</v>
      </c>
      <c r="J120" s="8">
        <f t="shared" si="8"/>
        <v>-12837.082792207788</v>
      </c>
      <c r="K120" s="8">
        <f t="shared" si="6"/>
        <v>111.8279220779221</v>
      </c>
      <c r="L120" s="8">
        <f t="shared" si="9"/>
        <v>13060.738636363632</v>
      </c>
      <c r="M120" s="8">
        <f t="shared" si="7"/>
        <v>127.5</v>
      </c>
    </row>
    <row r="121" spans="2:13" x14ac:dyDescent="0.25">
      <c r="B121" s="1">
        <v>118</v>
      </c>
      <c r="C121" s="3">
        <v>144</v>
      </c>
      <c r="D121" s="3">
        <v>0</v>
      </c>
      <c r="E121" s="3">
        <v>127.5</v>
      </c>
      <c r="F121" s="3">
        <v>112.8888888888889</v>
      </c>
      <c r="G121" s="3">
        <v>13226.04166666667</v>
      </c>
      <c r="H121" s="1">
        <v>118</v>
      </c>
      <c r="I121" s="8">
        <f t="shared" si="5"/>
        <v>0</v>
      </c>
      <c r="J121" s="8">
        <f t="shared" si="8"/>
        <v>-13113.152777777781</v>
      </c>
      <c r="K121" s="8">
        <f t="shared" si="6"/>
        <v>112.8888888888889</v>
      </c>
      <c r="L121" s="8">
        <f t="shared" si="9"/>
        <v>13338.930555555558</v>
      </c>
      <c r="M121" s="8">
        <f t="shared" si="7"/>
        <v>127.5</v>
      </c>
    </row>
    <row r="122" spans="2:13" x14ac:dyDescent="0.25">
      <c r="B122" s="1">
        <v>119</v>
      </c>
      <c r="C122" s="3">
        <v>149</v>
      </c>
      <c r="D122" s="3">
        <v>0</v>
      </c>
      <c r="E122" s="3">
        <v>127.5</v>
      </c>
      <c r="F122" s="3">
        <v>114.010067114094</v>
      </c>
      <c r="G122" s="3">
        <v>13381.80033557047</v>
      </c>
      <c r="H122" s="1">
        <v>119</v>
      </c>
      <c r="I122" s="8">
        <f t="shared" si="5"/>
        <v>0</v>
      </c>
      <c r="J122" s="8">
        <f t="shared" si="8"/>
        <v>-13267.790268456376</v>
      </c>
      <c r="K122" s="8">
        <f t="shared" si="6"/>
        <v>114.010067114094</v>
      </c>
      <c r="L122" s="8">
        <f t="shared" si="9"/>
        <v>13495.810402684563</v>
      </c>
      <c r="M122" s="8">
        <f t="shared" si="7"/>
        <v>127.5</v>
      </c>
    </row>
    <row r="123" spans="2:13" x14ac:dyDescent="0.25">
      <c r="B123" s="1">
        <v>120</v>
      </c>
      <c r="C123" s="3">
        <v>143</v>
      </c>
      <c r="D123" s="3">
        <v>0.5</v>
      </c>
      <c r="E123" s="3">
        <v>127.5</v>
      </c>
      <c r="F123" s="3">
        <v>111.32867132867131</v>
      </c>
      <c r="G123" s="3">
        <v>13141.146853146851</v>
      </c>
      <c r="H123" s="1">
        <v>120</v>
      </c>
      <c r="I123" s="8">
        <f t="shared" si="5"/>
        <v>0.5</v>
      </c>
      <c r="J123" s="8">
        <f t="shared" si="8"/>
        <v>-13029.81818181818</v>
      </c>
      <c r="K123" s="8">
        <f t="shared" si="6"/>
        <v>111.32867132867131</v>
      </c>
      <c r="L123" s="8">
        <f t="shared" si="9"/>
        <v>13252.475524475522</v>
      </c>
      <c r="M123" s="8">
        <f t="shared" si="7"/>
        <v>127.5</v>
      </c>
    </row>
    <row r="124" spans="2:13" x14ac:dyDescent="0.25">
      <c r="B124" s="1">
        <v>121</v>
      </c>
      <c r="C124" s="3">
        <v>143</v>
      </c>
      <c r="D124" s="3">
        <v>0</v>
      </c>
      <c r="E124" s="3">
        <v>127.5</v>
      </c>
      <c r="F124" s="3">
        <v>108.9125874125874</v>
      </c>
      <c r="G124" s="3">
        <v>12947.854895104891</v>
      </c>
      <c r="H124" s="1">
        <v>121</v>
      </c>
      <c r="I124" s="8">
        <f t="shared" si="5"/>
        <v>0</v>
      </c>
      <c r="J124" s="8">
        <f t="shared" si="8"/>
        <v>-12838.942307692303</v>
      </c>
      <c r="K124" s="8">
        <f t="shared" si="6"/>
        <v>108.9125874125874</v>
      </c>
      <c r="L124" s="8">
        <f t="shared" si="9"/>
        <v>13056.767482517478</v>
      </c>
      <c r="M124" s="8">
        <f t="shared" si="7"/>
        <v>127.5</v>
      </c>
    </row>
    <row r="125" spans="2:13" x14ac:dyDescent="0.25">
      <c r="B125" s="1">
        <v>122</v>
      </c>
      <c r="C125" s="3">
        <v>131</v>
      </c>
      <c r="D125" s="3">
        <v>0</v>
      </c>
      <c r="E125" s="3">
        <v>127.5</v>
      </c>
      <c r="F125" s="3">
        <v>109.8129770992366</v>
      </c>
      <c r="G125" s="3">
        <v>13156.582061068701</v>
      </c>
      <c r="H125" s="1">
        <v>122</v>
      </c>
      <c r="I125" s="8">
        <f t="shared" si="5"/>
        <v>0</v>
      </c>
      <c r="J125" s="8">
        <f t="shared" si="8"/>
        <v>-13046.769083969464</v>
      </c>
      <c r="K125" s="8">
        <f t="shared" si="6"/>
        <v>109.8129770992366</v>
      </c>
      <c r="L125" s="8">
        <f t="shared" si="9"/>
        <v>13266.395038167937</v>
      </c>
      <c r="M125" s="8">
        <f t="shared" si="7"/>
        <v>127.5</v>
      </c>
    </row>
    <row r="126" spans="2:13" x14ac:dyDescent="0.25">
      <c r="B126" s="1">
        <v>123</v>
      </c>
      <c r="C126" s="3">
        <v>119</v>
      </c>
      <c r="D126" s="3">
        <v>0</v>
      </c>
      <c r="E126" s="3">
        <v>127.5</v>
      </c>
      <c r="F126" s="3">
        <v>107.10504201680671</v>
      </c>
      <c r="G126" s="3">
        <v>12868.57352941176</v>
      </c>
      <c r="H126" s="1">
        <v>123</v>
      </c>
      <c r="I126" s="8">
        <f t="shared" si="5"/>
        <v>0</v>
      </c>
      <c r="J126" s="8">
        <f t="shared" si="8"/>
        <v>-12761.468487394954</v>
      </c>
      <c r="K126" s="8">
        <f t="shared" si="6"/>
        <v>107.10504201680671</v>
      </c>
      <c r="L126" s="8">
        <f t="shared" si="9"/>
        <v>12975.678571428567</v>
      </c>
      <c r="M126" s="8">
        <f t="shared" si="7"/>
        <v>127.5</v>
      </c>
    </row>
    <row r="127" spans="2:13" x14ac:dyDescent="0.25">
      <c r="B127" s="1">
        <v>124</v>
      </c>
      <c r="C127" s="3">
        <v>111</v>
      </c>
      <c r="D127" s="3">
        <v>0</v>
      </c>
      <c r="E127" s="3">
        <v>127.5</v>
      </c>
      <c r="F127" s="3">
        <v>101.7837837837838</v>
      </c>
      <c r="G127" s="3">
        <v>12325.16216216216</v>
      </c>
      <c r="H127" s="1">
        <v>124</v>
      </c>
      <c r="I127" s="8">
        <f t="shared" si="5"/>
        <v>0</v>
      </c>
      <c r="J127" s="8">
        <f t="shared" si="8"/>
        <v>-12223.378378378377</v>
      </c>
      <c r="K127" s="8">
        <f t="shared" si="6"/>
        <v>101.7837837837838</v>
      </c>
      <c r="L127" s="8">
        <f t="shared" si="9"/>
        <v>12426.945945945943</v>
      </c>
      <c r="M127" s="8">
        <f t="shared" si="7"/>
        <v>127.5</v>
      </c>
    </row>
    <row r="128" spans="2:13" x14ac:dyDescent="0.25">
      <c r="B128" s="1">
        <v>125</v>
      </c>
      <c r="C128" s="3">
        <v>103</v>
      </c>
      <c r="D128" s="3">
        <v>0</v>
      </c>
      <c r="E128" s="3">
        <v>127.5</v>
      </c>
      <c r="F128" s="3">
        <v>95.77669902912622</v>
      </c>
      <c r="G128" s="3">
        <v>11600.466019417479</v>
      </c>
      <c r="H128" s="1">
        <v>125</v>
      </c>
      <c r="I128" s="8">
        <f t="shared" si="5"/>
        <v>0</v>
      </c>
      <c r="J128" s="8">
        <f t="shared" si="8"/>
        <v>-11504.689320388354</v>
      </c>
      <c r="K128" s="8">
        <f t="shared" si="6"/>
        <v>95.77669902912622</v>
      </c>
      <c r="L128" s="8">
        <f t="shared" si="9"/>
        <v>11696.242718446605</v>
      </c>
      <c r="M128" s="8">
        <f t="shared" si="7"/>
        <v>127.5</v>
      </c>
    </row>
    <row r="129" spans="2:13" x14ac:dyDescent="0.25">
      <c r="B129" s="1">
        <v>126</v>
      </c>
      <c r="C129" s="3">
        <v>94</v>
      </c>
      <c r="D129" s="3">
        <v>0</v>
      </c>
      <c r="E129" s="3">
        <v>127.5</v>
      </c>
      <c r="F129" s="3">
        <v>90.425531914893611</v>
      </c>
      <c r="G129" s="3">
        <v>11034.090425531909</v>
      </c>
      <c r="H129" s="1">
        <v>126</v>
      </c>
      <c r="I129" s="8">
        <f t="shared" si="5"/>
        <v>0</v>
      </c>
      <c r="J129" s="8">
        <f t="shared" si="8"/>
        <v>-10943.664893617015</v>
      </c>
      <c r="K129" s="8">
        <f t="shared" si="6"/>
        <v>90.425531914893611</v>
      </c>
      <c r="L129" s="8">
        <f t="shared" si="9"/>
        <v>11124.515957446803</v>
      </c>
      <c r="M129" s="8">
        <f t="shared" si="7"/>
        <v>127.5</v>
      </c>
    </row>
    <row r="130" spans="2:13" x14ac:dyDescent="0.25">
      <c r="B130" s="1">
        <v>127</v>
      </c>
      <c r="C130" s="3">
        <v>85</v>
      </c>
      <c r="D130" s="3">
        <v>0</v>
      </c>
      <c r="E130" s="3">
        <v>127.5</v>
      </c>
      <c r="F130" s="3">
        <v>82.858823529411765</v>
      </c>
      <c r="G130" s="3">
        <v>10112.36470588235</v>
      </c>
      <c r="H130" s="1">
        <v>127</v>
      </c>
      <c r="I130" s="8">
        <f t="shared" si="5"/>
        <v>0</v>
      </c>
      <c r="J130" s="8">
        <f t="shared" si="8"/>
        <v>-10029.505882352938</v>
      </c>
      <c r="K130" s="8">
        <f t="shared" si="6"/>
        <v>82.858823529411765</v>
      </c>
      <c r="L130" s="8">
        <f t="shared" si="9"/>
        <v>10195.223529411762</v>
      </c>
      <c r="M130" s="8">
        <f t="shared" si="7"/>
        <v>127.5</v>
      </c>
    </row>
    <row r="131" spans="2:13" x14ac:dyDescent="0.25">
      <c r="B131" s="1">
        <v>128</v>
      </c>
      <c r="C131" s="3">
        <v>80</v>
      </c>
      <c r="D131" s="3">
        <v>0</v>
      </c>
      <c r="E131" s="3">
        <v>127.5</v>
      </c>
      <c r="F131" s="3">
        <v>74.481250000000003</v>
      </c>
      <c r="G131" s="3">
        <v>9063.6218750000007</v>
      </c>
      <c r="H131" s="1">
        <v>128</v>
      </c>
      <c r="I131" s="8">
        <f t="shared" ref="I131:I194" si="10">D131</f>
        <v>0</v>
      </c>
      <c r="J131" s="8">
        <f t="shared" si="8"/>
        <v>-8989.140625</v>
      </c>
      <c r="K131" s="8">
        <f t="shared" ref="K131:K194" si="11">F131</f>
        <v>74.481250000000003</v>
      </c>
      <c r="L131" s="8">
        <f t="shared" si="9"/>
        <v>9138.1031250000015</v>
      </c>
      <c r="M131" s="8">
        <f t="shared" ref="M131:M194" si="12">E131</f>
        <v>127.5</v>
      </c>
    </row>
    <row r="132" spans="2:13" x14ac:dyDescent="0.25">
      <c r="B132" s="1">
        <v>129</v>
      </c>
      <c r="C132" s="3">
        <v>63</v>
      </c>
      <c r="D132" s="3">
        <v>0</v>
      </c>
      <c r="E132" s="3">
        <v>127.5</v>
      </c>
      <c r="F132" s="3">
        <v>65.920634920634924</v>
      </c>
      <c r="G132" s="3">
        <v>8042.1111111111113</v>
      </c>
      <c r="H132" s="1">
        <v>129</v>
      </c>
      <c r="I132" s="8">
        <f t="shared" si="10"/>
        <v>0</v>
      </c>
      <c r="J132" s="8">
        <f t="shared" ref="J132:J195" si="13">F132-G132</f>
        <v>-7976.1904761904761</v>
      </c>
      <c r="K132" s="8">
        <f t="shared" si="11"/>
        <v>65.920634920634924</v>
      </c>
      <c r="L132" s="8">
        <f t="shared" ref="L132:L195" si="14">F132+G132</f>
        <v>8108.0317460317465</v>
      </c>
      <c r="M132" s="8">
        <f t="shared" si="12"/>
        <v>127.5</v>
      </c>
    </row>
    <row r="133" spans="2:13" x14ac:dyDescent="0.25">
      <c r="B133" s="1">
        <v>130</v>
      </c>
      <c r="C133" s="3">
        <v>51</v>
      </c>
      <c r="D133" s="3">
        <v>0</v>
      </c>
      <c r="E133" s="3">
        <v>127.5</v>
      </c>
      <c r="F133" s="3">
        <v>64.343137254901961</v>
      </c>
      <c r="G133" s="3">
        <v>7834.4754901960787</v>
      </c>
      <c r="H133" s="1">
        <v>130</v>
      </c>
      <c r="I133" s="8">
        <f t="shared" si="10"/>
        <v>0</v>
      </c>
      <c r="J133" s="8">
        <f t="shared" si="13"/>
        <v>-7770.1323529411766</v>
      </c>
      <c r="K133" s="8">
        <f t="shared" si="11"/>
        <v>64.343137254901961</v>
      </c>
      <c r="L133" s="8">
        <f t="shared" si="14"/>
        <v>7898.8186274509808</v>
      </c>
      <c r="M133" s="8">
        <f t="shared" si="12"/>
        <v>127.5</v>
      </c>
    </row>
    <row r="134" spans="2:13" x14ac:dyDescent="0.25">
      <c r="B134" s="1">
        <v>131</v>
      </c>
      <c r="C134" s="3">
        <v>45</v>
      </c>
      <c r="D134" s="3">
        <v>0</v>
      </c>
      <c r="E134" s="3">
        <v>127.5</v>
      </c>
      <c r="F134" s="3">
        <v>64.444444444444443</v>
      </c>
      <c r="G134" s="3">
        <v>7801.6555555555551</v>
      </c>
      <c r="H134" s="1">
        <v>131</v>
      </c>
      <c r="I134" s="8">
        <f t="shared" si="10"/>
        <v>0</v>
      </c>
      <c r="J134" s="8">
        <f t="shared" si="13"/>
        <v>-7737.2111111111108</v>
      </c>
      <c r="K134" s="8">
        <f t="shared" si="11"/>
        <v>64.444444444444443</v>
      </c>
      <c r="L134" s="8">
        <f t="shared" si="14"/>
        <v>7866.0999999999995</v>
      </c>
      <c r="M134" s="8">
        <f t="shared" si="12"/>
        <v>127.5</v>
      </c>
    </row>
    <row r="135" spans="2:13" x14ac:dyDescent="0.25">
      <c r="B135" s="1">
        <v>132</v>
      </c>
      <c r="C135" s="3">
        <v>35</v>
      </c>
      <c r="D135" s="3">
        <v>0</v>
      </c>
      <c r="E135" s="3">
        <v>127.5</v>
      </c>
      <c r="F135" s="3">
        <v>48.342857142857142</v>
      </c>
      <c r="G135" s="3">
        <v>5754.5857142857139</v>
      </c>
      <c r="H135" s="1">
        <v>132</v>
      </c>
      <c r="I135" s="8">
        <f t="shared" si="10"/>
        <v>0</v>
      </c>
      <c r="J135" s="8">
        <f t="shared" si="13"/>
        <v>-5706.2428571428572</v>
      </c>
      <c r="K135" s="8">
        <f t="shared" si="11"/>
        <v>48.342857142857142</v>
      </c>
      <c r="L135" s="8">
        <f t="shared" si="14"/>
        <v>5802.9285714285706</v>
      </c>
      <c r="M135" s="8">
        <f t="shared" si="12"/>
        <v>127.5</v>
      </c>
    </row>
    <row r="136" spans="2:13" x14ac:dyDescent="0.25">
      <c r="B136" s="1">
        <v>133</v>
      </c>
      <c r="C136" s="3">
        <v>21</v>
      </c>
      <c r="D136" s="3">
        <v>0.5</v>
      </c>
      <c r="E136" s="3">
        <v>127.5</v>
      </c>
      <c r="F136" s="3">
        <v>55.761904761904759</v>
      </c>
      <c r="G136" s="3">
        <v>6644.2142857142853</v>
      </c>
      <c r="H136" s="1">
        <v>133</v>
      </c>
      <c r="I136" s="8">
        <f t="shared" si="10"/>
        <v>0.5</v>
      </c>
      <c r="J136" s="8">
        <f t="shared" si="13"/>
        <v>-6588.4523809523807</v>
      </c>
      <c r="K136" s="8">
        <f t="shared" si="11"/>
        <v>55.761904761904759</v>
      </c>
      <c r="L136" s="8">
        <f t="shared" si="14"/>
        <v>6699.9761904761899</v>
      </c>
      <c r="M136" s="8">
        <f t="shared" si="12"/>
        <v>127.5</v>
      </c>
    </row>
    <row r="137" spans="2:13" x14ac:dyDescent="0.25">
      <c r="B137" s="1">
        <v>134</v>
      </c>
      <c r="C137" s="3">
        <v>16</v>
      </c>
      <c r="D137" s="3">
        <v>0.5</v>
      </c>
      <c r="E137" s="3">
        <v>127.5</v>
      </c>
      <c r="F137" s="3">
        <v>34.625</v>
      </c>
      <c r="G137" s="3">
        <v>3878.53125</v>
      </c>
      <c r="H137" s="1">
        <v>134</v>
      </c>
      <c r="I137" s="8">
        <f t="shared" si="10"/>
        <v>0.5</v>
      </c>
      <c r="J137" s="8">
        <f t="shared" si="13"/>
        <v>-3843.90625</v>
      </c>
      <c r="K137" s="8">
        <f t="shared" si="11"/>
        <v>34.625</v>
      </c>
      <c r="L137" s="8">
        <f t="shared" si="14"/>
        <v>3913.15625</v>
      </c>
      <c r="M137" s="8">
        <f t="shared" si="12"/>
        <v>127.5</v>
      </c>
    </row>
    <row r="138" spans="2:13" x14ac:dyDescent="0.25">
      <c r="B138" s="1">
        <v>135</v>
      </c>
      <c r="C138" s="3">
        <v>10</v>
      </c>
      <c r="D138" s="3">
        <v>0.5</v>
      </c>
      <c r="E138" s="3">
        <v>11</v>
      </c>
      <c r="F138" s="3">
        <v>3.85</v>
      </c>
      <c r="G138" s="3">
        <v>26.475000000000001</v>
      </c>
      <c r="H138" s="1">
        <v>135</v>
      </c>
      <c r="I138" s="8">
        <f t="shared" si="10"/>
        <v>0.5</v>
      </c>
      <c r="J138" s="8">
        <f t="shared" si="13"/>
        <v>-22.625</v>
      </c>
      <c r="K138" s="8">
        <f t="shared" si="11"/>
        <v>3.85</v>
      </c>
      <c r="L138" s="8">
        <f t="shared" si="14"/>
        <v>30.325000000000003</v>
      </c>
      <c r="M138" s="8">
        <f t="shared" si="12"/>
        <v>11</v>
      </c>
    </row>
    <row r="139" spans="2:13" x14ac:dyDescent="0.25">
      <c r="B139" s="1">
        <v>136</v>
      </c>
      <c r="C139" s="3">
        <v>9</v>
      </c>
      <c r="D139" s="3">
        <v>1.5</v>
      </c>
      <c r="E139" s="3">
        <v>125.5</v>
      </c>
      <c r="F139" s="3">
        <v>44.055555555555557</v>
      </c>
      <c r="G139" s="3">
        <v>5156.25</v>
      </c>
      <c r="H139" s="1">
        <v>136</v>
      </c>
      <c r="I139" s="8">
        <f t="shared" si="10"/>
        <v>1.5</v>
      </c>
      <c r="J139" s="8">
        <f t="shared" si="13"/>
        <v>-5112.1944444444443</v>
      </c>
      <c r="K139" s="8">
        <f t="shared" si="11"/>
        <v>44.055555555555557</v>
      </c>
      <c r="L139" s="8">
        <f t="shared" si="14"/>
        <v>5200.3055555555557</v>
      </c>
      <c r="M139" s="8">
        <f t="shared" si="12"/>
        <v>125.5</v>
      </c>
    </row>
    <row r="140" spans="2:13" x14ac:dyDescent="0.25">
      <c r="B140" s="1">
        <v>137</v>
      </c>
      <c r="C140" s="3">
        <v>4</v>
      </c>
      <c r="D140" s="3">
        <v>3</v>
      </c>
      <c r="E140" s="3">
        <v>127.5</v>
      </c>
      <c r="F140" s="3">
        <v>34.75</v>
      </c>
      <c r="G140" s="3">
        <v>4075.625</v>
      </c>
      <c r="H140" s="1">
        <v>137</v>
      </c>
      <c r="I140" s="8">
        <f t="shared" si="10"/>
        <v>3</v>
      </c>
      <c r="J140" s="8">
        <f t="shared" si="13"/>
        <v>-4040.875</v>
      </c>
      <c r="K140" s="8">
        <f t="shared" si="11"/>
        <v>34.75</v>
      </c>
      <c r="L140" s="8">
        <f t="shared" si="14"/>
        <v>4110.375</v>
      </c>
      <c r="M140" s="8">
        <f t="shared" si="12"/>
        <v>127.5</v>
      </c>
    </row>
    <row r="141" spans="2:13" x14ac:dyDescent="0.25">
      <c r="B141" s="1">
        <v>138</v>
      </c>
      <c r="C141" s="3">
        <v>3</v>
      </c>
      <c r="D141" s="3">
        <v>4.5</v>
      </c>
      <c r="E141" s="3">
        <v>127</v>
      </c>
      <c r="F141" s="3">
        <v>45.666666666666657</v>
      </c>
      <c r="G141" s="3">
        <v>5393.166666666667</v>
      </c>
      <c r="H141" s="1">
        <v>138</v>
      </c>
      <c r="I141" s="8">
        <f t="shared" si="10"/>
        <v>4.5</v>
      </c>
      <c r="J141" s="8">
        <f t="shared" si="13"/>
        <v>-5347.5</v>
      </c>
      <c r="K141" s="8">
        <f t="shared" si="11"/>
        <v>45.666666666666657</v>
      </c>
      <c r="L141" s="8">
        <f t="shared" si="14"/>
        <v>5438.8333333333339</v>
      </c>
      <c r="M141" s="8">
        <f t="shared" si="12"/>
        <v>127</v>
      </c>
    </row>
    <row r="142" spans="2:13" x14ac:dyDescent="0.25">
      <c r="B142" s="1">
        <v>139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1">
        <v>139</v>
      </c>
      <c r="I142" s="8">
        <f t="shared" si="10"/>
        <v>0</v>
      </c>
      <c r="J142" s="8">
        <f t="shared" si="13"/>
        <v>0</v>
      </c>
      <c r="K142" s="8">
        <f t="shared" si="11"/>
        <v>0</v>
      </c>
      <c r="L142" s="8">
        <f t="shared" si="14"/>
        <v>0</v>
      </c>
      <c r="M142" s="8">
        <f t="shared" si="12"/>
        <v>0</v>
      </c>
    </row>
    <row r="143" spans="2:13" x14ac:dyDescent="0.25">
      <c r="B143" s="1">
        <v>140</v>
      </c>
      <c r="C143" s="3">
        <v>1</v>
      </c>
      <c r="D143" s="3">
        <v>11</v>
      </c>
      <c r="E143" s="3">
        <v>11</v>
      </c>
      <c r="F143" s="3">
        <v>11</v>
      </c>
      <c r="G143" s="3">
        <v>121</v>
      </c>
      <c r="H143" s="1">
        <v>140</v>
      </c>
      <c r="I143" s="8">
        <f t="shared" si="10"/>
        <v>11</v>
      </c>
      <c r="J143" s="8">
        <f t="shared" si="13"/>
        <v>-110</v>
      </c>
      <c r="K143" s="8">
        <f t="shared" si="11"/>
        <v>11</v>
      </c>
      <c r="L143" s="8">
        <f t="shared" si="14"/>
        <v>132</v>
      </c>
      <c r="M143" s="8">
        <f t="shared" si="12"/>
        <v>11</v>
      </c>
    </row>
    <row r="144" spans="2:13" x14ac:dyDescent="0.25">
      <c r="B144" s="1">
        <v>141</v>
      </c>
      <c r="C144" s="3">
        <v>1</v>
      </c>
      <c r="D144" s="3">
        <v>13.5</v>
      </c>
      <c r="E144" s="3">
        <v>13.5</v>
      </c>
      <c r="F144" s="3">
        <v>13.5</v>
      </c>
      <c r="G144" s="3">
        <v>182.25</v>
      </c>
      <c r="H144" s="1">
        <v>141</v>
      </c>
      <c r="I144" s="8">
        <f t="shared" si="10"/>
        <v>13.5</v>
      </c>
      <c r="J144" s="8">
        <f t="shared" si="13"/>
        <v>-168.75</v>
      </c>
      <c r="K144" s="8">
        <f t="shared" si="11"/>
        <v>13.5</v>
      </c>
      <c r="L144" s="8">
        <f t="shared" si="14"/>
        <v>195.75</v>
      </c>
      <c r="M144" s="8">
        <f t="shared" si="12"/>
        <v>13.5</v>
      </c>
    </row>
    <row r="145" spans="2:13" x14ac:dyDescent="0.25">
      <c r="B145" s="1">
        <v>142</v>
      </c>
      <c r="C145" s="3">
        <v>3</v>
      </c>
      <c r="D145" s="3">
        <v>2</v>
      </c>
      <c r="E145" s="3">
        <v>127</v>
      </c>
      <c r="F145" s="3">
        <v>46</v>
      </c>
      <c r="G145" s="3">
        <v>5404.666666666667</v>
      </c>
      <c r="H145" s="1">
        <v>142</v>
      </c>
      <c r="I145" s="8">
        <f t="shared" si="10"/>
        <v>2</v>
      </c>
      <c r="J145" s="8">
        <f t="shared" si="13"/>
        <v>-5358.666666666667</v>
      </c>
      <c r="K145" s="8">
        <f t="shared" si="11"/>
        <v>46</v>
      </c>
      <c r="L145" s="8">
        <f t="shared" si="14"/>
        <v>5450.666666666667</v>
      </c>
      <c r="M145" s="8">
        <f t="shared" si="12"/>
        <v>127</v>
      </c>
    </row>
    <row r="146" spans="2:13" x14ac:dyDescent="0.25">
      <c r="B146" s="1">
        <v>143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1">
        <v>143</v>
      </c>
      <c r="I146" s="8">
        <f t="shared" si="10"/>
        <v>0</v>
      </c>
      <c r="J146" s="8">
        <f t="shared" si="13"/>
        <v>0</v>
      </c>
      <c r="K146" s="8">
        <f t="shared" si="11"/>
        <v>0</v>
      </c>
      <c r="L146" s="8">
        <f t="shared" si="14"/>
        <v>0</v>
      </c>
      <c r="M146" s="8">
        <f t="shared" si="12"/>
        <v>0</v>
      </c>
    </row>
    <row r="147" spans="2:13" x14ac:dyDescent="0.25">
      <c r="B147" s="1">
        <v>144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1">
        <v>144</v>
      </c>
      <c r="I147" s="8">
        <f t="shared" si="10"/>
        <v>0</v>
      </c>
      <c r="J147" s="8">
        <f t="shared" si="13"/>
        <v>0</v>
      </c>
      <c r="K147" s="8">
        <f t="shared" si="11"/>
        <v>0</v>
      </c>
      <c r="L147" s="8">
        <f t="shared" si="14"/>
        <v>0</v>
      </c>
      <c r="M147" s="8">
        <f t="shared" si="12"/>
        <v>0</v>
      </c>
    </row>
    <row r="148" spans="2:13" x14ac:dyDescent="0.25">
      <c r="B148" s="1">
        <v>145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1">
        <v>145</v>
      </c>
      <c r="I148" s="8">
        <f t="shared" si="10"/>
        <v>0</v>
      </c>
      <c r="J148" s="8">
        <f t="shared" si="13"/>
        <v>0</v>
      </c>
      <c r="K148" s="8">
        <f t="shared" si="11"/>
        <v>0</v>
      </c>
      <c r="L148" s="8">
        <f t="shared" si="14"/>
        <v>0</v>
      </c>
      <c r="M148" s="8">
        <f t="shared" si="12"/>
        <v>0</v>
      </c>
    </row>
    <row r="149" spans="2:13" x14ac:dyDescent="0.25">
      <c r="B149" s="1">
        <v>146</v>
      </c>
      <c r="C149" s="3">
        <v>1</v>
      </c>
      <c r="D149" s="3">
        <v>12.5</v>
      </c>
      <c r="E149" s="3">
        <v>12.5</v>
      </c>
      <c r="F149" s="3">
        <v>12.5</v>
      </c>
      <c r="G149" s="3">
        <v>156.25</v>
      </c>
      <c r="H149" s="1">
        <v>146</v>
      </c>
      <c r="I149" s="8">
        <f t="shared" si="10"/>
        <v>12.5</v>
      </c>
      <c r="J149" s="8">
        <f t="shared" si="13"/>
        <v>-143.75</v>
      </c>
      <c r="K149" s="8">
        <f t="shared" si="11"/>
        <v>12.5</v>
      </c>
      <c r="L149" s="8">
        <f t="shared" si="14"/>
        <v>168.75</v>
      </c>
      <c r="M149" s="8">
        <f t="shared" si="12"/>
        <v>12.5</v>
      </c>
    </row>
    <row r="150" spans="2:13" x14ac:dyDescent="0.25">
      <c r="B150" s="1">
        <v>147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1">
        <v>147</v>
      </c>
      <c r="I150" s="8">
        <f t="shared" si="10"/>
        <v>0</v>
      </c>
      <c r="J150" s="8">
        <f t="shared" si="13"/>
        <v>0</v>
      </c>
      <c r="K150" s="8">
        <f t="shared" si="11"/>
        <v>0</v>
      </c>
      <c r="L150" s="8">
        <f t="shared" si="14"/>
        <v>0</v>
      </c>
      <c r="M150" s="8">
        <f t="shared" si="12"/>
        <v>0</v>
      </c>
    </row>
    <row r="151" spans="2:13" x14ac:dyDescent="0.25">
      <c r="B151" s="1">
        <v>148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1">
        <v>148</v>
      </c>
      <c r="I151" s="8">
        <f t="shared" si="10"/>
        <v>0</v>
      </c>
      <c r="J151" s="8">
        <f t="shared" si="13"/>
        <v>0</v>
      </c>
      <c r="K151" s="8">
        <f t="shared" si="11"/>
        <v>0</v>
      </c>
      <c r="L151" s="8">
        <f t="shared" si="14"/>
        <v>0</v>
      </c>
      <c r="M151" s="8">
        <f t="shared" si="12"/>
        <v>0</v>
      </c>
    </row>
    <row r="152" spans="2:13" x14ac:dyDescent="0.25">
      <c r="B152" s="1">
        <v>149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1">
        <v>149</v>
      </c>
      <c r="I152" s="8">
        <f t="shared" si="10"/>
        <v>0</v>
      </c>
      <c r="J152" s="8">
        <f t="shared" si="13"/>
        <v>0</v>
      </c>
      <c r="K152" s="8">
        <f t="shared" si="11"/>
        <v>0</v>
      </c>
      <c r="L152" s="8">
        <f t="shared" si="14"/>
        <v>0</v>
      </c>
      <c r="M152" s="8">
        <f t="shared" si="12"/>
        <v>0</v>
      </c>
    </row>
    <row r="153" spans="2:13" x14ac:dyDescent="0.25">
      <c r="B153" s="1">
        <v>150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1">
        <v>150</v>
      </c>
      <c r="I153" s="8">
        <f t="shared" si="10"/>
        <v>0</v>
      </c>
      <c r="J153" s="8">
        <f t="shared" si="13"/>
        <v>0</v>
      </c>
      <c r="K153" s="8">
        <f t="shared" si="11"/>
        <v>0</v>
      </c>
      <c r="L153" s="8">
        <f t="shared" si="14"/>
        <v>0</v>
      </c>
      <c r="M153" s="8">
        <f t="shared" si="12"/>
        <v>0</v>
      </c>
    </row>
    <row r="154" spans="2:13" x14ac:dyDescent="0.25">
      <c r="B154" s="1">
        <v>151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1">
        <v>151</v>
      </c>
      <c r="I154" s="8">
        <f t="shared" si="10"/>
        <v>0</v>
      </c>
      <c r="J154" s="8">
        <f t="shared" si="13"/>
        <v>0</v>
      </c>
      <c r="K154" s="8">
        <f t="shared" si="11"/>
        <v>0</v>
      </c>
      <c r="L154" s="8">
        <f t="shared" si="14"/>
        <v>0</v>
      </c>
      <c r="M154" s="8">
        <f t="shared" si="12"/>
        <v>0</v>
      </c>
    </row>
    <row r="155" spans="2:13" x14ac:dyDescent="0.25">
      <c r="B155" s="1">
        <v>152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1">
        <v>152</v>
      </c>
      <c r="I155" s="8">
        <f t="shared" si="10"/>
        <v>0</v>
      </c>
      <c r="J155" s="8">
        <f t="shared" si="13"/>
        <v>0</v>
      </c>
      <c r="K155" s="8">
        <f t="shared" si="11"/>
        <v>0</v>
      </c>
      <c r="L155" s="8">
        <f t="shared" si="14"/>
        <v>0</v>
      </c>
      <c r="M155" s="8">
        <f t="shared" si="12"/>
        <v>0</v>
      </c>
    </row>
    <row r="156" spans="2:13" x14ac:dyDescent="0.25">
      <c r="B156" s="1">
        <v>153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1">
        <v>153</v>
      </c>
      <c r="I156" s="8">
        <f t="shared" si="10"/>
        <v>0</v>
      </c>
      <c r="J156" s="8">
        <f t="shared" si="13"/>
        <v>0</v>
      </c>
      <c r="K156" s="8">
        <f t="shared" si="11"/>
        <v>0</v>
      </c>
      <c r="L156" s="8">
        <f t="shared" si="14"/>
        <v>0</v>
      </c>
      <c r="M156" s="8">
        <f t="shared" si="12"/>
        <v>0</v>
      </c>
    </row>
    <row r="157" spans="2:13" x14ac:dyDescent="0.25">
      <c r="B157" s="1">
        <v>154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1">
        <v>154</v>
      </c>
      <c r="I157" s="8">
        <f t="shared" si="10"/>
        <v>0</v>
      </c>
      <c r="J157" s="8">
        <f t="shared" si="13"/>
        <v>0</v>
      </c>
      <c r="K157" s="8">
        <f t="shared" si="11"/>
        <v>0</v>
      </c>
      <c r="L157" s="8">
        <f t="shared" si="14"/>
        <v>0</v>
      </c>
      <c r="M157" s="8">
        <f t="shared" si="12"/>
        <v>0</v>
      </c>
    </row>
    <row r="158" spans="2:13" x14ac:dyDescent="0.25">
      <c r="B158" s="1">
        <v>155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1">
        <v>155</v>
      </c>
      <c r="I158" s="8">
        <f t="shared" si="10"/>
        <v>0</v>
      </c>
      <c r="J158" s="8">
        <f t="shared" si="13"/>
        <v>0</v>
      </c>
      <c r="K158" s="8">
        <f t="shared" si="11"/>
        <v>0</v>
      </c>
      <c r="L158" s="8">
        <f t="shared" si="14"/>
        <v>0</v>
      </c>
      <c r="M158" s="8">
        <f t="shared" si="12"/>
        <v>0</v>
      </c>
    </row>
    <row r="159" spans="2:13" x14ac:dyDescent="0.25">
      <c r="B159" s="1">
        <v>156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1">
        <v>156</v>
      </c>
      <c r="I159" s="8">
        <f t="shared" si="10"/>
        <v>0</v>
      </c>
      <c r="J159" s="8">
        <f t="shared" si="13"/>
        <v>0</v>
      </c>
      <c r="K159" s="8">
        <f t="shared" si="11"/>
        <v>0</v>
      </c>
      <c r="L159" s="8">
        <f t="shared" si="14"/>
        <v>0</v>
      </c>
      <c r="M159" s="8">
        <f t="shared" si="12"/>
        <v>0</v>
      </c>
    </row>
    <row r="160" spans="2:13" x14ac:dyDescent="0.25">
      <c r="B160" s="1">
        <v>157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1">
        <v>157</v>
      </c>
      <c r="I160" s="8">
        <f t="shared" si="10"/>
        <v>0</v>
      </c>
      <c r="J160" s="8">
        <f t="shared" si="13"/>
        <v>0</v>
      </c>
      <c r="K160" s="8">
        <f t="shared" si="11"/>
        <v>0</v>
      </c>
      <c r="L160" s="8">
        <f t="shared" si="14"/>
        <v>0</v>
      </c>
      <c r="M160" s="8">
        <f t="shared" si="12"/>
        <v>0</v>
      </c>
    </row>
    <row r="161" spans="2:13" x14ac:dyDescent="0.25">
      <c r="B161" s="1">
        <v>158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1">
        <v>158</v>
      </c>
      <c r="I161" s="8">
        <f t="shared" si="10"/>
        <v>0</v>
      </c>
      <c r="J161" s="8">
        <f t="shared" si="13"/>
        <v>0</v>
      </c>
      <c r="K161" s="8">
        <f t="shared" si="11"/>
        <v>0</v>
      </c>
      <c r="L161" s="8">
        <f t="shared" si="14"/>
        <v>0</v>
      </c>
      <c r="M161" s="8">
        <f t="shared" si="12"/>
        <v>0</v>
      </c>
    </row>
    <row r="162" spans="2:13" x14ac:dyDescent="0.25">
      <c r="B162" s="1">
        <v>159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1">
        <v>159</v>
      </c>
      <c r="I162" s="8">
        <f t="shared" si="10"/>
        <v>0</v>
      </c>
      <c r="J162" s="8">
        <f t="shared" si="13"/>
        <v>0</v>
      </c>
      <c r="K162" s="8">
        <f t="shared" si="11"/>
        <v>0</v>
      </c>
      <c r="L162" s="8">
        <f t="shared" si="14"/>
        <v>0</v>
      </c>
      <c r="M162" s="8">
        <f t="shared" si="12"/>
        <v>0</v>
      </c>
    </row>
    <row r="163" spans="2:13" x14ac:dyDescent="0.25">
      <c r="B163" s="1">
        <v>160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1">
        <v>160</v>
      </c>
      <c r="I163" s="8">
        <f t="shared" si="10"/>
        <v>0</v>
      </c>
      <c r="J163" s="8">
        <f t="shared" si="13"/>
        <v>0</v>
      </c>
      <c r="K163" s="8">
        <f t="shared" si="11"/>
        <v>0</v>
      </c>
      <c r="L163" s="8">
        <f t="shared" si="14"/>
        <v>0</v>
      </c>
      <c r="M163" s="8">
        <f t="shared" si="12"/>
        <v>0</v>
      </c>
    </row>
    <row r="164" spans="2:13" x14ac:dyDescent="0.25">
      <c r="B164" s="1">
        <v>161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1">
        <v>161</v>
      </c>
      <c r="I164" s="8">
        <f t="shared" si="10"/>
        <v>0</v>
      </c>
      <c r="J164" s="8">
        <f t="shared" si="13"/>
        <v>0</v>
      </c>
      <c r="K164" s="8">
        <f t="shared" si="11"/>
        <v>0</v>
      </c>
      <c r="L164" s="8">
        <f t="shared" si="14"/>
        <v>0</v>
      </c>
      <c r="M164" s="8">
        <f t="shared" si="12"/>
        <v>0</v>
      </c>
    </row>
    <row r="165" spans="2:13" x14ac:dyDescent="0.25">
      <c r="B165" s="1">
        <v>162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1">
        <v>162</v>
      </c>
      <c r="I165" s="8">
        <f t="shared" si="10"/>
        <v>0</v>
      </c>
      <c r="J165" s="8">
        <f t="shared" si="13"/>
        <v>0</v>
      </c>
      <c r="K165" s="8">
        <f t="shared" si="11"/>
        <v>0</v>
      </c>
      <c r="L165" s="8">
        <f t="shared" si="14"/>
        <v>0</v>
      </c>
      <c r="M165" s="8">
        <f t="shared" si="12"/>
        <v>0</v>
      </c>
    </row>
    <row r="166" spans="2:13" x14ac:dyDescent="0.25">
      <c r="B166" s="1">
        <v>163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1">
        <v>163</v>
      </c>
      <c r="I166" s="8">
        <f t="shared" si="10"/>
        <v>0</v>
      </c>
      <c r="J166" s="8">
        <f t="shared" si="13"/>
        <v>0</v>
      </c>
      <c r="K166" s="8">
        <f t="shared" si="11"/>
        <v>0</v>
      </c>
      <c r="L166" s="8">
        <f t="shared" si="14"/>
        <v>0</v>
      </c>
      <c r="M166" s="8">
        <f t="shared" si="12"/>
        <v>0</v>
      </c>
    </row>
    <row r="167" spans="2:13" x14ac:dyDescent="0.25">
      <c r="B167" s="1">
        <v>164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1">
        <v>164</v>
      </c>
      <c r="I167" s="8">
        <f t="shared" si="10"/>
        <v>0</v>
      </c>
      <c r="J167" s="8">
        <f t="shared" si="13"/>
        <v>0</v>
      </c>
      <c r="K167" s="8">
        <f t="shared" si="11"/>
        <v>0</v>
      </c>
      <c r="L167" s="8">
        <f t="shared" si="14"/>
        <v>0</v>
      </c>
      <c r="M167" s="8">
        <f t="shared" si="12"/>
        <v>0</v>
      </c>
    </row>
    <row r="168" spans="2:13" x14ac:dyDescent="0.25">
      <c r="B168" s="1">
        <v>165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1">
        <v>165</v>
      </c>
      <c r="I168" s="8">
        <f t="shared" si="10"/>
        <v>0</v>
      </c>
      <c r="J168" s="8">
        <f t="shared" si="13"/>
        <v>0</v>
      </c>
      <c r="K168" s="8">
        <f t="shared" si="11"/>
        <v>0</v>
      </c>
      <c r="L168" s="8">
        <f t="shared" si="14"/>
        <v>0</v>
      </c>
      <c r="M168" s="8">
        <f t="shared" si="12"/>
        <v>0</v>
      </c>
    </row>
    <row r="169" spans="2:13" x14ac:dyDescent="0.25">
      <c r="B169" s="1">
        <v>166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1">
        <v>166</v>
      </c>
      <c r="I169" s="8">
        <f t="shared" si="10"/>
        <v>0</v>
      </c>
      <c r="J169" s="8">
        <f t="shared" si="13"/>
        <v>0</v>
      </c>
      <c r="K169" s="8">
        <f t="shared" si="11"/>
        <v>0</v>
      </c>
      <c r="L169" s="8">
        <f t="shared" si="14"/>
        <v>0</v>
      </c>
      <c r="M169" s="8">
        <f t="shared" si="12"/>
        <v>0</v>
      </c>
    </row>
    <row r="170" spans="2:13" x14ac:dyDescent="0.25">
      <c r="B170" s="1">
        <v>167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1">
        <v>167</v>
      </c>
      <c r="I170" s="8">
        <f t="shared" si="10"/>
        <v>0</v>
      </c>
      <c r="J170" s="8">
        <f t="shared" si="13"/>
        <v>0</v>
      </c>
      <c r="K170" s="8">
        <f t="shared" si="11"/>
        <v>0</v>
      </c>
      <c r="L170" s="8">
        <f t="shared" si="14"/>
        <v>0</v>
      </c>
      <c r="M170" s="8">
        <f t="shared" si="12"/>
        <v>0</v>
      </c>
    </row>
    <row r="171" spans="2:13" x14ac:dyDescent="0.25">
      <c r="B171" s="1">
        <v>168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1">
        <v>168</v>
      </c>
      <c r="I171" s="8">
        <f t="shared" si="10"/>
        <v>0</v>
      </c>
      <c r="J171" s="8">
        <f t="shared" si="13"/>
        <v>0</v>
      </c>
      <c r="K171" s="8">
        <f t="shared" si="11"/>
        <v>0</v>
      </c>
      <c r="L171" s="8">
        <f t="shared" si="14"/>
        <v>0</v>
      </c>
      <c r="M171" s="8">
        <f t="shared" si="12"/>
        <v>0</v>
      </c>
    </row>
    <row r="172" spans="2:13" x14ac:dyDescent="0.25">
      <c r="B172" s="1">
        <v>169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1">
        <v>169</v>
      </c>
      <c r="I172" s="8">
        <f t="shared" si="10"/>
        <v>0</v>
      </c>
      <c r="J172" s="8">
        <f t="shared" si="13"/>
        <v>0</v>
      </c>
      <c r="K172" s="8">
        <f t="shared" si="11"/>
        <v>0</v>
      </c>
      <c r="L172" s="8">
        <f t="shared" si="14"/>
        <v>0</v>
      </c>
      <c r="M172" s="8">
        <f t="shared" si="12"/>
        <v>0</v>
      </c>
    </row>
    <row r="173" spans="2:13" x14ac:dyDescent="0.25">
      <c r="B173" s="1">
        <v>170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1">
        <v>170</v>
      </c>
      <c r="I173" s="8">
        <f t="shared" si="10"/>
        <v>0</v>
      </c>
      <c r="J173" s="8">
        <f t="shared" si="13"/>
        <v>0</v>
      </c>
      <c r="K173" s="8">
        <f t="shared" si="11"/>
        <v>0</v>
      </c>
      <c r="L173" s="8">
        <f t="shared" si="14"/>
        <v>0</v>
      </c>
      <c r="M173" s="8">
        <f t="shared" si="12"/>
        <v>0</v>
      </c>
    </row>
    <row r="174" spans="2:13" x14ac:dyDescent="0.25">
      <c r="B174" s="1">
        <v>171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1">
        <v>171</v>
      </c>
      <c r="I174" s="8">
        <f t="shared" si="10"/>
        <v>0</v>
      </c>
      <c r="J174" s="8">
        <f t="shared" si="13"/>
        <v>0</v>
      </c>
      <c r="K174" s="8">
        <f t="shared" si="11"/>
        <v>0</v>
      </c>
      <c r="L174" s="8">
        <f t="shared" si="14"/>
        <v>0</v>
      </c>
      <c r="M174" s="8">
        <f t="shared" si="12"/>
        <v>0</v>
      </c>
    </row>
    <row r="175" spans="2:13" x14ac:dyDescent="0.25">
      <c r="B175" s="1">
        <v>172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1">
        <v>172</v>
      </c>
      <c r="I175" s="8">
        <f t="shared" si="10"/>
        <v>0</v>
      </c>
      <c r="J175" s="8">
        <f t="shared" si="13"/>
        <v>0</v>
      </c>
      <c r="K175" s="8">
        <f t="shared" si="11"/>
        <v>0</v>
      </c>
      <c r="L175" s="8">
        <f t="shared" si="14"/>
        <v>0</v>
      </c>
      <c r="M175" s="8">
        <f t="shared" si="12"/>
        <v>0</v>
      </c>
    </row>
    <row r="176" spans="2:13" x14ac:dyDescent="0.25">
      <c r="B176" s="1">
        <v>173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1">
        <v>173</v>
      </c>
      <c r="I176" s="8">
        <f t="shared" si="10"/>
        <v>0</v>
      </c>
      <c r="J176" s="8">
        <f t="shared" si="13"/>
        <v>0</v>
      </c>
      <c r="K176" s="8">
        <f t="shared" si="11"/>
        <v>0</v>
      </c>
      <c r="L176" s="8">
        <f t="shared" si="14"/>
        <v>0</v>
      </c>
      <c r="M176" s="8">
        <f t="shared" si="12"/>
        <v>0</v>
      </c>
    </row>
    <row r="177" spans="2:13" x14ac:dyDescent="0.25">
      <c r="B177" s="1">
        <v>174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1">
        <v>174</v>
      </c>
      <c r="I177" s="8">
        <f t="shared" si="10"/>
        <v>0</v>
      </c>
      <c r="J177" s="8">
        <f t="shared" si="13"/>
        <v>0</v>
      </c>
      <c r="K177" s="8">
        <f t="shared" si="11"/>
        <v>0</v>
      </c>
      <c r="L177" s="8">
        <f t="shared" si="14"/>
        <v>0</v>
      </c>
      <c r="M177" s="8">
        <f t="shared" si="12"/>
        <v>0</v>
      </c>
    </row>
    <row r="178" spans="2:13" x14ac:dyDescent="0.25">
      <c r="B178" s="1">
        <v>175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1">
        <v>175</v>
      </c>
      <c r="I178" s="8">
        <f t="shared" si="10"/>
        <v>0</v>
      </c>
      <c r="J178" s="8">
        <f t="shared" si="13"/>
        <v>0</v>
      </c>
      <c r="K178" s="8">
        <f t="shared" si="11"/>
        <v>0</v>
      </c>
      <c r="L178" s="8">
        <f t="shared" si="14"/>
        <v>0</v>
      </c>
      <c r="M178" s="8">
        <f t="shared" si="12"/>
        <v>0</v>
      </c>
    </row>
    <row r="179" spans="2:13" x14ac:dyDescent="0.25">
      <c r="B179" s="1">
        <v>176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1">
        <v>176</v>
      </c>
      <c r="I179" s="8">
        <f t="shared" si="10"/>
        <v>0</v>
      </c>
      <c r="J179" s="8">
        <f t="shared" si="13"/>
        <v>0</v>
      </c>
      <c r="K179" s="8">
        <f t="shared" si="11"/>
        <v>0</v>
      </c>
      <c r="L179" s="8">
        <f t="shared" si="14"/>
        <v>0</v>
      </c>
      <c r="M179" s="8">
        <f t="shared" si="12"/>
        <v>0</v>
      </c>
    </row>
    <row r="180" spans="2:13" x14ac:dyDescent="0.25">
      <c r="B180" s="1">
        <v>177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1">
        <v>177</v>
      </c>
      <c r="I180" s="8">
        <f t="shared" si="10"/>
        <v>0</v>
      </c>
      <c r="J180" s="8">
        <f t="shared" si="13"/>
        <v>0</v>
      </c>
      <c r="K180" s="8">
        <f t="shared" si="11"/>
        <v>0</v>
      </c>
      <c r="L180" s="8">
        <f t="shared" si="14"/>
        <v>0</v>
      </c>
      <c r="M180" s="8">
        <f t="shared" si="12"/>
        <v>0</v>
      </c>
    </row>
    <row r="181" spans="2:13" x14ac:dyDescent="0.25">
      <c r="B181" s="1">
        <v>178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1">
        <v>178</v>
      </c>
      <c r="I181" s="8">
        <f t="shared" si="10"/>
        <v>0</v>
      </c>
      <c r="J181" s="8">
        <f t="shared" si="13"/>
        <v>0</v>
      </c>
      <c r="K181" s="8">
        <f t="shared" si="11"/>
        <v>0</v>
      </c>
      <c r="L181" s="8">
        <f t="shared" si="14"/>
        <v>0</v>
      </c>
      <c r="M181" s="8">
        <f t="shared" si="12"/>
        <v>0</v>
      </c>
    </row>
    <row r="182" spans="2:13" x14ac:dyDescent="0.25">
      <c r="B182" s="1">
        <v>179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1">
        <v>179</v>
      </c>
      <c r="I182" s="8">
        <f t="shared" si="10"/>
        <v>0</v>
      </c>
      <c r="J182" s="8">
        <f t="shared" si="13"/>
        <v>0</v>
      </c>
      <c r="K182" s="8">
        <f t="shared" si="11"/>
        <v>0</v>
      </c>
      <c r="L182" s="8">
        <f t="shared" si="14"/>
        <v>0</v>
      </c>
      <c r="M182" s="8">
        <f t="shared" si="12"/>
        <v>0</v>
      </c>
    </row>
    <row r="183" spans="2:13" x14ac:dyDescent="0.25">
      <c r="B183" s="1">
        <v>180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1">
        <v>180</v>
      </c>
      <c r="I183" s="8">
        <f t="shared" si="10"/>
        <v>0</v>
      </c>
      <c r="J183" s="8">
        <f t="shared" si="13"/>
        <v>0</v>
      </c>
      <c r="K183" s="8">
        <f t="shared" si="11"/>
        <v>0</v>
      </c>
      <c r="L183" s="8">
        <f t="shared" si="14"/>
        <v>0</v>
      </c>
      <c r="M183" s="8">
        <f t="shared" si="12"/>
        <v>0</v>
      </c>
    </row>
    <row r="184" spans="2:13" x14ac:dyDescent="0.25">
      <c r="B184" s="1">
        <v>181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1">
        <v>181</v>
      </c>
      <c r="I184" s="8">
        <f t="shared" si="10"/>
        <v>0</v>
      </c>
      <c r="J184" s="8">
        <f t="shared" si="13"/>
        <v>0</v>
      </c>
      <c r="K184" s="8">
        <f t="shared" si="11"/>
        <v>0</v>
      </c>
      <c r="L184" s="8">
        <f t="shared" si="14"/>
        <v>0</v>
      </c>
      <c r="M184" s="8">
        <f t="shared" si="12"/>
        <v>0</v>
      </c>
    </row>
    <row r="185" spans="2:13" x14ac:dyDescent="0.25">
      <c r="B185" s="1">
        <v>182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1">
        <v>182</v>
      </c>
      <c r="I185" s="8">
        <f t="shared" si="10"/>
        <v>0</v>
      </c>
      <c r="J185" s="8">
        <f t="shared" si="13"/>
        <v>0</v>
      </c>
      <c r="K185" s="8">
        <f t="shared" si="11"/>
        <v>0</v>
      </c>
      <c r="L185" s="8">
        <f t="shared" si="14"/>
        <v>0</v>
      </c>
      <c r="M185" s="8">
        <f t="shared" si="12"/>
        <v>0</v>
      </c>
    </row>
    <row r="186" spans="2:13" x14ac:dyDescent="0.25">
      <c r="B186" s="1">
        <v>183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1">
        <v>183</v>
      </c>
      <c r="I186" s="8">
        <f t="shared" si="10"/>
        <v>0</v>
      </c>
      <c r="J186" s="8">
        <f t="shared" si="13"/>
        <v>0</v>
      </c>
      <c r="K186" s="8">
        <f t="shared" si="11"/>
        <v>0</v>
      </c>
      <c r="L186" s="8">
        <f t="shared" si="14"/>
        <v>0</v>
      </c>
      <c r="M186" s="8">
        <f t="shared" si="12"/>
        <v>0</v>
      </c>
    </row>
    <row r="187" spans="2:13" x14ac:dyDescent="0.25">
      <c r="B187" s="1">
        <v>184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1">
        <v>184</v>
      </c>
      <c r="I187" s="8">
        <f t="shared" si="10"/>
        <v>0</v>
      </c>
      <c r="J187" s="8">
        <f t="shared" si="13"/>
        <v>0</v>
      </c>
      <c r="K187" s="8">
        <f t="shared" si="11"/>
        <v>0</v>
      </c>
      <c r="L187" s="8">
        <f t="shared" si="14"/>
        <v>0</v>
      </c>
      <c r="M187" s="8">
        <f t="shared" si="12"/>
        <v>0</v>
      </c>
    </row>
    <row r="188" spans="2:13" x14ac:dyDescent="0.25">
      <c r="B188" s="1">
        <v>185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1">
        <v>185</v>
      </c>
      <c r="I188" s="8">
        <f t="shared" si="10"/>
        <v>0</v>
      </c>
      <c r="J188" s="8">
        <f t="shared" si="13"/>
        <v>0</v>
      </c>
      <c r="K188" s="8">
        <f t="shared" si="11"/>
        <v>0</v>
      </c>
      <c r="L188" s="8">
        <f t="shared" si="14"/>
        <v>0</v>
      </c>
      <c r="M188" s="8">
        <f t="shared" si="12"/>
        <v>0</v>
      </c>
    </row>
    <row r="189" spans="2:13" x14ac:dyDescent="0.25">
      <c r="B189" s="1">
        <v>186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1">
        <v>186</v>
      </c>
      <c r="I189" s="8">
        <f t="shared" si="10"/>
        <v>0</v>
      </c>
      <c r="J189" s="8">
        <f t="shared" si="13"/>
        <v>0</v>
      </c>
      <c r="K189" s="8">
        <f t="shared" si="11"/>
        <v>0</v>
      </c>
      <c r="L189" s="8">
        <f t="shared" si="14"/>
        <v>0</v>
      </c>
      <c r="M189" s="8">
        <f t="shared" si="12"/>
        <v>0</v>
      </c>
    </row>
    <row r="190" spans="2:13" x14ac:dyDescent="0.25">
      <c r="B190" s="1">
        <v>187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1">
        <v>187</v>
      </c>
      <c r="I190" s="8">
        <f t="shared" si="10"/>
        <v>0</v>
      </c>
      <c r="J190" s="8">
        <f t="shared" si="13"/>
        <v>0</v>
      </c>
      <c r="K190" s="8">
        <f t="shared" si="11"/>
        <v>0</v>
      </c>
      <c r="L190" s="8">
        <f t="shared" si="14"/>
        <v>0</v>
      </c>
      <c r="M190" s="8">
        <f t="shared" si="12"/>
        <v>0</v>
      </c>
    </row>
    <row r="191" spans="2:13" x14ac:dyDescent="0.25">
      <c r="B191" s="1">
        <v>188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1">
        <v>188</v>
      </c>
      <c r="I191" s="8">
        <f t="shared" si="10"/>
        <v>0</v>
      </c>
      <c r="J191" s="8">
        <f t="shared" si="13"/>
        <v>0</v>
      </c>
      <c r="K191" s="8">
        <f t="shared" si="11"/>
        <v>0</v>
      </c>
      <c r="L191" s="8">
        <f t="shared" si="14"/>
        <v>0</v>
      </c>
      <c r="M191" s="8">
        <f t="shared" si="12"/>
        <v>0</v>
      </c>
    </row>
    <row r="192" spans="2:13" x14ac:dyDescent="0.25">
      <c r="B192" s="1">
        <v>189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1">
        <v>189</v>
      </c>
      <c r="I192" s="8">
        <f t="shared" si="10"/>
        <v>0</v>
      </c>
      <c r="J192" s="8">
        <f t="shared" si="13"/>
        <v>0</v>
      </c>
      <c r="K192" s="8">
        <f t="shared" si="11"/>
        <v>0</v>
      </c>
      <c r="L192" s="8">
        <f t="shared" si="14"/>
        <v>0</v>
      </c>
      <c r="M192" s="8">
        <f t="shared" si="12"/>
        <v>0</v>
      </c>
    </row>
    <row r="193" spans="2:13" x14ac:dyDescent="0.25">
      <c r="B193" s="1">
        <v>190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1">
        <v>190</v>
      </c>
      <c r="I193" s="8">
        <f t="shared" si="10"/>
        <v>0</v>
      </c>
      <c r="J193" s="8">
        <f t="shared" si="13"/>
        <v>0</v>
      </c>
      <c r="K193" s="8">
        <f t="shared" si="11"/>
        <v>0</v>
      </c>
      <c r="L193" s="8">
        <f t="shared" si="14"/>
        <v>0</v>
      </c>
      <c r="M193" s="8">
        <f t="shared" si="12"/>
        <v>0</v>
      </c>
    </row>
    <row r="194" spans="2:13" x14ac:dyDescent="0.25">
      <c r="B194" s="1">
        <v>191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1">
        <v>191</v>
      </c>
      <c r="I194" s="8">
        <f t="shared" si="10"/>
        <v>0</v>
      </c>
      <c r="J194" s="8">
        <f t="shared" si="13"/>
        <v>0</v>
      </c>
      <c r="K194" s="8">
        <f t="shared" si="11"/>
        <v>0</v>
      </c>
      <c r="L194" s="8">
        <f t="shared" si="14"/>
        <v>0</v>
      </c>
      <c r="M194" s="8">
        <f t="shared" si="12"/>
        <v>0</v>
      </c>
    </row>
    <row r="195" spans="2:13" x14ac:dyDescent="0.25">
      <c r="B195" s="1">
        <v>192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1">
        <v>192</v>
      </c>
      <c r="I195" s="8">
        <f t="shared" ref="I195:I258" si="15">D195</f>
        <v>0</v>
      </c>
      <c r="J195" s="8">
        <f t="shared" si="13"/>
        <v>0</v>
      </c>
      <c r="K195" s="8">
        <f t="shared" ref="K195:K258" si="16">F195</f>
        <v>0</v>
      </c>
      <c r="L195" s="8">
        <f t="shared" si="14"/>
        <v>0</v>
      </c>
      <c r="M195" s="8">
        <f t="shared" ref="M195:M258" si="17">E195</f>
        <v>0</v>
      </c>
    </row>
    <row r="196" spans="2:13" x14ac:dyDescent="0.25">
      <c r="B196" s="1">
        <v>193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1">
        <v>193</v>
      </c>
      <c r="I196" s="8">
        <f t="shared" si="15"/>
        <v>0</v>
      </c>
      <c r="J196" s="8">
        <f t="shared" ref="J196:J258" si="18">F196-G196</f>
        <v>0</v>
      </c>
      <c r="K196" s="8">
        <f t="shared" si="16"/>
        <v>0</v>
      </c>
      <c r="L196" s="8">
        <f t="shared" ref="L196:L258" si="19">F196+G196</f>
        <v>0</v>
      </c>
      <c r="M196" s="8">
        <f t="shared" si="17"/>
        <v>0</v>
      </c>
    </row>
    <row r="197" spans="2:13" x14ac:dyDescent="0.25">
      <c r="B197" s="1">
        <v>194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1">
        <v>194</v>
      </c>
      <c r="I197" s="8">
        <f t="shared" si="15"/>
        <v>0</v>
      </c>
      <c r="J197" s="8">
        <f t="shared" si="18"/>
        <v>0</v>
      </c>
      <c r="K197" s="8">
        <f t="shared" si="16"/>
        <v>0</v>
      </c>
      <c r="L197" s="8">
        <f t="shared" si="19"/>
        <v>0</v>
      </c>
      <c r="M197" s="8">
        <f t="shared" si="17"/>
        <v>0</v>
      </c>
    </row>
    <row r="198" spans="2:13" x14ac:dyDescent="0.25">
      <c r="B198" s="1">
        <v>195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1">
        <v>195</v>
      </c>
      <c r="I198" s="8">
        <f t="shared" si="15"/>
        <v>0</v>
      </c>
      <c r="J198" s="8">
        <f t="shared" si="18"/>
        <v>0</v>
      </c>
      <c r="K198" s="8">
        <f t="shared" si="16"/>
        <v>0</v>
      </c>
      <c r="L198" s="8">
        <f t="shared" si="19"/>
        <v>0</v>
      </c>
      <c r="M198" s="8">
        <f t="shared" si="17"/>
        <v>0</v>
      </c>
    </row>
    <row r="199" spans="2:13" x14ac:dyDescent="0.25">
      <c r="B199" s="1">
        <v>196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1">
        <v>196</v>
      </c>
      <c r="I199" s="8">
        <f t="shared" si="15"/>
        <v>0</v>
      </c>
      <c r="J199" s="8">
        <f t="shared" si="18"/>
        <v>0</v>
      </c>
      <c r="K199" s="8">
        <f t="shared" si="16"/>
        <v>0</v>
      </c>
      <c r="L199" s="8">
        <f t="shared" si="19"/>
        <v>0</v>
      </c>
      <c r="M199" s="8">
        <f t="shared" si="17"/>
        <v>0</v>
      </c>
    </row>
    <row r="200" spans="2:13" x14ac:dyDescent="0.25">
      <c r="B200" s="1">
        <v>197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1">
        <v>197</v>
      </c>
      <c r="I200" s="8">
        <f t="shared" si="15"/>
        <v>0</v>
      </c>
      <c r="J200" s="8">
        <f t="shared" si="18"/>
        <v>0</v>
      </c>
      <c r="K200" s="8">
        <f t="shared" si="16"/>
        <v>0</v>
      </c>
      <c r="L200" s="8">
        <f t="shared" si="19"/>
        <v>0</v>
      </c>
      <c r="M200" s="8">
        <f t="shared" si="17"/>
        <v>0</v>
      </c>
    </row>
    <row r="201" spans="2:13" x14ac:dyDescent="0.25">
      <c r="B201" s="1">
        <v>198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1">
        <v>198</v>
      </c>
      <c r="I201" s="8">
        <f t="shared" si="15"/>
        <v>0</v>
      </c>
      <c r="J201" s="8">
        <f t="shared" si="18"/>
        <v>0</v>
      </c>
      <c r="K201" s="8">
        <f t="shared" si="16"/>
        <v>0</v>
      </c>
      <c r="L201" s="8">
        <f t="shared" si="19"/>
        <v>0</v>
      </c>
      <c r="M201" s="8">
        <f t="shared" si="17"/>
        <v>0</v>
      </c>
    </row>
    <row r="202" spans="2:13" x14ac:dyDescent="0.25">
      <c r="B202" s="1">
        <v>199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1">
        <v>199</v>
      </c>
      <c r="I202" s="8">
        <f t="shared" si="15"/>
        <v>0</v>
      </c>
      <c r="J202" s="8">
        <f t="shared" si="18"/>
        <v>0</v>
      </c>
      <c r="K202" s="8">
        <f t="shared" si="16"/>
        <v>0</v>
      </c>
      <c r="L202" s="8">
        <f t="shared" si="19"/>
        <v>0</v>
      </c>
      <c r="M202" s="8">
        <f t="shared" si="17"/>
        <v>0</v>
      </c>
    </row>
    <row r="203" spans="2:13" x14ac:dyDescent="0.25">
      <c r="B203" s="1">
        <v>200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1">
        <v>200</v>
      </c>
      <c r="I203" s="8">
        <f t="shared" si="15"/>
        <v>0</v>
      </c>
      <c r="J203" s="8">
        <f t="shared" si="18"/>
        <v>0</v>
      </c>
      <c r="K203" s="8">
        <f t="shared" si="16"/>
        <v>0</v>
      </c>
      <c r="L203" s="8">
        <f t="shared" si="19"/>
        <v>0</v>
      </c>
      <c r="M203" s="8">
        <f t="shared" si="17"/>
        <v>0</v>
      </c>
    </row>
    <row r="204" spans="2:13" x14ac:dyDescent="0.25">
      <c r="B204" s="1">
        <v>201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1">
        <v>201</v>
      </c>
      <c r="I204" s="8">
        <f t="shared" si="15"/>
        <v>0</v>
      </c>
      <c r="J204" s="8">
        <f t="shared" si="18"/>
        <v>0</v>
      </c>
      <c r="K204" s="8">
        <f t="shared" si="16"/>
        <v>0</v>
      </c>
      <c r="L204" s="8">
        <f t="shared" si="19"/>
        <v>0</v>
      </c>
      <c r="M204" s="8">
        <f t="shared" si="17"/>
        <v>0</v>
      </c>
    </row>
    <row r="205" spans="2:13" x14ac:dyDescent="0.25">
      <c r="B205" s="1">
        <v>202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1">
        <v>202</v>
      </c>
      <c r="I205" s="8">
        <f t="shared" si="15"/>
        <v>0</v>
      </c>
      <c r="J205" s="8">
        <f t="shared" si="18"/>
        <v>0</v>
      </c>
      <c r="K205" s="8">
        <f t="shared" si="16"/>
        <v>0</v>
      </c>
      <c r="L205" s="8">
        <f t="shared" si="19"/>
        <v>0</v>
      </c>
      <c r="M205" s="8">
        <f t="shared" si="17"/>
        <v>0</v>
      </c>
    </row>
    <row r="206" spans="2:13" x14ac:dyDescent="0.25">
      <c r="B206" s="1">
        <v>203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1">
        <v>203</v>
      </c>
      <c r="I206" s="8">
        <f t="shared" si="15"/>
        <v>0</v>
      </c>
      <c r="J206" s="8">
        <f t="shared" si="18"/>
        <v>0</v>
      </c>
      <c r="K206" s="8">
        <f t="shared" si="16"/>
        <v>0</v>
      </c>
      <c r="L206" s="8">
        <f t="shared" si="19"/>
        <v>0</v>
      </c>
      <c r="M206" s="8">
        <f t="shared" si="17"/>
        <v>0</v>
      </c>
    </row>
    <row r="207" spans="2:13" x14ac:dyDescent="0.25">
      <c r="B207" s="1">
        <v>204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1">
        <v>204</v>
      </c>
      <c r="I207" s="8">
        <f t="shared" si="15"/>
        <v>0</v>
      </c>
      <c r="J207" s="8">
        <f t="shared" si="18"/>
        <v>0</v>
      </c>
      <c r="K207" s="8">
        <f t="shared" si="16"/>
        <v>0</v>
      </c>
      <c r="L207" s="8">
        <f t="shared" si="19"/>
        <v>0</v>
      </c>
      <c r="M207" s="8">
        <f t="shared" si="17"/>
        <v>0</v>
      </c>
    </row>
    <row r="208" spans="2:13" x14ac:dyDescent="0.25">
      <c r="B208" s="1">
        <v>205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1">
        <v>205</v>
      </c>
      <c r="I208" s="8">
        <f t="shared" si="15"/>
        <v>0</v>
      </c>
      <c r="J208" s="8">
        <f t="shared" si="18"/>
        <v>0</v>
      </c>
      <c r="K208" s="8">
        <f t="shared" si="16"/>
        <v>0</v>
      </c>
      <c r="L208" s="8">
        <f t="shared" si="19"/>
        <v>0</v>
      </c>
      <c r="M208" s="8">
        <f t="shared" si="17"/>
        <v>0</v>
      </c>
    </row>
    <row r="209" spans="2:13" x14ac:dyDescent="0.25">
      <c r="B209" s="1">
        <v>206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1">
        <v>206</v>
      </c>
      <c r="I209" s="8">
        <f t="shared" si="15"/>
        <v>0</v>
      </c>
      <c r="J209" s="8">
        <f t="shared" si="18"/>
        <v>0</v>
      </c>
      <c r="K209" s="8">
        <f t="shared" si="16"/>
        <v>0</v>
      </c>
      <c r="L209" s="8">
        <f t="shared" si="19"/>
        <v>0</v>
      </c>
      <c r="M209" s="8">
        <f t="shared" si="17"/>
        <v>0</v>
      </c>
    </row>
    <row r="210" spans="2:13" x14ac:dyDescent="0.25">
      <c r="B210" s="1">
        <v>207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1">
        <v>207</v>
      </c>
      <c r="I210" s="8">
        <f t="shared" si="15"/>
        <v>0</v>
      </c>
      <c r="J210" s="8">
        <f t="shared" si="18"/>
        <v>0</v>
      </c>
      <c r="K210" s="8">
        <f t="shared" si="16"/>
        <v>0</v>
      </c>
      <c r="L210" s="8">
        <f t="shared" si="19"/>
        <v>0</v>
      </c>
      <c r="M210" s="8">
        <f t="shared" si="17"/>
        <v>0</v>
      </c>
    </row>
    <row r="211" spans="2:13" x14ac:dyDescent="0.25">
      <c r="B211" s="1">
        <v>208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1">
        <v>208</v>
      </c>
      <c r="I211" s="8">
        <f t="shared" si="15"/>
        <v>0</v>
      </c>
      <c r="J211" s="8">
        <f t="shared" si="18"/>
        <v>0</v>
      </c>
      <c r="K211" s="8">
        <f t="shared" si="16"/>
        <v>0</v>
      </c>
      <c r="L211" s="8">
        <f t="shared" si="19"/>
        <v>0</v>
      </c>
      <c r="M211" s="8">
        <f t="shared" si="17"/>
        <v>0</v>
      </c>
    </row>
    <row r="212" spans="2:13" x14ac:dyDescent="0.25">
      <c r="B212" s="1">
        <v>209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1">
        <v>209</v>
      </c>
      <c r="I212" s="8">
        <f t="shared" si="15"/>
        <v>0</v>
      </c>
      <c r="J212" s="8">
        <f t="shared" si="18"/>
        <v>0</v>
      </c>
      <c r="K212" s="8">
        <f t="shared" si="16"/>
        <v>0</v>
      </c>
      <c r="L212" s="8">
        <f t="shared" si="19"/>
        <v>0</v>
      </c>
      <c r="M212" s="8">
        <f t="shared" si="17"/>
        <v>0</v>
      </c>
    </row>
    <row r="213" spans="2:13" x14ac:dyDescent="0.25">
      <c r="B213" s="1">
        <v>210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1">
        <v>210</v>
      </c>
      <c r="I213" s="8">
        <f t="shared" si="15"/>
        <v>0</v>
      </c>
      <c r="J213" s="8">
        <f t="shared" si="18"/>
        <v>0</v>
      </c>
      <c r="K213" s="8">
        <f t="shared" si="16"/>
        <v>0</v>
      </c>
      <c r="L213" s="8">
        <f t="shared" si="19"/>
        <v>0</v>
      </c>
      <c r="M213" s="8">
        <f t="shared" si="17"/>
        <v>0</v>
      </c>
    </row>
    <row r="214" spans="2:13" x14ac:dyDescent="0.25">
      <c r="B214" s="1">
        <v>211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1">
        <v>211</v>
      </c>
      <c r="I214" s="8">
        <f t="shared" si="15"/>
        <v>0</v>
      </c>
      <c r="J214" s="8">
        <f t="shared" si="18"/>
        <v>0</v>
      </c>
      <c r="K214" s="8">
        <f t="shared" si="16"/>
        <v>0</v>
      </c>
      <c r="L214" s="8">
        <f t="shared" si="19"/>
        <v>0</v>
      </c>
      <c r="M214" s="8">
        <f t="shared" si="17"/>
        <v>0</v>
      </c>
    </row>
    <row r="215" spans="2:13" x14ac:dyDescent="0.25">
      <c r="B215" s="1">
        <v>212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1">
        <v>212</v>
      </c>
      <c r="I215" s="8">
        <f t="shared" si="15"/>
        <v>0</v>
      </c>
      <c r="J215" s="8">
        <f t="shared" si="18"/>
        <v>0</v>
      </c>
      <c r="K215" s="8">
        <f t="shared" si="16"/>
        <v>0</v>
      </c>
      <c r="L215" s="8">
        <f t="shared" si="19"/>
        <v>0</v>
      </c>
      <c r="M215" s="8">
        <f t="shared" si="17"/>
        <v>0</v>
      </c>
    </row>
    <row r="216" spans="2:13" x14ac:dyDescent="0.25">
      <c r="B216" s="1">
        <v>213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1">
        <v>213</v>
      </c>
      <c r="I216" s="8">
        <f t="shared" si="15"/>
        <v>0</v>
      </c>
      <c r="J216" s="8">
        <f t="shared" si="18"/>
        <v>0</v>
      </c>
      <c r="K216" s="8">
        <f t="shared" si="16"/>
        <v>0</v>
      </c>
      <c r="L216" s="8">
        <f t="shared" si="19"/>
        <v>0</v>
      </c>
      <c r="M216" s="8">
        <f t="shared" si="17"/>
        <v>0</v>
      </c>
    </row>
    <row r="217" spans="2:13" x14ac:dyDescent="0.25">
      <c r="B217" s="1">
        <v>214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1">
        <v>214</v>
      </c>
      <c r="I217" s="8">
        <f t="shared" si="15"/>
        <v>0</v>
      </c>
      <c r="J217" s="8">
        <f t="shared" si="18"/>
        <v>0</v>
      </c>
      <c r="K217" s="8">
        <f t="shared" si="16"/>
        <v>0</v>
      </c>
      <c r="L217" s="8">
        <f t="shared" si="19"/>
        <v>0</v>
      </c>
      <c r="M217" s="8">
        <f t="shared" si="17"/>
        <v>0</v>
      </c>
    </row>
    <row r="218" spans="2:13" x14ac:dyDescent="0.25">
      <c r="B218" s="1">
        <v>215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1">
        <v>215</v>
      </c>
      <c r="I218" s="8">
        <f t="shared" si="15"/>
        <v>0</v>
      </c>
      <c r="J218" s="8">
        <f t="shared" si="18"/>
        <v>0</v>
      </c>
      <c r="K218" s="8">
        <f t="shared" si="16"/>
        <v>0</v>
      </c>
      <c r="L218" s="8">
        <f t="shared" si="19"/>
        <v>0</v>
      </c>
      <c r="M218" s="8">
        <f t="shared" si="17"/>
        <v>0</v>
      </c>
    </row>
    <row r="219" spans="2:13" x14ac:dyDescent="0.25">
      <c r="B219" s="1">
        <v>216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1">
        <v>216</v>
      </c>
      <c r="I219" s="8">
        <f t="shared" si="15"/>
        <v>0</v>
      </c>
      <c r="J219" s="8">
        <f t="shared" si="18"/>
        <v>0</v>
      </c>
      <c r="K219" s="8">
        <f t="shared" si="16"/>
        <v>0</v>
      </c>
      <c r="L219" s="8">
        <f t="shared" si="19"/>
        <v>0</v>
      </c>
      <c r="M219" s="8">
        <f t="shared" si="17"/>
        <v>0</v>
      </c>
    </row>
    <row r="220" spans="2:13" x14ac:dyDescent="0.25">
      <c r="B220" s="1">
        <v>217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1">
        <v>217</v>
      </c>
      <c r="I220" s="8">
        <f t="shared" si="15"/>
        <v>0</v>
      </c>
      <c r="J220" s="8">
        <f t="shared" si="18"/>
        <v>0</v>
      </c>
      <c r="K220" s="8">
        <f t="shared" si="16"/>
        <v>0</v>
      </c>
      <c r="L220" s="8">
        <f t="shared" si="19"/>
        <v>0</v>
      </c>
      <c r="M220" s="8">
        <f t="shared" si="17"/>
        <v>0</v>
      </c>
    </row>
    <row r="221" spans="2:13" x14ac:dyDescent="0.25">
      <c r="B221" s="1">
        <v>218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1">
        <v>218</v>
      </c>
      <c r="I221" s="8">
        <f t="shared" si="15"/>
        <v>0</v>
      </c>
      <c r="J221" s="8">
        <f t="shared" si="18"/>
        <v>0</v>
      </c>
      <c r="K221" s="8">
        <f t="shared" si="16"/>
        <v>0</v>
      </c>
      <c r="L221" s="8">
        <f t="shared" si="19"/>
        <v>0</v>
      </c>
      <c r="M221" s="8">
        <f t="shared" si="17"/>
        <v>0</v>
      </c>
    </row>
    <row r="222" spans="2:13" x14ac:dyDescent="0.25">
      <c r="B222" s="1">
        <v>219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1">
        <v>219</v>
      </c>
      <c r="I222" s="8">
        <f t="shared" si="15"/>
        <v>0</v>
      </c>
      <c r="J222" s="8">
        <f t="shared" si="18"/>
        <v>0</v>
      </c>
      <c r="K222" s="8">
        <f t="shared" si="16"/>
        <v>0</v>
      </c>
      <c r="L222" s="8">
        <f t="shared" si="19"/>
        <v>0</v>
      </c>
      <c r="M222" s="8">
        <f t="shared" si="17"/>
        <v>0</v>
      </c>
    </row>
    <row r="223" spans="2:13" x14ac:dyDescent="0.25">
      <c r="B223" s="1">
        <v>220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1">
        <v>220</v>
      </c>
      <c r="I223" s="8">
        <f t="shared" si="15"/>
        <v>0</v>
      </c>
      <c r="J223" s="8">
        <f t="shared" si="18"/>
        <v>0</v>
      </c>
      <c r="K223" s="8">
        <f t="shared" si="16"/>
        <v>0</v>
      </c>
      <c r="L223" s="8">
        <f t="shared" si="19"/>
        <v>0</v>
      </c>
      <c r="M223" s="8">
        <f t="shared" si="17"/>
        <v>0</v>
      </c>
    </row>
    <row r="224" spans="2:13" x14ac:dyDescent="0.25">
      <c r="B224" s="1">
        <v>221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1">
        <v>221</v>
      </c>
      <c r="I224" s="8">
        <f t="shared" si="15"/>
        <v>0</v>
      </c>
      <c r="J224" s="8">
        <f t="shared" si="18"/>
        <v>0</v>
      </c>
      <c r="K224" s="8">
        <f t="shared" si="16"/>
        <v>0</v>
      </c>
      <c r="L224" s="8">
        <f t="shared" si="19"/>
        <v>0</v>
      </c>
      <c r="M224" s="8">
        <f t="shared" si="17"/>
        <v>0</v>
      </c>
    </row>
    <row r="225" spans="2:13" x14ac:dyDescent="0.25">
      <c r="B225" s="1">
        <v>222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1">
        <v>222</v>
      </c>
      <c r="I225" s="8">
        <f t="shared" si="15"/>
        <v>0</v>
      </c>
      <c r="J225" s="8">
        <f t="shared" si="18"/>
        <v>0</v>
      </c>
      <c r="K225" s="8">
        <f t="shared" si="16"/>
        <v>0</v>
      </c>
      <c r="L225" s="8">
        <f t="shared" si="19"/>
        <v>0</v>
      </c>
      <c r="M225" s="8">
        <f t="shared" si="17"/>
        <v>0</v>
      </c>
    </row>
    <row r="226" spans="2:13" x14ac:dyDescent="0.25">
      <c r="B226" s="1">
        <v>223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1">
        <v>223</v>
      </c>
      <c r="I226" s="8">
        <f t="shared" si="15"/>
        <v>0</v>
      </c>
      <c r="J226" s="8">
        <f t="shared" si="18"/>
        <v>0</v>
      </c>
      <c r="K226" s="8">
        <f t="shared" si="16"/>
        <v>0</v>
      </c>
      <c r="L226" s="8">
        <f t="shared" si="19"/>
        <v>0</v>
      </c>
      <c r="M226" s="8">
        <f t="shared" si="17"/>
        <v>0</v>
      </c>
    </row>
    <row r="227" spans="2:13" x14ac:dyDescent="0.25">
      <c r="B227" s="1">
        <v>224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1">
        <v>224</v>
      </c>
      <c r="I227" s="8">
        <f t="shared" si="15"/>
        <v>0</v>
      </c>
      <c r="J227" s="8">
        <f t="shared" si="18"/>
        <v>0</v>
      </c>
      <c r="K227" s="8">
        <f t="shared" si="16"/>
        <v>0</v>
      </c>
      <c r="L227" s="8">
        <f t="shared" si="19"/>
        <v>0</v>
      </c>
      <c r="M227" s="8">
        <f t="shared" si="17"/>
        <v>0</v>
      </c>
    </row>
    <row r="228" spans="2:13" x14ac:dyDescent="0.25">
      <c r="B228" s="1">
        <v>225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1">
        <v>225</v>
      </c>
      <c r="I228" s="8">
        <f t="shared" si="15"/>
        <v>0</v>
      </c>
      <c r="J228" s="8">
        <f t="shared" si="18"/>
        <v>0</v>
      </c>
      <c r="K228" s="8">
        <f t="shared" si="16"/>
        <v>0</v>
      </c>
      <c r="L228" s="8">
        <f t="shared" si="19"/>
        <v>0</v>
      </c>
      <c r="M228" s="8">
        <f t="shared" si="17"/>
        <v>0</v>
      </c>
    </row>
    <row r="229" spans="2:13" x14ac:dyDescent="0.25">
      <c r="B229" s="1">
        <v>226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1">
        <v>226</v>
      </c>
      <c r="I229" s="8">
        <f t="shared" si="15"/>
        <v>0</v>
      </c>
      <c r="J229" s="8">
        <f t="shared" si="18"/>
        <v>0</v>
      </c>
      <c r="K229" s="8">
        <f t="shared" si="16"/>
        <v>0</v>
      </c>
      <c r="L229" s="8">
        <f t="shared" si="19"/>
        <v>0</v>
      </c>
      <c r="M229" s="8">
        <f t="shared" si="17"/>
        <v>0</v>
      </c>
    </row>
    <row r="230" spans="2:13" x14ac:dyDescent="0.25">
      <c r="B230" s="1">
        <v>227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1">
        <v>227</v>
      </c>
      <c r="I230" s="8">
        <f t="shared" si="15"/>
        <v>0</v>
      </c>
      <c r="J230" s="8">
        <f t="shared" si="18"/>
        <v>0</v>
      </c>
      <c r="K230" s="8">
        <f t="shared" si="16"/>
        <v>0</v>
      </c>
      <c r="L230" s="8">
        <f t="shared" si="19"/>
        <v>0</v>
      </c>
      <c r="M230" s="8">
        <f t="shared" si="17"/>
        <v>0</v>
      </c>
    </row>
    <row r="231" spans="2:13" x14ac:dyDescent="0.25">
      <c r="B231" s="1">
        <v>228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1">
        <v>228</v>
      </c>
      <c r="I231" s="8">
        <f t="shared" si="15"/>
        <v>0</v>
      </c>
      <c r="J231" s="8">
        <f t="shared" si="18"/>
        <v>0</v>
      </c>
      <c r="K231" s="8">
        <f t="shared" si="16"/>
        <v>0</v>
      </c>
      <c r="L231" s="8">
        <f t="shared" si="19"/>
        <v>0</v>
      </c>
      <c r="M231" s="8">
        <f t="shared" si="17"/>
        <v>0</v>
      </c>
    </row>
    <row r="232" spans="2:13" x14ac:dyDescent="0.25">
      <c r="B232" s="1">
        <v>229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1">
        <v>229</v>
      </c>
      <c r="I232" s="8">
        <f t="shared" si="15"/>
        <v>0</v>
      </c>
      <c r="J232" s="8">
        <f t="shared" si="18"/>
        <v>0</v>
      </c>
      <c r="K232" s="8">
        <f t="shared" si="16"/>
        <v>0</v>
      </c>
      <c r="L232" s="8">
        <f t="shared" si="19"/>
        <v>0</v>
      </c>
      <c r="M232" s="8">
        <f t="shared" si="17"/>
        <v>0</v>
      </c>
    </row>
    <row r="233" spans="2:13" x14ac:dyDescent="0.25">
      <c r="B233" s="1">
        <v>230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1">
        <v>230</v>
      </c>
      <c r="I233" s="8">
        <f t="shared" si="15"/>
        <v>0</v>
      </c>
      <c r="J233" s="8">
        <f t="shared" si="18"/>
        <v>0</v>
      </c>
      <c r="K233" s="8">
        <f t="shared" si="16"/>
        <v>0</v>
      </c>
      <c r="L233" s="8">
        <f t="shared" si="19"/>
        <v>0</v>
      </c>
      <c r="M233" s="8">
        <f t="shared" si="17"/>
        <v>0</v>
      </c>
    </row>
    <row r="234" spans="2:13" x14ac:dyDescent="0.25">
      <c r="B234" s="1">
        <v>231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1">
        <v>231</v>
      </c>
      <c r="I234" s="8">
        <f t="shared" si="15"/>
        <v>0</v>
      </c>
      <c r="J234" s="8">
        <f t="shared" si="18"/>
        <v>0</v>
      </c>
      <c r="K234" s="8">
        <f t="shared" si="16"/>
        <v>0</v>
      </c>
      <c r="L234" s="8">
        <f t="shared" si="19"/>
        <v>0</v>
      </c>
      <c r="M234" s="8">
        <f t="shared" si="17"/>
        <v>0</v>
      </c>
    </row>
    <row r="235" spans="2:13" x14ac:dyDescent="0.25">
      <c r="B235" s="1">
        <v>232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1">
        <v>232</v>
      </c>
      <c r="I235" s="8">
        <f t="shared" si="15"/>
        <v>0</v>
      </c>
      <c r="J235" s="8">
        <f t="shared" si="18"/>
        <v>0</v>
      </c>
      <c r="K235" s="8">
        <f t="shared" si="16"/>
        <v>0</v>
      </c>
      <c r="L235" s="8">
        <f t="shared" si="19"/>
        <v>0</v>
      </c>
      <c r="M235" s="8">
        <f t="shared" si="17"/>
        <v>0</v>
      </c>
    </row>
    <row r="236" spans="2:13" x14ac:dyDescent="0.25">
      <c r="B236" s="1">
        <v>233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1">
        <v>233</v>
      </c>
      <c r="I236" s="8">
        <f t="shared" si="15"/>
        <v>0</v>
      </c>
      <c r="J236" s="8">
        <f t="shared" si="18"/>
        <v>0</v>
      </c>
      <c r="K236" s="8">
        <f t="shared" si="16"/>
        <v>0</v>
      </c>
      <c r="L236" s="8">
        <f t="shared" si="19"/>
        <v>0</v>
      </c>
      <c r="M236" s="8">
        <f t="shared" si="17"/>
        <v>0</v>
      </c>
    </row>
    <row r="237" spans="2:13" x14ac:dyDescent="0.25">
      <c r="B237" s="1">
        <v>234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1">
        <v>234</v>
      </c>
      <c r="I237" s="8">
        <f t="shared" si="15"/>
        <v>0</v>
      </c>
      <c r="J237" s="8">
        <f t="shared" si="18"/>
        <v>0</v>
      </c>
      <c r="K237" s="8">
        <f t="shared" si="16"/>
        <v>0</v>
      </c>
      <c r="L237" s="8">
        <f t="shared" si="19"/>
        <v>0</v>
      </c>
      <c r="M237" s="8">
        <f t="shared" si="17"/>
        <v>0</v>
      </c>
    </row>
    <row r="238" spans="2:13" x14ac:dyDescent="0.25">
      <c r="B238" s="1">
        <v>235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1">
        <v>235</v>
      </c>
      <c r="I238" s="8">
        <f t="shared" si="15"/>
        <v>0</v>
      </c>
      <c r="J238" s="8">
        <f t="shared" si="18"/>
        <v>0</v>
      </c>
      <c r="K238" s="8">
        <f t="shared" si="16"/>
        <v>0</v>
      </c>
      <c r="L238" s="8">
        <f t="shared" si="19"/>
        <v>0</v>
      </c>
      <c r="M238" s="8">
        <f t="shared" si="17"/>
        <v>0</v>
      </c>
    </row>
    <row r="239" spans="2:13" x14ac:dyDescent="0.25">
      <c r="B239" s="1">
        <v>236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1">
        <v>236</v>
      </c>
      <c r="I239" s="8">
        <f t="shared" si="15"/>
        <v>0</v>
      </c>
      <c r="J239" s="8">
        <f t="shared" si="18"/>
        <v>0</v>
      </c>
      <c r="K239" s="8">
        <f t="shared" si="16"/>
        <v>0</v>
      </c>
      <c r="L239" s="8">
        <f t="shared" si="19"/>
        <v>0</v>
      </c>
      <c r="M239" s="8">
        <f t="shared" si="17"/>
        <v>0</v>
      </c>
    </row>
    <row r="240" spans="2:13" x14ac:dyDescent="0.25">
      <c r="B240" s="1">
        <v>237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1">
        <v>237</v>
      </c>
      <c r="I240" s="8">
        <f t="shared" si="15"/>
        <v>0</v>
      </c>
      <c r="J240" s="8">
        <f t="shared" si="18"/>
        <v>0</v>
      </c>
      <c r="K240" s="8">
        <f t="shared" si="16"/>
        <v>0</v>
      </c>
      <c r="L240" s="8">
        <f t="shared" si="19"/>
        <v>0</v>
      </c>
      <c r="M240" s="8">
        <f t="shared" si="17"/>
        <v>0</v>
      </c>
    </row>
    <row r="241" spans="2:13" x14ac:dyDescent="0.25">
      <c r="B241" s="1">
        <v>238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1">
        <v>238</v>
      </c>
      <c r="I241" s="8">
        <f t="shared" si="15"/>
        <v>0</v>
      </c>
      <c r="J241" s="8">
        <f t="shared" si="18"/>
        <v>0</v>
      </c>
      <c r="K241" s="8">
        <f t="shared" si="16"/>
        <v>0</v>
      </c>
      <c r="L241" s="8">
        <f t="shared" si="19"/>
        <v>0</v>
      </c>
      <c r="M241" s="8">
        <f t="shared" si="17"/>
        <v>0</v>
      </c>
    </row>
    <row r="242" spans="2:13" x14ac:dyDescent="0.25">
      <c r="B242" s="1">
        <v>239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1">
        <v>239</v>
      </c>
      <c r="I242" s="8">
        <f t="shared" si="15"/>
        <v>0</v>
      </c>
      <c r="J242" s="8">
        <f t="shared" si="18"/>
        <v>0</v>
      </c>
      <c r="K242" s="8">
        <f t="shared" si="16"/>
        <v>0</v>
      </c>
      <c r="L242" s="8">
        <f t="shared" si="19"/>
        <v>0</v>
      </c>
      <c r="M242" s="8">
        <f t="shared" si="17"/>
        <v>0</v>
      </c>
    </row>
    <row r="243" spans="2:13" x14ac:dyDescent="0.25">
      <c r="B243" s="1">
        <v>240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1">
        <v>240</v>
      </c>
      <c r="I243" s="8">
        <f t="shared" si="15"/>
        <v>0</v>
      </c>
      <c r="J243" s="8">
        <f t="shared" si="18"/>
        <v>0</v>
      </c>
      <c r="K243" s="8">
        <f t="shared" si="16"/>
        <v>0</v>
      </c>
      <c r="L243" s="8">
        <f t="shared" si="19"/>
        <v>0</v>
      </c>
      <c r="M243" s="8">
        <f t="shared" si="17"/>
        <v>0</v>
      </c>
    </row>
    <row r="244" spans="2:13" x14ac:dyDescent="0.25">
      <c r="B244" s="1">
        <v>241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1">
        <v>241</v>
      </c>
      <c r="I244" s="8">
        <f t="shared" si="15"/>
        <v>0</v>
      </c>
      <c r="J244" s="8">
        <f t="shared" si="18"/>
        <v>0</v>
      </c>
      <c r="K244" s="8">
        <f t="shared" si="16"/>
        <v>0</v>
      </c>
      <c r="L244" s="8">
        <f t="shared" si="19"/>
        <v>0</v>
      </c>
      <c r="M244" s="8">
        <f t="shared" si="17"/>
        <v>0</v>
      </c>
    </row>
    <row r="245" spans="2:13" x14ac:dyDescent="0.25">
      <c r="B245" s="1">
        <v>242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1">
        <v>242</v>
      </c>
      <c r="I245" s="8">
        <f t="shared" si="15"/>
        <v>0</v>
      </c>
      <c r="J245" s="8">
        <f t="shared" si="18"/>
        <v>0</v>
      </c>
      <c r="K245" s="8">
        <f t="shared" si="16"/>
        <v>0</v>
      </c>
      <c r="L245" s="8">
        <f t="shared" si="19"/>
        <v>0</v>
      </c>
      <c r="M245" s="8">
        <f t="shared" si="17"/>
        <v>0</v>
      </c>
    </row>
    <row r="246" spans="2:13" x14ac:dyDescent="0.25">
      <c r="B246" s="1">
        <v>243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1">
        <v>243</v>
      </c>
      <c r="I246" s="8">
        <f t="shared" si="15"/>
        <v>0</v>
      </c>
      <c r="J246" s="8">
        <f t="shared" si="18"/>
        <v>0</v>
      </c>
      <c r="K246" s="8">
        <f t="shared" si="16"/>
        <v>0</v>
      </c>
      <c r="L246" s="8">
        <f t="shared" si="19"/>
        <v>0</v>
      </c>
      <c r="M246" s="8">
        <f t="shared" si="17"/>
        <v>0</v>
      </c>
    </row>
    <row r="247" spans="2:13" x14ac:dyDescent="0.25">
      <c r="B247" s="1">
        <v>244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1">
        <v>244</v>
      </c>
      <c r="I247" s="8">
        <f t="shared" si="15"/>
        <v>0</v>
      </c>
      <c r="J247" s="8">
        <f t="shared" si="18"/>
        <v>0</v>
      </c>
      <c r="K247" s="8">
        <f t="shared" si="16"/>
        <v>0</v>
      </c>
      <c r="L247" s="8">
        <f t="shared" si="19"/>
        <v>0</v>
      </c>
      <c r="M247" s="8">
        <f t="shared" si="17"/>
        <v>0</v>
      </c>
    </row>
    <row r="248" spans="2:13" x14ac:dyDescent="0.25">
      <c r="B248" s="1">
        <v>245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1">
        <v>245</v>
      </c>
      <c r="I248" s="8">
        <f t="shared" si="15"/>
        <v>0</v>
      </c>
      <c r="J248" s="8">
        <f t="shared" si="18"/>
        <v>0</v>
      </c>
      <c r="K248" s="8">
        <f t="shared" si="16"/>
        <v>0</v>
      </c>
      <c r="L248" s="8">
        <f t="shared" si="19"/>
        <v>0</v>
      </c>
      <c r="M248" s="8">
        <f t="shared" si="17"/>
        <v>0</v>
      </c>
    </row>
    <row r="249" spans="2:13" x14ac:dyDescent="0.25">
      <c r="B249" s="1">
        <v>246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1">
        <v>246</v>
      </c>
      <c r="I249" s="8">
        <f t="shared" si="15"/>
        <v>0</v>
      </c>
      <c r="J249" s="8">
        <f t="shared" si="18"/>
        <v>0</v>
      </c>
      <c r="K249" s="8">
        <f t="shared" si="16"/>
        <v>0</v>
      </c>
      <c r="L249" s="8">
        <f t="shared" si="19"/>
        <v>0</v>
      </c>
      <c r="M249" s="8">
        <f t="shared" si="17"/>
        <v>0</v>
      </c>
    </row>
    <row r="250" spans="2:13" x14ac:dyDescent="0.25">
      <c r="B250" s="1">
        <v>247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1">
        <v>247</v>
      </c>
      <c r="I250" s="8">
        <f t="shared" si="15"/>
        <v>0</v>
      </c>
      <c r="J250" s="8">
        <f t="shared" si="18"/>
        <v>0</v>
      </c>
      <c r="K250" s="8">
        <f t="shared" si="16"/>
        <v>0</v>
      </c>
      <c r="L250" s="8">
        <f t="shared" si="19"/>
        <v>0</v>
      </c>
      <c r="M250" s="8">
        <f t="shared" si="17"/>
        <v>0</v>
      </c>
    </row>
    <row r="251" spans="2:13" x14ac:dyDescent="0.25">
      <c r="B251" s="1">
        <v>248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1">
        <v>248</v>
      </c>
      <c r="I251" s="8">
        <f t="shared" si="15"/>
        <v>0</v>
      </c>
      <c r="J251" s="8">
        <f t="shared" si="18"/>
        <v>0</v>
      </c>
      <c r="K251" s="8">
        <f t="shared" si="16"/>
        <v>0</v>
      </c>
      <c r="L251" s="8">
        <f t="shared" si="19"/>
        <v>0</v>
      </c>
      <c r="M251" s="8">
        <f t="shared" si="17"/>
        <v>0</v>
      </c>
    </row>
    <row r="252" spans="2:13" x14ac:dyDescent="0.25">
      <c r="B252" s="1">
        <v>249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1">
        <v>249</v>
      </c>
      <c r="I252" s="8">
        <f t="shared" si="15"/>
        <v>0</v>
      </c>
      <c r="J252" s="8">
        <f t="shared" si="18"/>
        <v>0</v>
      </c>
      <c r="K252" s="8">
        <f t="shared" si="16"/>
        <v>0</v>
      </c>
      <c r="L252" s="8">
        <f t="shared" si="19"/>
        <v>0</v>
      </c>
      <c r="M252" s="8">
        <f t="shared" si="17"/>
        <v>0</v>
      </c>
    </row>
    <row r="253" spans="2:13" x14ac:dyDescent="0.25">
      <c r="B253" s="1">
        <v>250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1">
        <v>250</v>
      </c>
      <c r="I253" s="8">
        <f t="shared" si="15"/>
        <v>0</v>
      </c>
      <c r="J253" s="8">
        <f t="shared" si="18"/>
        <v>0</v>
      </c>
      <c r="K253" s="8">
        <f t="shared" si="16"/>
        <v>0</v>
      </c>
      <c r="L253" s="8">
        <f t="shared" si="19"/>
        <v>0</v>
      </c>
      <c r="M253" s="8">
        <f t="shared" si="17"/>
        <v>0</v>
      </c>
    </row>
    <row r="254" spans="2:13" x14ac:dyDescent="0.25">
      <c r="B254" s="1">
        <v>251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1">
        <v>251</v>
      </c>
      <c r="I254" s="8">
        <f t="shared" si="15"/>
        <v>0</v>
      </c>
      <c r="J254" s="8">
        <f t="shared" si="18"/>
        <v>0</v>
      </c>
      <c r="K254" s="8">
        <f t="shared" si="16"/>
        <v>0</v>
      </c>
      <c r="L254" s="8">
        <f t="shared" si="19"/>
        <v>0</v>
      </c>
      <c r="M254" s="8">
        <f t="shared" si="17"/>
        <v>0</v>
      </c>
    </row>
    <row r="255" spans="2:13" x14ac:dyDescent="0.25">
      <c r="B255" s="1">
        <v>252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1">
        <v>252</v>
      </c>
      <c r="I255" s="8">
        <f t="shared" si="15"/>
        <v>0</v>
      </c>
      <c r="J255" s="8">
        <f t="shared" si="18"/>
        <v>0</v>
      </c>
      <c r="K255" s="8">
        <f t="shared" si="16"/>
        <v>0</v>
      </c>
      <c r="L255" s="8">
        <f t="shared" si="19"/>
        <v>0</v>
      </c>
      <c r="M255" s="8">
        <f t="shared" si="17"/>
        <v>0</v>
      </c>
    </row>
    <row r="256" spans="2:13" x14ac:dyDescent="0.25">
      <c r="B256" s="1">
        <v>253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1">
        <v>253</v>
      </c>
      <c r="I256" s="8">
        <f t="shared" si="15"/>
        <v>0</v>
      </c>
      <c r="J256" s="8">
        <f t="shared" si="18"/>
        <v>0</v>
      </c>
      <c r="K256" s="8">
        <f t="shared" si="16"/>
        <v>0</v>
      </c>
      <c r="L256" s="8">
        <f t="shared" si="19"/>
        <v>0</v>
      </c>
      <c r="M256" s="8">
        <f t="shared" si="17"/>
        <v>0</v>
      </c>
    </row>
    <row r="257" spans="2:13" x14ac:dyDescent="0.25">
      <c r="B257" s="1">
        <v>254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1">
        <v>254</v>
      </c>
      <c r="I257" s="8">
        <f t="shared" si="15"/>
        <v>0</v>
      </c>
      <c r="J257" s="8">
        <f t="shared" si="18"/>
        <v>0</v>
      </c>
      <c r="K257" s="8">
        <f t="shared" si="16"/>
        <v>0</v>
      </c>
      <c r="L257" s="8">
        <f t="shared" si="19"/>
        <v>0</v>
      </c>
      <c r="M257" s="8">
        <f t="shared" si="17"/>
        <v>0</v>
      </c>
    </row>
    <row r="258" spans="2:13" x14ac:dyDescent="0.25">
      <c r="B258" s="1">
        <v>255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1">
        <v>255</v>
      </c>
      <c r="I258" s="8">
        <f t="shared" si="15"/>
        <v>0</v>
      </c>
      <c r="J258" s="8">
        <f t="shared" si="18"/>
        <v>0</v>
      </c>
      <c r="K258" s="8">
        <f t="shared" si="16"/>
        <v>0</v>
      </c>
      <c r="L258" s="8">
        <f t="shared" si="19"/>
        <v>0</v>
      </c>
      <c r="M258" s="8">
        <f t="shared" si="17"/>
        <v>0</v>
      </c>
    </row>
  </sheetData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10"/>
  <sheetViews>
    <sheetView workbookViewId="0">
      <selection activeCell="I19" sqref="I19"/>
    </sheetView>
  </sheetViews>
  <sheetFormatPr defaultRowHeight="15" x14ac:dyDescent="0.25"/>
  <cols>
    <col min="1" max="1" width="40.7109375" bestFit="1" customWidth="1"/>
    <col min="2" max="2" width="8.42578125" bestFit="1" customWidth="1"/>
    <col min="3" max="4" width="4" bestFit="1" customWidth="1"/>
    <col min="5" max="6" width="7" bestFit="1" customWidth="1"/>
    <col min="7" max="7" width="31.42578125" bestFit="1" customWidth="1"/>
  </cols>
  <sheetData>
    <row r="1" spans="2:7" x14ac:dyDescent="0.25">
      <c r="B1" s="4">
        <f>'Ovals Manual 11'!B1</f>
        <v>145</v>
      </c>
    </row>
    <row r="2" spans="2:7" ht="108" customHeight="1" x14ac:dyDescent="0.25">
      <c r="C2" s="2" t="s">
        <v>1</v>
      </c>
      <c r="D2" s="2" t="s">
        <v>2</v>
      </c>
      <c r="E2" s="2" t="s">
        <v>3</v>
      </c>
      <c r="F2" s="2" t="s">
        <v>4</v>
      </c>
      <c r="G2" s="5"/>
    </row>
    <row r="3" spans="2:7" x14ac:dyDescent="0.25">
      <c r="B3" s="6" t="str">
        <f t="shared" ref="B3:B10" si="0">($B$1+ROW()-3)&amp;"-11.jpg"</f>
        <v>145-11.jpg</v>
      </c>
      <c r="C3" s="13">
        <v>223</v>
      </c>
      <c r="D3" s="13">
        <v>102</v>
      </c>
      <c r="E3" s="13">
        <v>189.98</v>
      </c>
      <c r="F3" s="13">
        <v>313.54000000000002</v>
      </c>
      <c r="G3" s="9" t="str">
        <f t="shared" ref="G3:G10" si="1">"makeOval("&amp;C3&amp;","&amp;D3&amp;","&amp;E3&amp;","&amp;F3&amp;");"</f>
        <v>makeOval(223,102,189.98,313.54);</v>
      </c>
    </row>
    <row r="4" spans="2:7" x14ac:dyDescent="0.25">
      <c r="B4" s="6" t="str">
        <f t="shared" si="0"/>
        <v>146-11.jpg</v>
      </c>
      <c r="C4" s="13">
        <v>200</v>
      </c>
      <c r="D4" s="13">
        <v>84</v>
      </c>
      <c r="E4" s="13">
        <v>195.89</v>
      </c>
      <c r="F4" s="13">
        <v>368.3</v>
      </c>
      <c r="G4" s="9" t="str">
        <f t="shared" si="1"/>
        <v>makeOval(200,84,195.89,368.3);</v>
      </c>
    </row>
    <row r="5" spans="2:7" x14ac:dyDescent="0.25">
      <c r="B5" s="6" t="str">
        <f t="shared" si="0"/>
        <v>147-11.jpg</v>
      </c>
      <c r="C5" s="13">
        <v>208</v>
      </c>
      <c r="D5" s="13">
        <v>154</v>
      </c>
      <c r="E5" s="13">
        <v>219.17</v>
      </c>
      <c r="F5" s="13">
        <v>343.41</v>
      </c>
      <c r="G5" s="9" t="str">
        <f t="shared" si="1"/>
        <v>makeOval(208,154,219.17,343.41);</v>
      </c>
    </row>
    <row r="6" spans="2:7" x14ac:dyDescent="0.25">
      <c r="B6" s="6" t="str">
        <f t="shared" si="0"/>
        <v>148-11.jpg</v>
      </c>
      <c r="C6" s="13">
        <v>195</v>
      </c>
      <c r="D6" s="13">
        <v>92</v>
      </c>
      <c r="E6" s="13">
        <v>240.08</v>
      </c>
      <c r="F6" s="13">
        <v>452.06</v>
      </c>
      <c r="G6" s="9" t="str">
        <f t="shared" si="1"/>
        <v>makeOval(195,92,240.08,452.06);</v>
      </c>
    </row>
    <row r="7" spans="2:7" x14ac:dyDescent="0.25">
      <c r="B7" s="6" t="str">
        <f t="shared" si="0"/>
        <v>149-11.jpg</v>
      </c>
      <c r="C7" s="13">
        <v>227</v>
      </c>
      <c r="D7" s="13">
        <v>79</v>
      </c>
      <c r="E7" s="13">
        <v>203.4</v>
      </c>
      <c r="F7" s="13">
        <v>298.48</v>
      </c>
      <c r="G7" s="9" t="str">
        <f t="shared" si="1"/>
        <v>makeOval(227,79,203.4,298.48);</v>
      </c>
    </row>
    <row r="8" spans="2:7" x14ac:dyDescent="0.25">
      <c r="B8" s="6" t="str">
        <f t="shared" si="0"/>
        <v>150-11.jpg</v>
      </c>
      <c r="C8" s="13">
        <v>211</v>
      </c>
      <c r="D8" s="13">
        <v>95</v>
      </c>
      <c r="E8" s="13">
        <v>202.5</v>
      </c>
      <c r="F8" s="13">
        <v>286.25</v>
      </c>
      <c r="G8" s="9" t="str">
        <f t="shared" si="1"/>
        <v>makeOval(211,95,202.5,286.25);</v>
      </c>
    </row>
    <row r="9" spans="2:7" x14ac:dyDescent="0.25">
      <c r="B9" s="6" t="str">
        <f t="shared" si="0"/>
        <v>151-11.jpg</v>
      </c>
      <c r="C9" s="13">
        <v>182</v>
      </c>
      <c r="D9" s="13">
        <v>79</v>
      </c>
      <c r="E9" s="13">
        <v>277</v>
      </c>
      <c r="F9" s="13">
        <v>406.15</v>
      </c>
      <c r="G9" s="9" t="str">
        <f t="shared" si="1"/>
        <v>makeOval(182,79,277,406.15);</v>
      </c>
    </row>
    <row r="10" spans="2:7" x14ac:dyDescent="0.25">
      <c r="B10" s="6" t="str">
        <f t="shared" si="0"/>
        <v>152-11.jpg</v>
      </c>
      <c r="C10" s="13">
        <v>220</v>
      </c>
      <c r="D10" s="13">
        <v>90</v>
      </c>
      <c r="E10" s="13">
        <v>203.09</v>
      </c>
      <c r="F10" s="13">
        <v>313.37</v>
      </c>
      <c r="G10" s="9" t="str">
        <f t="shared" si="1"/>
        <v>makeOval(220,90,203.09,313.37);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workbookViewId="0">
      <selection activeCell="F21" sqref="F21"/>
    </sheetView>
  </sheetViews>
  <sheetFormatPr defaultRowHeight="15" x14ac:dyDescent="0.25"/>
  <cols>
    <col min="1" max="1" width="40.7109375" bestFit="1" customWidth="1"/>
    <col min="2" max="2" width="8.42578125" bestFit="1" customWidth="1"/>
    <col min="3" max="6" width="4" bestFit="1" customWidth="1"/>
    <col min="7" max="7" width="26.140625" bestFit="1" customWidth="1"/>
  </cols>
  <sheetData>
    <row r="1" spans="1:7" x14ac:dyDescent="0.25">
      <c r="B1" s="4">
        <f>'Ovals Manual 11'!B1</f>
        <v>145</v>
      </c>
    </row>
    <row r="2" spans="1:7" ht="108" customHeight="1" x14ac:dyDescent="0.25">
      <c r="C2" s="2" t="s">
        <v>1</v>
      </c>
      <c r="D2" s="2" t="s">
        <v>2</v>
      </c>
      <c r="E2" s="2" t="s">
        <v>3</v>
      </c>
      <c r="F2" s="2" t="s">
        <v>4</v>
      </c>
      <c r="G2" s="5"/>
    </row>
    <row r="3" spans="1:7" x14ac:dyDescent="0.25">
      <c r="B3" s="6" t="str">
        <f t="shared" ref="B3:B10" si="0">($B$1+ROW()-3)&amp;"-13.jpg"</f>
        <v>145-13.jpg</v>
      </c>
      <c r="C3" s="12">
        <v>225</v>
      </c>
      <c r="D3" s="12">
        <v>78</v>
      </c>
      <c r="E3" s="12">
        <v>195</v>
      </c>
      <c r="F3" s="12">
        <v>351</v>
      </c>
      <c r="G3" s="9" t="str">
        <f t="shared" ref="G3:G10" si="1">"makeOval("&amp;C3&amp;","&amp;D3&amp;","&amp;E3&amp;","&amp;F3&amp;");"</f>
        <v>makeOval(225,78,195,351);</v>
      </c>
    </row>
    <row r="4" spans="1:7" x14ac:dyDescent="0.25">
      <c r="B4" s="6" t="str">
        <f t="shared" si="0"/>
        <v>146-13.jpg</v>
      </c>
      <c r="C4" s="12">
        <v>192</v>
      </c>
      <c r="D4" s="12">
        <v>80</v>
      </c>
      <c r="E4" s="12">
        <v>229</v>
      </c>
      <c r="F4" s="12">
        <v>400</v>
      </c>
      <c r="G4" s="9" t="str">
        <f t="shared" si="1"/>
        <v>makeOval(192,80,229,400);</v>
      </c>
    </row>
    <row r="5" spans="1:7" x14ac:dyDescent="0.25">
      <c r="B5" s="6" t="str">
        <f t="shared" si="0"/>
        <v>147-13.jpg</v>
      </c>
      <c r="C5" s="12">
        <v>192</v>
      </c>
      <c r="D5" s="12">
        <v>125</v>
      </c>
      <c r="E5" s="12">
        <v>250</v>
      </c>
      <c r="F5" s="12">
        <v>364</v>
      </c>
      <c r="G5" s="9" t="str">
        <f t="shared" si="1"/>
        <v>makeOval(192,125,250,364);</v>
      </c>
    </row>
    <row r="6" spans="1:7" x14ac:dyDescent="0.25">
      <c r="B6" s="6" t="str">
        <f t="shared" si="0"/>
        <v>148-13.jpg</v>
      </c>
      <c r="C6" s="12">
        <v>184</v>
      </c>
      <c r="D6" s="12">
        <v>56</v>
      </c>
      <c r="E6" s="12">
        <v>274</v>
      </c>
      <c r="F6" s="12">
        <v>438</v>
      </c>
      <c r="G6" s="9" t="str">
        <f t="shared" si="1"/>
        <v>makeOval(184,56,274,438);</v>
      </c>
    </row>
    <row r="7" spans="1:7" x14ac:dyDescent="0.25">
      <c r="B7" s="6" t="str">
        <f t="shared" si="0"/>
        <v>149-13.jpg</v>
      </c>
      <c r="C7" s="12">
        <v>208</v>
      </c>
      <c r="D7" s="12">
        <v>71</v>
      </c>
      <c r="E7" s="12">
        <v>233</v>
      </c>
      <c r="F7" s="12">
        <v>420</v>
      </c>
      <c r="G7" s="9" t="str">
        <f t="shared" si="1"/>
        <v>makeOval(208,71,233,420);</v>
      </c>
    </row>
    <row r="8" spans="1:7" x14ac:dyDescent="0.25">
      <c r="B8" s="6" t="str">
        <f t="shared" si="0"/>
        <v>150-13.jpg</v>
      </c>
      <c r="C8" s="12">
        <v>214</v>
      </c>
      <c r="D8" s="12">
        <v>79</v>
      </c>
      <c r="E8" s="12">
        <v>202</v>
      </c>
      <c r="F8" s="12">
        <v>367</v>
      </c>
      <c r="G8" s="9" t="str">
        <f t="shared" si="1"/>
        <v>makeOval(214,79,202,367);</v>
      </c>
    </row>
    <row r="9" spans="1:7" x14ac:dyDescent="0.25">
      <c r="B9" s="6" t="str">
        <f t="shared" si="0"/>
        <v>151-13.jpg</v>
      </c>
      <c r="C9" s="12">
        <v>218</v>
      </c>
      <c r="D9" s="12">
        <v>98</v>
      </c>
      <c r="E9" s="12">
        <v>214</v>
      </c>
      <c r="F9" s="12">
        <v>385</v>
      </c>
      <c r="G9" s="9" t="str">
        <f t="shared" si="1"/>
        <v>makeOval(218,98,214,385);</v>
      </c>
    </row>
    <row r="10" spans="1:7" x14ac:dyDescent="0.25">
      <c r="B10" s="6" t="str">
        <f t="shared" si="0"/>
        <v>152-13.jpg</v>
      </c>
      <c r="C10" s="12">
        <v>197</v>
      </c>
      <c r="D10" s="12">
        <v>77</v>
      </c>
      <c r="E10" s="12">
        <v>240</v>
      </c>
      <c r="F10" s="12">
        <v>334</v>
      </c>
      <c r="G10" s="9" t="str">
        <f t="shared" si="1"/>
        <v>makeOval(197,77,240,334);</v>
      </c>
    </row>
    <row r="12" spans="1:7" x14ac:dyDescent="0.25">
      <c r="A12" s="10" t="s">
        <v>13</v>
      </c>
    </row>
    <row r="13" spans="1:7" x14ac:dyDescent="0.25">
      <c r="A13" s="11" t="s">
        <v>14</v>
      </c>
      <c r="B13" s="8"/>
    </row>
    <row r="14" spans="1:7" x14ac:dyDescent="0.25">
      <c r="A14" s="11" t="s">
        <v>15</v>
      </c>
      <c r="B14" s="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58"/>
  <sheetViews>
    <sheetView tabSelected="1" workbookViewId="0">
      <selection activeCell="O16" sqref="O16"/>
    </sheetView>
  </sheetViews>
  <sheetFormatPr defaultRowHeight="15" x14ac:dyDescent="0.25"/>
  <cols>
    <col min="1" max="1" width="40.7109375" bestFit="1" customWidth="1"/>
    <col min="2" max="2" width="5" bestFit="1" customWidth="1"/>
    <col min="3" max="6" width="3.7109375" bestFit="1" customWidth="1"/>
    <col min="7" max="7" width="12" bestFit="1" customWidth="1"/>
    <col min="8" max="8" width="5" bestFit="1" customWidth="1"/>
    <col min="9" max="9" width="3.7109375" bestFit="1" customWidth="1"/>
    <col min="10" max="10" width="12.7109375" bestFit="1" customWidth="1"/>
    <col min="11" max="11" width="3.7109375" bestFit="1" customWidth="1"/>
    <col min="12" max="12" width="12" bestFit="1" customWidth="1"/>
    <col min="13" max="13" width="3.7109375" bestFit="1" customWidth="1"/>
  </cols>
  <sheetData>
    <row r="1" spans="1:13" x14ac:dyDescent="0.25">
      <c r="A1" s="7">
        <f>'Ovals Manual 11'!B1</f>
        <v>145</v>
      </c>
    </row>
    <row r="2" spans="1:13" ht="64.5" customHeight="1" x14ac:dyDescent="0.25">
      <c r="B2" s="5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5" t="s">
        <v>5</v>
      </c>
      <c r="I2" s="5" t="s">
        <v>7</v>
      </c>
      <c r="J2" s="5" t="s">
        <v>11</v>
      </c>
      <c r="K2" s="5" t="s">
        <v>9</v>
      </c>
      <c r="L2" s="5" t="s">
        <v>12</v>
      </c>
      <c r="M2" s="5" t="s">
        <v>8</v>
      </c>
    </row>
    <row r="3" spans="1:13" x14ac:dyDescent="0.25">
      <c r="B3" s="1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1">
        <v>0</v>
      </c>
      <c r="I3" s="8">
        <f t="shared" ref="I3:I66" si="0">D3</f>
        <v>0</v>
      </c>
      <c r="J3" s="8">
        <f>F3-SQRT(G3-F3^2)</f>
        <v>0</v>
      </c>
      <c r="K3" s="8">
        <f t="shared" ref="K3:K66" si="1">F3</f>
        <v>0</v>
      </c>
      <c r="L3" s="8">
        <f>F3+SQRT(G3-F3^2)</f>
        <v>0</v>
      </c>
      <c r="M3" s="8">
        <f t="shared" ref="M3:M66" si="2">E3</f>
        <v>0</v>
      </c>
    </row>
    <row r="4" spans="1:13" x14ac:dyDescent="0.25">
      <c r="B4" s="1">
        <v>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1">
        <v>1</v>
      </c>
      <c r="I4" s="8">
        <f t="shared" si="0"/>
        <v>0</v>
      </c>
      <c r="J4" s="8">
        <f t="shared" ref="J4:J67" si="3">F4-G4</f>
        <v>0</v>
      </c>
      <c r="K4" s="8">
        <f t="shared" si="1"/>
        <v>0</v>
      </c>
      <c r="L4" s="8">
        <f t="shared" ref="L4:L67" si="4">F4+G4</f>
        <v>0</v>
      </c>
      <c r="M4" s="8">
        <f t="shared" si="2"/>
        <v>0</v>
      </c>
    </row>
    <row r="5" spans="1:13" x14ac:dyDescent="0.25">
      <c r="B5" s="1">
        <v>2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1">
        <v>2</v>
      </c>
      <c r="I5" s="8">
        <f t="shared" si="0"/>
        <v>0</v>
      </c>
      <c r="J5" s="8">
        <f t="shared" si="3"/>
        <v>0</v>
      </c>
      <c r="K5" s="8">
        <f t="shared" si="1"/>
        <v>0</v>
      </c>
      <c r="L5" s="8">
        <f t="shared" si="4"/>
        <v>0</v>
      </c>
      <c r="M5" s="8">
        <f t="shared" si="2"/>
        <v>0</v>
      </c>
    </row>
    <row r="6" spans="1:13" x14ac:dyDescent="0.25">
      <c r="B6" s="1">
        <v>3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1">
        <v>3</v>
      </c>
      <c r="I6" s="8">
        <f t="shared" si="0"/>
        <v>0</v>
      </c>
      <c r="J6" s="8">
        <f t="shared" si="3"/>
        <v>0</v>
      </c>
      <c r="K6" s="8">
        <f t="shared" si="1"/>
        <v>0</v>
      </c>
      <c r="L6" s="8">
        <f t="shared" si="4"/>
        <v>0</v>
      </c>
      <c r="M6" s="8">
        <f t="shared" si="2"/>
        <v>0</v>
      </c>
    </row>
    <row r="7" spans="1:13" x14ac:dyDescent="0.25">
      <c r="B7" s="1">
        <v>4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1">
        <v>4</v>
      </c>
      <c r="I7" s="8">
        <f t="shared" si="0"/>
        <v>0</v>
      </c>
      <c r="J7" s="8">
        <f t="shared" si="3"/>
        <v>0</v>
      </c>
      <c r="K7" s="8">
        <f t="shared" si="1"/>
        <v>0</v>
      </c>
      <c r="L7" s="8">
        <f t="shared" si="4"/>
        <v>0</v>
      </c>
      <c r="M7" s="8">
        <f t="shared" si="2"/>
        <v>0</v>
      </c>
    </row>
    <row r="8" spans="1:13" x14ac:dyDescent="0.25">
      <c r="B8" s="1">
        <v>5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1">
        <v>5</v>
      </c>
      <c r="I8" s="8">
        <f t="shared" si="0"/>
        <v>0</v>
      </c>
      <c r="J8" s="8">
        <f t="shared" si="3"/>
        <v>0</v>
      </c>
      <c r="K8" s="8">
        <f t="shared" si="1"/>
        <v>0</v>
      </c>
      <c r="L8" s="8">
        <f t="shared" si="4"/>
        <v>0</v>
      </c>
      <c r="M8" s="8">
        <f t="shared" si="2"/>
        <v>0</v>
      </c>
    </row>
    <row r="9" spans="1:13" x14ac:dyDescent="0.25">
      <c r="B9" s="1">
        <v>6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1">
        <v>6</v>
      </c>
      <c r="I9" s="8">
        <f t="shared" si="0"/>
        <v>0</v>
      </c>
      <c r="J9" s="8">
        <f t="shared" si="3"/>
        <v>0</v>
      </c>
      <c r="K9" s="8">
        <f t="shared" si="1"/>
        <v>0</v>
      </c>
      <c r="L9" s="8">
        <f t="shared" si="4"/>
        <v>0</v>
      </c>
      <c r="M9" s="8">
        <f t="shared" si="2"/>
        <v>0</v>
      </c>
    </row>
    <row r="10" spans="1:13" x14ac:dyDescent="0.25">
      <c r="B10" s="1">
        <v>7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1">
        <v>7</v>
      </c>
      <c r="I10" s="8">
        <f t="shared" si="0"/>
        <v>0</v>
      </c>
      <c r="J10" s="8">
        <f t="shared" si="3"/>
        <v>0</v>
      </c>
      <c r="K10" s="8">
        <f t="shared" si="1"/>
        <v>0</v>
      </c>
      <c r="L10" s="8">
        <f t="shared" si="4"/>
        <v>0</v>
      </c>
      <c r="M10" s="8">
        <f t="shared" si="2"/>
        <v>0</v>
      </c>
    </row>
    <row r="11" spans="1:13" x14ac:dyDescent="0.25">
      <c r="B11" s="1">
        <v>8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1">
        <v>8</v>
      </c>
      <c r="I11" s="8">
        <f t="shared" si="0"/>
        <v>0</v>
      </c>
      <c r="J11" s="8">
        <f t="shared" si="3"/>
        <v>0</v>
      </c>
      <c r="K11" s="8">
        <f t="shared" si="1"/>
        <v>0</v>
      </c>
      <c r="L11" s="8">
        <f t="shared" si="4"/>
        <v>0</v>
      </c>
      <c r="M11" s="8">
        <f t="shared" si="2"/>
        <v>0</v>
      </c>
    </row>
    <row r="12" spans="1:13" x14ac:dyDescent="0.25">
      <c r="B12" s="1">
        <v>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1">
        <v>9</v>
      </c>
      <c r="I12" s="8">
        <f t="shared" si="0"/>
        <v>0</v>
      </c>
      <c r="J12" s="8">
        <f t="shared" si="3"/>
        <v>0</v>
      </c>
      <c r="K12" s="8">
        <f t="shared" si="1"/>
        <v>0</v>
      </c>
      <c r="L12" s="8">
        <f t="shared" si="4"/>
        <v>0</v>
      </c>
      <c r="M12" s="8">
        <f t="shared" si="2"/>
        <v>0</v>
      </c>
    </row>
    <row r="13" spans="1:13" x14ac:dyDescent="0.25">
      <c r="B13" s="1">
        <v>10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1">
        <v>10</v>
      </c>
      <c r="I13" s="8">
        <f t="shared" si="0"/>
        <v>0</v>
      </c>
      <c r="J13" s="8">
        <f t="shared" si="3"/>
        <v>0</v>
      </c>
      <c r="K13" s="8">
        <f t="shared" si="1"/>
        <v>0</v>
      </c>
      <c r="L13" s="8">
        <f t="shared" si="4"/>
        <v>0</v>
      </c>
      <c r="M13" s="8">
        <f t="shared" si="2"/>
        <v>0</v>
      </c>
    </row>
    <row r="14" spans="1:13" x14ac:dyDescent="0.25">
      <c r="B14" s="1">
        <v>11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1">
        <v>11</v>
      </c>
      <c r="I14" s="8">
        <f t="shared" si="0"/>
        <v>0</v>
      </c>
      <c r="J14" s="8">
        <f t="shared" si="3"/>
        <v>0</v>
      </c>
      <c r="K14" s="8">
        <f t="shared" si="1"/>
        <v>0</v>
      </c>
      <c r="L14" s="8">
        <f t="shared" si="4"/>
        <v>0</v>
      </c>
      <c r="M14" s="8">
        <f t="shared" si="2"/>
        <v>0</v>
      </c>
    </row>
    <row r="15" spans="1:13" x14ac:dyDescent="0.25">
      <c r="B15" s="1">
        <v>12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">
        <v>12</v>
      </c>
      <c r="I15" s="8">
        <f t="shared" si="0"/>
        <v>0</v>
      </c>
      <c r="J15" s="8">
        <f t="shared" si="3"/>
        <v>0</v>
      </c>
      <c r="K15" s="8">
        <f t="shared" si="1"/>
        <v>0</v>
      </c>
      <c r="L15" s="8">
        <f t="shared" si="4"/>
        <v>0</v>
      </c>
      <c r="M15" s="8">
        <f t="shared" si="2"/>
        <v>0</v>
      </c>
    </row>
    <row r="16" spans="1:13" x14ac:dyDescent="0.25">
      <c r="B16" s="1">
        <v>13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">
        <v>13</v>
      </c>
      <c r="I16" s="8">
        <f t="shared" si="0"/>
        <v>0</v>
      </c>
      <c r="J16" s="8">
        <f t="shared" si="3"/>
        <v>0</v>
      </c>
      <c r="K16" s="8">
        <f t="shared" si="1"/>
        <v>0</v>
      </c>
      <c r="L16" s="8">
        <f t="shared" si="4"/>
        <v>0</v>
      </c>
      <c r="M16" s="8">
        <f t="shared" si="2"/>
        <v>0</v>
      </c>
    </row>
    <row r="17" spans="2:13" x14ac:dyDescent="0.25">
      <c r="B17" s="1">
        <v>14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">
        <v>14</v>
      </c>
      <c r="I17" s="8">
        <f t="shared" si="0"/>
        <v>0</v>
      </c>
      <c r="J17" s="8">
        <f t="shared" si="3"/>
        <v>0</v>
      </c>
      <c r="K17" s="8">
        <f t="shared" si="1"/>
        <v>0</v>
      </c>
      <c r="L17" s="8">
        <f t="shared" si="4"/>
        <v>0</v>
      </c>
      <c r="M17" s="8">
        <f t="shared" si="2"/>
        <v>0</v>
      </c>
    </row>
    <row r="18" spans="2:13" x14ac:dyDescent="0.25">
      <c r="B18" s="1">
        <v>15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">
        <v>15</v>
      </c>
      <c r="I18" s="8">
        <f t="shared" si="0"/>
        <v>0</v>
      </c>
      <c r="J18" s="8">
        <f t="shared" si="3"/>
        <v>0</v>
      </c>
      <c r="K18" s="8">
        <f t="shared" si="1"/>
        <v>0</v>
      </c>
      <c r="L18" s="8">
        <f t="shared" si="4"/>
        <v>0</v>
      </c>
      <c r="M18" s="8">
        <f t="shared" si="2"/>
        <v>0</v>
      </c>
    </row>
    <row r="19" spans="2:13" x14ac:dyDescent="0.25">
      <c r="B19" s="1">
        <v>16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1">
        <v>16</v>
      </c>
      <c r="I19" s="8">
        <f t="shared" si="0"/>
        <v>0</v>
      </c>
      <c r="J19" s="8">
        <f t="shared" si="3"/>
        <v>0</v>
      </c>
      <c r="K19" s="8">
        <f t="shared" si="1"/>
        <v>0</v>
      </c>
      <c r="L19" s="8">
        <f t="shared" si="4"/>
        <v>0</v>
      </c>
      <c r="M19" s="8">
        <f t="shared" si="2"/>
        <v>0</v>
      </c>
    </row>
    <row r="20" spans="2:13" x14ac:dyDescent="0.25">
      <c r="B20" s="1">
        <v>17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1">
        <v>17</v>
      </c>
      <c r="I20" s="8">
        <f t="shared" si="0"/>
        <v>0</v>
      </c>
      <c r="J20" s="8">
        <f t="shared" si="3"/>
        <v>0</v>
      </c>
      <c r="K20" s="8">
        <f t="shared" si="1"/>
        <v>0</v>
      </c>
      <c r="L20" s="8">
        <f t="shared" si="4"/>
        <v>0</v>
      </c>
      <c r="M20" s="8">
        <f t="shared" si="2"/>
        <v>0</v>
      </c>
    </row>
    <row r="21" spans="2:13" x14ac:dyDescent="0.25">
      <c r="B21" s="1">
        <v>18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1">
        <v>18</v>
      </c>
      <c r="I21" s="8">
        <f t="shared" si="0"/>
        <v>0</v>
      </c>
      <c r="J21" s="8">
        <f t="shared" si="3"/>
        <v>0</v>
      </c>
      <c r="K21" s="8">
        <f t="shared" si="1"/>
        <v>0</v>
      </c>
      <c r="L21" s="8">
        <f t="shared" si="4"/>
        <v>0</v>
      </c>
      <c r="M21" s="8">
        <f t="shared" si="2"/>
        <v>0</v>
      </c>
    </row>
    <row r="22" spans="2:13" x14ac:dyDescent="0.25">
      <c r="B22" s="1">
        <v>19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1">
        <v>19</v>
      </c>
      <c r="I22" s="8">
        <f t="shared" si="0"/>
        <v>0</v>
      </c>
      <c r="J22" s="8">
        <f t="shared" si="3"/>
        <v>0</v>
      </c>
      <c r="K22" s="8">
        <f t="shared" si="1"/>
        <v>0</v>
      </c>
      <c r="L22" s="8">
        <f t="shared" si="4"/>
        <v>0</v>
      </c>
      <c r="M22" s="8">
        <f t="shared" si="2"/>
        <v>0</v>
      </c>
    </row>
    <row r="23" spans="2:13" x14ac:dyDescent="0.25">
      <c r="B23" s="1">
        <v>20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1">
        <v>20</v>
      </c>
      <c r="I23" s="8">
        <f t="shared" si="0"/>
        <v>0</v>
      </c>
      <c r="J23" s="8">
        <f t="shared" si="3"/>
        <v>0</v>
      </c>
      <c r="K23" s="8">
        <f t="shared" si="1"/>
        <v>0</v>
      </c>
      <c r="L23" s="8">
        <f t="shared" si="4"/>
        <v>0</v>
      </c>
      <c r="M23" s="8">
        <f t="shared" si="2"/>
        <v>0</v>
      </c>
    </row>
    <row r="24" spans="2:13" x14ac:dyDescent="0.25">
      <c r="B24" s="1">
        <v>21</v>
      </c>
      <c r="C24" s="3">
        <v>1</v>
      </c>
      <c r="D24" s="3">
        <v>34</v>
      </c>
      <c r="E24" s="3">
        <v>34</v>
      </c>
      <c r="F24" s="3">
        <v>34</v>
      </c>
      <c r="G24" s="3">
        <v>1156</v>
      </c>
      <c r="H24" s="1">
        <v>21</v>
      </c>
      <c r="I24" s="8">
        <f t="shared" si="0"/>
        <v>34</v>
      </c>
      <c r="J24" s="8">
        <f t="shared" si="3"/>
        <v>-1122</v>
      </c>
      <c r="K24" s="8">
        <f t="shared" si="1"/>
        <v>34</v>
      </c>
      <c r="L24" s="8">
        <f t="shared" si="4"/>
        <v>1190</v>
      </c>
      <c r="M24" s="8">
        <f t="shared" si="2"/>
        <v>34</v>
      </c>
    </row>
    <row r="25" spans="2:13" x14ac:dyDescent="0.25">
      <c r="B25" s="1">
        <v>22</v>
      </c>
      <c r="C25" s="3">
        <v>6</v>
      </c>
      <c r="D25" s="3">
        <v>37.5</v>
      </c>
      <c r="E25" s="3">
        <v>42</v>
      </c>
      <c r="F25" s="3">
        <v>39.916666666666657</v>
      </c>
      <c r="G25" s="3">
        <v>1596.125</v>
      </c>
      <c r="H25" s="1">
        <v>22</v>
      </c>
      <c r="I25" s="8">
        <f t="shared" si="0"/>
        <v>37.5</v>
      </c>
      <c r="J25" s="8">
        <f t="shared" si="3"/>
        <v>-1556.2083333333333</v>
      </c>
      <c r="K25" s="8">
        <f t="shared" si="1"/>
        <v>39.916666666666657</v>
      </c>
      <c r="L25" s="8">
        <f t="shared" si="4"/>
        <v>1636.0416666666667</v>
      </c>
      <c r="M25" s="8">
        <f t="shared" si="2"/>
        <v>42</v>
      </c>
    </row>
    <row r="26" spans="2:13" x14ac:dyDescent="0.25">
      <c r="B26" s="1">
        <v>23</v>
      </c>
      <c r="C26" s="3">
        <v>3</v>
      </c>
      <c r="D26" s="3">
        <v>37.5</v>
      </c>
      <c r="E26" s="3">
        <v>43</v>
      </c>
      <c r="F26" s="3">
        <v>41</v>
      </c>
      <c r="G26" s="3">
        <v>1687.166666666667</v>
      </c>
      <c r="H26" s="1">
        <v>23</v>
      </c>
      <c r="I26" s="8">
        <f t="shared" si="0"/>
        <v>37.5</v>
      </c>
      <c r="J26" s="8">
        <f t="shared" si="3"/>
        <v>-1646.166666666667</v>
      </c>
      <c r="K26" s="8">
        <f t="shared" si="1"/>
        <v>41</v>
      </c>
      <c r="L26" s="8">
        <f t="shared" si="4"/>
        <v>1728.166666666667</v>
      </c>
      <c r="M26" s="8">
        <f t="shared" si="2"/>
        <v>43</v>
      </c>
    </row>
    <row r="27" spans="2:13" x14ac:dyDescent="0.25">
      <c r="B27" s="1">
        <v>24</v>
      </c>
      <c r="C27" s="3">
        <v>8</v>
      </c>
      <c r="D27" s="3">
        <v>36</v>
      </c>
      <c r="E27" s="3">
        <v>44</v>
      </c>
      <c r="F27" s="3">
        <v>39.875</v>
      </c>
      <c r="G27" s="3">
        <v>1597.5</v>
      </c>
      <c r="H27" s="1">
        <v>24</v>
      </c>
      <c r="I27" s="8">
        <f t="shared" si="0"/>
        <v>36</v>
      </c>
      <c r="J27" s="8">
        <f t="shared" si="3"/>
        <v>-1557.625</v>
      </c>
      <c r="K27" s="8">
        <f t="shared" si="1"/>
        <v>39.875</v>
      </c>
      <c r="L27" s="8">
        <f t="shared" si="4"/>
        <v>1637.375</v>
      </c>
      <c r="M27" s="8">
        <f t="shared" si="2"/>
        <v>44</v>
      </c>
    </row>
    <row r="28" spans="2:13" x14ac:dyDescent="0.25">
      <c r="B28" s="1">
        <v>25</v>
      </c>
      <c r="C28" s="3">
        <v>13</v>
      </c>
      <c r="D28" s="3">
        <v>37</v>
      </c>
      <c r="E28" s="3">
        <v>45.5</v>
      </c>
      <c r="F28" s="3">
        <v>41.42307692307692</v>
      </c>
      <c r="G28" s="3">
        <v>1723.0576923076919</v>
      </c>
      <c r="H28" s="1">
        <v>25</v>
      </c>
      <c r="I28" s="8">
        <f t="shared" si="0"/>
        <v>37</v>
      </c>
      <c r="J28" s="8">
        <f t="shared" si="3"/>
        <v>-1681.634615384615</v>
      </c>
      <c r="K28" s="8">
        <f t="shared" si="1"/>
        <v>41.42307692307692</v>
      </c>
      <c r="L28" s="8">
        <f t="shared" si="4"/>
        <v>1764.4807692307688</v>
      </c>
      <c r="M28" s="8">
        <f t="shared" si="2"/>
        <v>45.5</v>
      </c>
    </row>
    <row r="29" spans="2:13" x14ac:dyDescent="0.25">
      <c r="B29" s="1">
        <v>26</v>
      </c>
      <c r="C29" s="3">
        <v>15</v>
      </c>
      <c r="D29" s="3">
        <v>38.5</v>
      </c>
      <c r="E29" s="3">
        <v>46.5</v>
      </c>
      <c r="F29" s="3">
        <v>43.133333333333333</v>
      </c>
      <c r="G29" s="3">
        <v>1865.1</v>
      </c>
      <c r="H29" s="1">
        <v>26</v>
      </c>
      <c r="I29" s="8">
        <f t="shared" si="0"/>
        <v>38.5</v>
      </c>
      <c r="J29" s="8">
        <f t="shared" si="3"/>
        <v>-1821.9666666666665</v>
      </c>
      <c r="K29" s="8">
        <f t="shared" si="1"/>
        <v>43.133333333333333</v>
      </c>
      <c r="L29" s="8">
        <f t="shared" si="4"/>
        <v>1908.2333333333333</v>
      </c>
      <c r="M29" s="8">
        <f t="shared" si="2"/>
        <v>46.5</v>
      </c>
    </row>
    <row r="30" spans="2:13" x14ac:dyDescent="0.25">
      <c r="B30" s="1">
        <v>27</v>
      </c>
      <c r="C30" s="3">
        <v>21</v>
      </c>
      <c r="D30" s="3">
        <v>37</v>
      </c>
      <c r="E30" s="3">
        <v>49</v>
      </c>
      <c r="F30" s="3">
        <v>43.047619047619051</v>
      </c>
      <c r="G30" s="3">
        <v>1862.6904761904759</v>
      </c>
      <c r="H30" s="1">
        <v>27</v>
      </c>
      <c r="I30" s="8">
        <f t="shared" si="0"/>
        <v>37</v>
      </c>
      <c r="J30" s="8">
        <f t="shared" si="3"/>
        <v>-1819.6428571428569</v>
      </c>
      <c r="K30" s="8">
        <f t="shared" si="1"/>
        <v>43.047619047619051</v>
      </c>
      <c r="L30" s="8">
        <f t="shared" si="4"/>
        <v>1905.738095238095</v>
      </c>
      <c r="M30" s="8">
        <f t="shared" si="2"/>
        <v>49</v>
      </c>
    </row>
    <row r="31" spans="2:13" x14ac:dyDescent="0.25">
      <c r="B31" s="1">
        <v>28</v>
      </c>
      <c r="C31" s="3">
        <v>23</v>
      </c>
      <c r="D31" s="3">
        <v>35.5</v>
      </c>
      <c r="E31" s="3">
        <v>52</v>
      </c>
      <c r="F31" s="3">
        <v>43.760869565217391</v>
      </c>
      <c r="G31" s="3">
        <v>1935.032608695652</v>
      </c>
      <c r="H31" s="1">
        <v>28</v>
      </c>
      <c r="I31" s="8">
        <f t="shared" si="0"/>
        <v>35.5</v>
      </c>
      <c r="J31" s="8">
        <f t="shared" si="3"/>
        <v>-1891.2717391304345</v>
      </c>
      <c r="K31" s="8">
        <f t="shared" si="1"/>
        <v>43.760869565217391</v>
      </c>
      <c r="L31" s="8">
        <f t="shared" si="4"/>
        <v>1978.7934782608695</v>
      </c>
      <c r="M31" s="8">
        <f t="shared" si="2"/>
        <v>52</v>
      </c>
    </row>
    <row r="32" spans="2:13" x14ac:dyDescent="0.25">
      <c r="B32" s="1">
        <v>29</v>
      </c>
      <c r="C32" s="3">
        <v>28</v>
      </c>
      <c r="D32" s="3">
        <v>38.5</v>
      </c>
      <c r="E32" s="3">
        <v>55.5</v>
      </c>
      <c r="F32" s="3">
        <v>45.303571428571431</v>
      </c>
      <c r="G32" s="3">
        <v>2069.0625</v>
      </c>
      <c r="H32" s="1">
        <v>29</v>
      </c>
      <c r="I32" s="8">
        <f t="shared" si="0"/>
        <v>38.5</v>
      </c>
      <c r="J32" s="8">
        <f t="shared" si="3"/>
        <v>-2023.7589285714287</v>
      </c>
      <c r="K32" s="8">
        <f t="shared" si="1"/>
        <v>45.303571428571431</v>
      </c>
      <c r="L32" s="8">
        <f t="shared" si="4"/>
        <v>2114.3660714285716</v>
      </c>
      <c r="M32" s="8">
        <f t="shared" si="2"/>
        <v>55.5</v>
      </c>
    </row>
    <row r="33" spans="2:13" x14ac:dyDescent="0.25">
      <c r="B33" s="1">
        <v>30</v>
      </c>
      <c r="C33" s="3">
        <v>29</v>
      </c>
      <c r="D33" s="3">
        <v>37.5</v>
      </c>
      <c r="E33" s="3">
        <v>56</v>
      </c>
      <c r="F33" s="3">
        <v>44.637931034482762</v>
      </c>
      <c r="G33" s="3">
        <v>2009.7155172413791</v>
      </c>
      <c r="H33" s="1">
        <v>30</v>
      </c>
      <c r="I33" s="8">
        <f t="shared" si="0"/>
        <v>37.5</v>
      </c>
      <c r="J33" s="8">
        <f t="shared" si="3"/>
        <v>-1965.0775862068963</v>
      </c>
      <c r="K33" s="8">
        <f t="shared" si="1"/>
        <v>44.637931034482762</v>
      </c>
      <c r="L33" s="8">
        <f t="shared" si="4"/>
        <v>2054.3534482758619</v>
      </c>
      <c r="M33" s="8">
        <f t="shared" si="2"/>
        <v>56</v>
      </c>
    </row>
    <row r="34" spans="2:13" x14ac:dyDescent="0.25">
      <c r="B34" s="1">
        <v>31</v>
      </c>
      <c r="C34" s="3">
        <v>29</v>
      </c>
      <c r="D34" s="3">
        <v>38</v>
      </c>
      <c r="E34" s="3">
        <v>56</v>
      </c>
      <c r="F34" s="3">
        <v>46.275862068965523</v>
      </c>
      <c r="G34" s="3">
        <v>2160.7931034482758</v>
      </c>
      <c r="H34" s="1">
        <v>31</v>
      </c>
      <c r="I34" s="8">
        <f t="shared" si="0"/>
        <v>38</v>
      </c>
      <c r="J34" s="8">
        <f t="shared" si="3"/>
        <v>-2114.5172413793102</v>
      </c>
      <c r="K34" s="8">
        <f t="shared" si="1"/>
        <v>46.275862068965523</v>
      </c>
      <c r="L34" s="8">
        <f t="shared" si="4"/>
        <v>2207.0689655172414</v>
      </c>
      <c r="M34" s="8">
        <f t="shared" si="2"/>
        <v>56</v>
      </c>
    </row>
    <row r="35" spans="2:13" x14ac:dyDescent="0.25">
      <c r="B35" s="1">
        <v>32</v>
      </c>
      <c r="C35" s="3">
        <v>34</v>
      </c>
      <c r="D35" s="3">
        <v>39</v>
      </c>
      <c r="E35" s="3">
        <v>57</v>
      </c>
      <c r="F35" s="3">
        <v>46.779411764705877</v>
      </c>
      <c r="G35" s="3">
        <v>2210.1985294117649</v>
      </c>
      <c r="H35" s="1">
        <v>32</v>
      </c>
      <c r="I35" s="8">
        <f t="shared" si="0"/>
        <v>39</v>
      </c>
      <c r="J35" s="8">
        <f t="shared" si="3"/>
        <v>-2163.419117647059</v>
      </c>
      <c r="K35" s="8">
        <f t="shared" si="1"/>
        <v>46.779411764705877</v>
      </c>
      <c r="L35" s="8">
        <f t="shared" si="4"/>
        <v>2256.9779411764707</v>
      </c>
      <c r="M35" s="8">
        <f t="shared" si="2"/>
        <v>57</v>
      </c>
    </row>
    <row r="36" spans="2:13" x14ac:dyDescent="0.25">
      <c r="B36" s="1">
        <v>33</v>
      </c>
      <c r="C36" s="3">
        <v>41</v>
      </c>
      <c r="D36" s="3">
        <v>38.5</v>
      </c>
      <c r="E36" s="3">
        <v>57</v>
      </c>
      <c r="F36" s="3">
        <v>47.536585365853661</v>
      </c>
      <c r="G36" s="3">
        <v>2278.7195121951222</v>
      </c>
      <c r="H36" s="1">
        <v>33</v>
      </c>
      <c r="I36" s="8">
        <f t="shared" si="0"/>
        <v>38.5</v>
      </c>
      <c r="J36" s="8">
        <f t="shared" si="3"/>
        <v>-2231.1829268292686</v>
      </c>
      <c r="K36" s="8">
        <f t="shared" si="1"/>
        <v>47.536585365853661</v>
      </c>
      <c r="L36" s="8">
        <f t="shared" si="4"/>
        <v>2326.2560975609758</v>
      </c>
      <c r="M36" s="8">
        <f t="shared" si="2"/>
        <v>57</v>
      </c>
    </row>
    <row r="37" spans="2:13" x14ac:dyDescent="0.25">
      <c r="B37" s="1">
        <v>34</v>
      </c>
      <c r="C37" s="3">
        <v>47</v>
      </c>
      <c r="D37" s="3">
        <v>38.5</v>
      </c>
      <c r="E37" s="3">
        <v>59.5</v>
      </c>
      <c r="F37" s="3">
        <v>48.659574468085097</v>
      </c>
      <c r="G37" s="3">
        <v>2395.9468085106382</v>
      </c>
      <c r="H37" s="1">
        <v>34</v>
      </c>
      <c r="I37" s="8">
        <f t="shared" si="0"/>
        <v>38.5</v>
      </c>
      <c r="J37" s="8">
        <f t="shared" si="3"/>
        <v>-2347.2872340425533</v>
      </c>
      <c r="K37" s="8">
        <f t="shared" si="1"/>
        <v>48.659574468085097</v>
      </c>
      <c r="L37" s="8">
        <f t="shared" si="4"/>
        <v>2444.6063829787231</v>
      </c>
      <c r="M37" s="8">
        <f t="shared" si="2"/>
        <v>59.5</v>
      </c>
    </row>
    <row r="38" spans="2:13" x14ac:dyDescent="0.25">
      <c r="B38" s="1">
        <v>35</v>
      </c>
      <c r="C38" s="3">
        <v>49</v>
      </c>
      <c r="D38" s="3">
        <v>39.5</v>
      </c>
      <c r="E38" s="3">
        <v>61.5</v>
      </c>
      <c r="F38" s="3">
        <v>48.622448979591837</v>
      </c>
      <c r="G38" s="3">
        <v>2389.7602040816332</v>
      </c>
      <c r="H38" s="1">
        <v>35</v>
      </c>
      <c r="I38" s="8">
        <f t="shared" si="0"/>
        <v>39.5</v>
      </c>
      <c r="J38" s="8">
        <f t="shared" si="3"/>
        <v>-2341.1377551020414</v>
      </c>
      <c r="K38" s="8">
        <f t="shared" si="1"/>
        <v>48.622448979591837</v>
      </c>
      <c r="L38" s="8">
        <f t="shared" si="4"/>
        <v>2438.382653061225</v>
      </c>
      <c r="M38" s="8">
        <f t="shared" si="2"/>
        <v>61.5</v>
      </c>
    </row>
    <row r="39" spans="2:13" x14ac:dyDescent="0.25">
      <c r="B39" s="1">
        <v>36</v>
      </c>
      <c r="C39" s="3">
        <v>50</v>
      </c>
      <c r="D39" s="3">
        <v>38.5</v>
      </c>
      <c r="E39" s="3">
        <v>62.5</v>
      </c>
      <c r="F39" s="3">
        <v>49.96</v>
      </c>
      <c r="G39" s="3">
        <v>2525.19</v>
      </c>
      <c r="H39" s="1">
        <v>36</v>
      </c>
      <c r="I39" s="8">
        <f t="shared" si="0"/>
        <v>38.5</v>
      </c>
      <c r="J39" s="8">
        <f t="shared" si="3"/>
        <v>-2475.23</v>
      </c>
      <c r="K39" s="8">
        <f t="shared" si="1"/>
        <v>49.96</v>
      </c>
      <c r="L39" s="8">
        <f t="shared" si="4"/>
        <v>2575.15</v>
      </c>
      <c r="M39" s="8">
        <f t="shared" si="2"/>
        <v>62.5</v>
      </c>
    </row>
    <row r="40" spans="2:13" x14ac:dyDescent="0.25">
      <c r="B40" s="1">
        <v>37</v>
      </c>
      <c r="C40" s="3">
        <v>56</v>
      </c>
      <c r="D40" s="3">
        <v>41.5</v>
      </c>
      <c r="E40" s="3">
        <v>63.5</v>
      </c>
      <c r="F40" s="3">
        <v>51.151785714285722</v>
      </c>
      <c r="G40" s="3">
        <v>2641.3705357142858</v>
      </c>
      <c r="H40" s="1">
        <v>37</v>
      </c>
      <c r="I40" s="8">
        <f t="shared" si="0"/>
        <v>41.5</v>
      </c>
      <c r="J40" s="8">
        <f t="shared" si="3"/>
        <v>-2590.21875</v>
      </c>
      <c r="K40" s="8">
        <f t="shared" si="1"/>
        <v>51.151785714285722</v>
      </c>
      <c r="L40" s="8">
        <f t="shared" si="4"/>
        <v>2692.5223214285716</v>
      </c>
      <c r="M40" s="8">
        <f t="shared" si="2"/>
        <v>63.5</v>
      </c>
    </row>
    <row r="41" spans="2:13" x14ac:dyDescent="0.25">
      <c r="B41" s="1">
        <v>38</v>
      </c>
      <c r="C41" s="3">
        <v>62</v>
      </c>
      <c r="D41" s="3">
        <v>40.5</v>
      </c>
      <c r="E41" s="3">
        <v>64.5</v>
      </c>
      <c r="F41" s="3">
        <v>51.782258064516128</v>
      </c>
      <c r="G41" s="3">
        <v>2710.1653225806449</v>
      </c>
      <c r="H41" s="1">
        <v>38</v>
      </c>
      <c r="I41" s="8">
        <f t="shared" si="0"/>
        <v>40.5</v>
      </c>
      <c r="J41" s="8">
        <f t="shared" si="3"/>
        <v>-2658.3830645161288</v>
      </c>
      <c r="K41" s="8">
        <f t="shared" si="1"/>
        <v>51.782258064516128</v>
      </c>
      <c r="L41" s="8">
        <f t="shared" si="4"/>
        <v>2761.947580645161</v>
      </c>
      <c r="M41" s="8">
        <f t="shared" si="2"/>
        <v>64.5</v>
      </c>
    </row>
    <row r="42" spans="2:13" x14ac:dyDescent="0.25">
      <c r="B42" s="1">
        <v>39</v>
      </c>
      <c r="C42" s="3">
        <v>66</v>
      </c>
      <c r="D42" s="3">
        <v>43.5</v>
      </c>
      <c r="E42" s="3">
        <v>65.5</v>
      </c>
      <c r="F42" s="3">
        <v>53.045454545454547</v>
      </c>
      <c r="G42" s="3">
        <v>2838.242424242424</v>
      </c>
      <c r="H42" s="1">
        <v>39</v>
      </c>
      <c r="I42" s="8">
        <f t="shared" si="0"/>
        <v>43.5</v>
      </c>
      <c r="J42" s="8">
        <f t="shared" si="3"/>
        <v>-2785.1969696969695</v>
      </c>
      <c r="K42" s="8">
        <f t="shared" si="1"/>
        <v>53.045454545454547</v>
      </c>
      <c r="L42" s="8">
        <f t="shared" si="4"/>
        <v>2891.2878787878785</v>
      </c>
      <c r="M42" s="8">
        <f t="shared" si="2"/>
        <v>65.5</v>
      </c>
    </row>
    <row r="43" spans="2:13" x14ac:dyDescent="0.25">
      <c r="B43" s="1">
        <v>40</v>
      </c>
      <c r="C43" s="3">
        <v>77</v>
      </c>
      <c r="D43" s="3">
        <v>42.5</v>
      </c>
      <c r="E43" s="3">
        <v>63</v>
      </c>
      <c r="F43" s="3">
        <v>53.480519480519483</v>
      </c>
      <c r="G43" s="3">
        <v>2888.1558441558441</v>
      </c>
      <c r="H43" s="1">
        <v>40</v>
      </c>
      <c r="I43" s="8">
        <f t="shared" si="0"/>
        <v>42.5</v>
      </c>
      <c r="J43" s="8">
        <f t="shared" si="3"/>
        <v>-2834.6753246753246</v>
      </c>
      <c r="K43" s="8">
        <f t="shared" si="1"/>
        <v>53.480519480519483</v>
      </c>
      <c r="L43" s="8">
        <f t="shared" si="4"/>
        <v>2941.6363636363635</v>
      </c>
      <c r="M43" s="8">
        <f t="shared" si="2"/>
        <v>63</v>
      </c>
    </row>
    <row r="44" spans="2:13" x14ac:dyDescent="0.25">
      <c r="B44" s="1">
        <v>41</v>
      </c>
      <c r="C44" s="3">
        <v>76</v>
      </c>
      <c r="D44" s="3">
        <v>45</v>
      </c>
      <c r="E44" s="3">
        <v>67.5</v>
      </c>
      <c r="F44" s="3">
        <v>55.111842105263158</v>
      </c>
      <c r="G44" s="3">
        <v>3064.759868421052</v>
      </c>
      <c r="H44" s="1">
        <v>41</v>
      </c>
      <c r="I44" s="8">
        <f t="shared" si="0"/>
        <v>45</v>
      </c>
      <c r="J44" s="8">
        <f t="shared" si="3"/>
        <v>-3009.6480263157887</v>
      </c>
      <c r="K44" s="8">
        <f t="shared" si="1"/>
        <v>55.111842105263158</v>
      </c>
      <c r="L44" s="8">
        <f t="shared" si="4"/>
        <v>3119.8717105263154</v>
      </c>
      <c r="M44" s="8">
        <f t="shared" si="2"/>
        <v>67.5</v>
      </c>
    </row>
    <row r="45" spans="2:13" x14ac:dyDescent="0.25">
      <c r="B45" s="1">
        <v>42</v>
      </c>
      <c r="C45" s="3">
        <v>88</v>
      </c>
      <c r="D45" s="3">
        <v>43</v>
      </c>
      <c r="E45" s="3">
        <v>68.5</v>
      </c>
      <c r="F45" s="3">
        <v>55.81818181818182</v>
      </c>
      <c r="G45" s="3">
        <v>3148.875</v>
      </c>
      <c r="H45" s="1">
        <v>42</v>
      </c>
      <c r="I45" s="8">
        <f t="shared" si="0"/>
        <v>43</v>
      </c>
      <c r="J45" s="8">
        <f t="shared" si="3"/>
        <v>-3093.056818181818</v>
      </c>
      <c r="K45" s="8">
        <f t="shared" si="1"/>
        <v>55.81818181818182</v>
      </c>
      <c r="L45" s="8">
        <f t="shared" si="4"/>
        <v>3204.693181818182</v>
      </c>
      <c r="M45" s="8">
        <f t="shared" si="2"/>
        <v>68.5</v>
      </c>
    </row>
    <row r="46" spans="2:13" x14ac:dyDescent="0.25">
      <c r="B46" s="1">
        <v>43</v>
      </c>
      <c r="C46" s="3">
        <v>87</v>
      </c>
      <c r="D46" s="3">
        <v>45.5</v>
      </c>
      <c r="E46" s="3">
        <v>68</v>
      </c>
      <c r="F46" s="3">
        <v>56.396551724137929</v>
      </c>
      <c r="G46" s="3">
        <v>3211.704022988506</v>
      </c>
      <c r="H46" s="1">
        <v>43</v>
      </c>
      <c r="I46" s="8">
        <f t="shared" si="0"/>
        <v>45.5</v>
      </c>
      <c r="J46" s="8">
        <f t="shared" si="3"/>
        <v>-3155.3074712643679</v>
      </c>
      <c r="K46" s="8">
        <f t="shared" si="1"/>
        <v>56.396551724137929</v>
      </c>
      <c r="L46" s="8">
        <f t="shared" si="4"/>
        <v>3268.1005747126442</v>
      </c>
      <c r="M46" s="8">
        <f t="shared" si="2"/>
        <v>68</v>
      </c>
    </row>
    <row r="47" spans="2:13" x14ac:dyDescent="0.25">
      <c r="B47" s="1">
        <v>44</v>
      </c>
      <c r="C47" s="3">
        <v>92</v>
      </c>
      <c r="D47" s="3">
        <v>46.5</v>
      </c>
      <c r="E47" s="3">
        <v>69.5</v>
      </c>
      <c r="F47" s="3">
        <v>58.141304347826093</v>
      </c>
      <c r="G47" s="3">
        <v>3410.755434782609</v>
      </c>
      <c r="H47" s="1">
        <v>44</v>
      </c>
      <c r="I47" s="8">
        <f t="shared" si="0"/>
        <v>46.5</v>
      </c>
      <c r="J47" s="8">
        <f t="shared" si="3"/>
        <v>-3352.614130434783</v>
      </c>
      <c r="K47" s="8">
        <f t="shared" si="1"/>
        <v>58.141304347826093</v>
      </c>
      <c r="L47" s="8">
        <f t="shared" si="4"/>
        <v>3468.896739130435</v>
      </c>
      <c r="M47" s="8">
        <f t="shared" si="2"/>
        <v>69.5</v>
      </c>
    </row>
    <row r="48" spans="2:13" x14ac:dyDescent="0.25">
      <c r="B48" s="1">
        <v>45</v>
      </c>
      <c r="C48" s="3">
        <v>96</v>
      </c>
      <c r="D48" s="3">
        <v>47.5</v>
      </c>
      <c r="E48" s="3">
        <v>71.5</v>
      </c>
      <c r="F48" s="3">
        <v>58.479166666666657</v>
      </c>
      <c r="G48" s="3">
        <v>3451.526041666667</v>
      </c>
      <c r="H48" s="1">
        <v>45</v>
      </c>
      <c r="I48" s="8">
        <f t="shared" si="0"/>
        <v>47.5</v>
      </c>
      <c r="J48" s="8">
        <f t="shared" si="3"/>
        <v>-3393.0468750000005</v>
      </c>
      <c r="K48" s="8">
        <f t="shared" si="1"/>
        <v>58.479166666666657</v>
      </c>
      <c r="L48" s="8">
        <f t="shared" si="4"/>
        <v>3510.0052083333335</v>
      </c>
      <c r="M48" s="8">
        <f t="shared" si="2"/>
        <v>71.5</v>
      </c>
    </row>
    <row r="49" spans="2:13" x14ac:dyDescent="0.25">
      <c r="B49" s="1">
        <v>46</v>
      </c>
      <c r="C49" s="3">
        <v>100</v>
      </c>
      <c r="D49" s="3">
        <v>46.5</v>
      </c>
      <c r="E49" s="3">
        <v>71</v>
      </c>
      <c r="F49" s="3">
        <v>59.064999999999998</v>
      </c>
      <c r="G49" s="3">
        <v>3521.7874999999999</v>
      </c>
      <c r="H49" s="1">
        <v>46</v>
      </c>
      <c r="I49" s="8">
        <f t="shared" si="0"/>
        <v>46.5</v>
      </c>
      <c r="J49" s="8">
        <f t="shared" si="3"/>
        <v>-3462.7224999999999</v>
      </c>
      <c r="K49" s="8">
        <f t="shared" si="1"/>
        <v>59.064999999999998</v>
      </c>
      <c r="L49" s="8">
        <f t="shared" si="4"/>
        <v>3580.8525</v>
      </c>
      <c r="M49" s="8">
        <f t="shared" si="2"/>
        <v>71</v>
      </c>
    </row>
    <row r="50" spans="2:13" x14ac:dyDescent="0.25">
      <c r="B50" s="1">
        <v>47</v>
      </c>
      <c r="C50" s="3">
        <v>101</v>
      </c>
      <c r="D50" s="3">
        <v>47</v>
      </c>
      <c r="E50" s="3">
        <v>73.5</v>
      </c>
      <c r="F50" s="3">
        <v>59.569306930693067</v>
      </c>
      <c r="G50" s="3">
        <v>3583.5173267326732</v>
      </c>
      <c r="H50" s="1">
        <v>47</v>
      </c>
      <c r="I50" s="8">
        <f t="shared" si="0"/>
        <v>47</v>
      </c>
      <c r="J50" s="8">
        <f t="shared" si="3"/>
        <v>-3523.9480198019801</v>
      </c>
      <c r="K50" s="8">
        <f t="shared" si="1"/>
        <v>59.569306930693067</v>
      </c>
      <c r="L50" s="8">
        <f t="shared" si="4"/>
        <v>3643.0866336633662</v>
      </c>
      <c r="M50" s="8">
        <f t="shared" si="2"/>
        <v>73.5</v>
      </c>
    </row>
    <row r="51" spans="2:13" x14ac:dyDescent="0.25">
      <c r="B51" s="1">
        <v>48</v>
      </c>
      <c r="C51" s="3">
        <v>109</v>
      </c>
      <c r="D51" s="3">
        <v>46</v>
      </c>
      <c r="E51" s="3">
        <v>74.5</v>
      </c>
      <c r="F51" s="3">
        <v>60.839449541284402</v>
      </c>
      <c r="G51" s="3">
        <v>3737.892201834863</v>
      </c>
      <c r="H51" s="1">
        <v>48</v>
      </c>
      <c r="I51" s="8">
        <f t="shared" si="0"/>
        <v>46</v>
      </c>
      <c r="J51" s="8">
        <f t="shared" si="3"/>
        <v>-3677.0527522935786</v>
      </c>
      <c r="K51" s="8">
        <f t="shared" si="1"/>
        <v>60.839449541284402</v>
      </c>
      <c r="L51" s="8">
        <f t="shared" si="4"/>
        <v>3798.7316513761475</v>
      </c>
      <c r="M51" s="8">
        <f t="shared" si="2"/>
        <v>74.5</v>
      </c>
    </row>
    <row r="52" spans="2:13" x14ac:dyDescent="0.25">
      <c r="B52" s="1">
        <v>49</v>
      </c>
      <c r="C52" s="3">
        <v>108</v>
      </c>
      <c r="D52" s="3">
        <v>49.5</v>
      </c>
      <c r="E52" s="3">
        <v>77</v>
      </c>
      <c r="F52" s="3">
        <v>61.712962962962962</v>
      </c>
      <c r="G52" s="3">
        <v>3843.8287037037039</v>
      </c>
      <c r="H52" s="1">
        <v>49</v>
      </c>
      <c r="I52" s="8">
        <f t="shared" si="0"/>
        <v>49.5</v>
      </c>
      <c r="J52" s="8">
        <f t="shared" si="3"/>
        <v>-3782.1157407407409</v>
      </c>
      <c r="K52" s="8">
        <f t="shared" si="1"/>
        <v>61.712962962962962</v>
      </c>
      <c r="L52" s="8">
        <f t="shared" si="4"/>
        <v>3905.541666666667</v>
      </c>
      <c r="M52" s="8">
        <f t="shared" si="2"/>
        <v>77</v>
      </c>
    </row>
    <row r="53" spans="2:13" x14ac:dyDescent="0.25">
      <c r="B53" s="1">
        <v>50</v>
      </c>
      <c r="C53" s="3">
        <v>113</v>
      </c>
      <c r="D53" s="3">
        <v>49.5</v>
      </c>
      <c r="E53" s="3">
        <v>75.5</v>
      </c>
      <c r="F53" s="3">
        <v>62.553097345132741</v>
      </c>
      <c r="G53" s="3">
        <v>3947.3694690265488</v>
      </c>
      <c r="H53" s="1">
        <v>50</v>
      </c>
      <c r="I53" s="8">
        <f t="shared" si="0"/>
        <v>49.5</v>
      </c>
      <c r="J53" s="8">
        <f t="shared" si="3"/>
        <v>-3884.8163716814161</v>
      </c>
      <c r="K53" s="8">
        <f t="shared" si="1"/>
        <v>62.553097345132741</v>
      </c>
      <c r="L53" s="8">
        <f t="shared" si="4"/>
        <v>4009.9225663716816</v>
      </c>
      <c r="M53" s="8">
        <f t="shared" si="2"/>
        <v>75.5</v>
      </c>
    </row>
    <row r="54" spans="2:13" x14ac:dyDescent="0.25">
      <c r="B54" s="1">
        <v>51</v>
      </c>
      <c r="C54" s="3">
        <v>118</v>
      </c>
      <c r="D54" s="3">
        <v>51</v>
      </c>
      <c r="E54" s="3">
        <v>80.5</v>
      </c>
      <c r="F54" s="3">
        <v>63.885593220338983</v>
      </c>
      <c r="G54" s="3">
        <v>4121.375</v>
      </c>
      <c r="H54" s="1">
        <v>51</v>
      </c>
      <c r="I54" s="8">
        <f t="shared" si="0"/>
        <v>51</v>
      </c>
      <c r="J54" s="8">
        <f t="shared" si="3"/>
        <v>-4057.4894067796608</v>
      </c>
      <c r="K54" s="8">
        <f t="shared" si="1"/>
        <v>63.885593220338983</v>
      </c>
      <c r="L54" s="8">
        <f t="shared" si="4"/>
        <v>4185.2605932203387</v>
      </c>
      <c r="M54" s="8">
        <f t="shared" si="2"/>
        <v>80.5</v>
      </c>
    </row>
    <row r="55" spans="2:13" x14ac:dyDescent="0.25">
      <c r="B55" s="1">
        <v>52</v>
      </c>
      <c r="C55" s="3">
        <v>119</v>
      </c>
      <c r="D55" s="3">
        <v>52</v>
      </c>
      <c r="E55" s="3">
        <v>78.5</v>
      </c>
      <c r="F55" s="3">
        <v>64.584033613445385</v>
      </c>
      <c r="G55" s="3">
        <v>4209.0903361344544</v>
      </c>
      <c r="H55" s="1">
        <v>52</v>
      </c>
      <c r="I55" s="8">
        <f t="shared" si="0"/>
        <v>52</v>
      </c>
      <c r="J55" s="8">
        <f t="shared" si="3"/>
        <v>-4144.5063025210093</v>
      </c>
      <c r="K55" s="8">
        <f t="shared" si="1"/>
        <v>64.584033613445385</v>
      </c>
      <c r="L55" s="8">
        <f t="shared" si="4"/>
        <v>4273.6743697478996</v>
      </c>
      <c r="M55" s="8">
        <f t="shared" si="2"/>
        <v>78.5</v>
      </c>
    </row>
    <row r="56" spans="2:13" x14ac:dyDescent="0.25">
      <c r="B56" s="1">
        <v>53</v>
      </c>
      <c r="C56" s="3">
        <v>125</v>
      </c>
      <c r="D56" s="3">
        <v>52</v>
      </c>
      <c r="E56" s="3">
        <v>80</v>
      </c>
      <c r="F56" s="3">
        <v>65.867999999999995</v>
      </c>
      <c r="G56" s="3">
        <v>4378.1099999999997</v>
      </c>
      <c r="H56" s="1">
        <v>53</v>
      </c>
      <c r="I56" s="8">
        <f t="shared" si="0"/>
        <v>52</v>
      </c>
      <c r="J56" s="8">
        <f t="shared" si="3"/>
        <v>-4312.2419999999993</v>
      </c>
      <c r="K56" s="8">
        <f t="shared" si="1"/>
        <v>65.867999999999995</v>
      </c>
      <c r="L56" s="8">
        <f t="shared" si="4"/>
        <v>4443.9780000000001</v>
      </c>
      <c r="M56" s="8">
        <f t="shared" si="2"/>
        <v>80</v>
      </c>
    </row>
    <row r="57" spans="2:13" x14ac:dyDescent="0.25">
      <c r="B57" s="1">
        <v>54</v>
      </c>
      <c r="C57" s="3">
        <v>131</v>
      </c>
      <c r="D57" s="3">
        <v>54.5</v>
      </c>
      <c r="E57" s="3">
        <v>82</v>
      </c>
      <c r="F57" s="3">
        <v>66.721374045801525</v>
      </c>
      <c r="G57" s="3">
        <v>4496.6354961832058</v>
      </c>
      <c r="H57" s="1">
        <v>54</v>
      </c>
      <c r="I57" s="8">
        <f t="shared" si="0"/>
        <v>54.5</v>
      </c>
      <c r="J57" s="8">
        <f t="shared" si="3"/>
        <v>-4429.9141221374039</v>
      </c>
      <c r="K57" s="8">
        <f t="shared" si="1"/>
        <v>66.721374045801525</v>
      </c>
      <c r="L57" s="8">
        <f t="shared" si="4"/>
        <v>4563.3568702290077</v>
      </c>
      <c r="M57" s="8">
        <f t="shared" si="2"/>
        <v>82</v>
      </c>
    </row>
    <row r="58" spans="2:13" x14ac:dyDescent="0.25">
      <c r="B58" s="1">
        <v>55</v>
      </c>
      <c r="C58" s="3">
        <v>133</v>
      </c>
      <c r="D58" s="3">
        <v>54.5</v>
      </c>
      <c r="E58" s="3">
        <v>83</v>
      </c>
      <c r="F58" s="3">
        <v>67.684210526315795</v>
      </c>
      <c r="G58" s="3">
        <v>4623.187969924812</v>
      </c>
      <c r="H58" s="1">
        <v>55</v>
      </c>
      <c r="I58" s="8">
        <f t="shared" si="0"/>
        <v>54.5</v>
      </c>
      <c r="J58" s="8">
        <f t="shared" si="3"/>
        <v>-4555.5037593984962</v>
      </c>
      <c r="K58" s="8">
        <f t="shared" si="1"/>
        <v>67.684210526315795</v>
      </c>
      <c r="L58" s="8">
        <f t="shared" si="4"/>
        <v>4690.8721804511279</v>
      </c>
      <c r="M58" s="8">
        <f t="shared" si="2"/>
        <v>83</v>
      </c>
    </row>
    <row r="59" spans="2:13" x14ac:dyDescent="0.25">
      <c r="B59" s="1">
        <v>56</v>
      </c>
      <c r="C59" s="3">
        <v>136</v>
      </c>
      <c r="D59" s="3">
        <v>54</v>
      </c>
      <c r="E59" s="3">
        <v>84</v>
      </c>
      <c r="F59" s="3">
        <v>68.794117647058826</v>
      </c>
      <c r="G59" s="3">
        <v>4777.0183823529414</v>
      </c>
      <c r="H59" s="1">
        <v>56</v>
      </c>
      <c r="I59" s="8">
        <f t="shared" si="0"/>
        <v>54</v>
      </c>
      <c r="J59" s="8">
        <f t="shared" si="3"/>
        <v>-4708.2242647058829</v>
      </c>
      <c r="K59" s="8">
        <f t="shared" si="1"/>
        <v>68.794117647058826</v>
      </c>
      <c r="L59" s="8">
        <f t="shared" si="4"/>
        <v>4845.8125</v>
      </c>
      <c r="M59" s="8">
        <f t="shared" si="2"/>
        <v>84</v>
      </c>
    </row>
    <row r="60" spans="2:13" x14ac:dyDescent="0.25">
      <c r="B60" s="1">
        <v>57</v>
      </c>
      <c r="C60" s="3">
        <v>139</v>
      </c>
      <c r="D60" s="3">
        <v>55</v>
      </c>
      <c r="E60" s="3">
        <v>86.5</v>
      </c>
      <c r="F60" s="3">
        <v>69.514388489208628</v>
      </c>
      <c r="G60" s="3">
        <v>4877.7607913669062</v>
      </c>
      <c r="H60" s="1">
        <v>57</v>
      </c>
      <c r="I60" s="8">
        <f t="shared" si="0"/>
        <v>55</v>
      </c>
      <c r="J60" s="8">
        <f t="shared" si="3"/>
        <v>-4808.2464028776976</v>
      </c>
      <c r="K60" s="8">
        <f t="shared" si="1"/>
        <v>69.514388489208628</v>
      </c>
      <c r="L60" s="8">
        <f t="shared" si="4"/>
        <v>4947.2751798561148</v>
      </c>
      <c r="M60" s="8">
        <f t="shared" si="2"/>
        <v>86.5</v>
      </c>
    </row>
    <row r="61" spans="2:13" x14ac:dyDescent="0.25">
      <c r="B61" s="1">
        <v>58</v>
      </c>
      <c r="C61" s="3">
        <v>145</v>
      </c>
      <c r="D61" s="3">
        <v>55</v>
      </c>
      <c r="E61" s="3">
        <v>87.5</v>
      </c>
      <c r="F61" s="3">
        <v>71.024137931034488</v>
      </c>
      <c r="G61" s="3">
        <v>5091.5741379310348</v>
      </c>
      <c r="H61" s="1">
        <v>58</v>
      </c>
      <c r="I61" s="8">
        <f t="shared" si="0"/>
        <v>55</v>
      </c>
      <c r="J61" s="8">
        <f t="shared" si="3"/>
        <v>-5020.55</v>
      </c>
      <c r="K61" s="8">
        <f t="shared" si="1"/>
        <v>71.024137931034488</v>
      </c>
      <c r="L61" s="8">
        <f t="shared" si="4"/>
        <v>5162.5982758620694</v>
      </c>
      <c r="M61" s="8">
        <f t="shared" si="2"/>
        <v>87.5</v>
      </c>
    </row>
    <row r="62" spans="2:13" x14ac:dyDescent="0.25">
      <c r="B62" s="1">
        <v>59</v>
      </c>
      <c r="C62" s="3">
        <v>149</v>
      </c>
      <c r="D62" s="3">
        <v>55.5</v>
      </c>
      <c r="E62" s="3">
        <v>88.5</v>
      </c>
      <c r="F62" s="3">
        <v>71.560402684563755</v>
      </c>
      <c r="G62" s="3">
        <v>5171.75</v>
      </c>
      <c r="H62" s="1">
        <v>59</v>
      </c>
      <c r="I62" s="8">
        <f t="shared" si="0"/>
        <v>55.5</v>
      </c>
      <c r="J62" s="8">
        <f t="shared" si="3"/>
        <v>-5100.189597315436</v>
      </c>
      <c r="K62" s="8">
        <f t="shared" si="1"/>
        <v>71.560402684563755</v>
      </c>
      <c r="L62" s="8">
        <f t="shared" si="4"/>
        <v>5243.310402684564</v>
      </c>
      <c r="M62" s="8">
        <f t="shared" si="2"/>
        <v>88.5</v>
      </c>
    </row>
    <row r="63" spans="2:13" x14ac:dyDescent="0.25">
      <c r="B63" s="1">
        <v>60</v>
      </c>
      <c r="C63" s="3">
        <v>149</v>
      </c>
      <c r="D63" s="3">
        <v>59</v>
      </c>
      <c r="E63" s="3">
        <v>88</v>
      </c>
      <c r="F63" s="3">
        <v>72.785234899328856</v>
      </c>
      <c r="G63" s="3">
        <v>5344.2449664429532</v>
      </c>
      <c r="H63" s="1">
        <v>60</v>
      </c>
      <c r="I63" s="8">
        <f t="shared" si="0"/>
        <v>59</v>
      </c>
      <c r="J63" s="8">
        <f t="shared" si="3"/>
        <v>-5271.459731543624</v>
      </c>
      <c r="K63" s="8">
        <f t="shared" si="1"/>
        <v>72.785234899328856</v>
      </c>
      <c r="L63" s="8">
        <f t="shared" si="4"/>
        <v>5417.0302013422825</v>
      </c>
      <c r="M63" s="8">
        <f t="shared" si="2"/>
        <v>88</v>
      </c>
    </row>
    <row r="64" spans="2:13" x14ac:dyDescent="0.25">
      <c r="B64" s="1">
        <v>61</v>
      </c>
      <c r="C64" s="3">
        <v>154</v>
      </c>
      <c r="D64" s="3">
        <v>58.5</v>
      </c>
      <c r="E64" s="3">
        <v>89</v>
      </c>
      <c r="F64" s="3">
        <v>73.379870129870127</v>
      </c>
      <c r="G64" s="3">
        <v>5435.6639610389611</v>
      </c>
      <c r="H64" s="1">
        <v>61</v>
      </c>
      <c r="I64" s="8">
        <f t="shared" si="0"/>
        <v>58.5</v>
      </c>
      <c r="J64" s="8">
        <f t="shared" si="3"/>
        <v>-5362.284090909091</v>
      </c>
      <c r="K64" s="8">
        <f t="shared" si="1"/>
        <v>73.379870129870127</v>
      </c>
      <c r="L64" s="8">
        <f t="shared" si="4"/>
        <v>5509.0438311688313</v>
      </c>
      <c r="M64" s="8">
        <f t="shared" si="2"/>
        <v>89</v>
      </c>
    </row>
    <row r="65" spans="2:13" x14ac:dyDescent="0.25">
      <c r="B65" s="1">
        <v>62</v>
      </c>
      <c r="C65" s="3">
        <v>161</v>
      </c>
      <c r="D65" s="3">
        <v>59</v>
      </c>
      <c r="E65" s="3">
        <v>90</v>
      </c>
      <c r="F65" s="3">
        <v>74.285714285714292</v>
      </c>
      <c r="G65" s="3">
        <v>5572.4627329192544</v>
      </c>
      <c r="H65" s="1">
        <v>62</v>
      </c>
      <c r="I65" s="8">
        <f t="shared" si="0"/>
        <v>59</v>
      </c>
      <c r="J65" s="8">
        <f t="shared" si="3"/>
        <v>-5498.1770186335398</v>
      </c>
      <c r="K65" s="8">
        <f t="shared" si="1"/>
        <v>74.285714285714292</v>
      </c>
      <c r="L65" s="8">
        <f t="shared" si="4"/>
        <v>5646.7484472049691</v>
      </c>
      <c r="M65" s="8">
        <f t="shared" si="2"/>
        <v>90</v>
      </c>
    </row>
    <row r="66" spans="2:13" x14ac:dyDescent="0.25">
      <c r="B66" s="1">
        <v>63</v>
      </c>
      <c r="C66" s="3">
        <v>159</v>
      </c>
      <c r="D66" s="3">
        <v>62.5</v>
      </c>
      <c r="E66" s="3">
        <v>90</v>
      </c>
      <c r="F66" s="3">
        <v>75.547169811320757</v>
      </c>
      <c r="G66" s="3">
        <v>5757.0377358490568</v>
      </c>
      <c r="H66" s="1">
        <v>63</v>
      </c>
      <c r="I66" s="8">
        <f t="shared" si="0"/>
        <v>62.5</v>
      </c>
      <c r="J66" s="8">
        <f t="shared" si="3"/>
        <v>-5681.4905660377362</v>
      </c>
      <c r="K66" s="8">
        <f t="shared" si="1"/>
        <v>75.547169811320757</v>
      </c>
      <c r="L66" s="8">
        <f t="shared" si="4"/>
        <v>5832.5849056603774</v>
      </c>
      <c r="M66" s="8">
        <f t="shared" si="2"/>
        <v>90</v>
      </c>
    </row>
    <row r="67" spans="2:13" x14ac:dyDescent="0.25">
      <c r="B67" s="1">
        <v>64</v>
      </c>
      <c r="C67" s="3">
        <v>164</v>
      </c>
      <c r="D67" s="3">
        <v>63</v>
      </c>
      <c r="E67" s="3">
        <v>93.5</v>
      </c>
      <c r="F67" s="3">
        <v>76.548780487804876</v>
      </c>
      <c r="G67" s="3">
        <v>5910.207317073171</v>
      </c>
      <c r="H67" s="1">
        <v>64</v>
      </c>
      <c r="I67" s="8">
        <f t="shared" ref="I67:I130" si="5">D67</f>
        <v>63</v>
      </c>
      <c r="J67" s="8">
        <f t="shared" si="3"/>
        <v>-5833.6585365853662</v>
      </c>
      <c r="K67" s="8">
        <f t="shared" ref="K67:K130" si="6">F67</f>
        <v>76.548780487804876</v>
      </c>
      <c r="L67" s="8">
        <f t="shared" si="4"/>
        <v>5986.7560975609758</v>
      </c>
      <c r="M67" s="8">
        <f t="shared" ref="M67:M130" si="7">E67</f>
        <v>93.5</v>
      </c>
    </row>
    <row r="68" spans="2:13" x14ac:dyDescent="0.25">
      <c r="B68" s="1">
        <v>65</v>
      </c>
      <c r="C68" s="3">
        <v>159</v>
      </c>
      <c r="D68" s="3">
        <v>61</v>
      </c>
      <c r="E68" s="3">
        <v>92</v>
      </c>
      <c r="F68" s="3">
        <v>76.883647798742132</v>
      </c>
      <c r="G68" s="3">
        <v>5958.8537735849059</v>
      </c>
      <c r="H68" s="1">
        <v>65</v>
      </c>
      <c r="I68" s="8">
        <f t="shared" si="5"/>
        <v>61</v>
      </c>
      <c r="J68" s="8">
        <f t="shared" ref="J68:J131" si="8">F68-G68</f>
        <v>-5881.9701257861634</v>
      </c>
      <c r="K68" s="8">
        <f t="shared" si="6"/>
        <v>76.883647798742132</v>
      </c>
      <c r="L68" s="8">
        <f t="shared" ref="L68:L131" si="9">F68+G68</f>
        <v>6035.7374213836483</v>
      </c>
      <c r="M68" s="8">
        <f t="shared" si="7"/>
        <v>92</v>
      </c>
    </row>
    <row r="69" spans="2:13" x14ac:dyDescent="0.25">
      <c r="B69" s="1">
        <v>66</v>
      </c>
      <c r="C69" s="3">
        <v>168</v>
      </c>
      <c r="D69" s="3">
        <v>63</v>
      </c>
      <c r="E69" s="3">
        <v>94</v>
      </c>
      <c r="F69" s="3">
        <v>77.982142857142861</v>
      </c>
      <c r="G69" s="3">
        <v>6132.8244047619046</v>
      </c>
      <c r="H69" s="1">
        <v>66</v>
      </c>
      <c r="I69" s="8">
        <f t="shared" si="5"/>
        <v>63</v>
      </c>
      <c r="J69" s="8">
        <f t="shared" si="8"/>
        <v>-6054.8422619047615</v>
      </c>
      <c r="K69" s="8">
        <f t="shared" si="6"/>
        <v>77.982142857142861</v>
      </c>
      <c r="L69" s="8">
        <f t="shared" si="9"/>
        <v>6210.8065476190477</v>
      </c>
      <c r="M69" s="8">
        <f t="shared" si="7"/>
        <v>94</v>
      </c>
    </row>
    <row r="70" spans="2:13" x14ac:dyDescent="0.25">
      <c r="B70" s="1">
        <v>67</v>
      </c>
      <c r="C70" s="3">
        <v>164</v>
      </c>
      <c r="D70" s="3">
        <v>63.5</v>
      </c>
      <c r="E70" s="3">
        <v>94</v>
      </c>
      <c r="F70" s="3">
        <v>79.036585365853654</v>
      </c>
      <c r="G70" s="3">
        <v>6294.2256097560976</v>
      </c>
      <c r="H70" s="1">
        <v>67</v>
      </c>
      <c r="I70" s="8">
        <f t="shared" si="5"/>
        <v>63.5</v>
      </c>
      <c r="J70" s="8">
        <f t="shared" si="8"/>
        <v>-6215.1890243902435</v>
      </c>
      <c r="K70" s="8">
        <f t="shared" si="6"/>
        <v>79.036585365853654</v>
      </c>
      <c r="L70" s="8">
        <f t="shared" si="9"/>
        <v>6373.2621951219517</v>
      </c>
      <c r="M70" s="8">
        <f t="shared" si="7"/>
        <v>94</v>
      </c>
    </row>
    <row r="71" spans="2:13" x14ac:dyDescent="0.25">
      <c r="B71" s="1">
        <v>68</v>
      </c>
      <c r="C71" s="3">
        <v>166</v>
      </c>
      <c r="D71" s="3">
        <v>67.5</v>
      </c>
      <c r="E71" s="3">
        <v>96</v>
      </c>
      <c r="F71" s="3">
        <v>80.283132530120483</v>
      </c>
      <c r="G71" s="3">
        <v>6496.0481927710844</v>
      </c>
      <c r="H71" s="1">
        <v>68</v>
      </c>
      <c r="I71" s="8">
        <f t="shared" si="5"/>
        <v>67.5</v>
      </c>
      <c r="J71" s="8">
        <f t="shared" si="8"/>
        <v>-6415.765060240964</v>
      </c>
      <c r="K71" s="8">
        <f t="shared" si="6"/>
        <v>80.283132530120483</v>
      </c>
      <c r="L71" s="8">
        <f t="shared" si="9"/>
        <v>6576.3313253012047</v>
      </c>
      <c r="M71" s="8">
        <f t="shared" si="7"/>
        <v>96</v>
      </c>
    </row>
    <row r="72" spans="2:13" x14ac:dyDescent="0.25">
      <c r="B72" s="1">
        <v>69</v>
      </c>
      <c r="C72" s="3">
        <v>174</v>
      </c>
      <c r="D72" s="3">
        <v>68.5</v>
      </c>
      <c r="E72" s="3">
        <v>98.5</v>
      </c>
      <c r="F72" s="3">
        <v>81.117816091954026</v>
      </c>
      <c r="G72" s="3">
        <v>6630.9410919540232</v>
      </c>
      <c r="H72" s="1">
        <v>69</v>
      </c>
      <c r="I72" s="8">
        <f t="shared" si="5"/>
        <v>68.5</v>
      </c>
      <c r="J72" s="8">
        <f t="shared" si="8"/>
        <v>-6549.8232758620688</v>
      </c>
      <c r="K72" s="8">
        <f t="shared" si="6"/>
        <v>81.117816091954026</v>
      </c>
      <c r="L72" s="8">
        <f t="shared" si="9"/>
        <v>6712.0589080459777</v>
      </c>
      <c r="M72" s="8">
        <f t="shared" si="7"/>
        <v>98.5</v>
      </c>
    </row>
    <row r="73" spans="2:13" x14ac:dyDescent="0.25">
      <c r="B73" s="1">
        <v>70</v>
      </c>
      <c r="C73" s="3">
        <v>163</v>
      </c>
      <c r="D73" s="3">
        <v>69</v>
      </c>
      <c r="E73" s="3">
        <v>99.5</v>
      </c>
      <c r="F73" s="3">
        <v>81.49693251533742</v>
      </c>
      <c r="G73" s="3">
        <v>6689.3036809815949</v>
      </c>
      <c r="H73" s="1">
        <v>70</v>
      </c>
      <c r="I73" s="8">
        <f t="shared" si="5"/>
        <v>69</v>
      </c>
      <c r="J73" s="8">
        <f t="shared" si="8"/>
        <v>-6607.8067484662579</v>
      </c>
      <c r="K73" s="8">
        <f t="shared" si="6"/>
        <v>81.49693251533742</v>
      </c>
      <c r="L73" s="8">
        <f t="shared" si="9"/>
        <v>6770.8006134969319</v>
      </c>
      <c r="M73" s="8">
        <f t="shared" si="7"/>
        <v>99.5</v>
      </c>
    </row>
    <row r="74" spans="2:13" x14ac:dyDescent="0.25">
      <c r="B74" s="1">
        <v>71</v>
      </c>
      <c r="C74" s="3">
        <v>169</v>
      </c>
      <c r="D74" s="3">
        <v>67</v>
      </c>
      <c r="E74" s="3">
        <v>99</v>
      </c>
      <c r="F74" s="3">
        <v>82.689349112426029</v>
      </c>
      <c r="G74" s="3">
        <v>6889.1878698224846</v>
      </c>
      <c r="H74" s="1">
        <v>71</v>
      </c>
      <c r="I74" s="8">
        <f t="shared" si="5"/>
        <v>67</v>
      </c>
      <c r="J74" s="8">
        <f t="shared" si="8"/>
        <v>-6806.498520710059</v>
      </c>
      <c r="K74" s="8">
        <f t="shared" si="6"/>
        <v>82.689349112426029</v>
      </c>
      <c r="L74" s="8">
        <f t="shared" si="9"/>
        <v>6971.8772189349102</v>
      </c>
      <c r="M74" s="8">
        <f t="shared" si="7"/>
        <v>99</v>
      </c>
    </row>
    <row r="75" spans="2:13" x14ac:dyDescent="0.25">
      <c r="B75" s="1">
        <v>72</v>
      </c>
      <c r="C75" s="3">
        <v>172</v>
      </c>
      <c r="D75" s="3">
        <v>68.5</v>
      </c>
      <c r="E75" s="3">
        <v>103</v>
      </c>
      <c r="F75" s="3">
        <v>83.642441860465112</v>
      </c>
      <c r="G75" s="3">
        <v>7046.6119186046508</v>
      </c>
      <c r="H75" s="1">
        <v>72</v>
      </c>
      <c r="I75" s="8">
        <f t="shared" si="5"/>
        <v>68.5</v>
      </c>
      <c r="J75" s="8">
        <f t="shared" si="8"/>
        <v>-6962.9694767441861</v>
      </c>
      <c r="K75" s="8">
        <f t="shared" si="6"/>
        <v>83.642441860465112</v>
      </c>
      <c r="L75" s="8">
        <f t="shared" si="9"/>
        <v>7130.2543604651155</v>
      </c>
      <c r="M75" s="8">
        <f t="shared" si="7"/>
        <v>103</v>
      </c>
    </row>
    <row r="76" spans="2:13" x14ac:dyDescent="0.25">
      <c r="B76" s="1">
        <v>73</v>
      </c>
      <c r="C76" s="3">
        <v>167</v>
      </c>
      <c r="D76" s="3">
        <v>72</v>
      </c>
      <c r="E76" s="3">
        <v>104</v>
      </c>
      <c r="F76" s="3">
        <v>84.329341317365262</v>
      </c>
      <c r="G76" s="3">
        <v>7162.7245508982032</v>
      </c>
      <c r="H76" s="1">
        <v>73</v>
      </c>
      <c r="I76" s="8">
        <f t="shared" si="5"/>
        <v>72</v>
      </c>
      <c r="J76" s="8">
        <f t="shared" si="8"/>
        <v>-7078.3952095808381</v>
      </c>
      <c r="K76" s="8">
        <f t="shared" si="6"/>
        <v>84.329341317365262</v>
      </c>
      <c r="L76" s="8">
        <f t="shared" si="9"/>
        <v>7247.0538922155683</v>
      </c>
      <c r="M76" s="8">
        <f t="shared" si="7"/>
        <v>104</v>
      </c>
    </row>
    <row r="77" spans="2:13" x14ac:dyDescent="0.25">
      <c r="B77" s="1">
        <v>74</v>
      </c>
      <c r="C77" s="3">
        <v>171</v>
      </c>
      <c r="D77" s="3">
        <v>70</v>
      </c>
      <c r="E77" s="3">
        <v>105</v>
      </c>
      <c r="F77" s="3">
        <v>85.078947368421055</v>
      </c>
      <c r="G77" s="3">
        <v>7293.1564327485376</v>
      </c>
      <c r="H77" s="1">
        <v>74</v>
      </c>
      <c r="I77" s="8">
        <f t="shared" si="5"/>
        <v>70</v>
      </c>
      <c r="J77" s="8">
        <f t="shared" si="8"/>
        <v>-7208.0774853801167</v>
      </c>
      <c r="K77" s="8">
        <f t="shared" si="6"/>
        <v>85.078947368421055</v>
      </c>
      <c r="L77" s="8">
        <f t="shared" si="9"/>
        <v>7378.2353801169584</v>
      </c>
      <c r="M77" s="8">
        <f t="shared" si="7"/>
        <v>105</v>
      </c>
    </row>
    <row r="78" spans="2:13" x14ac:dyDescent="0.25">
      <c r="B78" s="1">
        <v>75</v>
      </c>
      <c r="C78" s="3">
        <v>165</v>
      </c>
      <c r="D78" s="3">
        <v>74</v>
      </c>
      <c r="E78" s="3">
        <v>106</v>
      </c>
      <c r="F78" s="3">
        <v>86.327272727272728</v>
      </c>
      <c r="G78" s="3">
        <v>7502.3272727272724</v>
      </c>
      <c r="H78" s="1">
        <v>75</v>
      </c>
      <c r="I78" s="8">
        <f t="shared" si="5"/>
        <v>74</v>
      </c>
      <c r="J78" s="8">
        <f t="shared" si="8"/>
        <v>-7416</v>
      </c>
      <c r="K78" s="8">
        <f t="shared" si="6"/>
        <v>86.327272727272728</v>
      </c>
      <c r="L78" s="8">
        <f t="shared" si="9"/>
        <v>7588.6545454545449</v>
      </c>
      <c r="M78" s="8">
        <f t="shared" si="7"/>
        <v>106</v>
      </c>
    </row>
    <row r="79" spans="2:13" x14ac:dyDescent="0.25">
      <c r="B79" s="1">
        <v>76</v>
      </c>
      <c r="C79" s="3">
        <v>173</v>
      </c>
      <c r="D79" s="3">
        <v>71</v>
      </c>
      <c r="E79" s="3">
        <v>102.5</v>
      </c>
      <c r="F79" s="3">
        <v>86.537572254335259</v>
      </c>
      <c r="G79" s="3">
        <v>7537.0173410404623</v>
      </c>
      <c r="H79" s="1">
        <v>76</v>
      </c>
      <c r="I79" s="8">
        <f t="shared" si="5"/>
        <v>71</v>
      </c>
      <c r="J79" s="8">
        <f t="shared" si="8"/>
        <v>-7450.4797687861274</v>
      </c>
      <c r="K79" s="8">
        <f t="shared" si="6"/>
        <v>86.537572254335259</v>
      </c>
      <c r="L79" s="8">
        <f t="shared" si="9"/>
        <v>7623.5549132947972</v>
      </c>
      <c r="M79" s="8">
        <f t="shared" si="7"/>
        <v>102.5</v>
      </c>
    </row>
    <row r="80" spans="2:13" x14ac:dyDescent="0.25">
      <c r="B80" s="1">
        <v>77</v>
      </c>
      <c r="C80" s="3">
        <v>167</v>
      </c>
      <c r="D80" s="3">
        <v>76</v>
      </c>
      <c r="E80" s="3">
        <v>103.5</v>
      </c>
      <c r="F80" s="3">
        <v>87.817365269461078</v>
      </c>
      <c r="G80" s="3">
        <v>7761.4685628742518</v>
      </c>
      <c r="H80" s="1">
        <v>77</v>
      </c>
      <c r="I80" s="8">
        <f t="shared" si="5"/>
        <v>76</v>
      </c>
      <c r="J80" s="8">
        <f t="shared" si="8"/>
        <v>-7673.6511976047905</v>
      </c>
      <c r="K80" s="8">
        <f t="shared" si="6"/>
        <v>87.817365269461078</v>
      </c>
      <c r="L80" s="8">
        <f t="shared" si="9"/>
        <v>7849.2859281437131</v>
      </c>
      <c r="M80" s="8">
        <f t="shared" si="7"/>
        <v>103.5</v>
      </c>
    </row>
    <row r="81" spans="2:13" x14ac:dyDescent="0.25">
      <c r="B81" s="1">
        <v>78</v>
      </c>
      <c r="C81" s="3">
        <v>178</v>
      </c>
      <c r="D81" s="3">
        <v>74</v>
      </c>
      <c r="E81" s="3">
        <v>106</v>
      </c>
      <c r="F81" s="3">
        <v>88.651685393258433</v>
      </c>
      <c r="G81" s="3">
        <v>7912.0758426966286</v>
      </c>
      <c r="H81" s="1">
        <v>78</v>
      </c>
      <c r="I81" s="8">
        <f t="shared" si="5"/>
        <v>74</v>
      </c>
      <c r="J81" s="8">
        <f t="shared" si="8"/>
        <v>-7823.4241573033705</v>
      </c>
      <c r="K81" s="8">
        <f t="shared" si="6"/>
        <v>88.651685393258433</v>
      </c>
      <c r="L81" s="8">
        <f t="shared" si="9"/>
        <v>8000.7275280898866</v>
      </c>
      <c r="M81" s="8">
        <f t="shared" si="7"/>
        <v>106</v>
      </c>
    </row>
    <row r="82" spans="2:13" x14ac:dyDescent="0.25">
      <c r="B82" s="1">
        <v>79</v>
      </c>
      <c r="C82" s="3">
        <v>177</v>
      </c>
      <c r="D82" s="3">
        <v>77</v>
      </c>
      <c r="E82" s="3">
        <v>107</v>
      </c>
      <c r="F82" s="3">
        <v>89.336158192090394</v>
      </c>
      <c r="G82" s="3">
        <v>8033.3855932203387</v>
      </c>
      <c r="H82" s="1">
        <v>79</v>
      </c>
      <c r="I82" s="8">
        <f t="shared" si="5"/>
        <v>77</v>
      </c>
      <c r="J82" s="8">
        <f t="shared" si="8"/>
        <v>-7944.0494350282479</v>
      </c>
      <c r="K82" s="8">
        <f t="shared" si="6"/>
        <v>89.336158192090394</v>
      </c>
      <c r="L82" s="8">
        <f t="shared" si="9"/>
        <v>8122.7217514124295</v>
      </c>
      <c r="M82" s="8">
        <f t="shared" si="7"/>
        <v>107</v>
      </c>
    </row>
    <row r="83" spans="2:13" x14ac:dyDescent="0.25">
      <c r="B83" s="1">
        <v>80</v>
      </c>
      <c r="C83" s="3">
        <v>182</v>
      </c>
      <c r="D83" s="3">
        <v>75.5</v>
      </c>
      <c r="E83" s="3">
        <v>108</v>
      </c>
      <c r="F83" s="3">
        <v>90.005494505494511</v>
      </c>
      <c r="G83" s="3">
        <v>8157.9807692307704</v>
      </c>
      <c r="H83" s="1">
        <v>80</v>
      </c>
      <c r="I83" s="8">
        <f t="shared" si="5"/>
        <v>75.5</v>
      </c>
      <c r="J83" s="8">
        <f t="shared" si="8"/>
        <v>-8067.975274725276</v>
      </c>
      <c r="K83" s="8">
        <f t="shared" si="6"/>
        <v>90.005494505494511</v>
      </c>
      <c r="L83" s="8">
        <f t="shared" si="9"/>
        <v>8247.9862637362658</v>
      </c>
      <c r="M83" s="8">
        <f t="shared" si="7"/>
        <v>108</v>
      </c>
    </row>
    <row r="84" spans="2:13" x14ac:dyDescent="0.25">
      <c r="B84" s="1">
        <v>81</v>
      </c>
      <c r="C84" s="3">
        <v>189</v>
      </c>
      <c r="D84" s="3">
        <v>78.5</v>
      </c>
      <c r="E84" s="3">
        <v>110.5</v>
      </c>
      <c r="F84" s="3">
        <v>91.042328042328037</v>
      </c>
      <c r="G84" s="3">
        <v>8343.8412698412703</v>
      </c>
      <c r="H84" s="1">
        <v>81</v>
      </c>
      <c r="I84" s="8">
        <f t="shared" si="5"/>
        <v>78.5</v>
      </c>
      <c r="J84" s="8">
        <f t="shared" si="8"/>
        <v>-8252.7989417989429</v>
      </c>
      <c r="K84" s="8">
        <f t="shared" si="6"/>
        <v>91.042328042328037</v>
      </c>
      <c r="L84" s="8">
        <f t="shared" si="9"/>
        <v>8434.8835978835978</v>
      </c>
      <c r="M84" s="8">
        <f t="shared" si="7"/>
        <v>110.5</v>
      </c>
    </row>
    <row r="85" spans="2:13" x14ac:dyDescent="0.25">
      <c r="B85" s="1">
        <v>82</v>
      </c>
      <c r="C85" s="3">
        <v>185</v>
      </c>
      <c r="D85" s="3">
        <v>80.5</v>
      </c>
      <c r="E85" s="3">
        <v>111.5</v>
      </c>
      <c r="F85" s="3">
        <v>92.21621621621621</v>
      </c>
      <c r="G85" s="3">
        <v>8558.1810810810803</v>
      </c>
      <c r="H85" s="1">
        <v>82</v>
      </c>
      <c r="I85" s="8">
        <f t="shared" si="5"/>
        <v>80.5</v>
      </c>
      <c r="J85" s="8">
        <f t="shared" si="8"/>
        <v>-8465.9648648648636</v>
      </c>
      <c r="K85" s="8">
        <f t="shared" si="6"/>
        <v>92.21621621621621</v>
      </c>
      <c r="L85" s="8">
        <f t="shared" si="9"/>
        <v>8650.397297297297</v>
      </c>
      <c r="M85" s="8">
        <f t="shared" si="7"/>
        <v>111.5</v>
      </c>
    </row>
    <row r="86" spans="2:13" x14ac:dyDescent="0.25">
      <c r="B86" s="1">
        <v>83</v>
      </c>
      <c r="C86" s="3">
        <v>183</v>
      </c>
      <c r="D86" s="3">
        <v>79</v>
      </c>
      <c r="E86" s="3">
        <v>110</v>
      </c>
      <c r="F86" s="3">
        <v>92.778688524590166</v>
      </c>
      <c r="G86" s="3">
        <v>8662.8702185792354</v>
      </c>
      <c r="H86" s="1">
        <v>83</v>
      </c>
      <c r="I86" s="8">
        <f t="shared" si="5"/>
        <v>79</v>
      </c>
      <c r="J86" s="8">
        <f t="shared" si="8"/>
        <v>-8570.0915300546458</v>
      </c>
      <c r="K86" s="8">
        <f t="shared" si="6"/>
        <v>92.778688524590166</v>
      </c>
      <c r="L86" s="8">
        <f t="shared" si="9"/>
        <v>8755.648907103825</v>
      </c>
      <c r="M86" s="8">
        <f t="shared" si="7"/>
        <v>110</v>
      </c>
    </row>
    <row r="87" spans="2:13" x14ac:dyDescent="0.25">
      <c r="B87" s="1">
        <v>84</v>
      </c>
      <c r="C87" s="3">
        <v>179</v>
      </c>
      <c r="D87" s="3">
        <v>81.5</v>
      </c>
      <c r="E87" s="3">
        <v>112</v>
      </c>
      <c r="F87" s="3">
        <v>93.656424581005581</v>
      </c>
      <c r="G87" s="3">
        <v>8820.5796089385476</v>
      </c>
      <c r="H87" s="1">
        <v>84</v>
      </c>
      <c r="I87" s="8">
        <f t="shared" si="5"/>
        <v>81.5</v>
      </c>
      <c r="J87" s="8">
        <f t="shared" si="8"/>
        <v>-8726.9231843575417</v>
      </c>
      <c r="K87" s="8">
        <f t="shared" si="6"/>
        <v>93.656424581005581</v>
      </c>
      <c r="L87" s="8">
        <f t="shared" si="9"/>
        <v>8914.2360335195535</v>
      </c>
      <c r="M87" s="8">
        <f t="shared" si="7"/>
        <v>112</v>
      </c>
    </row>
    <row r="88" spans="2:13" x14ac:dyDescent="0.25">
      <c r="B88" s="1">
        <v>85</v>
      </c>
      <c r="C88" s="3">
        <v>182</v>
      </c>
      <c r="D88" s="3">
        <v>82.5</v>
      </c>
      <c r="E88" s="3">
        <v>111.5</v>
      </c>
      <c r="F88" s="3">
        <v>94.181318681318686</v>
      </c>
      <c r="G88" s="3">
        <v>8921.8626373626375</v>
      </c>
      <c r="H88" s="1">
        <v>85</v>
      </c>
      <c r="I88" s="8">
        <f t="shared" si="5"/>
        <v>82.5</v>
      </c>
      <c r="J88" s="8">
        <f t="shared" si="8"/>
        <v>-8827.6813186813197</v>
      </c>
      <c r="K88" s="8">
        <f t="shared" si="6"/>
        <v>94.181318681318686</v>
      </c>
      <c r="L88" s="8">
        <f t="shared" si="9"/>
        <v>9016.0439560439554</v>
      </c>
      <c r="M88" s="8">
        <f t="shared" si="7"/>
        <v>111.5</v>
      </c>
    </row>
    <row r="89" spans="2:13" x14ac:dyDescent="0.25">
      <c r="B89" s="1">
        <v>86</v>
      </c>
      <c r="C89" s="3">
        <v>180</v>
      </c>
      <c r="D89" s="3">
        <v>80.5</v>
      </c>
      <c r="E89" s="3">
        <v>114</v>
      </c>
      <c r="F89" s="3">
        <v>94.694444444444443</v>
      </c>
      <c r="G89" s="3">
        <v>9015.7000000000007</v>
      </c>
      <c r="H89" s="1">
        <v>86</v>
      </c>
      <c r="I89" s="8">
        <f t="shared" si="5"/>
        <v>80.5</v>
      </c>
      <c r="J89" s="8">
        <f t="shared" si="8"/>
        <v>-8921.0055555555555</v>
      </c>
      <c r="K89" s="8">
        <f t="shared" si="6"/>
        <v>94.694444444444443</v>
      </c>
      <c r="L89" s="8">
        <f t="shared" si="9"/>
        <v>9110.394444444446</v>
      </c>
      <c r="M89" s="8">
        <f t="shared" si="7"/>
        <v>114</v>
      </c>
    </row>
    <row r="90" spans="2:13" x14ac:dyDescent="0.25">
      <c r="B90" s="1">
        <v>87</v>
      </c>
      <c r="C90" s="3">
        <v>182</v>
      </c>
      <c r="D90" s="3">
        <v>83.5</v>
      </c>
      <c r="E90" s="3">
        <v>116.5</v>
      </c>
      <c r="F90" s="3">
        <v>95.876373626373621</v>
      </c>
      <c r="G90" s="3">
        <v>9241.4684065934071</v>
      </c>
      <c r="H90" s="1">
        <v>87</v>
      </c>
      <c r="I90" s="8">
        <f t="shared" si="5"/>
        <v>83.5</v>
      </c>
      <c r="J90" s="8">
        <f t="shared" si="8"/>
        <v>-9145.5920329670334</v>
      </c>
      <c r="K90" s="8">
        <f t="shared" si="6"/>
        <v>95.876373626373621</v>
      </c>
      <c r="L90" s="8">
        <f t="shared" si="9"/>
        <v>9337.3447802197807</v>
      </c>
      <c r="M90" s="8">
        <f t="shared" si="7"/>
        <v>116.5</v>
      </c>
    </row>
    <row r="91" spans="2:13" x14ac:dyDescent="0.25">
      <c r="B91" s="1">
        <v>88</v>
      </c>
      <c r="C91" s="3">
        <v>178</v>
      </c>
      <c r="D91" s="3">
        <v>85.5</v>
      </c>
      <c r="E91" s="3">
        <v>114.5</v>
      </c>
      <c r="F91" s="3">
        <v>96.901685393258433</v>
      </c>
      <c r="G91" s="3">
        <v>9436.2963483146068</v>
      </c>
      <c r="H91" s="1">
        <v>88</v>
      </c>
      <c r="I91" s="8">
        <f t="shared" si="5"/>
        <v>85.5</v>
      </c>
      <c r="J91" s="8">
        <f t="shared" si="8"/>
        <v>-9339.3946629213478</v>
      </c>
      <c r="K91" s="8">
        <f t="shared" si="6"/>
        <v>96.901685393258433</v>
      </c>
      <c r="L91" s="8">
        <f t="shared" si="9"/>
        <v>9533.1980337078658</v>
      </c>
      <c r="M91" s="8">
        <f t="shared" si="7"/>
        <v>114.5</v>
      </c>
    </row>
    <row r="92" spans="2:13" x14ac:dyDescent="0.25">
      <c r="B92" s="1">
        <v>89</v>
      </c>
      <c r="C92" s="3">
        <v>184</v>
      </c>
      <c r="D92" s="3">
        <v>86.5</v>
      </c>
      <c r="E92" s="3">
        <v>115.5</v>
      </c>
      <c r="F92" s="3">
        <v>97.820652173913047</v>
      </c>
      <c r="G92" s="3">
        <v>9614.7717391304341</v>
      </c>
      <c r="H92" s="1">
        <v>89</v>
      </c>
      <c r="I92" s="8">
        <f t="shared" si="5"/>
        <v>86.5</v>
      </c>
      <c r="J92" s="8">
        <f t="shared" si="8"/>
        <v>-9516.9510869565202</v>
      </c>
      <c r="K92" s="8">
        <f t="shared" si="6"/>
        <v>97.820652173913047</v>
      </c>
      <c r="L92" s="8">
        <f t="shared" si="9"/>
        <v>9712.592391304348</v>
      </c>
      <c r="M92" s="8">
        <f t="shared" si="7"/>
        <v>115.5</v>
      </c>
    </row>
    <row r="93" spans="2:13" x14ac:dyDescent="0.25">
      <c r="B93" s="1">
        <v>90</v>
      </c>
      <c r="C93" s="3">
        <v>185</v>
      </c>
      <c r="D93" s="3">
        <v>87.5</v>
      </c>
      <c r="E93" s="3">
        <v>115</v>
      </c>
      <c r="F93" s="3">
        <v>98.581081081081081</v>
      </c>
      <c r="G93" s="3">
        <v>9762.4554054054061</v>
      </c>
      <c r="H93" s="1">
        <v>90</v>
      </c>
      <c r="I93" s="8">
        <f t="shared" si="5"/>
        <v>87.5</v>
      </c>
      <c r="J93" s="8">
        <f t="shared" si="8"/>
        <v>-9663.8743243243243</v>
      </c>
      <c r="K93" s="8">
        <f t="shared" si="6"/>
        <v>98.581081081081081</v>
      </c>
      <c r="L93" s="8">
        <f t="shared" si="9"/>
        <v>9861.0364864864878</v>
      </c>
      <c r="M93" s="8">
        <f t="shared" si="7"/>
        <v>115</v>
      </c>
    </row>
    <row r="94" spans="2:13" x14ac:dyDescent="0.25">
      <c r="B94" s="1">
        <v>91</v>
      </c>
      <c r="C94" s="3">
        <v>179</v>
      </c>
      <c r="D94" s="3">
        <v>87</v>
      </c>
      <c r="E94" s="3">
        <v>116</v>
      </c>
      <c r="F94" s="3">
        <v>99.234636871508386</v>
      </c>
      <c r="G94" s="3">
        <v>9891.0307262569841</v>
      </c>
      <c r="H94" s="1">
        <v>91</v>
      </c>
      <c r="I94" s="8">
        <f t="shared" si="5"/>
        <v>87</v>
      </c>
      <c r="J94" s="8">
        <f t="shared" si="8"/>
        <v>-9791.7960893854761</v>
      </c>
      <c r="K94" s="8">
        <f t="shared" si="6"/>
        <v>99.234636871508386</v>
      </c>
      <c r="L94" s="8">
        <f t="shared" si="9"/>
        <v>9990.265363128492</v>
      </c>
      <c r="M94" s="8">
        <f t="shared" si="7"/>
        <v>116</v>
      </c>
    </row>
    <row r="95" spans="2:13" x14ac:dyDescent="0.25">
      <c r="B95" s="1">
        <v>92</v>
      </c>
      <c r="C95" s="3">
        <v>177</v>
      </c>
      <c r="D95" s="3">
        <v>88</v>
      </c>
      <c r="E95" s="3">
        <v>116</v>
      </c>
      <c r="F95" s="3">
        <v>99.86440677966101</v>
      </c>
      <c r="G95" s="3">
        <v>10014.771186440679</v>
      </c>
      <c r="H95" s="1">
        <v>92</v>
      </c>
      <c r="I95" s="8">
        <f t="shared" si="5"/>
        <v>88</v>
      </c>
      <c r="J95" s="8">
        <f t="shared" si="8"/>
        <v>-9914.9067796610179</v>
      </c>
      <c r="K95" s="8">
        <f t="shared" si="6"/>
        <v>99.86440677966101</v>
      </c>
      <c r="L95" s="8">
        <f t="shared" si="9"/>
        <v>10114.635593220341</v>
      </c>
      <c r="M95" s="8">
        <f t="shared" si="7"/>
        <v>116</v>
      </c>
    </row>
    <row r="96" spans="2:13" x14ac:dyDescent="0.25">
      <c r="B96" s="1">
        <v>93</v>
      </c>
      <c r="C96" s="3">
        <v>179</v>
      </c>
      <c r="D96" s="3">
        <v>90</v>
      </c>
      <c r="E96" s="3">
        <v>118</v>
      </c>
      <c r="F96" s="3">
        <v>101.38547486033519</v>
      </c>
      <c r="G96" s="3">
        <v>10322.256983240221</v>
      </c>
      <c r="H96" s="1">
        <v>93</v>
      </c>
      <c r="I96" s="8">
        <f t="shared" si="5"/>
        <v>90</v>
      </c>
      <c r="J96" s="8">
        <f t="shared" si="8"/>
        <v>-10220.871508379885</v>
      </c>
      <c r="K96" s="8">
        <f t="shared" si="6"/>
        <v>101.38547486033519</v>
      </c>
      <c r="L96" s="8">
        <f t="shared" si="9"/>
        <v>10423.642458100556</v>
      </c>
      <c r="M96" s="8">
        <f t="shared" si="7"/>
        <v>118</v>
      </c>
    </row>
    <row r="97" spans="2:13" x14ac:dyDescent="0.25">
      <c r="B97" s="1">
        <v>94</v>
      </c>
      <c r="C97" s="3">
        <v>181</v>
      </c>
      <c r="D97" s="3">
        <v>90</v>
      </c>
      <c r="E97" s="3">
        <v>119</v>
      </c>
      <c r="F97" s="3">
        <v>101.82596685082871</v>
      </c>
      <c r="G97" s="3">
        <v>10412.91850828729</v>
      </c>
      <c r="H97" s="1">
        <v>94</v>
      </c>
      <c r="I97" s="8">
        <f t="shared" si="5"/>
        <v>90</v>
      </c>
      <c r="J97" s="8">
        <f t="shared" si="8"/>
        <v>-10311.092541436461</v>
      </c>
      <c r="K97" s="8">
        <f t="shared" si="6"/>
        <v>101.82596685082871</v>
      </c>
      <c r="L97" s="8">
        <f t="shared" si="9"/>
        <v>10514.744475138119</v>
      </c>
      <c r="M97" s="8">
        <f t="shared" si="7"/>
        <v>119</v>
      </c>
    </row>
    <row r="98" spans="2:13" x14ac:dyDescent="0.25">
      <c r="B98" s="1">
        <v>95</v>
      </c>
      <c r="C98" s="3">
        <v>186</v>
      </c>
      <c r="D98" s="3">
        <v>91</v>
      </c>
      <c r="E98" s="3">
        <v>120</v>
      </c>
      <c r="F98" s="3">
        <v>103.20161290322579</v>
      </c>
      <c r="G98" s="3">
        <v>10694.70833333333</v>
      </c>
      <c r="H98" s="1">
        <v>95</v>
      </c>
      <c r="I98" s="8">
        <f t="shared" si="5"/>
        <v>91</v>
      </c>
      <c r="J98" s="8">
        <f t="shared" si="8"/>
        <v>-10591.506720430105</v>
      </c>
      <c r="K98" s="8">
        <f t="shared" si="6"/>
        <v>103.20161290322579</v>
      </c>
      <c r="L98" s="8">
        <f t="shared" si="9"/>
        <v>10797.909946236556</v>
      </c>
      <c r="M98" s="8">
        <f t="shared" si="7"/>
        <v>120</v>
      </c>
    </row>
    <row r="99" spans="2:13" x14ac:dyDescent="0.25">
      <c r="B99" s="1">
        <v>96</v>
      </c>
      <c r="C99" s="3">
        <v>180</v>
      </c>
      <c r="D99" s="3">
        <v>92</v>
      </c>
      <c r="E99" s="3">
        <v>119.5</v>
      </c>
      <c r="F99" s="3">
        <v>103.9361111111111</v>
      </c>
      <c r="G99" s="3">
        <v>10844.245833333331</v>
      </c>
      <c r="H99" s="1">
        <v>96</v>
      </c>
      <c r="I99" s="8">
        <f t="shared" si="5"/>
        <v>92</v>
      </c>
      <c r="J99" s="8">
        <f t="shared" si="8"/>
        <v>-10740.30972222222</v>
      </c>
      <c r="K99" s="8">
        <f t="shared" si="6"/>
        <v>103.9361111111111</v>
      </c>
      <c r="L99" s="8">
        <f t="shared" si="9"/>
        <v>10948.181944444441</v>
      </c>
      <c r="M99" s="8">
        <f t="shared" si="7"/>
        <v>119.5</v>
      </c>
    </row>
    <row r="100" spans="2:13" x14ac:dyDescent="0.25">
      <c r="B100" s="1">
        <v>97</v>
      </c>
      <c r="C100" s="3">
        <v>182</v>
      </c>
      <c r="D100" s="3">
        <v>93</v>
      </c>
      <c r="E100" s="3">
        <v>122</v>
      </c>
      <c r="F100" s="3">
        <v>105.293956043956</v>
      </c>
      <c r="G100" s="3">
        <v>11129.85302197802</v>
      </c>
      <c r="H100" s="1">
        <v>97</v>
      </c>
      <c r="I100" s="8">
        <f t="shared" si="5"/>
        <v>93</v>
      </c>
      <c r="J100" s="8">
        <f t="shared" si="8"/>
        <v>-11024.559065934065</v>
      </c>
      <c r="K100" s="8">
        <f t="shared" si="6"/>
        <v>105.293956043956</v>
      </c>
      <c r="L100" s="8">
        <f t="shared" si="9"/>
        <v>11235.146978021976</v>
      </c>
      <c r="M100" s="8">
        <f t="shared" si="7"/>
        <v>122</v>
      </c>
    </row>
    <row r="101" spans="2:13" x14ac:dyDescent="0.25">
      <c r="B101" s="1">
        <v>98</v>
      </c>
      <c r="C101" s="3">
        <v>179</v>
      </c>
      <c r="D101" s="3">
        <v>94</v>
      </c>
      <c r="E101" s="3">
        <v>120.5</v>
      </c>
      <c r="F101" s="3">
        <v>106.086592178771</v>
      </c>
      <c r="G101" s="3">
        <v>11292.07122905028</v>
      </c>
      <c r="H101" s="1">
        <v>98</v>
      </c>
      <c r="I101" s="8">
        <f t="shared" si="5"/>
        <v>94</v>
      </c>
      <c r="J101" s="8">
        <f t="shared" si="8"/>
        <v>-11185.984636871508</v>
      </c>
      <c r="K101" s="8">
        <f t="shared" si="6"/>
        <v>106.086592178771</v>
      </c>
      <c r="L101" s="8">
        <f t="shared" si="9"/>
        <v>11398.157821229051</v>
      </c>
      <c r="M101" s="8">
        <f t="shared" si="7"/>
        <v>120.5</v>
      </c>
    </row>
    <row r="102" spans="2:13" x14ac:dyDescent="0.25">
      <c r="B102" s="1">
        <v>99</v>
      </c>
      <c r="C102" s="3">
        <v>181</v>
      </c>
      <c r="D102" s="3">
        <v>96</v>
      </c>
      <c r="E102" s="3">
        <v>122.5</v>
      </c>
      <c r="F102" s="3">
        <v>107.1602209944751</v>
      </c>
      <c r="G102" s="3">
        <v>11520.96408839779</v>
      </c>
      <c r="H102" s="1">
        <v>99</v>
      </c>
      <c r="I102" s="8">
        <f t="shared" si="5"/>
        <v>96</v>
      </c>
      <c r="J102" s="8">
        <f t="shared" si="8"/>
        <v>-11413.803867403314</v>
      </c>
      <c r="K102" s="8">
        <f t="shared" si="6"/>
        <v>107.1602209944751</v>
      </c>
      <c r="L102" s="8">
        <f t="shared" si="9"/>
        <v>11628.124309392266</v>
      </c>
      <c r="M102" s="8">
        <f t="shared" si="7"/>
        <v>122.5</v>
      </c>
    </row>
    <row r="103" spans="2:13" x14ac:dyDescent="0.25">
      <c r="B103" s="1">
        <v>100</v>
      </c>
      <c r="C103" s="3">
        <v>178</v>
      </c>
      <c r="D103" s="3">
        <v>97</v>
      </c>
      <c r="E103" s="3">
        <v>122</v>
      </c>
      <c r="F103" s="3">
        <v>108.0870786516854</v>
      </c>
      <c r="G103" s="3">
        <v>11718.383426966289</v>
      </c>
      <c r="H103" s="1">
        <v>100</v>
      </c>
      <c r="I103" s="8">
        <f t="shared" si="5"/>
        <v>97</v>
      </c>
      <c r="J103" s="8">
        <f t="shared" si="8"/>
        <v>-11610.296348314603</v>
      </c>
      <c r="K103" s="8">
        <f t="shared" si="6"/>
        <v>108.0870786516854</v>
      </c>
      <c r="L103" s="8">
        <f t="shared" si="9"/>
        <v>11826.470505617976</v>
      </c>
      <c r="M103" s="8">
        <f t="shared" si="7"/>
        <v>122</v>
      </c>
    </row>
    <row r="104" spans="2:13" x14ac:dyDescent="0.25">
      <c r="B104" s="1">
        <v>101</v>
      </c>
      <c r="C104" s="3">
        <v>179</v>
      </c>
      <c r="D104" s="3">
        <v>98</v>
      </c>
      <c r="E104" s="3">
        <v>123</v>
      </c>
      <c r="F104" s="3">
        <v>109.0502793296089</v>
      </c>
      <c r="G104" s="3">
        <v>11929.46648044693</v>
      </c>
      <c r="H104" s="1">
        <v>101</v>
      </c>
      <c r="I104" s="8">
        <f t="shared" si="5"/>
        <v>98</v>
      </c>
      <c r="J104" s="8">
        <f t="shared" si="8"/>
        <v>-11820.416201117321</v>
      </c>
      <c r="K104" s="8">
        <f t="shared" si="6"/>
        <v>109.0502793296089</v>
      </c>
      <c r="L104" s="8">
        <f t="shared" si="9"/>
        <v>12038.516759776539</v>
      </c>
      <c r="M104" s="8">
        <f t="shared" si="7"/>
        <v>123</v>
      </c>
    </row>
    <row r="105" spans="2:13" x14ac:dyDescent="0.25">
      <c r="B105" s="1">
        <v>102</v>
      </c>
      <c r="C105" s="3">
        <v>183</v>
      </c>
      <c r="D105" s="3">
        <v>98</v>
      </c>
      <c r="E105" s="3">
        <v>123</v>
      </c>
      <c r="F105" s="3">
        <v>109.8934426229508</v>
      </c>
      <c r="G105" s="3">
        <v>12113.034153005459</v>
      </c>
      <c r="H105" s="1">
        <v>102</v>
      </c>
      <c r="I105" s="8">
        <f t="shared" si="5"/>
        <v>98</v>
      </c>
      <c r="J105" s="8">
        <f t="shared" si="8"/>
        <v>-12003.140710382508</v>
      </c>
      <c r="K105" s="8">
        <f t="shared" si="6"/>
        <v>109.8934426229508</v>
      </c>
      <c r="L105" s="8">
        <f t="shared" si="9"/>
        <v>12222.927595628411</v>
      </c>
      <c r="M105" s="8">
        <f t="shared" si="7"/>
        <v>123</v>
      </c>
    </row>
    <row r="106" spans="2:13" x14ac:dyDescent="0.25">
      <c r="B106" s="1">
        <v>103</v>
      </c>
      <c r="C106" s="3">
        <v>172</v>
      </c>
      <c r="D106" s="3">
        <v>100.5</v>
      </c>
      <c r="E106" s="3">
        <v>124</v>
      </c>
      <c r="F106" s="3">
        <v>111.17732558139539</v>
      </c>
      <c r="G106" s="3">
        <v>12393.888081395349</v>
      </c>
      <c r="H106" s="1">
        <v>103</v>
      </c>
      <c r="I106" s="8">
        <f t="shared" si="5"/>
        <v>100.5</v>
      </c>
      <c r="J106" s="8">
        <f t="shared" si="8"/>
        <v>-12282.710755813954</v>
      </c>
      <c r="K106" s="8">
        <f t="shared" si="6"/>
        <v>111.17732558139539</v>
      </c>
      <c r="L106" s="8">
        <f t="shared" si="9"/>
        <v>12505.065406976744</v>
      </c>
      <c r="M106" s="8">
        <f t="shared" si="7"/>
        <v>124</v>
      </c>
    </row>
    <row r="107" spans="2:13" x14ac:dyDescent="0.25">
      <c r="B107" s="1">
        <v>104</v>
      </c>
      <c r="C107" s="3">
        <v>173</v>
      </c>
      <c r="D107" s="3">
        <v>101.5</v>
      </c>
      <c r="E107" s="3">
        <v>125</v>
      </c>
      <c r="F107" s="3">
        <v>112.3352601156069</v>
      </c>
      <c r="G107" s="3">
        <v>12652.67630057803</v>
      </c>
      <c r="H107" s="1">
        <v>104</v>
      </c>
      <c r="I107" s="8">
        <f t="shared" si="5"/>
        <v>101.5</v>
      </c>
      <c r="J107" s="8">
        <f t="shared" si="8"/>
        <v>-12540.341040462423</v>
      </c>
      <c r="K107" s="8">
        <f t="shared" si="6"/>
        <v>112.3352601156069</v>
      </c>
      <c r="L107" s="8">
        <f t="shared" si="9"/>
        <v>12765.011560693638</v>
      </c>
      <c r="M107" s="8">
        <f t="shared" si="7"/>
        <v>125</v>
      </c>
    </row>
    <row r="108" spans="2:13" x14ac:dyDescent="0.25">
      <c r="B108" s="1">
        <v>105</v>
      </c>
      <c r="C108" s="3">
        <v>175</v>
      </c>
      <c r="D108" s="3">
        <v>103.5</v>
      </c>
      <c r="E108" s="3">
        <v>125.5</v>
      </c>
      <c r="F108" s="3">
        <v>113.2028571428571</v>
      </c>
      <c r="G108" s="3">
        <v>12846.52714285714</v>
      </c>
      <c r="H108" s="1">
        <v>105</v>
      </c>
      <c r="I108" s="8">
        <f t="shared" si="5"/>
        <v>103.5</v>
      </c>
      <c r="J108" s="8">
        <f t="shared" si="8"/>
        <v>-12733.324285714283</v>
      </c>
      <c r="K108" s="8">
        <f t="shared" si="6"/>
        <v>113.2028571428571</v>
      </c>
      <c r="L108" s="8">
        <f t="shared" si="9"/>
        <v>12959.729999999996</v>
      </c>
      <c r="M108" s="8">
        <f t="shared" si="7"/>
        <v>125.5</v>
      </c>
    </row>
    <row r="109" spans="2:13" x14ac:dyDescent="0.25">
      <c r="B109" s="1">
        <v>106</v>
      </c>
      <c r="C109" s="3">
        <v>170</v>
      </c>
      <c r="D109" s="3">
        <v>104.5</v>
      </c>
      <c r="E109" s="3">
        <v>127</v>
      </c>
      <c r="F109" s="3">
        <v>114.34705882352939</v>
      </c>
      <c r="G109" s="3">
        <v>13107.2</v>
      </c>
      <c r="H109" s="1">
        <v>106</v>
      </c>
      <c r="I109" s="8">
        <f t="shared" si="5"/>
        <v>104.5</v>
      </c>
      <c r="J109" s="8">
        <f t="shared" si="8"/>
        <v>-12992.852941176472</v>
      </c>
      <c r="K109" s="8">
        <f t="shared" si="6"/>
        <v>114.34705882352939</v>
      </c>
      <c r="L109" s="8">
        <f t="shared" si="9"/>
        <v>13221.547058823529</v>
      </c>
      <c r="M109" s="8">
        <f t="shared" si="7"/>
        <v>127</v>
      </c>
    </row>
    <row r="110" spans="2:13" x14ac:dyDescent="0.25">
      <c r="B110" s="1">
        <v>107</v>
      </c>
      <c r="C110" s="3">
        <v>164</v>
      </c>
      <c r="D110" s="3">
        <v>103.5</v>
      </c>
      <c r="E110" s="3">
        <v>127.5</v>
      </c>
      <c r="F110" s="3">
        <v>115.4329268292683</v>
      </c>
      <c r="G110" s="3">
        <v>13354.96646341463</v>
      </c>
      <c r="H110" s="1">
        <v>107</v>
      </c>
      <c r="I110" s="8">
        <f t="shared" si="5"/>
        <v>103.5</v>
      </c>
      <c r="J110" s="8">
        <f t="shared" si="8"/>
        <v>-13239.533536585363</v>
      </c>
      <c r="K110" s="8">
        <f t="shared" si="6"/>
        <v>115.4329268292683</v>
      </c>
      <c r="L110" s="8">
        <f t="shared" si="9"/>
        <v>13470.399390243898</v>
      </c>
      <c r="M110" s="8">
        <f t="shared" si="7"/>
        <v>127.5</v>
      </c>
    </row>
    <row r="111" spans="2:13" x14ac:dyDescent="0.25">
      <c r="B111" s="1">
        <v>108</v>
      </c>
      <c r="C111" s="3">
        <v>165</v>
      </c>
      <c r="D111" s="3">
        <v>1</v>
      </c>
      <c r="E111" s="3">
        <v>127.5</v>
      </c>
      <c r="F111" s="3">
        <v>115.6393939393939</v>
      </c>
      <c r="G111" s="3">
        <v>13483.1803030303</v>
      </c>
      <c r="H111" s="1">
        <v>108</v>
      </c>
      <c r="I111" s="8">
        <f t="shared" si="5"/>
        <v>1</v>
      </c>
      <c r="J111" s="8">
        <f t="shared" si="8"/>
        <v>-13367.540909090905</v>
      </c>
      <c r="K111" s="8">
        <f t="shared" si="6"/>
        <v>115.6393939393939</v>
      </c>
      <c r="L111" s="8">
        <f t="shared" si="9"/>
        <v>13598.819696969695</v>
      </c>
      <c r="M111" s="8">
        <f t="shared" si="7"/>
        <v>127.5</v>
      </c>
    </row>
    <row r="112" spans="2:13" x14ac:dyDescent="0.25">
      <c r="B112" s="1">
        <v>109</v>
      </c>
      <c r="C112" s="3">
        <v>159</v>
      </c>
      <c r="D112" s="3">
        <v>0</v>
      </c>
      <c r="E112" s="3">
        <v>127.5</v>
      </c>
      <c r="F112" s="3">
        <v>112.0125786163522</v>
      </c>
      <c r="G112" s="3">
        <v>13143.32704402516</v>
      </c>
      <c r="H112" s="1">
        <v>109</v>
      </c>
      <c r="I112" s="8">
        <f t="shared" si="5"/>
        <v>0</v>
      </c>
      <c r="J112" s="8">
        <f t="shared" si="8"/>
        <v>-13031.314465408808</v>
      </c>
      <c r="K112" s="8">
        <f t="shared" si="6"/>
        <v>112.0125786163522</v>
      </c>
      <c r="L112" s="8">
        <f t="shared" si="9"/>
        <v>13255.339622641512</v>
      </c>
      <c r="M112" s="8">
        <f t="shared" si="7"/>
        <v>127.5</v>
      </c>
    </row>
    <row r="113" spans="2:13" x14ac:dyDescent="0.25">
      <c r="B113" s="1">
        <v>110</v>
      </c>
      <c r="C113" s="3">
        <v>154</v>
      </c>
      <c r="D113" s="3">
        <v>0</v>
      </c>
      <c r="E113" s="3">
        <v>127.5</v>
      </c>
      <c r="F113" s="3">
        <v>111.22077922077921</v>
      </c>
      <c r="G113" s="3">
        <v>13145.62337662338</v>
      </c>
      <c r="H113" s="1">
        <v>110</v>
      </c>
      <c r="I113" s="8">
        <f t="shared" si="5"/>
        <v>0</v>
      </c>
      <c r="J113" s="8">
        <f t="shared" si="8"/>
        <v>-13034.402597402601</v>
      </c>
      <c r="K113" s="8">
        <f t="shared" si="6"/>
        <v>111.22077922077921</v>
      </c>
      <c r="L113" s="8">
        <f t="shared" si="9"/>
        <v>13256.844155844159</v>
      </c>
      <c r="M113" s="8">
        <f t="shared" si="7"/>
        <v>127.5</v>
      </c>
    </row>
    <row r="114" spans="2:13" x14ac:dyDescent="0.25">
      <c r="B114" s="1">
        <v>111</v>
      </c>
      <c r="C114" s="3">
        <v>145</v>
      </c>
      <c r="D114" s="3">
        <v>0</v>
      </c>
      <c r="E114" s="3">
        <v>127.5</v>
      </c>
      <c r="F114" s="3">
        <v>108.13448275862071</v>
      </c>
      <c r="G114" s="3">
        <v>12841.063793103451</v>
      </c>
      <c r="H114" s="1">
        <v>111</v>
      </c>
      <c r="I114" s="8">
        <f t="shared" si="5"/>
        <v>0</v>
      </c>
      <c r="J114" s="8">
        <f t="shared" si="8"/>
        <v>-12732.929310344831</v>
      </c>
      <c r="K114" s="8">
        <f t="shared" si="6"/>
        <v>108.13448275862071</v>
      </c>
      <c r="L114" s="8">
        <f t="shared" si="9"/>
        <v>12949.198275862071</v>
      </c>
      <c r="M114" s="8">
        <f t="shared" si="7"/>
        <v>127.5</v>
      </c>
    </row>
    <row r="115" spans="2:13" x14ac:dyDescent="0.25">
      <c r="B115" s="1">
        <v>112</v>
      </c>
      <c r="C115" s="3">
        <v>139</v>
      </c>
      <c r="D115" s="3">
        <v>0</v>
      </c>
      <c r="E115" s="3">
        <v>127.5</v>
      </c>
      <c r="F115" s="3">
        <v>107.35971223021581</v>
      </c>
      <c r="G115" s="3">
        <v>12795.21223021583</v>
      </c>
      <c r="H115" s="1">
        <v>112</v>
      </c>
      <c r="I115" s="8">
        <f t="shared" si="5"/>
        <v>0</v>
      </c>
      <c r="J115" s="8">
        <f t="shared" si="8"/>
        <v>-12687.852517985613</v>
      </c>
      <c r="K115" s="8">
        <f t="shared" si="6"/>
        <v>107.35971223021581</v>
      </c>
      <c r="L115" s="8">
        <f t="shared" si="9"/>
        <v>12902.571942446046</v>
      </c>
      <c r="M115" s="8">
        <f t="shared" si="7"/>
        <v>127.5</v>
      </c>
    </row>
    <row r="116" spans="2:13" x14ac:dyDescent="0.25">
      <c r="B116" s="1">
        <v>113</v>
      </c>
      <c r="C116" s="3">
        <v>128</v>
      </c>
      <c r="D116" s="3">
        <v>0</v>
      </c>
      <c r="E116" s="3">
        <v>127.5</v>
      </c>
      <c r="F116" s="3">
        <v>101.609375</v>
      </c>
      <c r="G116" s="3">
        <v>12181.2265625</v>
      </c>
      <c r="H116" s="1">
        <v>113</v>
      </c>
      <c r="I116" s="8">
        <f t="shared" si="5"/>
        <v>0</v>
      </c>
      <c r="J116" s="8">
        <f t="shared" si="8"/>
        <v>-12079.6171875</v>
      </c>
      <c r="K116" s="8">
        <f t="shared" si="6"/>
        <v>101.609375</v>
      </c>
      <c r="L116" s="8">
        <f t="shared" si="9"/>
        <v>12282.8359375</v>
      </c>
      <c r="M116" s="8">
        <f t="shared" si="7"/>
        <v>127.5</v>
      </c>
    </row>
    <row r="117" spans="2:13" x14ac:dyDescent="0.25">
      <c r="B117" s="1">
        <v>114</v>
      </c>
      <c r="C117" s="3">
        <v>117</v>
      </c>
      <c r="D117" s="3">
        <v>0</v>
      </c>
      <c r="E117" s="3">
        <v>127.5</v>
      </c>
      <c r="F117" s="3">
        <v>98.555555555555557</v>
      </c>
      <c r="G117" s="3">
        <v>11883.794871794869</v>
      </c>
      <c r="H117" s="1">
        <v>114</v>
      </c>
      <c r="I117" s="8">
        <f t="shared" si="5"/>
        <v>0</v>
      </c>
      <c r="J117" s="8">
        <f t="shared" si="8"/>
        <v>-11785.239316239315</v>
      </c>
      <c r="K117" s="8">
        <f t="shared" si="6"/>
        <v>98.555555555555557</v>
      </c>
      <c r="L117" s="8">
        <f t="shared" si="9"/>
        <v>11982.350427350424</v>
      </c>
      <c r="M117" s="8">
        <f t="shared" si="7"/>
        <v>127.5</v>
      </c>
    </row>
    <row r="118" spans="2:13" x14ac:dyDescent="0.25">
      <c r="B118" s="1">
        <v>115</v>
      </c>
      <c r="C118" s="3">
        <v>114</v>
      </c>
      <c r="D118" s="3">
        <v>0</v>
      </c>
      <c r="E118" s="3">
        <v>127.5</v>
      </c>
      <c r="F118" s="3">
        <v>91.135964912280699</v>
      </c>
      <c r="G118" s="3">
        <v>10984.21710526316</v>
      </c>
      <c r="H118" s="1">
        <v>115</v>
      </c>
      <c r="I118" s="8">
        <f t="shared" si="5"/>
        <v>0</v>
      </c>
      <c r="J118" s="8">
        <f t="shared" si="8"/>
        <v>-10893.08114035088</v>
      </c>
      <c r="K118" s="8">
        <f t="shared" si="6"/>
        <v>91.135964912280699</v>
      </c>
      <c r="L118" s="8">
        <f t="shared" si="9"/>
        <v>11075.353070175441</v>
      </c>
      <c r="M118" s="8">
        <f t="shared" si="7"/>
        <v>127.5</v>
      </c>
    </row>
    <row r="119" spans="2:13" x14ac:dyDescent="0.25">
      <c r="B119" s="1">
        <v>116</v>
      </c>
      <c r="C119" s="3">
        <v>105</v>
      </c>
      <c r="D119" s="3">
        <v>0</v>
      </c>
      <c r="E119" s="3">
        <v>127.5</v>
      </c>
      <c r="F119" s="3">
        <v>83.471428571428575</v>
      </c>
      <c r="G119" s="3">
        <v>10106.954761904761</v>
      </c>
      <c r="H119" s="1">
        <v>116</v>
      </c>
      <c r="I119" s="8">
        <f t="shared" si="5"/>
        <v>0</v>
      </c>
      <c r="J119" s="8">
        <f t="shared" si="8"/>
        <v>-10023.483333333332</v>
      </c>
      <c r="K119" s="8">
        <f t="shared" si="6"/>
        <v>83.471428571428575</v>
      </c>
      <c r="L119" s="8">
        <f t="shared" si="9"/>
        <v>10190.42619047619</v>
      </c>
      <c r="M119" s="8">
        <f t="shared" si="7"/>
        <v>127.5</v>
      </c>
    </row>
    <row r="120" spans="2:13" x14ac:dyDescent="0.25">
      <c r="B120" s="1">
        <v>117</v>
      </c>
      <c r="C120" s="3">
        <v>100</v>
      </c>
      <c r="D120" s="3">
        <v>0</v>
      </c>
      <c r="E120" s="3">
        <v>127.5</v>
      </c>
      <c r="F120" s="3">
        <v>82.12</v>
      </c>
      <c r="G120" s="3">
        <v>9964.4750000000004</v>
      </c>
      <c r="H120" s="1">
        <v>117</v>
      </c>
      <c r="I120" s="8">
        <f t="shared" si="5"/>
        <v>0</v>
      </c>
      <c r="J120" s="8">
        <f t="shared" si="8"/>
        <v>-9882.3549999999996</v>
      </c>
      <c r="K120" s="8">
        <f t="shared" si="6"/>
        <v>82.12</v>
      </c>
      <c r="L120" s="8">
        <f t="shared" si="9"/>
        <v>10046.595000000001</v>
      </c>
      <c r="M120" s="8">
        <f t="shared" si="7"/>
        <v>127.5</v>
      </c>
    </row>
    <row r="121" spans="2:13" x14ac:dyDescent="0.25">
      <c r="B121" s="1">
        <v>118</v>
      </c>
      <c r="C121" s="3">
        <v>107</v>
      </c>
      <c r="D121" s="3">
        <v>0</v>
      </c>
      <c r="E121" s="3">
        <v>127.5</v>
      </c>
      <c r="F121" s="3">
        <v>76.182242990654203</v>
      </c>
      <c r="G121" s="3">
        <v>9220.824766355141</v>
      </c>
      <c r="H121" s="1">
        <v>118</v>
      </c>
      <c r="I121" s="8">
        <f t="shared" si="5"/>
        <v>0</v>
      </c>
      <c r="J121" s="8">
        <f t="shared" si="8"/>
        <v>-9144.6425233644877</v>
      </c>
      <c r="K121" s="8">
        <f t="shared" si="6"/>
        <v>76.182242990654203</v>
      </c>
      <c r="L121" s="8">
        <f t="shared" si="9"/>
        <v>9297.0070093457944</v>
      </c>
      <c r="M121" s="8">
        <f t="shared" si="7"/>
        <v>127.5</v>
      </c>
    </row>
    <row r="122" spans="2:13" x14ac:dyDescent="0.25">
      <c r="B122" s="1">
        <v>119</v>
      </c>
      <c r="C122" s="3">
        <v>101</v>
      </c>
      <c r="D122" s="3">
        <v>0</v>
      </c>
      <c r="E122" s="3">
        <v>127.5</v>
      </c>
      <c r="F122" s="3">
        <v>66.82673267326733</v>
      </c>
      <c r="G122" s="3">
        <v>8055.2648514851489</v>
      </c>
      <c r="H122" s="1">
        <v>119</v>
      </c>
      <c r="I122" s="8">
        <f t="shared" si="5"/>
        <v>0</v>
      </c>
      <c r="J122" s="8">
        <f t="shared" si="8"/>
        <v>-7988.4381188118814</v>
      </c>
      <c r="K122" s="8">
        <f t="shared" si="6"/>
        <v>66.82673267326733</v>
      </c>
      <c r="L122" s="8">
        <f t="shared" si="9"/>
        <v>8122.0915841584165</v>
      </c>
      <c r="M122" s="8">
        <f t="shared" si="7"/>
        <v>127.5</v>
      </c>
    </row>
    <row r="123" spans="2:13" x14ac:dyDescent="0.25">
      <c r="B123" s="1">
        <v>120</v>
      </c>
      <c r="C123" s="3">
        <v>90</v>
      </c>
      <c r="D123" s="3">
        <v>0</v>
      </c>
      <c r="E123" s="3">
        <v>127.5</v>
      </c>
      <c r="F123" s="3">
        <v>61.305555555555557</v>
      </c>
      <c r="G123" s="3">
        <v>7404.1583333333338</v>
      </c>
      <c r="H123" s="1">
        <v>120</v>
      </c>
      <c r="I123" s="8">
        <f t="shared" si="5"/>
        <v>0</v>
      </c>
      <c r="J123" s="8">
        <f t="shared" si="8"/>
        <v>-7342.8527777777781</v>
      </c>
      <c r="K123" s="8">
        <f t="shared" si="6"/>
        <v>61.305555555555557</v>
      </c>
      <c r="L123" s="8">
        <f t="shared" si="9"/>
        <v>7465.4638888888894</v>
      </c>
      <c r="M123" s="8">
        <f t="shared" si="7"/>
        <v>127.5</v>
      </c>
    </row>
    <row r="124" spans="2:13" x14ac:dyDescent="0.25">
      <c r="B124" s="1">
        <v>121</v>
      </c>
      <c r="C124" s="3">
        <v>86</v>
      </c>
      <c r="D124" s="3">
        <v>0</v>
      </c>
      <c r="E124" s="3">
        <v>127.5</v>
      </c>
      <c r="F124" s="3">
        <v>53.069767441860463</v>
      </c>
      <c r="G124" s="3">
        <v>6325.395348837209</v>
      </c>
      <c r="H124" s="1">
        <v>121</v>
      </c>
      <c r="I124" s="8">
        <f t="shared" si="5"/>
        <v>0</v>
      </c>
      <c r="J124" s="8">
        <f t="shared" si="8"/>
        <v>-6272.3255813953483</v>
      </c>
      <c r="K124" s="8">
        <f t="shared" si="6"/>
        <v>53.069767441860463</v>
      </c>
      <c r="L124" s="8">
        <f t="shared" si="9"/>
        <v>6378.4651162790697</v>
      </c>
      <c r="M124" s="8">
        <f t="shared" si="7"/>
        <v>127.5</v>
      </c>
    </row>
    <row r="125" spans="2:13" x14ac:dyDescent="0.25">
      <c r="B125" s="1">
        <v>122</v>
      </c>
      <c r="C125" s="3">
        <v>79</v>
      </c>
      <c r="D125" s="3">
        <v>0</v>
      </c>
      <c r="E125" s="3">
        <v>127.5</v>
      </c>
      <c r="F125" s="3">
        <v>50.120253164556956</v>
      </c>
      <c r="G125" s="3">
        <v>5968.3322784810134</v>
      </c>
      <c r="H125" s="1">
        <v>122</v>
      </c>
      <c r="I125" s="8">
        <f t="shared" si="5"/>
        <v>0</v>
      </c>
      <c r="J125" s="8">
        <f t="shared" si="8"/>
        <v>-5918.2120253164567</v>
      </c>
      <c r="K125" s="8">
        <f t="shared" si="6"/>
        <v>50.120253164556956</v>
      </c>
      <c r="L125" s="8">
        <f t="shared" si="9"/>
        <v>6018.4525316455702</v>
      </c>
      <c r="M125" s="8">
        <f t="shared" si="7"/>
        <v>127.5</v>
      </c>
    </row>
    <row r="126" spans="2:13" x14ac:dyDescent="0.25">
      <c r="B126" s="1">
        <v>123</v>
      </c>
      <c r="C126" s="3">
        <v>71</v>
      </c>
      <c r="D126" s="3">
        <v>0</v>
      </c>
      <c r="E126" s="3">
        <v>127.5</v>
      </c>
      <c r="F126" s="3">
        <v>36.605633802816897</v>
      </c>
      <c r="G126" s="3">
        <v>4235.1619718309857</v>
      </c>
      <c r="H126" s="1">
        <v>123</v>
      </c>
      <c r="I126" s="8">
        <f t="shared" si="5"/>
        <v>0</v>
      </c>
      <c r="J126" s="8">
        <f t="shared" si="8"/>
        <v>-4198.5563380281692</v>
      </c>
      <c r="K126" s="8">
        <f t="shared" si="6"/>
        <v>36.605633802816897</v>
      </c>
      <c r="L126" s="8">
        <f t="shared" si="9"/>
        <v>4271.7676056338023</v>
      </c>
      <c r="M126" s="8">
        <f t="shared" si="7"/>
        <v>127.5</v>
      </c>
    </row>
    <row r="127" spans="2:13" x14ac:dyDescent="0.25">
      <c r="B127" s="1">
        <v>124</v>
      </c>
      <c r="C127" s="3">
        <v>62</v>
      </c>
      <c r="D127" s="3">
        <v>0.5</v>
      </c>
      <c r="E127" s="3">
        <v>127.5</v>
      </c>
      <c r="F127" s="3">
        <v>22.56451612903226</v>
      </c>
      <c r="G127" s="3">
        <v>2349.8790322580639</v>
      </c>
      <c r="H127" s="1">
        <v>124</v>
      </c>
      <c r="I127" s="8">
        <f t="shared" si="5"/>
        <v>0.5</v>
      </c>
      <c r="J127" s="8">
        <f t="shared" si="8"/>
        <v>-2327.3145161290317</v>
      </c>
      <c r="K127" s="8">
        <f t="shared" si="6"/>
        <v>22.56451612903226</v>
      </c>
      <c r="L127" s="8">
        <f t="shared" si="9"/>
        <v>2372.4435483870961</v>
      </c>
      <c r="M127" s="8">
        <f t="shared" si="7"/>
        <v>127.5</v>
      </c>
    </row>
    <row r="128" spans="2:13" x14ac:dyDescent="0.25">
      <c r="B128" s="1">
        <v>125</v>
      </c>
      <c r="C128" s="3">
        <v>50</v>
      </c>
      <c r="D128" s="3">
        <v>0</v>
      </c>
      <c r="E128" s="3">
        <v>126.5</v>
      </c>
      <c r="F128" s="3">
        <v>9.98</v>
      </c>
      <c r="G128" s="3">
        <v>673.73</v>
      </c>
      <c r="H128" s="1">
        <v>125</v>
      </c>
      <c r="I128" s="8">
        <f t="shared" si="5"/>
        <v>0</v>
      </c>
      <c r="J128" s="8">
        <f t="shared" si="8"/>
        <v>-663.75</v>
      </c>
      <c r="K128" s="8">
        <f t="shared" si="6"/>
        <v>9.98</v>
      </c>
      <c r="L128" s="8">
        <f t="shared" si="9"/>
        <v>683.71</v>
      </c>
      <c r="M128" s="8">
        <f t="shared" si="7"/>
        <v>126.5</v>
      </c>
    </row>
    <row r="129" spans="2:13" x14ac:dyDescent="0.25">
      <c r="B129" s="1">
        <v>126</v>
      </c>
      <c r="C129" s="3">
        <v>37</v>
      </c>
      <c r="D129" s="3">
        <v>0</v>
      </c>
      <c r="E129" s="3">
        <v>127.5</v>
      </c>
      <c r="F129" s="3">
        <v>8.7432432432432439</v>
      </c>
      <c r="G129" s="3">
        <v>477.0337837837838</v>
      </c>
      <c r="H129" s="1">
        <v>126</v>
      </c>
      <c r="I129" s="8">
        <f t="shared" si="5"/>
        <v>0</v>
      </c>
      <c r="J129" s="8">
        <f t="shared" si="8"/>
        <v>-468.29054054054058</v>
      </c>
      <c r="K129" s="8">
        <f t="shared" si="6"/>
        <v>8.7432432432432439</v>
      </c>
      <c r="L129" s="8">
        <f t="shared" si="9"/>
        <v>485.77702702702703</v>
      </c>
      <c r="M129" s="8">
        <f t="shared" si="7"/>
        <v>127.5</v>
      </c>
    </row>
    <row r="130" spans="2:13" x14ac:dyDescent="0.25">
      <c r="B130" s="1">
        <v>127</v>
      </c>
      <c r="C130" s="3">
        <v>30</v>
      </c>
      <c r="D130" s="3">
        <v>2</v>
      </c>
      <c r="E130" s="3">
        <v>13.5</v>
      </c>
      <c r="F130" s="3">
        <v>6.95</v>
      </c>
      <c r="G130" s="3">
        <v>56.008333333333333</v>
      </c>
      <c r="H130" s="1">
        <v>127</v>
      </c>
      <c r="I130" s="8">
        <f t="shared" si="5"/>
        <v>2</v>
      </c>
      <c r="J130" s="8">
        <f t="shared" si="8"/>
        <v>-49.05833333333333</v>
      </c>
      <c r="K130" s="8">
        <f t="shared" si="6"/>
        <v>6.95</v>
      </c>
      <c r="L130" s="8">
        <f t="shared" si="9"/>
        <v>62.958333333333336</v>
      </c>
      <c r="M130" s="8">
        <f t="shared" si="7"/>
        <v>13.5</v>
      </c>
    </row>
    <row r="131" spans="2:13" x14ac:dyDescent="0.25">
      <c r="B131" s="1">
        <v>128</v>
      </c>
      <c r="C131" s="3">
        <v>25</v>
      </c>
      <c r="D131" s="3">
        <v>3.5</v>
      </c>
      <c r="E131" s="3">
        <v>14.5</v>
      </c>
      <c r="F131" s="3">
        <v>8.5399999999999991</v>
      </c>
      <c r="G131" s="3">
        <v>80.53</v>
      </c>
      <c r="H131" s="1">
        <v>128</v>
      </c>
      <c r="I131" s="8">
        <f t="shared" ref="I131:I194" si="10">D131</f>
        <v>3.5</v>
      </c>
      <c r="J131" s="8">
        <f t="shared" si="8"/>
        <v>-71.990000000000009</v>
      </c>
      <c r="K131" s="8">
        <f t="shared" ref="K131:K194" si="11">F131</f>
        <v>8.5399999999999991</v>
      </c>
      <c r="L131" s="8">
        <f t="shared" si="9"/>
        <v>89.07</v>
      </c>
      <c r="M131" s="8">
        <f t="shared" ref="M131:M194" si="12">E131</f>
        <v>14.5</v>
      </c>
    </row>
    <row r="132" spans="2:13" x14ac:dyDescent="0.25">
      <c r="B132" s="1">
        <v>129</v>
      </c>
      <c r="C132" s="3">
        <v>18</v>
      </c>
      <c r="D132" s="3">
        <v>4</v>
      </c>
      <c r="E132" s="3">
        <v>15.5</v>
      </c>
      <c r="F132" s="3">
        <v>8.8055555555555554</v>
      </c>
      <c r="G132" s="3">
        <v>83.902777777777771</v>
      </c>
      <c r="H132" s="1">
        <v>129</v>
      </c>
      <c r="I132" s="8">
        <f t="shared" si="10"/>
        <v>4</v>
      </c>
      <c r="J132" s="8">
        <f t="shared" ref="J132:J195" si="13">F132-G132</f>
        <v>-75.097222222222214</v>
      </c>
      <c r="K132" s="8">
        <f t="shared" si="11"/>
        <v>8.8055555555555554</v>
      </c>
      <c r="L132" s="8">
        <f t="shared" ref="L132:L195" si="14">F132+G132</f>
        <v>92.708333333333329</v>
      </c>
      <c r="M132" s="8">
        <f t="shared" si="12"/>
        <v>15.5</v>
      </c>
    </row>
    <row r="133" spans="2:13" x14ac:dyDescent="0.25">
      <c r="B133" s="1">
        <v>130</v>
      </c>
      <c r="C133" s="3">
        <v>15</v>
      </c>
      <c r="D133" s="3">
        <v>5</v>
      </c>
      <c r="E133" s="3">
        <v>12</v>
      </c>
      <c r="F133" s="3">
        <v>9.3333333333333339</v>
      </c>
      <c r="G133" s="3">
        <v>91.1</v>
      </c>
      <c r="H133" s="1">
        <v>130</v>
      </c>
      <c r="I133" s="8">
        <f t="shared" si="10"/>
        <v>5</v>
      </c>
      <c r="J133" s="8">
        <f t="shared" si="13"/>
        <v>-81.766666666666666</v>
      </c>
      <c r="K133" s="8">
        <f t="shared" si="11"/>
        <v>9.3333333333333339</v>
      </c>
      <c r="L133" s="8">
        <f t="shared" si="14"/>
        <v>100.43333333333332</v>
      </c>
      <c r="M133" s="8">
        <f t="shared" si="12"/>
        <v>12</v>
      </c>
    </row>
    <row r="134" spans="2:13" x14ac:dyDescent="0.25">
      <c r="B134" s="1">
        <v>131</v>
      </c>
      <c r="C134" s="3">
        <v>5</v>
      </c>
      <c r="D134" s="3">
        <v>8.5</v>
      </c>
      <c r="E134" s="3">
        <v>12.5</v>
      </c>
      <c r="F134" s="3">
        <v>9.8000000000000007</v>
      </c>
      <c r="G134" s="3">
        <v>98.8</v>
      </c>
      <c r="H134" s="1">
        <v>131</v>
      </c>
      <c r="I134" s="8">
        <f t="shared" si="10"/>
        <v>8.5</v>
      </c>
      <c r="J134" s="8">
        <f t="shared" si="13"/>
        <v>-89</v>
      </c>
      <c r="K134" s="8">
        <f t="shared" si="11"/>
        <v>9.8000000000000007</v>
      </c>
      <c r="L134" s="8">
        <f t="shared" si="14"/>
        <v>108.6</v>
      </c>
      <c r="M134" s="8">
        <f t="shared" si="12"/>
        <v>12.5</v>
      </c>
    </row>
    <row r="135" spans="2:13" x14ac:dyDescent="0.25">
      <c r="B135" s="1">
        <v>132</v>
      </c>
      <c r="C135" s="3">
        <v>2</v>
      </c>
      <c r="D135" s="3">
        <v>9.5</v>
      </c>
      <c r="E135" s="3">
        <v>9.5</v>
      </c>
      <c r="F135" s="3">
        <v>9.5</v>
      </c>
      <c r="G135" s="3">
        <v>90.25</v>
      </c>
      <c r="H135" s="1">
        <v>132</v>
      </c>
      <c r="I135" s="8">
        <f t="shared" si="10"/>
        <v>9.5</v>
      </c>
      <c r="J135" s="8">
        <f t="shared" si="13"/>
        <v>-80.75</v>
      </c>
      <c r="K135" s="8">
        <f t="shared" si="11"/>
        <v>9.5</v>
      </c>
      <c r="L135" s="8">
        <f t="shared" si="14"/>
        <v>99.75</v>
      </c>
      <c r="M135" s="8">
        <f t="shared" si="12"/>
        <v>9.5</v>
      </c>
    </row>
    <row r="136" spans="2:13" x14ac:dyDescent="0.25">
      <c r="B136" s="1">
        <v>133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1">
        <v>133</v>
      </c>
      <c r="I136" s="8">
        <f t="shared" si="10"/>
        <v>0</v>
      </c>
      <c r="J136" s="8">
        <f t="shared" si="13"/>
        <v>0</v>
      </c>
      <c r="K136" s="8">
        <f t="shared" si="11"/>
        <v>0</v>
      </c>
      <c r="L136" s="8">
        <f t="shared" si="14"/>
        <v>0</v>
      </c>
      <c r="M136" s="8">
        <f t="shared" si="12"/>
        <v>0</v>
      </c>
    </row>
    <row r="137" spans="2:13" x14ac:dyDescent="0.25">
      <c r="B137" s="1">
        <v>134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1">
        <v>134</v>
      </c>
      <c r="I137" s="8">
        <f t="shared" si="10"/>
        <v>0</v>
      </c>
      <c r="J137" s="8">
        <f t="shared" si="13"/>
        <v>0</v>
      </c>
      <c r="K137" s="8">
        <f t="shared" si="11"/>
        <v>0</v>
      </c>
      <c r="L137" s="8">
        <f t="shared" si="14"/>
        <v>0</v>
      </c>
      <c r="M137" s="8">
        <f t="shared" si="12"/>
        <v>0</v>
      </c>
    </row>
    <row r="138" spans="2:13" x14ac:dyDescent="0.25">
      <c r="B138" s="1">
        <v>135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1">
        <v>135</v>
      </c>
      <c r="I138" s="8">
        <f t="shared" si="10"/>
        <v>0</v>
      </c>
      <c r="J138" s="8">
        <f t="shared" si="13"/>
        <v>0</v>
      </c>
      <c r="K138" s="8">
        <f t="shared" si="11"/>
        <v>0</v>
      </c>
      <c r="L138" s="8">
        <f t="shared" si="14"/>
        <v>0</v>
      </c>
      <c r="M138" s="8">
        <f t="shared" si="12"/>
        <v>0</v>
      </c>
    </row>
    <row r="139" spans="2:13" x14ac:dyDescent="0.25">
      <c r="B139" s="1">
        <v>136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1">
        <v>136</v>
      </c>
      <c r="I139" s="8">
        <f t="shared" si="10"/>
        <v>0</v>
      </c>
      <c r="J139" s="8">
        <f t="shared" si="13"/>
        <v>0</v>
      </c>
      <c r="K139" s="8">
        <f t="shared" si="11"/>
        <v>0</v>
      </c>
      <c r="L139" s="8">
        <f t="shared" si="14"/>
        <v>0</v>
      </c>
      <c r="M139" s="8">
        <f t="shared" si="12"/>
        <v>0</v>
      </c>
    </row>
    <row r="140" spans="2:13" x14ac:dyDescent="0.25">
      <c r="B140" s="1">
        <v>137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1">
        <v>137</v>
      </c>
      <c r="I140" s="8">
        <f t="shared" si="10"/>
        <v>0</v>
      </c>
      <c r="J140" s="8">
        <f t="shared" si="13"/>
        <v>0</v>
      </c>
      <c r="K140" s="8">
        <f t="shared" si="11"/>
        <v>0</v>
      </c>
      <c r="L140" s="8">
        <f t="shared" si="14"/>
        <v>0</v>
      </c>
      <c r="M140" s="8">
        <f t="shared" si="12"/>
        <v>0</v>
      </c>
    </row>
    <row r="141" spans="2:13" x14ac:dyDescent="0.25">
      <c r="B141" s="1">
        <v>138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1">
        <v>138</v>
      </c>
      <c r="I141" s="8">
        <f t="shared" si="10"/>
        <v>0</v>
      </c>
      <c r="J141" s="8">
        <f t="shared" si="13"/>
        <v>0</v>
      </c>
      <c r="K141" s="8">
        <f t="shared" si="11"/>
        <v>0</v>
      </c>
      <c r="L141" s="8">
        <f t="shared" si="14"/>
        <v>0</v>
      </c>
      <c r="M141" s="8">
        <f t="shared" si="12"/>
        <v>0</v>
      </c>
    </row>
    <row r="142" spans="2:13" x14ac:dyDescent="0.25">
      <c r="B142" s="1">
        <v>139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1">
        <v>139</v>
      </c>
      <c r="I142" s="8">
        <f t="shared" si="10"/>
        <v>0</v>
      </c>
      <c r="J142" s="8">
        <f t="shared" si="13"/>
        <v>0</v>
      </c>
      <c r="K142" s="8">
        <f t="shared" si="11"/>
        <v>0</v>
      </c>
      <c r="L142" s="8">
        <f t="shared" si="14"/>
        <v>0</v>
      </c>
      <c r="M142" s="8">
        <f t="shared" si="12"/>
        <v>0</v>
      </c>
    </row>
    <row r="143" spans="2:13" x14ac:dyDescent="0.25">
      <c r="B143" s="1">
        <v>140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1">
        <v>140</v>
      </c>
      <c r="I143" s="8">
        <f t="shared" si="10"/>
        <v>0</v>
      </c>
      <c r="J143" s="8">
        <f t="shared" si="13"/>
        <v>0</v>
      </c>
      <c r="K143" s="8">
        <f t="shared" si="11"/>
        <v>0</v>
      </c>
      <c r="L143" s="8">
        <f t="shared" si="14"/>
        <v>0</v>
      </c>
      <c r="M143" s="8">
        <f t="shared" si="12"/>
        <v>0</v>
      </c>
    </row>
    <row r="144" spans="2:13" x14ac:dyDescent="0.25">
      <c r="B144" s="1">
        <v>141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1">
        <v>141</v>
      </c>
      <c r="I144" s="8">
        <f t="shared" si="10"/>
        <v>0</v>
      </c>
      <c r="J144" s="8">
        <f t="shared" si="13"/>
        <v>0</v>
      </c>
      <c r="K144" s="8">
        <f t="shared" si="11"/>
        <v>0</v>
      </c>
      <c r="L144" s="8">
        <f t="shared" si="14"/>
        <v>0</v>
      </c>
      <c r="M144" s="8">
        <f t="shared" si="12"/>
        <v>0</v>
      </c>
    </row>
    <row r="145" spans="2:13" x14ac:dyDescent="0.25">
      <c r="B145" s="1">
        <v>142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1">
        <v>142</v>
      </c>
      <c r="I145" s="8">
        <f t="shared" si="10"/>
        <v>0</v>
      </c>
      <c r="J145" s="8">
        <f t="shared" si="13"/>
        <v>0</v>
      </c>
      <c r="K145" s="8">
        <f t="shared" si="11"/>
        <v>0</v>
      </c>
      <c r="L145" s="8">
        <f t="shared" si="14"/>
        <v>0</v>
      </c>
      <c r="M145" s="8">
        <f t="shared" si="12"/>
        <v>0</v>
      </c>
    </row>
    <row r="146" spans="2:13" x14ac:dyDescent="0.25">
      <c r="B146" s="1">
        <v>143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1">
        <v>143</v>
      </c>
      <c r="I146" s="8">
        <f t="shared" si="10"/>
        <v>0</v>
      </c>
      <c r="J146" s="8">
        <f t="shared" si="13"/>
        <v>0</v>
      </c>
      <c r="K146" s="8">
        <f t="shared" si="11"/>
        <v>0</v>
      </c>
      <c r="L146" s="8">
        <f t="shared" si="14"/>
        <v>0</v>
      </c>
      <c r="M146" s="8">
        <f t="shared" si="12"/>
        <v>0</v>
      </c>
    </row>
    <row r="147" spans="2:13" x14ac:dyDescent="0.25">
      <c r="B147" s="1">
        <v>144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1">
        <v>144</v>
      </c>
      <c r="I147" s="8">
        <f t="shared" si="10"/>
        <v>0</v>
      </c>
      <c r="J147" s="8">
        <f t="shared" si="13"/>
        <v>0</v>
      </c>
      <c r="K147" s="8">
        <f t="shared" si="11"/>
        <v>0</v>
      </c>
      <c r="L147" s="8">
        <f t="shared" si="14"/>
        <v>0</v>
      </c>
      <c r="M147" s="8">
        <f t="shared" si="12"/>
        <v>0</v>
      </c>
    </row>
    <row r="148" spans="2:13" x14ac:dyDescent="0.25">
      <c r="B148" s="1">
        <v>145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1">
        <v>145</v>
      </c>
      <c r="I148" s="8">
        <f t="shared" si="10"/>
        <v>0</v>
      </c>
      <c r="J148" s="8">
        <f t="shared" si="13"/>
        <v>0</v>
      </c>
      <c r="K148" s="8">
        <f t="shared" si="11"/>
        <v>0</v>
      </c>
      <c r="L148" s="8">
        <f t="shared" si="14"/>
        <v>0</v>
      </c>
      <c r="M148" s="8">
        <f t="shared" si="12"/>
        <v>0</v>
      </c>
    </row>
    <row r="149" spans="2:13" x14ac:dyDescent="0.25">
      <c r="B149" s="1">
        <v>146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1">
        <v>146</v>
      </c>
      <c r="I149" s="8">
        <f t="shared" si="10"/>
        <v>0</v>
      </c>
      <c r="J149" s="8">
        <f t="shared" si="13"/>
        <v>0</v>
      </c>
      <c r="K149" s="8">
        <f t="shared" si="11"/>
        <v>0</v>
      </c>
      <c r="L149" s="8">
        <f t="shared" si="14"/>
        <v>0</v>
      </c>
      <c r="M149" s="8">
        <f t="shared" si="12"/>
        <v>0</v>
      </c>
    </row>
    <row r="150" spans="2:13" x14ac:dyDescent="0.25">
      <c r="B150" s="1">
        <v>147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1">
        <v>147</v>
      </c>
      <c r="I150" s="8">
        <f t="shared" si="10"/>
        <v>0</v>
      </c>
      <c r="J150" s="8">
        <f t="shared" si="13"/>
        <v>0</v>
      </c>
      <c r="K150" s="8">
        <f t="shared" si="11"/>
        <v>0</v>
      </c>
      <c r="L150" s="8">
        <f t="shared" si="14"/>
        <v>0</v>
      </c>
      <c r="M150" s="8">
        <f t="shared" si="12"/>
        <v>0</v>
      </c>
    </row>
    <row r="151" spans="2:13" x14ac:dyDescent="0.25">
      <c r="B151" s="1">
        <v>148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1">
        <v>148</v>
      </c>
      <c r="I151" s="8">
        <f t="shared" si="10"/>
        <v>0</v>
      </c>
      <c r="J151" s="8">
        <f t="shared" si="13"/>
        <v>0</v>
      </c>
      <c r="K151" s="8">
        <f t="shared" si="11"/>
        <v>0</v>
      </c>
      <c r="L151" s="8">
        <f t="shared" si="14"/>
        <v>0</v>
      </c>
      <c r="M151" s="8">
        <f t="shared" si="12"/>
        <v>0</v>
      </c>
    </row>
    <row r="152" spans="2:13" x14ac:dyDescent="0.25">
      <c r="B152" s="1">
        <v>149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1">
        <v>149</v>
      </c>
      <c r="I152" s="8">
        <f t="shared" si="10"/>
        <v>0</v>
      </c>
      <c r="J152" s="8">
        <f t="shared" si="13"/>
        <v>0</v>
      </c>
      <c r="K152" s="8">
        <f t="shared" si="11"/>
        <v>0</v>
      </c>
      <c r="L152" s="8">
        <f t="shared" si="14"/>
        <v>0</v>
      </c>
      <c r="M152" s="8">
        <f t="shared" si="12"/>
        <v>0</v>
      </c>
    </row>
    <row r="153" spans="2:13" x14ac:dyDescent="0.25">
      <c r="B153" s="1">
        <v>150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1">
        <v>150</v>
      </c>
      <c r="I153" s="8">
        <f t="shared" si="10"/>
        <v>0</v>
      </c>
      <c r="J153" s="8">
        <f t="shared" si="13"/>
        <v>0</v>
      </c>
      <c r="K153" s="8">
        <f t="shared" si="11"/>
        <v>0</v>
      </c>
      <c r="L153" s="8">
        <f t="shared" si="14"/>
        <v>0</v>
      </c>
      <c r="M153" s="8">
        <f t="shared" si="12"/>
        <v>0</v>
      </c>
    </row>
    <row r="154" spans="2:13" x14ac:dyDescent="0.25">
      <c r="B154" s="1">
        <v>151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1">
        <v>151</v>
      </c>
      <c r="I154" s="8">
        <f t="shared" si="10"/>
        <v>0</v>
      </c>
      <c r="J154" s="8">
        <f t="shared" si="13"/>
        <v>0</v>
      </c>
      <c r="K154" s="8">
        <f t="shared" si="11"/>
        <v>0</v>
      </c>
      <c r="L154" s="8">
        <f t="shared" si="14"/>
        <v>0</v>
      </c>
      <c r="M154" s="8">
        <f t="shared" si="12"/>
        <v>0</v>
      </c>
    </row>
    <row r="155" spans="2:13" x14ac:dyDescent="0.25">
      <c r="B155" s="1">
        <v>152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1">
        <v>152</v>
      </c>
      <c r="I155" s="8">
        <f t="shared" si="10"/>
        <v>0</v>
      </c>
      <c r="J155" s="8">
        <f t="shared" si="13"/>
        <v>0</v>
      </c>
      <c r="K155" s="8">
        <f t="shared" si="11"/>
        <v>0</v>
      </c>
      <c r="L155" s="8">
        <f t="shared" si="14"/>
        <v>0</v>
      </c>
      <c r="M155" s="8">
        <f t="shared" si="12"/>
        <v>0</v>
      </c>
    </row>
    <row r="156" spans="2:13" x14ac:dyDescent="0.25">
      <c r="B156" s="1">
        <v>153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1">
        <v>153</v>
      </c>
      <c r="I156" s="8">
        <f t="shared" si="10"/>
        <v>0</v>
      </c>
      <c r="J156" s="8">
        <f t="shared" si="13"/>
        <v>0</v>
      </c>
      <c r="K156" s="8">
        <f t="shared" si="11"/>
        <v>0</v>
      </c>
      <c r="L156" s="8">
        <f t="shared" si="14"/>
        <v>0</v>
      </c>
      <c r="M156" s="8">
        <f t="shared" si="12"/>
        <v>0</v>
      </c>
    </row>
    <row r="157" spans="2:13" x14ac:dyDescent="0.25">
      <c r="B157" s="1">
        <v>154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1">
        <v>154</v>
      </c>
      <c r="I157" s="8">
        <f t="shared" si="10"/>
        <v>0</v>
      </c>
      <c r="J157" s="8">
        <f t="shared" si="13"/>
        <v>0</v>
      </c>
      <c r="K157" s="8">
        <f t="shared" si="11"/>
        <v>0</v>
      </c>
      <c r="L157" s="8">
        <f t="shared" si="14"/>
        <v>0</v>
      </c>
      <c r="M157" s="8">
        <f t="shared" si="12"/>
        <v>0</v>
      </c>
    </row>
    <row r="158" spans="2:13" x14ac:dyDescent="0.25">
      <c r="B158" s="1">
        <v>155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1">
        <v>155</v>
      </c>
      <c r="I158" s="8">
        <f t="shared" si="10"/>
        <v>0</v>
      </c>
      <c r="J158" s="8">
        <f t="shared" si="13"/>
        <v>0</v>
      </c>
      <c r="K158" s="8">
        <f t="shared" si="11"/>
        <v>0</v>
      </c>
      <c r="L158" s="8">
        <f t="shared" si="14"/>
        <v>0</v>
      </c>
      <c r="M158" s="8">
        <f t="shared" si="12"/>
        <v>0</v>
      </c>
    </row>
    <row r="159" spans="2:13" x14ac:dyDescent="0.25">
      <c r="B159" s="1">
        <v>156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1">
        <v>156</v>
      </c>
      <c r="I159" s="8">
        <f t="shared" si="10"/>
        <v>0</v>
      </c>
      <c r="J159" s="8">
        <f t="shared" si="13"/>
        <v>0</v>
      </c>
      <c r="K159" s="8">
        <f t="shared" si="11"/>
        <v>0</v>
      </c>
      <c r="L159" s="8">
        <f t="shared" si="14"/>
        <v>0</v>
      </c>
      <c r="M159" s="8">
        <f t="shared" si="12"/>
        <v>0</v>
      </c>
    </row>
    <row r="160" spans="2:13" x14ac:dyDescent="0.25">
      <c r="B160" s="1">
        <v>157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1">
        <v>157</v>
      </c>
      <c r="I160" s="8">
        <f t="shared" si="10"/>
        <v>0</v>
      </c>
      <c r="J160" s="8">
        <f t="shared" si="13"/>
        <v>0</v>
      </c>
      <c r="K160" s="8">
        <f t="shared" si="11"/>
        <v>0</v>
      </c>
      <c r="L160" s="8">
        <f t="shared" si="14"/>
        <v>0</v>
      </c>
      <c r="M160" s="8">
        <f t="shared" si="12"/>
        <v>0</v>
      </c>
    </row>
    <row r="161" spans="2:13" x14ac:dyDescent="0.25">
      <c r="B161" s="1">
        <v>158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1">
        <v>158</v>
      </c>
      <c r="I161" s="8">
        <f t="shared" si="10"/>
        <v>0</v>
      </c>
      <c r="J161" s="8">
        <f t="shared" si="13"/>
        <v>0</v>
      </c>
      <c r="K161" s="8">
        <f t="shared" si="11"/>
        <v>0</v>
      </c>
      <c r="L161" s="8">
        <f t="shared" si="14"/>
        <v>0</v>
      </c>
      <c r="M161" s="8">
        <f t="shared" si="12"/>
        <v>0</v>
      </c>
    </row>
    <row r="162" spans="2:13" x14ac:dyDescent="0.25">
      <c r="B162" s="1">
        <v>159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1">
        <v>159</v>
      </c>
      <c r="I162" s="8">
        <f t="shared" si="10"/>
        <v>0</v>
      </c>
      <c r="J162" s="8">
        <f t="shared" si="13"/>
        <v>0</v>
      </c>
      <c r="K162" s="8">
        <f t="shared" si="11"/>
        <v>0</v>
      </c>
      <c r="L162" s="8">
        <f t="shared" si="14"/>
        <v>0</v>
      </c>
      <c r="M162" s="8">
        <f t="shared" si="12"/>
        <v>0</v>
      </c>
    </row>
    <row r="163" spans="2:13" x14ac:dyDescent="0.25">
      <c r="B163" s="1">
        <v>160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1">
        <v>160</v>
      </c>
      <c r="I163" s="8">
        <f t="shared" si="10"/>
        <v>0</v>
      </c>
      <c r="J163" s="8">
        <f t="shared" si="13"/>
        <v>0</v>
      </c>
      <c r="K163" s="8">
        <f t="shared" si="11"/>
        <v>0</v>
      </c>
      <c r="L163" s="8">
        <f t="shared" si="14"/>
        <v>0</v>
      </c>
      <c r="M163" s="8">
        <f t="shared" si="12"/>
        <v>0</v>
      </c>
    </row>
    <row r="164" spans="2:13" x14ac:dyDescent="0.25">
      <c r="B164" s="1">
        <v>161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1">
        <v>161</v>
      </c>
      <c r="I164" s="8">
        <f t="shared" si="10"/>
        <v>0</v>
      </c>
      <c r="J164" s="8">
        <f t="shared" si="13"/>
        <v>0</v>
      </c>
      <c r="K164" s="8">
        <f t="shared" si="11"/>
        <v>0</v>
      </c>
      <c r="L164" s="8">
        <f t="shared" si="14"/>
        <v>0</v>
      </c>
      <c r="M164" s="8">
        <f t="shared" si="12"/>
        <v>0</v>
      </c>
    </row>
    <row r="165" spans="2:13" x14ac:dyDescent="0.25">
      <c r="B165" s="1">
        <v>162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1">
        <v>162</v>
      </c>
      <c r="I165" s="8">
        <f t="shared" si="10"/>
        <v>0</v>
      </c>
      <c r="J165" s="8">
        <f t="shared" si="13"/>
        <v>0</v>
      </c>
      <c r="K165" s="8">
        <f t="shared" si="11"/>
        <v>0</v>
      </c>
      <c r="L165" s="8">
        <f t="shared" si="14"/>
        <v>0</v>
      </c>
      <c r="M165" s="8">
        <f t="shared" si="12"/>
        <v>0</v>
      </c>
    </row>
    <row r="166" spans="2:13" x14ac:dyDescent="0.25">
      <c r="B166" s="1">
        <v>163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1">
        <v>163</v>
      </c>
      <c r="I166" s="8">
        <f t="shared" si="10"/>
        <v>0</v>
      </c>
      <c r="J166" s="8">
        <f t="shared" si="13"/>
        <v>0</v>
      </c>
      <c r="K166" s="8">
        <f t="shared" si="11"/>
        <v>0</v>
      </c>
      <c r="L166" s="8">
        <f t="shared" si="14"/>
        <v>0</v>
      </c>
      <c r="M166" s="8">
        <f t="shared" si="12"/>
        <v>0</v>
      </c>
    </row>
    <row r="167" spans="2:13" x14ac:dyDescent="0.25">
      <c r="B167" s="1">
        <v>164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1">
        <v>164</v>
      </c>
      <c r="I167" s="8">
        <f t="shared" si="10"/>
        <v>0</v>
      </c>
      <c r="J167" s="8">
        <f t="shared" si="13"/>
        <v>0</v>
      </c>
      <c r="K167" s="8">
        <f t="shared" si="11"/>
        <v>0</v>
      </c>
      <c r="L167" s="8">
        <f t="shared" si="14"/>
        <v>0</v>
      </c>
      <c r="M167" s="8">
        <f t="shared" si="12"/>
        <v>0</v>
      </c>
    </row>
    <row r="168" spans="2:13" x14ac:dyDescent="0.25">
      <c r="B168" s="1">
        <v>165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1">
        <v>165</v>
      </c>
      <c r="I168" s="8">
        <f t="shared" si="10"/>
        <v>0</v>
      </c>
      <c r="J168" s="8">
        <f t="shared" si="13"/>
        <v>0</v>
      </c>
      <c r="K168" s="8">
        <f t="shared" si="11"/>
        <v>0</v>
      </c>
      <c r="L168" s="8">
        <f t="shared" si="14"/>
        <v>0</v>
      </c>
      <c r="M168" s="8">
        <f t="shared" si="12"/>
        <v>0</v>
      </c>
    </row>
    <row r="169" spans="2:13" x14ac:dyDescent="0.25">
      <c r="B169" s="1">
        <v>166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1">
        <v>166</v>
      </c>
      <c r="I169" s="8">
        <f t="shared" si="10"/>
        <v>0</v>
      </c>
      <c r="J169" s="8">
        <f t="shared" si="13"/>
        <v>0</v>
      </c>
      <c r="K169" s="8">
        <f t="shared" si="11"/>
        <v>0</v>
      </c>
      <c r="L169" s="8">
        <f t="shared" si="14"/>
        <v>0</v>
      </c>
      <c r="M169" s="8">
        <f t="shared" si="12"/>
        <v>0</v>
      </c>
    </row>
    <row r="170" spans="2:13" x14ac:dyDescent="0.25">
      <c r="B170" s="1">
        <v>167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1">
        <v>167</v>
      </c>
      <c r="I170" s="8">
        <f t="shared" si="10"/>
        <v>0</v>
      </c>
      <c r="J170" s="8">
        <f t="shared" si="13"/>
        <v>0</v>
      </c>
      <c r="K170" s="8">
        <f t="shared" si="11"/>
        <v>0</v>
      </c>
      <c r="L170" s="8">
        <f t="shared" si="14"/>
        <v>0</v>
      </c>
      <c r="M170" s="8">
        <f t="shared" si="12"/>
        <v>0</v>
      </c>
    </row>
    <row r="171" spans="2:13" x14ac:dyDescent="0.25">
      <c r="B171" s="1">
        <v>168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1">
        <v>168</v>
      </c>
      <c r="I171" s="8">
        <f t="shared" si="10"/>
        <v>0</v>
      </c>
      <c r="J171" s="8">
        <f t="shared" si="13"/>
        <v>0</v>
      </c>
      <c r="K171" s="8">
        <f t="shared" si="11"/>
        <v>0</v>
      </c>
      <c r="L171" s="8">
        <f t="shared" si="14"/>
        <v>0</v>
      </c>
      <c r="M171" s="8">
        <f t="shared" si="12"/>
        <v>0</v>
      </c>
    </row>
    <row r="172" spans="2:13" x14ac:dyDescent="0.25">
      <c r="B172" s="1">
        <v>169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1">
        <v>169</v>
      </c>
      <c r="I172" s="8">
        <f t="shared" si="10"/>
        <v>0</v>
      </c>
      <c r="J172" s="8">
        <f t="shared" si="13"/>
        <v>0</v>
      </c>
      <c r="K172" s="8">
        <f t="shared" si="11"/>
        <v>0</v>
      </c>
      <c r="L172" s="8">
        <f t="shared" si="14"/>
        <v>0</v>
      </c>
      <c r="M172" s="8">
        <f t="shared" si="12"/>
        <v>0</v>
      </c>
    </row>
    <row r="173" spans="2:13" x14ac:dyDescent="0.25">
      <c r="B173" s="1">
        <v>170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1">
        <v>170</v>
      </c>
      <c r="I173" s="8">
        <f t="shared" si="10"/>
        <v>0</v>
      </c>
      <c r="J173" s="8">
        <f t="shared" si="13"/>
        <v>0</v>
      </c>
      <c r="K173" s="8">
        <f t="shared" si="11"/>
        <v>0</v>
      </c>
      <c r="L173" s="8">
        <f t="shared" si="14"/>
        <v>0</v>
      </c>
      <c r="M173" s="8">
        <f t="shared" si="12"/>
        <v>0</v>
      </c>
    </row>
    <row r="174" spans="2:13" x14ac:dyDescent="0.25">
      <c r="B174" s="1">
        <v>171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1">
        <v>171</v>
      </c>
      <c r="I174" s="8">
        <f t="shared" si="10"/>
        <v>0</v>
      </c>
      <c r="J174" s="8">
        <f t="shared" si="13"/>
        <v>0</v>
      </c>
      <c r="K174" s="8">
        <f t="shared" si="11"/>
        <v>0</v>
      </c>
      <c r="L174" s="8">
        <f t="shared" si="14"/>
        <v>0</v>
      </c>
      <c r="M174" s="8">
        <f t="shared" si="12"/>
        <v>0</v>
      </c>
    </row>
    <row r="175" spans="2:13" x14ac:dyDescent="0.25">
      <c r="B175" s="1">
        <v>172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1">
        <v>172</v>
      </c>
      <c r="I175" s="8">
        <f t="shared" si="10"/>
        <v>0</v>
      </c>
      <c r="J175" s="8">
        <f t="shared" si="13"/>
        <v>0</v>
      </c>
      <c r="K175" s="8">
        <f t="shared" si="11"/>
        <v>0</v>
      </c>
      <c r="L175" s="8">
        <f t="shared" si="14"/>
        <v>0</v>
      </c>
      <c r="M175" s="8">
        <f t="shared" si="12"/>
        <v>0</v>
      </c>
    </row>
    <row r="176" spans="2:13" x14ac:dyDescent="0.25">
      <c r="B176" s="1">
        <v>173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1">
        <v>173</v>
      </c>
      <c r="I176" s="8">
        <f t="shared" si="10"/>
        <v>0</v>
      </c>
      <c r="J176" s="8">
        <f t="shared" si="13"/>
        <v>0</v>
      </c>
      <c r="K176" s="8">
        <f t="shared" si="11"/>
        <v>0</v>
      </c>
      <c r="L176" s="8">
        <f t="shared" si="14"/>
        <v>0</v>
      </c>
      <c r="M176" s="8">
        <f t="shared" si="12"/>
        <v>0</v>
      </c>
    </row>
    <row r="177" spans="2:13" x14ac:dyDescent="0.25">
      <c r="B177" s="1">
        <v>174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1">
        <v>174</v>
      </c>
      <c r="I177" s="8">
        <f t="shared" si="10"/>
        <v>0</v>
      </c>
      <c r="J177" s="8">
        <f t="shared" si="13"/>
        <v>0</v>
      </c>
      <c r="K177" s="8">
        <f t="shared" si="11"/>
        <v>0</v>
      </c>
      <c r="L177" s="8">
        <f t="shared" si="14"/>
        <v>0</v>
      </c>
      <c r="M177" s="8">
        <f t="shared" si="12"/>
        <v>0</v>
      </c>
    </row>
    <row r="178" spans="2:13" x14ac:dyDescent="0.25">
      <c r="B178" s="1">
        <v>175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1">
        <v>175</v>
      </c>
      <c r="I178" s="8">
        <f t="shared" si="10"/>
        <v>0</v>
      </c>
      <c r="J178" s="8">
        <f t="shared" si="13"/>
        <v>0</v>
      </c>
      <c r="K178" s="8">
        <f t="shared" si="11"/>
        <v>0</v>
      </c>
      <c r="L178" s="8">
        <f t="shared" si="14"/>
        <v>0</v>
      </c>
      <c r="M178" s="8">
        <f t="shared" si="12"/>
        <v>0</v>
      </c>
    </row>
    <row r="179" spans="2:13" x14ac:dyDescent="0.25">
      <c r="B179" s="1">
        <v>176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1">
        <v>176</v>
      </c>
      <c r="I179" s="8">
        <f t="shared" si="10"/>
        <v>0</v>
      </c>
      <c r="J179" s="8">
        <f t="shared" si="13"/>
        <v>0</v>
      </c>
      <c r="K179" s="8">
        <f t="shared" si="11"/>
        <v>0</v>
      </c>
      <c r="L179" s="8">
        <f t="shared" si="14"/>
        <v>0</v>
      </c>
      <c r="M179" s="8">
        <f t="shared" si="12"/>
        <v>0</v>
      </c>
    </row>
    <row r="180" spans="2:13" x14ac:dyDescent="0.25">
      <c r="B180" s="1">
        <v>177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1">
        <v>177</v>
      </c>
      <c r="I180" s="8">
        <f t="shared" si="10"/>
        <v>0</v>
      </c>
      <c r="J180" s="8">
        <f t="shared" si="13"/>
        <v>0</v>
      </c>
      <c r="K180" s="8">
        <f t="shared" si="11"/>
        <v>0</v>
      </c>
      <c r="L180" s="8">
        <f t="shared" si="14"/>
        <v>0</v>
      </c>
      <c r="M180" s="8">
        <f t="shared" si="12"/>
        <v>0</v>
      </c>
    </row>
    <row r="181" spans="2:13" x14ac:dyDescent="0.25">
      <c r="B181" s="1">
        <v>178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1">
        <v>178</v>
      </c>
      <c r="I181" s="8">
        <f t="shared" si="10"/>
        <v>0</v>
      </c>
      <c r="J181" s="8">
        <f t="shared" si="13"/>
        <v>0</v>
      </c>
      <c r="K181" s="8">
        <f t="shared" si="11"/>
        <v>0</v>
      </c>
      <c r="L181" s="8">
        <f t="shared" si="14"/>
        <v>0</v>
      </c>
      <c r="M181" s="8">
        <f t="shared" si="12"/>
        <v>0</v>
      </c>
    </row>
    <row r="182" spans="2:13" x14ac:dyDescent="0.25">
      <c r="B182" s="1">
        <v>179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1">
        <v>179</v>
      </c>
      <c r="I182" s="8">
        <f t="shared" si="10"/>
        <v>0</v>
      </c>
      <c r="J182" s="8">
        <f t="shared" si="13"/>
        <v>0</v>
      </c>
      <c r="K182" s="8">
        <f t="shared" si="11"/>
        <v>0</v>
      </c>
      <c r="L182" s="8">
        <f t="shared" si="14"/>
        <v>0</v>
      </c>
      <c r="M182" s="8">
        <f t="shared" si="12"/>
        <v>0</v>
      </c>
    </row>
    <row r="183" spans="2:13" x14ac:dyDescent="0.25">
      <c r="B183" s="1">
        <v>180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1">
        <v>180</v>
      </c>
      <c r="I183" s="8">
        <f t="shared" si="10"/>
        <v>0</v>
      </c>
      <c r="J183" s="8">
        <f t="shared" si="13"/>
        <v>0</v>
      </c>
      <c r="K183" s="8">
        <f t="shared" si="11"/>
        <v>0</v>
      </c>
      <c r="L183" s="8">
        <f t="shared" si="14"/>
        <v>0</v>
      </c>
      <c r="M183" s="8">
        <f t="shared" si="12"/>
        <v>0</v>
      </c>
    </row>
    <row r="184" spans="2:13" x14ac:dyDescent="0.25">
      <c r="B184" s="1">
        <v>181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1">
        <v>181</v>
      </c>
      <c r="I184" s="8">
        <f t="shared" si="10"/>
        <v>0</v>
      </c>
      <c r="J184" s="8">
        <f t="shared" si="13"/>
        <v>0</v>
      </c>
      <c r="K184" s="8">
        <f t="shared" si="11"/>
        <v>0</v>
      </c>
      <c r="L184" s="8">
        <f t="shared" si="14"/>
        <v>0</v>
      </c>
      <c r="M184" s="8">
        <f t="shared" si="12"/>
        <v>0</v>
      </c>
    </row>
    <row r="185" spans="2:13" x14ac:dyDescent="0.25">
      <c r="B185" s="1">
        <v>182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1">
        <v>182</v>
      </c>
      <c r="I185" s="8">
        <f t="shared" si="10"/>
        <v>0</v>
      </c>
      <c r="J185" s="8">
        <f t="shared" si="13"/>
        <v>0</v>
      </c>
      <c r="K185" s="8">
        <f t="shared" si="11"/>
        <v>0</v>
      </c>
      <c r="L185" s="8">
        <f t="shared" si="14"/>
        <v>0</v>
      </c>
      <c r="M185" s="8">
        <f t="shared" si="12"/>
        <v>0</v>
      </c>
    </row>
    <row r="186" spans="2:13" x14ac:dyDescent="0.25">
      <c r="B186" s="1">
        <v>183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1">
        <v>183</v>
      </c>
      <c r="I186" s="8">
        <f t="shared" si="10"/>
        <v>0</v>
      </c>
      <c r="J186" s="8">
        <f t="shared" si="13"/>
        <v>0</v>
      </c>
      <c r="K186" s="8">
        <f t="shared" si="11"/>
        <v>0</v>
      </c>
      <c r="L186" s="8">
        <f t="shared" si="14"/>
        <v>0</v>
      </c>
      <c r="M186" s="8">
        <f t="shared" si="12"/>
        <v>0</v>
      </c>
    </row>
    <row r="187" spans="2:13" x14ac:dyDescent="0.25">
      <c r="B187" s="1">
        <v>184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1">
        <v>184</v>
      </c>
      <c r="I187" s="8">
        <f t="shared" si="10"/>
        <v>0</v>
      </c>
      <c r="J187" s="8">
        <f t="shared" si="13"/>
        <v>0</v>
      </c>
      <c r="K187" s="8">
        <f t="shared" si="11"/>
        <v>0</v>
      </c>
      <c r="L187" s="8">
        <f t="shared" si="14"/>
        <v>0</v>
      </c>
      <c r="M187" s="8">
        <f t="shared" si="12"/>
        <v>0</v>
      </c>
    </row>
    <row r="188" spans="2:13" x14ac:dyDescent="0.25">
      <c r="B188" s="1">
        <v>185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1">
        <v>185</v>
      </c>
      <c r="I188" s="8">
        <f t="shared" si="10"/>
        <v>0</v>
      </c>
      <c r="J188" s="8">
        <f t="shared" si="13"/>
        <v>0</v>
      </c>
      <c r="K188" s="8">
        <f t="shared" si="11"/>
        <v>0</v>
      </c>
      <c r="L188" s="8">
        <f t="shared" si="14"/>
        <v>0</v>
      </c>
      <c r="M188" s="8">
        <f t="shared" si="12"/>
        <v>0</v>
      </c>
    </row>
    <row r="189" spans="2:13" x14ac:dyDescent="0.25">
      <c r="B189" s="1">
        <v>186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1">
        <v>186</v>
      </c>
      <c r="I189" s="8">
        <f t="shared" si="10"/>
        <v>0</v>
      </c>
      <c r="J189" s="8">
        <f t="shared" si="13"/>
        <v>0</v>
      </c>
      <c r="K189" s="8">
        <f t="shared" si="11"/>
        <v>0</v>
      </c>
      <c r="L189" s="8">
        <f t="shared" si="14"/>
        <v>0</v>
      </c>
      <c r="M189" s="8">
        <f t="shared" si="12"/>
        <v>0</v>
      </c>
    </row>
    <row r="190" spans="2:13" x14ac:dyDescent="0.25">
      <c r="B190" s="1">
        <v>187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1">
        <v>187</v>
      </c>
      <c r="I190" s="8">
        <f t="shared" si="10"/>
        <v>0</v>
      </c>
      <c r="J190" s="8">
        <f t="shared" si="13"/>
        <v>0</v>
      </c>
      <c r="K190" s="8">
        <f t="shared" si="11"/>
        <v>0</v>
      </c>
      <c r="L190" s="8">
        <f t="shared" si="14"/>
        <v>0</v>
      </c>
      <c r="M190" s="8">
        <f t="shared" si="12"/>
        <v>0</v>
      </c>
    </row>
    <row r="191" spans="2:13" x14ac:dyDescent="0.25">
      <c r="B191" s="1">
        <v>188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1">
        <v>188</v>
      </c>
      <c r="I191" s="8">
        <f t="shared" si="10"/>
        <v>0</v>
      </c>
      <c r="J191" s="8">
        <f t="shared" si="13"/>
        <v>0</v>
      </c>
      <c r="K191" s="8">
        <f t="shared" si="11"/>
        <v>0</v>
      </c>
      <c r="L191" s="8">
        <f t="shared" si="14"/>
        <v>0</v>
      </c>
      <c r="M191" s="8">
        <f t="shared" si="12"/>
        <v>0</v>
      </c>
    </row>
    <row r="192" spans="2:13" x14ac:dyDescent="0.25">
      <c r="B192" s="1">
        <v>189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1">
        <v>189</v>
      </c>
      <c r="I192" s="8">
        <f t="shared" si="10"/>
        <v>0</v>
      </c>
      <c r="J192" s="8">
        <f t="shared" si="13"/>
        <v>0</v>
      </c>
      <c r="K192" s="8">
        <f t="shared" si="11"/>
        <v>0</v>
      </c>
      <c r="L192" s="8">
        <f t="shared" si="14"/>
        <v>0</v>
      </c>
      <c r="M192" s="8">
        <f t="shared" si="12"/>
        <v>0</v>
      </c>
    </row>
    <row r="193" spans="2:13" x14ac:dyDescent="0.25">
      <c r="B193" s="1">
        <v>190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1">
        <v>190</v>
      </c>
      <c r="I193" s="8">
        <f t="shared" si="10"/>
        <v>0</v>
      </c>
      <c r="J193" s="8">
        <f t="shared" si="13"/>
        <v>0</v>
      </c>
      <c r="K193" s="8">
        <f t="shared" si="11"/>
        <v>0</v>
      </c>
      <c r="L193" s="8">
        <f t="shared" si="14"/>
        <v>0</v>
      </c>
      <c r="M193" s="8">
        <f t="shared" si="12"/>
        <v>0</v>
      </c>
    </row>
    <row r="194" spans="2:13" x14ac:dyDescent="0.25">
      <c r="B194" s="1">
        <v>191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1">
        <v>191</v>
      </c>
      <c r="I194" s="8">
        <f t="shared" si="10"/>
        <v>0</v>
      </c>
      <c r="J194" s="8">
        <f t="shared" si="13"/>
        <v>0</v>
      </c>
      <c r="K194" s="8">
        <f t="shared" si="11"/>
        <v>0</v>
      </c>
      <c r="L194" s="8">
        <f t="shared" si="14"/>
        <v>0</v>
      </c>
      <c r="M194" s="8">
        <f t="shared" si="12"/>
        <v>0</v>
      </c>
    </row>
    <row r="195" spans="2:13" x14ac:dyDescent="0.25">
      <c r="B195" s="1">
        <v>192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1">
        <v>192</v>
      </c>
      <c r="I195" s="8">
        <f t="shared" ref="I195:I258" si="15">D195</f>
        <v>0</v>
      </c>
      <c r="J195" s="8">
        <f t="shared" si="13"/>
        <v>0</v>
      </c>
      <c r="K195" s="8">
        <f t="shared" ref="K195:K258" si="16">F195</f>
        <v>0</v>
      </c>
      <c r="L195" s="8">
        <f t="shared" si="14"/>
        <v>0</v>
      </c>
      <c r="M195" s="8">
        <f t="shared" ref="M195:M258" si="17">E195</f>
        <v>0</v>
      </c>
    </row>
    <row r="196" spans="2:13" x14ac:dyDescent="0.25">
      <c r="B196" s="1">
        <v>193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1">
        <v>193</v>
      </c>
      <c r="I196" s="8">
        <f t="shared" si="15"/>
        <v>0</v>
      </c>
      <c r="J196" s="8">
        <f t="shared" ref="J196:J258" si="18">F196-G196</f>
        <v>0</v>
      </c>
      <c r="K196" s="8">
        <f t="shared" si="16"/>
        <v>0</v>
      </c>
      <c r="L196" s="8">
        <f t="shared" ref="L196:L258" si="19">F196+G196</f>
        <v>0</v>
      </c>
      <c r="M196" s="8">
        <f t="shared" si="17"/>
        <v>0</v>
      </c>
    </row>
    <row r="197" spans="2:13" x14ac:dyDescent="0.25">
      <c r="B197" s="1">
        <v>194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1">
        <v>194</v>
      </c>
      <c r="I197" s="8">
        <f t="shared" si="15"/>
        <v>0</v>
      </c>
      <c r="J197" s="8">
        <f t="shared" si="18"/>
        <v>0</v>
      </c>
      <c r="K197" s="8">
        <f t="shared" si="16"/>
        <v>0</v>
      </c>
      <c r="L197" s="8">
        <f t="shared" si="19"/>
        <v>0</v>
      </c>
      <c r="M197" s="8">
        <f t="shared" si="17"/>
        <v>0</v>
      </c>
    </row>
    <row r="198" spans="2:13" x14ac:dyDescent="0.25">
      <c r="B198" s="1">
        <v>195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1">
        <v>195</v>
      </c>
      <c r="I198" s="8">
        <f t="shared" si="15"/>
        <v>0</v>
      </c>
      <c r="J198" s="8">
        <f t="shared" si="18"/>
        <v>0</v>
      </c>
      <c r="K198" s="8">
        <f t="shared" si="16"/>
        <v>0</v>
      </c>
      <c r="L198" s="8">
        <f t="shared" si="19"/>
        <v>0</v>
      </c>
      <c r="M198" s="8">
        <f t="shared" si="17"/>
        <v>0</v>
      </c>
    </row>
    <row r="199" spans="2:13" x14ac:dyDescent="0.25">
      <c r="B199" s="1">
        <v>196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1">
        <v>196</v>
      </c>
      <c r="I199" s="8">
        <f t="shared" si="15"/>
        <v>0</v>
      </c>
      <c r="J199" s="8">
        <f t="shared" si="18"/>
        <v>0</v>
      </c>
      <c r="K199" s="8">
        <f t="shared" si="16"/>
        <v>0</v>
      </c>
      <c r="L199" s="8">
        <f t="shared" si="19"/>
        <v>0</v>
      </c>
      <c r="M199" s="8">
        <f t="shared" si="17"/>
        <v>0</v>
      </c>
    </row>
    <row r="200" spans="2:13" x14ac:dyDescent="0.25">
      <c r="B200" s="1">
        <v>197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1">
        <v>197</v>
      </c>
      <c r="I200" s="8">
        <f t="shared" si="15"/>
        <v>0</v>
      </c>
      <c r="J200" s="8">
        <f t="shared" si="18"/>
        <v>0</v>
      </c>
      <c r="K200" s="8">
        <f t="shared" si="16"/>
        <v>0</v>
      </c>
      <c r="L200" s="8">
        <f t="shared" si="19"/>
        <v>0</v>
      </c>
      <c r="M200" s="8">
        <f t="shared" si="17"/>
        <v>0</v>
      </c>
    </row>
    <row r="201" spans="2:13" x14ac:dyDescent="0.25">
      <c r="B201" s="1">
        <v>198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1">
        <v>198</v>
      </c>
      <c r="I201" s="8">
        <f t="shared" si="15"/>
        <v>0</v>
      </c>
      <c r="J201" s="8">
        <f t="shared" si="18"/>
        <v>0</v>
      </c>
      <c r="K201" s="8">
        <f t="shared" si="16"/>
        <v>0</v>
      </c>
      <c r="L201" s="8">
        <f t="shared" si="19"/>
        <v>0</v>
      </c>
      <c r="M201" s="8">
        <f t="shared" si="17"/>
        <v>0</v>
      </c>
    </row>
    <row r="202" spans="2:13" x14ac:dyDescent="0.25">
      <c r="B202" s="1">
        <v>199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1">
        <v>199</v>
      </c>
      <c r="I202" s="8">
        <f t="shared" si="15"/>
        <v>0</v>
      </c>
      <c r="J202" s="8">
        <f t="shared" si="18"/>
        <v>0</v>
      </c>
      <c r="K202" s="8">
        <f t="shared" si="16"/>
        <v>0</v>
      </c>
      <c r="L202" s="8">
        <f t="shared" si="19"/>
        <v>0</v>
      </c>
      <c r="M202" s="8">
        <f t="shared" si="17"/>
        <v>0</v>
      </c>
    </row>
    <row r="203" spans="2:13" x14ac:dyDescent="0.25">
      <c r="B203" s="1">
        <v>200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1">
        <v>200</v>
      </c>
      <c r="I203" s="8">
        <f t="shared" si="15"/>
        <v>0</v>
      </c>
      <c r="J203" s="8">
        <f t="shared" si="18"/>
        <v>0</v>
      </c>
      <c r="K203" s="8">
        <f t="shared" si="16"/>
        <v>0</v>
      </c>
      <c r="L203" s="8">
        <f t="shared" si="19"/>
        <v>0</v>
      </c>
      <c r="M203" s="8">
        <f t="shared" si="17"/>
        <v>0</v>
      </c>
    </row>
    <row r="204" spans="2:13" x14ac:dyDescent="0.25">
      <c r="B204" s="1">
        <v>201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1">
        <v>201</v>
      </c>
      <c r="I204" s="8">
        <f t="shared" si="15"/>
        <v>0</v>
      </c>
      <c r="J204" s="8">
        <f t="shared" si="18"/>
        <v>0</v>
      </c>
      <c r="K204" s="8">
        <f t="shared" si="16"/>
        <v>0</v>
      </c>
      <c r="L204" s="8">
        <f t="shared" si="19"/>
        <v>0</v>
      </c>
      <c r="M204" s="8">
        <f t="shared" si="17"/>
        <v>0</v>
      </c>
    </row>
    <row r="205" spans="2:13" x14ac:dyDescent="0.25">
      <c r="B205" s="1">
        <v>202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1">
        <v>202</v>
      </c>
      <c r="I205" s="8">
        <f t="shared" si="15"/>
        <v>0</v>
      </c>
      <c r="J205" s="8">
        <f t="shared" si="18"/>
        <v>0</v>
      </c>
      <c r="K205" s="8">
        <f t="shared" si="16"/>
        <v>0</v>
      </c>
      <c r="L205" s="8">
        <f t="shared" si="19"/>
        <v>0</v>
      </c>
      <c r="M205" s="8">
        <f t="shared" si="17"/>
        <v>0</v>
      </c>
    </row>
    <row r="206" spans="2:13" x14ac:dyDescent="0.25">
      <c r="B206" s="1">
        <v>203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1">
        <v>203</v>
      </c>
      <c r="I206" s="8">
        <f t="shared" si="15"/>
        <v>0</v>
      </c>
      <c r="J206" s="8">
        <f t="shared" si="18"/>
        <v>0</v>
      </c>
      <c r="K206" s="8">
        <f t="shared" si="16"/>
        <v>0</v>
      </c>
      <c r="L206" s="8">
        <f t="shared" si="19"/>
        <v>0</v>
      </c>
      <c r="M206" s="8">
        <f t="shared" si="17"/>
        <v>0</v>
      </c>
    </row>
    <row r="207" spans="2:13" x14ac:dyDescent="0.25">
      <c r="B207" s="1">
        <v>204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1">
        <v>204</v>
      </c>
      <c r="I207" s="8">
        <f t="shared" si="15"/>
        <v>0</v>
      </c>
      <c r="J207" s="8">
        <f t="shared" si="18"/>
        <v>0</v>
      </c>
      <c r="K207" s="8">
        <f t="shared" si="16"/>
        <v>0</v>
      </c>
      <c r="L207" s="8">
        <f t="shared" si="19"/>
        <v>0</v>
      </c>
      <c r="M207" s="8">
        <f t="shared" si="17"/>
        <v>0</v>
      </c>
    </row>
    <row r="208" spans="2:13" x14ac:dyDescent="0.25">
      <c r="B208" s="1">
        <v>205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1">
        <v>205</v>
      </c>
      <c r="I208" s="8">
        <f t="shared" si="15"/>
        <v>0</v>
      </c>
      <c r="J208" s="8">
        <f t="shared" si="18"/>
        <v>0</v>
      </c>
      <c r="K208" s="8">
        <f t="shared" si="16"/>
        <v>0</v>
      </c>
      <c r="L208" s="8">
        <f t="shared" si="19"/>
        <v>0</v>
      </c>
      <c r="M208" s="8">
        <f t="shared" si="17"/>
        <v>0</v>
      </c>
    </row>
    <row r="209" spans="2:13" x14ac:dyDescent="0.25">
      <c r="B209" s="1">
        <v>206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1">
        <v>206</v>
      </c>
      <c r="I209" s="8">
        <f t="shared" si="15"/>
        <v>0</v>
      </c>
      <c r="J209" s="8">
        <f t="shared" si="18"/>
        <v>0</v>
      </c>
      <c r="K209" s="8">
        <f t="shared" si="16"/>
        <v>0</v>
      </c>
      <c r="L209" s="8">
        <f t="shared" si="19"/>
        <v>0</v>
      </c>
      <c r="M209" s="8">
        <f t="shared" si="17"/>
        <v>0</v>
      </c>
    </row>
    <row r="210" spans="2:13" x14ac:dyDescent="0.25">
      <c r="B210" s="1">
        <v>207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1">
        <v>207</v>
      </c>
      <c r="I210" s="8">
        <f t="shared" si="15"/>
        <v>0</v>
      </c>
      <c r="J210" s="8">
        <f t="shared" si="18"/>
        <v>0</v>
      </c>
      <c r="K210" s="8">
        <f t="shared" si="16"/>
        <v>0</v>
      </c>
      <c r="L210" s="8">
        <f t="shared" si="19"/>
        <v>0</v>
      </c>
      <c r="M210" s="8">
        <f t="shared" si="17"/>
        <v>0</v>
      </c>
    </row>
    <row r="211" spans="2:13" x14ac:dyDescent="0.25">
      <c r="B211" s="1">
        <v>208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1">
        <v>208</v>
      </c>
      <c r="I211" s="8">
        <f t="shared" si="15"/>
        <v>0</v>
      </c>
      <c r="J211" s="8">
        <f t="shared" si="18"/>
        <v>0</v>
      </c>
      <c r="K211" s="8">
        <f t="shared" si="16"/>
        <v>0</v>
      </c>
      <c r="L211" s="8">
        <f t="shared" si="19"/>
        <v>0</v>
      </c>
      <c r="M211" s="8">
        <f t="shared" si="17"/>
        <v>0</v>
      </c>
    </row>
    <row r="212" spans="2:13" x14ac:dyDescent="0.25">
      <c r="B212" s="1">
        <v>209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1">
        <v>209</v>
      </c>
      <c r="I212" s="8">
        <f t="shared" si="15"/>
        <v>0</v>
      </c>
      <c r="J212" s="8">
        <f t="shared" si="18"/>
        <v>0</v>
      </c>
      <c r="K212" s="8">
        <f t="shared" si="16"/>
        <v>0</v>
      </c>
      <c r="L212" s="8">
        <f t="shared" si="19"/>
        <v>0</v>
      </c>
      <c r="M212" s="8">
        <f t="shared" si="17"/>
        <v>0</v>
      </c>
    </row>
    <row r="213" spans="2:13" x14ac:dyDescent="0.25">
      <c r="B213" s="1">
        <v>210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1">
        <v>210</v>
      </c>
      <c r="I213" s="8">
        <f t="shared" si="15"/>
        <v>0</v>
      </c>
      <c r="J213" s="8">
        <f t="shared" si="18"/>
        <v>0</v>
      </c>
      <c r="K213" s="8">
        <f t="shared" si="16"/>
        <v>0</v>
      </c>
      <c r="L213" s="8">
        <f t="shared" si="19"/>
        <v>0</v>
      </c>
      <c r="M213" s="8">
        <f t="shared" si="17"/>
        <v>0</v>
      </c>
    </row>
    <row r="214" spans="2:13" x14ac:dyDescent="0.25">
      <c r="B214" s="1">
        <v>211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1">
        <v>211</v>
      </c>
      <c r="I214" s="8">
        <f t="shared" si="15"/>
        <v>0</v>
      </c>
      <c r="J214" s="8">
        <f t="shared" si="18"/>
        <v>0</v>
      </c>
      <c r="K214" s="8">
        <f t="shared" si="16"/>
        <v>0</v>
      </c>
      <c r="L214" s="8">
        <f t="shared" si="19"/>
        <v>0</v>
      </c>
      <c r="M214" s="8">
        <f t="shared" si="17"/>
        <v>0</v>
      </c>
    </row>
    <row r="215" spans="2:13" x14ac:dyDescent="0.25">
      <c r="B215" s="1">
        <v>212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1">
        <v>212</v>
      </c>
      <c r="I215" s="8">
        <f t="shared" si="15"/>
        <v>0</v>
      </c>
      <c r="J215" s="8">
        <f t="shared" si="18"/>
        <v>0</v>
      </c>
      <c r="K215" s="8">
        <f t="shared" si="16"/>
        <v>0</v>
      </c>
      <c r="L215" s="8">
        <f t="shared" si="19"/>
        <v>0</v>
      </c>
      <c r="M215" s="8">
        <f t="shared" si="17"/>
        <v>0</v>
      </c>
    </row>
    <row r="216" spans="2:13" x14ac:dyDescent="0.25">
      <c r="B216" s="1">
        <v>213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1">
        <v>213</v>
      </c>
      <c r="I216" s="8">
        <f t="shared" si="15"/>
        <v>0</v>
      </c>
      <c r="J216" s="8">
        <f t="shared" si="18"/>
        <v>0</v>
      </c>
      <c r="K216" s="8">
        <f t="shared" si="16"/>
        <v>0</v>
      </c>
      <c r="L216" s="8">
        <f t="shared" si="19"/>
        <v>0</v>
      </c>
      <c r="M216" s="8">
        <f t="shared" si="17"/>
        <v>0</v>
      </c>
    </row>
    <row r="217" spans="2:13" x14ac:dyDescent="0.25">
      <c r="B217" s="1">
        <v>214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1">
        <v>214</v>
      </c>
      <c r="I217" s="8">
        <f t="shared" si="15"/>
        <v>0</v>
      </c>
      <c r="J217" s="8">
        <f t="shared" si="18"/>
        <v>0</v>
      </c>
      <c r="K217" s="8">
        <f t="shared" si="16"/>
        <v>0</v>
      </c>
      <c r="L217" s="8">
        <f t="shared" si="19"/>
        <v>0</v>
      </c>
      <c r="M217" s="8">
        <f t="shared" si="17"/>
        <v>0</v>
      </c>
    </row>
    <row r="218" spans="2:13" x14ac:dyDescent="0.25">
      <c r="B218" s="1">
        <v>215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1">
        <v>215</v>
      </c>
      <c r="I218" s="8">
        <f t="shared" si="15"/>
        <v>0</v>
      </c>
      <c r="J218" s="8">
        <f t="shared" si="18"/>
        <v>0</v>
      </c>
      <c r="K218" s="8">
        <f t="shared" si="16"/>
        <v>0</v>
      </c>
      <c r="L218" s="8">
        <f t="shared" si="19"/>
        <v>0</v>
      </c>
      <c r="M218" s="8">
        <f t="shared" si="17"/>
        <v>0</v>
      </c>
    </row>
    <row r="219" spans="2:13" x14ac:dyDescent="0.25">
      <c r="B219" s="1">
        <v>216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1">
        <v>216</v>
      </c>
      <c r="I219" s="8">
        <f t="shared" si="15"/>
        <v>0</v>
      </c>
      <c r="J219" s="8">
        <f t="shared" si="18"/>
        <v>0</v>
      </c>
      <c r="K219" s="8">
        <f t="shared" si="16"/>
        <v>0</v>
      </c>
      <c r="L219" s="8">
        <f t="shared" si="19"/>
        <v>0</v>
      </c>
      <c r="M219" s="8">
        <f t="shared" si="17"/>
        <v>0</v>
      </c>
    </row>
    <row r="220" spans="2:13" x14ac:dyDescent="0.25">
      <c r="B220" s="1">
        <v>217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1">
        <v>217</v>
      </c>
      <c r="I220" s="8">
        <f t="shared" si="15"/>
        <v>0</v>
      </c>
      <c r="J220" s="8">
        <f t="shared" si="18"/>
        <v>0</v>
      </c>
      <c r="K220" s="8">
        <f t="shared" si="16"/>
        <v>0</v>
      </c>
      <c r="L220" s="8">
        <f t="shared" si="19"/>
        <v>0</v>
      </c>
      <c r="M220" s="8">
        <f t="shared" si="17"/>
        <v>0</v>
      </c>
    </row>
    <row r="221" spans="2:13" x14ac:dyDescent="0.25">
      <c r="B221" s="1">
        <v>218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1">
        <v>218</v>
      </c>
      <c r="I221" s="8">
        <f t="shared" si="15"/>
        <v>0</v>
      </c>
      <c r="J221" s="8">
        <f t="shared" si="18"/>
        <v>0</v>
      </c>
      <c r="K221" s="8">
        <f t="shared" si="16"/>
        <v>0</v>
      </c>
      <c r="L221" s="8">
        <f t="shared" si="19"/>
        <v>0</v>
      </c>
      <c r="M221" s="8">
        <f t="shared" si="17"/>
        <v>0</v>
      </c>
    </row>
    <row r="222" spans="2:13" x14ac:dyDescent="0.25">
      <c r="B222" s="1">
        <v>219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1">
        <v>219</v>
      </c>
      <c r="I222" s="8">
        <f t="shared" si="15"/>
        <v>0</v>
      </c>
      <c r="J222" s="8">
        <f t="shared" si="18"/>
        <v>0</v>
      </c>
      <c r="K222" s="8">
        <f t="shared" si="16"/>
        <v>0</v>
      </c>
      <c r="L222" s="8">
        <f t="shared" si="19"/>
        <v>0</v>
      </c>
      <c r="M222" s="8">
        <f t="shared" si="17"/>
        <v>0</v>
      </c>
    </row>
    <row r="223" spans="2:13" x14ac:dyDescent="0.25">
      <c r="B223" s="1">
        <v>220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1">
        <v>220</v>
      </c>
      <c r="I223" s="8">
        <f t="shared" si="15"/>
        <v>0</v>
      </c>
      <c r="J223" s="8">
        <f t="shared" si="18"/>
        <v>0</v>
      </c>
      <c r="K223" s="8">
        <f t="shared" si="16"/>
        <v>0</v>
      </c>
      <c r="L223" s="8">
        <f t="shared" si="19"/>
        <v>0</v>
      </c>
      <c r="M223" s="8">
        <f t="shared" si="17"/>
        <v>0</v>
      </c>
    </row>
    <row r="224" spans="2:13" x14ac:dyDescent="0.25">
      <c r="B224" s="1">
        <v>221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1">
        <v>221</v>
      </c>
      <c r="I224" s="8">
        <f t="shared" si="15"/>
        <v>0</v>
      </c>
      <c r="J224" s="8">
        <f t="shared" si="18"/>
        <v>0</v>
      </c>
      <c r="K224" s="8">
        <f t="shared" si="16"/>
        <v>0</v>
      </c>
      <c r="L224" s="8">
        <f t="shared" si="19"/>
        <v>0</v>
      </c>
      <c r="M224" s="8">
        <f t="shared" si="17"/>
        <v>0</v>
      </c>
    </row>
    <row r="225" spans="2:13" x14ac:dyDescent="0.25">
      <c r="B225" s="1">
        <v>222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1">
        <v>222</v>
      </c>
      <c r="I225" s="8">
        <f t="shared" si="15"/>
        <v>0</v>
      </c>
      <c r="J225" s="8">
        <f t="shared" si="18"/>
        <v>0</v>
      </c>
      <c r="K225" s="8">
        <f t="shared" si="16"/>
        <v>0</v>
      </c>
      <c r="L225" s="8">
        <f t="shared" si="19"/>
        <v>0</v>
      </c>
      <c r="M225" s="8">
        <f t="shared" si="17"/>
        <v>0</v>
      </c>
    </row>
    <row r="226" spans="2:13" x14ac:dyDescent="0.25">
      <c r="B226" s="1">
        <v>223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1">
        <v>223</v>
      </c>
      <c r="I226" s="8">
        <f t="shared" si="15"/>
        <v>0</v>
      </c>
      <c r="J226" s="8">
        <f t="shared" si="18"/>
        <v>0</v>
      </c>
      <c r="K226" s="8">
        <f t="shared" si="16"/>
        <v>0</v>
      </c>
      <c r="L226" s="8">
        <f t="shared" si="19"/>
        <v>0</v>
      </c>
      <c r="M226" s="8">
        <f t="shared" si="17"/>
        <v>0</v>
      </c>
    </row>
    <row r="227" spans="2:13" x14ac:dyDescent="0.25">
      <c r="B227" s="1">
        <v>224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1">
        <v>224</v>
      </c>
      <c r="I227" s="8">
        <f t="shared" si="15"/>
        <v>0</v>
      </c>
      <c r="J227" s="8">
        <f t="shared" si="18"/>
        <v>0</v>
      </c>
      <c r="K227" s="8">
        <f t="shared" si="16"/>
        <v>0</v>
      </c>
      <c r="L227" s="8">
        <f t="shared" si="19"/>
        <v>0</v>
      </c>
      <c r="M227" s="8">
        <f t="shared" si="17"/>
        <v>0</v>
      </c>
    </row>
    <row r="228" spans="2:13" x14ac:dyDescent="0.25">
      <c r="B228" s="1">
        <v>225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1">
        <v>225</v>
      </c>
      <c r="I228" s="8">
        <f t="shared" si="15"/>
        <v>0</v>
      </c>
      <c r="J228" s="8">
        <f t="shared" si="18"/>
        <v>0</v>
      </c>
      <c r="K228" s="8">
        <f t="shared" si="16"/>
        <v>0</v>
      </c>
      <c r="L228" s="8">
        <f t="shared" si="19"/>
        <v>0</v>
      </c>
      <c r="M228" s="8">
        <f t="shared" si="17"/>
        <v>0</v>
      </c>
    </row>
    <row r="229" spans="2:13" x14ac:dyDescent="0.25">
      <c r="B229" s="1">
        <v>226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1">
        <v>226</v>
      </c>
      <c r="I229" s="8">
        <f t="shared" si="15"/>
        <v>0</v>
      </c>
      <c r="J229" s="8">
        <f t="shared" si="18"/>
        <v>0</v>
      </c>
      <c r="K229" s="8">
        <f t="shared" si="16"/>
        <v>0</v>
      </c>
      <c r="L229" s="8">
        <f t="shared" si="19"/>
        <v>0</v>
      </c>
      <c r="M229" s="8">
        <f t="shared" si="17"/>
        <v>0</v>
      </c>
    </row>
    <row r="230" spans="2:13" x14ac:dyDescent="0.25">
      <c r="B230" s="1">
        <v>227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1">
        <v>227</v>
      </c>
      <c r="I230" s="8">
        <f t="shared" si="15"/>
        <v>0</v>
      </c>
      <c r="J230" s="8">
        <f t="shared" si="18"/>
        <v>0</v>
      </c>
      <c r="K230" s="8">
        <f t="shared" si="16"/>
        <v>0</v>
      </c>
      <c r="L230" s="8">
        <f t="shared" si="19"/>
        <v>0</v>
      </c>
      <c r="M230" s="8">
        <f t="shared" si="17"/>
        <v>0</v>
      </c>
    </row>
    <row r="231" spans="2:13" x14ac:dyDescent="0.25">
      <c r="B231" s="1">
        <v>228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1">
        <v>228</v>
      </c>
      <c r="I231" s="8">
        <f t="shared" si="15"/>
        <v>0</v>
      </c>
      <c r="J231" s="8">
        <f t="shared" si="18"/>
        <v>0</v>
      </c>
      <c r="K231" s="8">
        <f t="shared" si="16"/>
        <v>0</v>
      </c>
      <c r="L231" s="8">
        <f t="shared" si="19"/>
        <v>0</v>
      </c>
      <c r="M231" s="8">
        <f t="shared" si="17"/>
        <v>0</v>
      </c>
    </row>
    <row r="232" spans="2:13" x14ac:dyDescent="0.25">
      <c r="B232" s="1">
        <v>229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1">
        <v>229</v>
      </c>
      <c r="I232" s="8">
        <f t="shared" si="15"/>
        <v>0</v>
      </c>
      <c r="J232" s="8">
        <f t="shared" si="18"/>
        <v>0</v>
      </c>
      <c r="K232" s="8">
        <f t="shared" si="16"/>
        <v>0</v>
      </c>
      <c r="L232" s="8">
        <f t="shared" si="19"/>
        <v>0</v>
      </c>
      <c r="M232" s="8">
        <f t="shared" si="17"/>
        <v>0</v>
      </c>
    </row>
    <row r="233" spans="2:13" x14ac:dyDescent="0.25">
      <c r="B233" s="1">
        <v>230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1">
        <v>230</v>
      </c>
      <c r="I233" s="8">
        <f t="shared" si="15"/>
        <v>0</v>
      </c>
      <c r="J233" s="8">
        <f t="shared" si="18"/>
        <v>0</v>
      </c>
      <c r="K233" s="8">
        <f t="shared" si="16"/>
        <v>0</v>
      </c>
      <c r="L233" s="8">
        <f t="shared" si="19"/>
        <v>0</v>
      </c>
      <c r="M233" s="8">
        <f t="shared" si="17"/>
        <v>0</v>
      </c>
    </row>
    <row r="234" spans="2:13" x14ac:dyDescent="0.25">
      <c r="B234" s="1">
        <v>231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1">
        <v>231</v>
      </c>
      <c r="I234" s="8">
        <f t="shared" si="15"/>
        <v>0</v>
      </c>
      <c r="J234" s="8">
        <f t="shared" si="18"/>
        <v>0</v>
      </c>
      <c r="K234" s="8">
        <f t="shared" si="16"/>
        <v>0</v>
      </c>
      <c r="L234" s="8">
        <f t="shared" si="19"/>
        <v>0</v>
      </c>
      <c r="M234" s="8">
        <f t="shared" si="17"/>
        <v>0</v>
      </c>
    </row>
    <row r="235" spans="2:13" x14ac:dyDescent="0.25">
      <c r="B235" s="1">
        <v>232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1">
        <v>232</v>
      </c>
      <c r="I235" s="8">
        <f t="shared" si="15"/>
        <v>0</v>
      </c>
      <c r="J235" s="8">
        <f t="shared" si="18"/>
        <v>0</v>
      </c>
      <c r="K235" s="8">
        <f t="shared" si="16"/>
        <v>0</v>
      </c>
      <c r="L235" s="8">
        <f t="shared" si="19"/>
        <v>0</v>
      </c>
      <c r="M235" s="8">
        <f t="shared" si="17"/>
        <v>0</v>
      </c>
    </row>
    <row r="236" spans="2:13" x14ac:dyDescent="0.25">
      <c r="B236" s="1">
        <v>233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1">
        <v>233</v>
      </c>
      <c r="I236" s="8">
        <f t="shared" si="15"/>
        <v>0</v>
      </c>
      <c r="J236" s="8">
        <f t="shared" si="18"/>
        <v>0</v>
      </c>
      <c r="K236" s="8">
        <f t="shared" si="16"/>
        <v>0</v>
      </c>
      <c r="L236" s="8">
        <f t="shared" si="19"/>
        <v>0</v>
      </c>
      <c r="M236" s="8">
        <f t="shared" si="17"/>
        <v>0</v>
      </c>
    </row>
    <row r="237" spans="2:13" x14ac:dyDescent="0.25">
      <c r="B237" s="1">
        <v>234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1">
        <v>234</v>
      </c>
      <c r="I237" s="8">
        <f t="shared" si="15"/>
        <v>0</v>
      </c>
      <c r="J237" s="8">
        <f t="shared" si="18"/>
        <v>0</v>
      </c>
      <c r="K237" s="8">
        <f t="shared" si="16"/>
        <v>0</v>
      </c>
      <c r="L237" s="8">
        <f t="shared" si="19"/>
        <v>0</v>
      </c>
      <c r="M237" s="8">
        <f t="shared" si="17"/>
        <v>0</v>
      </c>
    </row>
    <row r="238" spans="2:13" x14ac:dyDescent="0.25">
      <c r="B238" s="1">
        <v>235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1">
        <v>235</v>
      </c>
      <c r="I238" s="8">
        <f t="shared" si="15"/>
        <v>0</v>
      </c>
      <c r="J238" s="8">
        <f t="shared" si="18"/>
        <v>0</v>
      </c>
      <c r="K238" s="8">
        <f t="shared" si="16"/>
        <v>0</v>
      </c>
      <c r="L238" s="8">
        <f t="shared" si="19"/>
        <v>0</v>
      </c>
      <c r="M238" s="8">
        <f t="shared" si="17"/>
        <v>0</v>
      </c>
    </row>
    <row r="239" spans="2:13" x14ac:dyDescent="0.25">
      <c r="B239" s="1">
        <v>236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1">
        <v>236</v>
      </c>
      <c r="I239" s="8">
        <f t="shared" si="15"/>
        <v>0</v>
      </c>
      <c r="J239" s="8">
        <f t="shared" si="18"/>
        <v>0</v>
      </c>
      <c r="K239" s="8">
        <f t="shared" si="16"/>
        <v>0</v>
      </c>
      <c r="L239" s="8">
        <f t="shared" si="19"/>
        <v>0</v>
      </c>
      <c r="M239" s="8">
        <f t="shared" si="17"/>
        <v>0</v>
      </c>
    </row>
    <row r="240" spans="2:13" x14ac:dyDescent="0.25">
      <c r="B240" s="1">
        <v>237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1">
        <v>237</v>
      </c>
      <c r="I240" s="8">
        <f t="shared" si="15"/>
        <v>0</v>
      </c>
      <c r="J240" s="8">
        <f t="shared" si="18"/>
        <v>0</v>
      </c>
      <c r="K240" s="8">
        <f t="shared" si="16"/>
        <v>0</v>
      </c>
      <c r="L240" s="8">
        <f t="shared" si="19"/>
        <v>0</v>
      </c>
      <c r="M240" s="8">
        <f t="shared" si="17"/>
        <v>0</v>
      </c>
    </row>
    <row r="241" spans="2:13" x14ac:dyDescent="0.25">
      <c r="B241" s="1">
        <v>238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1">
        <v>238</v>
      </c>
      <c r="I241" s="8">
        <f t="shared" si="15"/>
        <v>0</v>
      </c>
      <c r="J241" s="8">
        <f t="shared" si="18"/>
        <v>0</v>
      </c>
      <c r="K241" s="8">
        <f t="shared" si="16"/>
        <v>0</v>
      </c>
      <c r="L241" s="8">
        <f t="shared" si="19"/>
        <v>0</v>
      </c>
      <c r="M241" s="8">
        <f t="shared" si="17"/>
        <v>0</v>
      </c>
    </row>
    <row r="242" spans="2:13" x14ac:dyDescent="0.25">
      <c r="B242" s="1">
        <v>239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1">
        <v>239</v>
      </c>
      <c r="I242" s="8">
        <f t="shared" si="15"/>
        <v>0</v>
      </c>
      <c r="J242" s="8">
        <f t="shared" si="18"/>
        <v>0</v>
      </c>
      <c r="K242" s="8">
        <f t="shared" si="16"/>
        <v>0</v>
      </c>
      <c r="L242" s="8">
        <f t="shared" si="19"/>
        <v>0</v>
      </c>
      <c r="M242" s="8">
        <f t="shared" si="17"/>
        <v>0</v>
      </c>
    </row>
    <row r="243" spans="2:13" x14ac:dyDescent="0.25">
      <c r="B243" s="1">
        <v>240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1">
        <v>240</v>
      </c>
      <c r="I243" s="8">
        <f t="shared" si="15"/>
        <v>0</v>
      </c>
      <c r="J243" s="8">
        <f t="shared" si="18"/>
        <v>0</v>
      </c>
      <c r="K243" s="8">
        <f t="shared" si="16"/>
        <v>0</v>
      </c>
      <c r="L243" s="8">
        <f t="shared" si="19"/>
        <v>0</v>
      </c>
      <c r="M243" s="8">
        <f t="shared" si="17"/>
        <v>0</v>
      </c>
    </row>
    <row r="244" spans="2:13" x14ac:dyDescent="0.25">
      <c r="B244" s="1">
        <v>241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1">
        <v>241</v>
      </c>
      <c r="I244" s="8">
        <f t="shared" si="15"/>
        <v>0</v>
      </c>
      <c r="J244" s="8">
        <f t="shared" si="18"/>
        <v>0</v>
      </c>
      <c r="K244" s="8">
        <f t="shared" si="16"/>
        <v>0</v>
      </c>
      <c r="L244" s="8">
        <f t="shared" si="19"/>
        <v>0</v>
      </c>
      <c r="M244" s="8">
        <f t="shared" si="17"/>
        <v>0</v>
      </c>
    </row>
    <row r="245" spans="2:13" x14ac:dyDescent="0.25">
      <c r="B245" s="1">
        <v>242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1">
        <v>242</v>
      </c>
      <c r="I245" s="8">
        <f t="shared" si="15"/>
        <v>0</v>
      </c>
      <c r="J245" s="8">
        <f t="shared" si="18"/>
        <v>0</v>
      </c>
      <c r="K245" s="8">
        <f t="shared" si="16"/>
        <v>0</v>
      </c>
      <c r="L245" s="8">
        <f t="shared" si="19"/>
        <v>0</v>
      </c>
      <c r="M245" s="8">
        <f t="shared" si="17"/>
        <v>0</v>
      </c>
    </row>
    <row r="246" spans="2:13" x14ac:dyDescent="0.25">
      <c r="B246" s="1">
        <v>243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1">
        <v>243</v>
      </c>
      <c r="I246" s="8">
        <f t="shared" si="15"/>
        <v>0</v>
      </c>
      <c r="J246" s="8">
        <f t="shared" si="18"/>
        <v>0</v>
      </c>
      <c r="K246" s="8">
        <f t="shared" si="16"/>
        <v>0</v>
      </c>
      <c r="L246" s="8">
        <f t="shared" si="19"/>
        <v>0</v>
      </c>
      <c r="M246" s="8">
        <f t="shared" si="17"/>
        <v>0</v>
      </c>
    </row>
    <row r="247" spans="2:13" x14ac:dyDescent="0.25">
      <c r="B247" s="1">
        <v>244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1">
        <v>244</v>
      </c>
      <c r="I247" s="8">
        <f t="shared" si="15"/>
        <v>0</v>
      </c>
      <c r="J247" s="8">
        <f t="shared" si="18"/>
        <v>0</v>
      </c>
      <c r="K247" s="8">
        <f t="shared" si="16"/>
        <v>0</v>
      </c>
      <c r="L247" s="8">
        <f t="shared" si="19"/>
        <v>0</v>
      </c>
      <c r="M247" s="8">
        <f t="shared" si="17"/>
        <v>0</v>
      </c>
    </row>
    <row r="248" spans="2:13" x14ac:dyDescent="0.25">
      <c r="B248" s="1">
        <v>245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1">
        <v>245</v>
      </c>
      <c r="I248" s="8">
        <f t="shared" si="15"/>
        <v>0</v>
      </c>
      <c r="J248" s="8">
        <f t="shared" si="18"/>
        <v>0</v>
      </c>
      <c r="K248" s="8">
        <f t="shared" si="16"/>
        <v>0</v>
      </c>
      <c r="L248" s="8">
        <f t="shared" si="19"/>
        <v>0</v>
      </c>
      <c r="M248" s="8">
        <f t="shared" si="17"/>
        <v>0</v>
      </c>
    </row>
    <row r="249" spans="2:13" x14ac:dyDescent="0.25">
      <c r="B249" s="1">
        <v>246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1">
        <v>246</v>
      </c>
      <c r="I249" s="8">
        <f t="shared" si="15"/>
        <v>0</v>
      </c>
      <c r="J249" s="8">
        <f t="shared" si="18"/>
        <v>0</v>
      </c>
      <c r="K249" s="8">
        <f t="shared" si="16"/>
        <v>0</v>
      </c>
      <c r="L249" s="8">
        <f t="shared" si="19"/>
        <v>0</v>
      </c>
      <c r="M249" s="8">
        <f t="shared" si="17"/>
        <v>0</v>
      </c>
    </row>
    <row r="250" spans="2:13" x14ac:dyDescent="0.25">
      <c r="B250" s="1">
        <v>247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1">
        <v>247</v>
      </c>
      <c r="I250" s="8">
        <f t="shared" si="15"/>
        <v>0</v>
      </c>
      <c r="J250" s="8">
        <f t="shared" si="18"/>
        <v>0</v>
      </c>
      <c r="K250" s="8">
        <f t="shared" si="16"/>
        <v>0</v>
      </c>
      <c r="L250" s="8">
        <f t="shared" si="19"/>
        <v>0</v>
      </c>
      <c r="M250" s="8">
        <f t="shared" si="17"/>
        <v>0</v>
      </c>
    </row>
    <row r="251" spans="2:13" x14ac:dyDescent="0.25">
      <c r="B251" s="1">
        <v>248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1">
        <v>248</v>
      </c>
      <c r="I251" s="8">
        <f t="shared" si="15"/>
        <v>0</v>
      </c>
      <c r="J251" s="8">
        <f t="shared" si="18"/>
        <v>0</v>
      </c>
      <c r="K251" s="8">
        <f t="shared" si="16"/>
        <v>0</v>
      </c>
      <c r="L251" s="8">
        <f t="shared" si="19"/>
        <v>0</v>
      </c>
      <c r="M251" s="8">
        <f t="shared" si="17"/>
        <v>0</v>
      </c>
    </row>
    <row r="252" spans="2:13" x14ac:dyDescent="0.25">
      <c r="B252" s="1">
        <v>249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1">
        <v>249</v>
      </c>
      <c r="I252" s="8">
        <f t="shared" si="15"/>
        <v>0</v>
      </c>
      <c r="J252" s="8">
        <f t="shared" si="18"/>
        <v>0</v>
      </c>
      <c r="K252" s="8">
        <f t="shared" si="16"/>
        <v>0</v>
      </c>
      <c r="L252" s="8">
        <f t="shared" si="19"/>
        <v>0</v>
      </c>
      <c r="M252" s="8">
        <f t="shared" si="17"/>
        <v>0</v>
      </c>
    </row>
    <row r="253" spans="2:13" x14ac:dyDescent="0.25">
      <c r="B253" s="1">
        <v>250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1">
        <v>250</v>
      </c>
      <c r="I253" s="8">
        <f t="shared" si="15"/>
        <v>0</v>
      </c>
      <c r="J253" s="8">
        <f t="shared" si="18"/>
        <v>0</v>
      </c>
      <c r="K253" s="8">
        <f t="shared" si="16"/>
        <v>0</v>
      </c>
      <c r="L253" s="8">
        <f t="shared" si="19"/>
        <v>0</v>
      </c>
      <c r="M253" s="8">
        <f t="shared" si="17"/>
        <v>0</v>
      </c>
    </row>
    <row r="254" spans="2:13" x14ac:dyDescent="0.25">
      <c r="B254" s="1">
        <v>251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1">
        <v>251</v>
      </c>
      <c r="I254" s="8">
        <f t="shared" si="15"/>
        <v>0</v>
      </c>
      <c r="J254" s="8">
        <f t="shared" si="18"/>
        <v>0</v>
      </c>
      <c r="K254" s="8">
        <f t="shared" si="16"/>
        <v>0</v>
      </c>
      <c r="L254" s="8">
        <f t="shared" si="19"/>
        <v>0</v>
      </c>
      <c r="M254" s="8">
        <f t="shared" si="17"/>
        <v>0</v>
      </c>
    </row>
    <row r="255" spans="2:13" x14ac:dyDescent="0.25">
      <c r="B255" s="1">
        <v>252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1">
        <v>252</v>
      </c>
      <c r="I255" s="8">
        <f t="shared" si="15"/>
        <v>0</v>
      </c>
      <c r="J255" s="8">
        <f t="shared" si="18"/>
        <v>0</v>
      </c>
      <c r="K255" s="8">
        <f t="shared" si="16"/>
        <v>0</v>
      </c>
      <c r="L255" s="8">
        <f t="shared" si="19"/>
        <v>0</v>
      </c>
      <c r="M255" s="8">
        <f t="shared" si="17"/>
        <v>0</v>
      </c>
    </row>
    <row r="256" spans="2:13" x14ac:dyDescent="0.25">
      <c r="B256" s="1">
        <v>253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1">
        <v>253</v>
      </c>
      <c r="I256" s="8">
        <f t="shared" si="15"/>
        <v>0</v>
      </c>
      <c r="J256" s="8">
        <f t="shared" si="18"/>
        <v>0</v>
      </c>
      <c r="K256" s="8">
        <f t="shared" si="16"/>
        <v>0</v>
      </c>
      <c r="L256" s="8">
        <f t="shared" si="19"/>
        <v>0</v>
      </c>
      <c r="M256" s="8">
        <f t="shared" si="17"/>
        <v>0</v>
      </c>
    </row>
    <row r="257" spans="2:13" x14ac:dyDescent="0.25">
      <c r="B257" s="1">
        <v>254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1">
        <v>254</v>
      </c>
      <c r="I257" s="8">
        <f t="shared" si="15"/>
        <v>0</v>
      </c>
      <c r="J257" s="8">
        <f t="shared" si="18"/>
        <v>0</v>
      </c>
      <c r="K257" s="8">
        <f t="shared" si="16"/>
        <v>0</v>
      </c>
      <c r="L257" s="8">
        <f t="shared" si="19"/>
        <v>0</v>
      </c>
      <c r="M257" s="8">
        <f t="shared" si="17"/>
        <v>0</v>
      </c>
    </row>
    <row r="258" spans="2:13" x14ac:dyDescent="0.25">
      <c r="B258" s="1">
        <v>255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1">
        <v>255</v>
      </c>
      <c r="I258" s="8">
        <f t="shared" si="15"/>
        <v>0</v>
      </c>
      <c r="J258" s="8">
        <f t="shared" si="18"/>
        <v>0</v>
      </c>
      <c r="K258" s="8">
        <f t="shared" si="16"/>
        <v>0</v>
      </c>
      <c r="L258" s="8">
        <f t="shared" si="19"/>
        <v>0</v>
      </c>
      <c r="M258" s="8">
        <f t="shared" si="17"/>
        <v>0</v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Ovals Manual 11</vt:lpstr>
      <vt:lpstr>RB(G) 11</vt:lpstr>
      <vt:lpstr>Ovals Algorithm 11</vt:lpstr>
      <vt:lpstr>Ovals Manual 13</vt:lpstr>
      <vt:lpstr>RB(G) 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Samvel Topuzyan</cp:lastModifiedBy>
  <dcterms:created xsi:type="dcterms:W3CDTF">2024-06-23T05:22:44Z</dcterms:created>
  <dcterms:modified xsi:type="dcterms:W3CDTF">2024-08-04T13:14:05Z</dcterms:modified>
</cp:coreProperties>
</file>