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projects\sber-ml-intro\notebooks\02_linear_regression\"/>
    </mc:Choice>
  </mc:AlternateContent>
  <xr:revisionPtr revIDLastSave="0" documentId="13_ncr:1_{26794127-20B3-4171-97B3-98C20786779C}" xr6:coauthVersionLast="45" xr6:coauthVersionMax="45" xr10:uidLastSave="{00000000-0000-0000-0000-000000000000}"/>
  <bookViews>
    <workbookView xWindow="-120" yWindow="480" windowWidth="29040" windowHeight="15840" activeTab="1" xr2:uid="{00000000-000D-0000-FFFF-FFFF00000000}"/>
  </bookViews>
  <sheets>
    <sheet name="Шаг 1. Расчитываем отн. прирост" sheetId="1" r:id="rId1"/>
    <sheet name="Шаг 2. Расчитываю тупым способо" sheetId="2" r:id="rId2"/>
    <sheet name="Шаг 3. Мерджим прогноз и факт" sheetId="3" r:id="rId3"/>
    <sheet name="Шаг 4. Восстанавливаем прогноз" sheetId="5" r:id="rId4"/>
  </sheets>
  <definedNames>
    <definedName name="_xlnm._FilterDatabase" localSheetId="0" hidden="1">'Шаг 1. Расчитываем отн. прирост'!$A$1:$B$57</definedName>
    <definedName name="_xlnm._FilterDatabase" localSheetId="2" hidden="1">'Шаг 3. Мерджим прогноз и факт'!$A$1:$A$57</definedName>
    <definedName name="_xlnm._FilterDatabase" localSheetId="3" hidden="1">'Шаг 4. Восстанавливаем прогноз'!$A$1:$A$57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8" i="5" l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57" i="5"/>
  <c r="C2" i="5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G25" i="2"/>
  <c r="G26" i="2"/>
  <c r="G27" i="2"/>
  <c r="G28" i="2"/>
  <c r="G29" i="2"/>
  <c r="G30" i="2"/>
  <c r="G31" i="2"/>
  <c r="G24" i="2"/>
  <c r="G23" i="2"/>
  <c r="G22" i="2"/>
  <c r="F33" i="2"/>
  <c r="G33" i="2" s="1"/>
  <c r="F32" i="2"/>
  <c r="G32" i="2" s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Mutiev: для этого варианта надо взять абсолют самого раннего факта, с которого были посчитаны приросты, т.е. Апрель 2014</t>
        </r>
      </text>
    </comment>
    <comment ref="D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Mutiev:
для альтернативного варианта нам достаточно взять последний известный абсолютный факт - октябрь 2018 и от него восстанавливать значения прогноза</t>
        </r>
      </text>
    </comment>
  </commentList>
</comments>
</file>

<file path=xl/sharedStrings.xml><?xml version="1.0" encoding="utf-8"?>
<sst xmlns="http://schemas.openxmlformats.org/spreadsheetml/2006/main" count="51" uniqueCount="28">
  <si>
    <t>report_dt</t>
  </si>
  <si>
    <t>val</t>
  </si>
  <si>
    <t>относительный прирост</t>
  </si>
  <si>
    <t>Row Labels</t>
  </si>
  <si>
    <t>2014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</si>
  <si>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</si>
  <si>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</si>
  <si>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</si>
  <si>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</si>
  <si>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</si>
  <si>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</si>
  <si>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</si>
  <si>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</si>
  <si>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</si>
  <si>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</si>
  <si>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2015</t>
  </si>
  <si>
    <t>Jan</t>
  </si>
  <si>
    <t>Feb</t>
  </si>
  <si>
    <t>2016</t>
  </si>
  <si>
    <t>2017</t>
  </si>
  <si>
    <t>2018</t>
  </si>
  <si>
    <t>Column Labels</t>
  </si>
  <si>
    <t>Sum of относительный прирост</t>
  </si>
  <si>
    <t>forecast</t>
  </si>
  <si>
    <t>Вариант 1</t>
  </si>
  <si>
    <t>Вариант 2</t>
  </si>
  <si>
    <t>Оба способа восстановления абсолютов из относительных значений дают одинаковые результаты</t>
  </si>
  <si>
    <t>Какой применять в питоне - решать вам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</si>
</sst>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2" applyFont="1"/>
    <xf numFmtId="0" fontId="0" fillId="0" borderId="0" xfId="1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34" borderId="0" xfId="0" applyFill="1"/>
    <xf numFmtId="9" fontId="0" fillId="34" borderId="0" xfId="2" applyFont="1" applyFill="1"/>
    <xf numFmtId="9" fontId="0" fillId="33" borderId="0" xfId="2" applyFont="1" applyFill="1"/>
    <xf numFmtId="14" fontId="0" fillId="34" borderId="0" xfId="0" applyNumberFormat="1" applyFill="1"/>
    <xf numFmtId="0" fontId="16" fillId="0" borderId="10" xfId="0" applyFont="1" applyFill="1" applyBorder="1"/>
    <xf numFmtId="14" fontId="16" fillId="0" borderId="12" xfId="0" applyNumberFormat="1" applyFont="1" applyFill="1" applyBorder="1"/>
    <xf numFmtId="0" fontId="0" fillId="0" borderId="13" xfId="0" applyFill="1" applyBorder="1"/>
    <xf numFmtId="14" fontId="16" fillId="0" borderId="14" xfId="0" applyNumberFormat="1" applyFont="1" applyFill="1" applyBorder="1"/>
    <xf numFmtId="0" fontId="0" fillId="0" borderId="15" xfId="0" applyFill="1" applyBorder="1"/>
    <xf numFmtId="0" fontId="16" fillId="0" borderId="11" xfId="0" applyFont="1" applyFill="1" applyBorder="1"/>
    <xf numFmtId="0" fontId="16" fillId="0" borderId="0" xfId="0" applyFont="1"/>
    <xf numFmtId="0" fontId="16" fillId="34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ustomXml" Target="../ink/ink4.xml"/><Relationship Id="rId7" Type="http://schemas.openxmlformats.org/officeDocument/2006/relationships/customXml" Target="../ink/ink6.xml"/><Relationship Id="rId2" Type="http://schemas.openxmlformats.org/officeDocument/2006/relationships/image" Target="../media/image3.png"/><Relationship Id="rId1" Type="http://schemas.openxmlformats.org/officeDocument/2006/relationships/customXml" Target="../ink/ink3.xml"/><Relationship Id="rId6" Type="http://schemas.openxmlformats.org/officeDocument/2006/relationships/image" Target="../media/image5.png"/><Relationship Id="rId5" Type="http://schemas.openxmlformats.org/officeDocument/2006/relationships/customXml" Target="../ink/ink5.xml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customXml" Target="../ink/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180720</xdr:colOff>
      <xdr:row>58</xdr:row>
      <xdr:rowOff>135600</xdr:rowOff>
    </xdr:from>
    <xdr:to>
      <xdr:col>5</xdr:col>
      <xdr:colOff>362280</xdr:colOff>
      <xdr:row>61</xdr:row>
      <xdr:rowOff>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5A47A3B-243B-415A-9777-837B532E6F50}"/>
                </a:ext>
              </a:extLst>
            </xdr14:cNvPr>
            <xdr14:cNvContentPartPr/>
          </xdr14:nvContentPartPr>
          <xdr14:nvPr macro=""/>
          <xdr14:xfrm>
            <a:off x="2695320" y="11184600"/>
            <a:ext cx="1400760" cy="5126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5A47A3B-243B-415A-9777-837B532E6F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686680" y="11175960"/>
              <a:ext cx="1418400" cy="53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151200</xdr:colOff>
      <xdr:row>52</xdr:row>
      <xdr:rowOff>101040</xdr:rowOff>
    </xdr:from>
    <xdr:to>
      <xdr:col>15</xdr:col>
      <xdr:colOff>523440</xdr:colOff>
      <xdr:row>67</xdr:row>
      <xdr:rowOff>132540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4A660DC-40D9-4068-BD57-9872062C56CD}"/>
                </a:ext>
              </a:extLst>
            </xdr14:cNvPr>
            <xdr14:cNvContentPartPr/>
          </xdr14:nvContentPartPr>
          <xdr14:nvPr macro=""/>
          <xdr14:xfrm>
            <a:off x="4494600" y="10007040"/>
            <a:ext cx="5858640" cy="28890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04A660DC-40D9-4068-BD57-9872062C56C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485601" y="9998399"/>
              <a:ext cx="5876279" cy="290664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16</xdr:row>
      <xdr:rowOff>76200</xdr:rowOff>
    </xdr:from>
    <xdr:to>
      <xdr:col>5</xdr:col>
      <xdr:colOff>19050</xdr:colOff>
      <xdr:row>19</xdr:row>
      <xdr:rowOff>38100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6BB1ECBF-2660-454E-806E-83F094AA4BAC}"/>
            </a:ext>
          </a:extLst>
        </xdr:cNvPr>
        <xdr:cNvSpPr/>
      </xdr:nvSpPr>
      <xdr:spPr>
        <a:xfrm>
          <a:off x="5210175" y="3124200"/>
          <a:ext cx="323850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42863</xdr:colOff>
      <xdr:row>25</xdr:row>
      <xdr:rowOff>4764</xdr:rowOff>
    </xdr:from>
    <xdr:to>
      <xdr:col>8</xdr:col>
      <xdr:colOff>585788</xdr:colOff>
      <xdr:row>26</xdr:row>
      <xdr:rowOff>138114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B6A36F3-1505-4F37-AECB-7D24B9657E0E}"/>
            </a:ext>
          </a:extLst>
        </xdr:cNvPr>
        <xdr:cNvSpPr/>
      </xdr:nvSpPr>
      <xdr:spPr>
        <a:xfrm rot="16200000">
          <a:off x="7877176" y="4667251"/>
          <a:ext cx="323850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153405</xdr:colOff>
      <xdr:row>10</xdr:row>
      <xdr:rowOff>104160</xdr:rowOff>
    </xdr:from>
    <xdr:to>
      <xdr:col>9</xdr:col>
      <xdr:colOff>229125</xdr:colOff>
      <xdr:row>22</xdr:row>
      <xdr:rowOff>67275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1EC81E9-B3A9-41EB-B4C2-3A27621B24B1}"/>
                </a:ext>
              </a:extLst>
            </xdr14:cNvPr>
            <xdr14:cNvContentPartPr/>
          </xdr14:nvContentPartPr>
          <xdr14:nvPr macro=""/>
          <xdr14:xfrm>
            <a:off x="6468480" y="2009160"/>
            <a:ext cx="1294920" cy="225864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1EC81E9-B3A9-41EB-B4C2-3A27621B24B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59480" y="2000520"/>
              <a:ext cx="1312560" cy="227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243405</xdr:colOff>
      <xdr:row>9</xdr:row>
      <xdr:rowOff>186300</xdr:rowOff>
    </xdr:from>
    <xdr:to>
      <xdr:col>16</xdr:col>
      <xdr:colOff>602325</xdr:colOff>
      <xdr:row>14</xdr:row>
      <xdr:rowOff>145680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71D7194-3F38-487D-A588-16EFD8D5D2E2}"/>
                </a:ext>
              </a:extLst>
            </xdr14:cNvPr>
            <xdr14:cNvContentPartPr/>
          </xdr14:nvContentPartPr>
          <xdr14:nvPr macro=""/>
          <xdr14:xfrm>
            <a:off x="12044880" y="1900800"/>
            <a:ext cx="358920" cy="91188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71D7194-3F38-487D-A588-16EFD8D5D2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036240" y="1892160"/>
              <a:ext cx="376560" cy="9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409125</xdr:colOff>
      <xdr:row>5</xdr:row>
      <xdr:rowOff>133980</xdr:rowOff>
    </xdr:from>
    <xdr:to>
      <xdr:col>22</xdr:col>
      <xdr:colOff>536445</xdr:colOff>
      <xdr:row>18</xdr:row>
      <xdr:rowOff>192600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E6BBDDB1-4EB4-4C45-8660-841CB1F1C32B}"/>
                </a:ext>
              </a:extLst>
            </xdr14:cNvPr>
            <xdr14:cNvContentPartPr/>
          </xdr14:nvContentPartPr>
          <xdr14:nvPr macro=""/>
          <xdr14:xfrm>
            <a:off x="7943400" y="1086480"/>
            <a:ext cx="8052120" cy="253512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E6BBDDB1-4EB4-4C45-8660-841CB1F1C32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934760" y="1077840"/>
              <a:ext cx="8069760" cy="255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222045</xdr:colOff>
      <xdr:row>12</xdr:row>
      <xdr:rowOff>45000</xdr:rowOff>
    </xdr:from>
    <xdr:to>
      <xdr:col>23</xdr:col>
      <xdr:colOff>293325</xdr:colOff>
      <xdr:row>13</xdr:row>
      <xdr:rowOff>177420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FEF4BCB4-E69B-42EC-933E-1717C631611D}"/>
                </a:ext>
              </a:extLst>
            </xdr14:cNvPr>
            <xdr14:cNvContentPartPr/>
          </xdr14:nvContentPartPr>
          <xdr14:nvPr macro=""/>
          <xdr14:xfrm>
            <a:off x="16290720" y="2331000"/>
            <a:ext cx="71280" cy="32292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FEF4BCB4-E69B-42EC-933E-1717C631611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281720" y="2322360"/>
              <a:ext cx="88920" cy="34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561765</xdr:colOff>
      <xdr:row>19</xdr:row>
      <xdr:rowOff>113895</xdr:rowOff>
    </xdr:from>
    <xdr:to>
      <xdr:col>15</xdr:col>
      <xdr:colOff>562125</xdr:colOff>
      <xdr:row>19</xdr:row>
      <xdr:rowOff>114255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68A27251-BA9F-40C1-9730-32374ACB7A1B}"/>
                </a:ext>
              </a:extLst>
            </xdr14:cNvPr>
            <xdr14:cNvContentPartPr/>
          </xdr14:nvContentPartPr>
          <xdr14:nvPr macro=""/>
          <xdr14:xfrm>
            <a:off x="11753640" y="3742920"/>
            <a:ext cx="360" cy="36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68A27251-BA9F-40C1-9730-32374ACB7A1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745000" y="3734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12T04:38:24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107 919,'-1'0,"1"0,-1 0,1-1,0 1,-1 0,1 0,0 0,-1 0,1 0,-1 0,1 0,0 0,-1 0,1 1,0-1,-1 0,1 0,0 0,-1 0,1 0,0 1,-1-1,1 0,0 0,-1 0,1 1,0-1,-1 0,1 1,0-1,0 0,0 1,-1-1,1 0,0 1,0-1,0 0,0 1,8 12,22 9,23 1,1-2,1-3,1-2,0-2,1-3,0-3,17-1,21-1,0-5,-1-4,1-3,8-7,45-12,-1-7,81-30,284-112,-368 122,1049-422,-1100 431,-2-4,-2-4,0-5,-32 22,-34 22</inkml:trace>
  <inkml:trace contextRef="#ctx0" brushRef="#br0" timeOffset="1706.55">80 972,'-1'0,"0"0,1 0,-1 0,0 0,1 0,-1 0,1 0,-1 0,0 1,1-1,-1 0,1 0,-1 1,1-1,-1 0,1 0,-1 1,1-1,-1 1,1-1,-1 1,1-1,0 0,-1 1,1-1,0 1,-1 0,1-1,0 1,0-1,-1 1,1 0,2 23,16 23,-17-47,4 11,2 0,0 0,0-1,1 1,0-2,1 1,0-1,0-1,8 6,1-1,1-1,0-1,1-1,0-1,4 1,27 13,0 3,11 9,-34-17,0-1,2-2,0-1,0-1,1-2,1-1,0-1,5-1,-26-7</inkml:trace>
  <inkml:trace contextRef="#ctx0" brushRef="#br0" timeOffset="2999.78">1 893,'10'-1,"0"0,-1-1,1 0,0-1,6-2,24-6,40-10,-1-3,75-34,-56 15,-62 26,2 1,-1 1,2 2,5 1,-32 10,-6 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12T04:39:24.81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665 2232,'10'-12,"-1"0,0 0,-1-1,0 0,-1 0,0-1,-1 0,-1 0,0-1,-1 1,0-1,-1-5,6-36,-3-1,-1-34,-4 84,0-13,-1-1,-1 1,-1-1,0 0,-2 1,0 0,-1 0,-2 0,0 1,-1-2,4 13,0 0,-1 0,0 0,-1 0,1 1,-1 0,-1 0,1 0,-1 1,0 0,-1 1,1-1,-1 1,0 1,-1 0,1 0,-1 0,0 1,1 0,-1 1,-1 0,1 1,-3-1,-5 1,1 1,-1 0,0 2,1 0,-1 0,1 2,0 0,0 0,0 2,1 0,-1 1,1 0,1 1,0 1,0 0,0 1,1 1,1 0,0 1,-9 11,-2 3,2 2,0 0,2 1,1 1,2 1,1 1,1 0,1 0,-3 20,0 11,2 0,4 0,2 2,2-1,4 1,3-1,6 46,-2-66,2 0,1 0,3-1,1 0,3-1,1 0,2-1,2-2,1 0,2 0,17 18,-23-36,0 0,2-2,1 0,0-1,1-1,1-1,0 0,1-2,1-1,1-1,-13-6,0-1,1 0,-1-1,1-1,-1 0,1-1,0 0,0-1,0 0,1-1,-1-1,0 0,0 0,0-2,-1 1,1-2,0 0,-1 0,0-1,0-1,7-4,2-4,0-2,-1 0,0-2,-2 0,0-1,-1-1,-1 0,0-1,11-23,6-16,-2-1,-3-1,2-15,31-115,-61 190,1 0,-1-1,1 1,0 0,-1 0,1 0,0 0,1 0,-1 1,0-1,0 0,1 0,-1 1,1-1,-1 1,1-1,0 1,0 0,0 0,0 0,-1 0,1 0,3-1,-3 3,1-1,-1 1,1-1,-1 1,1 0,-1 0,0 0,1 0,-1 0,0 1,0-1,0 1,0-1,0 1,0 0,0 0,-1 0,1 0,-1 0,1 1,42 54,15 31,-37-52,2-1,1-1,2-1,1-2,1-1,6 3,-31-30,0 1,0-1,0 0,0 0,1-1,-1 0,1 1,0-1,-1-1,1 1,0-1,0 0,0 0,1 0,-4-1,1-1,0 1,-1-1,1 0,0 0,-1 1,1-2,-1 1,1 0,-1-1,1 1,-1-1,0 1,0-1,0 0,0 0,0 0,0 0,-1 0,1-1,-1 1,1-1,-1 1,0-1,0 1,0-1,11-29,-2 0,-1-1,-2 0,-1-1,-1 1,-2-1,-2-7,3-9,32-449,-22-30,-15 495,1 34,0 0,0 0,0 0,0 1,0-1,0 0,0 0,0 0,0 0,0 0,0 0,0 0,0 0,0 0,0 0,0 0,0 0,0 1,-1-1,1 0,0 0,0 0,0 0,0 0,0 0,0 0,0 0,0 0,0 0,0 0,0 0,-1 0,1 0,0 0,0 0,0 0,0 0,0 0,0 0,0 0,0 0,0 0,0 0,-1 0,1 0,0 0,0 0,0 0,-5 17,-3 26,4 24,3 1,3-1,3 0,3 1,3-2,13 39,13 30,6-2,42 84,-78-202,9 27,2-2,2 0,2-1,13 17,-33-54,-1 1,1-1,-1 0,1 0,0 0,0 0,0 0,0 0,0-1,0 1,0-1,1 1,-1-1,1 0,-1 0,1 0,0 0,-2-1,1-1,-1 1,1-1,0 1,-1-1,0 1,1-1,-1 0,1 0,-1 0,0 0,0 0,1 0,-1 0,0 0,0-1,0 1,0 0,0 0,-1-1,1 1,0-1,-1 1,1-1,-1 1,1-1,-1 1,1-2,11-42,-1-1,-2 0,-3 0,-1 0,-3-2,5-30,104-874,-105 895,-1 16,-3 84,-3-32,0 218,13 52,-6-209,4 0,3-1,3 0,2-1,4-1,4 1,-23-61,39 81,-37-83,-1 1,1-1,0 0,1 0,-1-1,1 0,1 0,-1 0,1-1,0 1,-5-5,0 0,0 0,1 0,-1 0,0 0,0 0,0-1,1 1,-1-1,0 1,1-1,-1 0,0 0,1 0,-1 0,0 0,1-1,-1 1,0-1,2 0,0-1,0 0,0 0,0-1,0 1,0-1,-1 0,1 0,-1 0,0 0,2-3,6-8,-1-1,0-1,-1 0,-1 0,0-3,23-55,-3-1,-4-2,-3 0,0-17,2-40,-6 0,-4-16,-11 82,-2 55,-1 46,0 55,4 1,4-1,3 0,8 18,-10-69,1 0,2 0,2-1,1 0,2-2,1 0,2 0,1-2,2 0,1-2,4 3,-16-21,0-1,1 0,0 0,1-1,0-1,0 0,1-1,0-1,1 0,0-1,0 0,8 1,-15-5,1 0,0-1,-1 0,1-1,0 0,0 0,-1-1,1 0,0 0,-1-1,1 0,-1-1,0 0,0 0,0-1,0 0,0 0,-1-1,0 0,0 0,0 0,0-1,2-3,6-9,0-1,-1 0,-1-1,-1-1,0 0,-2 0,-1-1,0-1,-2 1,0-1,0-8,10-52,-5-1,1-40,-2-27,-5-30,-7 129,-2 0,-2 0,-2 0,-3 0,-6-16,10 50,0 0,-1 0,-1 1,-1 0,0 0,-1 1,-1 0,-1 1,0 0,-1 1,-6-5,11 12,0 0,-1 0,0 1,0 0,0 1,-1 0,0 0,0 1,0 0,-1 1,1 0,-1 1,0 0,1 1,-1 0,0 1,0 0,0 0,0 1,-6 2,4-1,1 1,-1 1,1 0,0 1,0 0,0 1,1 1,-1-1,2 2,-1-1,-9 10,7-4,0 1,1 0,1 1,0 0,1 0,0 2,2-1,-1 2,-5 17,1 0,2 1,2 1,1 0,1 0,2 0,2 1,2 4,1 8,2 0,2 0,2-1,3 0,9 30,-10-50,1-1,1 0,2 0,1-1,1 0,1-1,1-1,2-1,18 21,-28-36,1 0,0-1,0-1,0 1,1-1,0-1,1 0,0 0,-1-1,2-1,-1 1,0-2,12 3,-14-5,1 0,-1-1,0 0,0 0,1-1,-1 0,0 0,0-1,0-1,0 0,0 0,-1 0,1-1,-1 0,0-1,0 0,0 0,0-2,14-11,-2-1,0-1,-2-1,0-1,-1 0,-1-1,-1-1,-2 0,0-1,9-27,7-26,-3-2,-4-1,-3-4,62-363,-63 330,-16 107,-2 4,1 1,0 0,0 1,1-1,-1 0,1 0,1 0,-1 1,1-1,0 1,2-4,-4 8,0 1,-1 0,1-1,0 1,0-1,0 1,-1 0,1 0,0-1,0 1,0 0,0 0,-1 0,1 0,0 0,0 0,0 0,0 0,0 0,-1 1,1-1,0 0,0 0,0 1,-1-1,1 0,0 1,0-1,-1 1,1-1,0 1,-1 0,1-1,-1 1,1-1,-1 1,1 0,-1 0,24 30,-22-29,23 36,-1 1,-2 1,-2 1,-2 0,-2 2,2 11,42 192,19 203,-37-197,50 249,-86-467,-7-27,-4-19,-12-53,2-1,3 0,2-1,4 0,3 0,2 0,4 0,7-37,0 31,4 0,3 0,3 2,3 0,3 1,3 2,27-44,-41 85,1 1,2 0,1 2,0 0,2 1,1 0,1 2,0 1,2 1,0 1,1 1,1 1,0 2,1 0,1 2,0 1,24-5,-43 13,0 1,0 0,0 1,0 0,0 1,0 0,0 0,0 1,1 0,-1 1,-1 0,1 1,0 0,3 2,-4-1,-1 1,0 1,0-1,-1 1,1 0,-1 1,-1 0,1 0,-1 1,0-1,-1 1,0 0,0 1,-1-1,2 5,13 32,-2 0,-2 1,-3 1,0 3,30 196,-33-190,12 83,2 121,-25-388,6 0,6 1,5 0,6 1,14-36,-12 76,3 0,4 2,4 2,3 1,5-2,-33 68,1 1,0 0,1 0,0 1,1 0,0 1,14-10,-23 20,0 0,-1 0,1 0,0 0,0 0,0 0,0 1,0 0,1-1,-1 1,0 0,1 1,-1-1,1 0,-1 1,0 0,1 0,-1 0,1 0,-1 1,1-1,-1 1,0 0,1 0,-1 0,0 1,0-1,1 1,-1-1,-1 1,1 0,0 0,0 0,-1 1,1-1,-1 1,0-1,0 1,0 0,0 0,1 1,6 12,0 1,-1-1,-1 1,-1 1,0-1,-1 1,-1 0,1 12,3 37,0 46,-7-98,3 84,1 36,12 48,-11-144,1 0,2 0,2-1,1 0,2 0,15 28,-24-57,0 0,1 0,-1-1,2 0,-1 0,1 0,0-1,1 0,0 0,0-1,6 4,-11-9,0 1,0-1,0 1,1-1,-1 0,1 0,-1 0,1-1,-1 0,1 1,-1-1,1 0,-1 0,1-1,-1 1,1-1,-1 0,1 0,-1 0,0 0,1-1,-1 1,0-1,0 0,0 0,0 0,0 0,-1 0,1-1,-1 1,1-1,-1 0,0 1,0-1,0-1,13-19,0-1,-2-1,-1 0,-1-1,-1 0,-2-1,0-1,37-131,-7-2,-7-1,2-79,-6-82,-13-96,-13 392,0-81,-6-7,1 253,17 195,14 0,17 16,40 145,27 17,5-57,96 220,-205-653,-6-15,1 0,0 1,0-1,1 0,0 0,0-1,0 1,1-1,-1 1,5 3,-8-9,1 1,-1-1,0 0,0 0,1 0,-1 0,0 0,1 0,-1 0,0 0,0 0,1 0,-1 0,0 0,1 0,-1 0,0 0,0 0,1 0,-1 0,0 0,0 0,1 0,-1-1,0 1,0 0,1 0,-1 0,0 0,0-1,0 1,1 0,-1 0,0 0,0-1,0 1,0 0,1 0,-1-1,0 1,0 0,0 0,0-1,0 1,0 0,0-1,0 1,0 0,0 0,0-1,0 1,0 0,0-1,0 1,0 0,2-14,-1 0,-1 0,0 0,-1 1,-2-11,1-5,-57-564,5 52,-38-781,90 1263,-3-31,3 1,5-1,4-2,-5 81,-1 0,2 0,0 0,0 0,1 0,0 1,1 0,0 0,0 0,1 0,7-8,-9 14,0 0,0 0,1 0,-1 0,1 1,0-1,0 1,0 0,0 1,1-1,-1 1,1 0,-1 1,1-1,0 1,0 0,0 1,-1-1,1 1,0 0,0 1,0-1,3 2,6 1,-1 1,0 1,0 0,0 1,0 0,-1 1,0 1,0 0,-1 0,0 2,-1-1,8 10,3 3,-1 2,-1 0,-1 1,-1 1,8 18,-5-3,-2 1,-2 0,-2 2,-1-1,-3 2,-2-1,-1 2,-3-1,-1 1,-2 14,-3-7,-1 0,-3 0,-3 0,-1 0,-3-1,-2-1,-3 0,-16 35,14-47,-1-1,-2 0,-2-2,-1-1,-2-1,-1-1,-1-1,-2-2,-1-1,-2-1,-2-1,15-13,0-1,-1 0,0-2,-1-1,0-1,-1 0,0-2,0-1,-6 0,11-4,1 0,0-1,-1-1,1-1,0 0,-1-2,1 0,0-1,0 0,1-2,0 0,0-1,-3-2,-1-3,0 0,0-1,2-2,-1 0,2-1,0 0,1-2,-14-18,20 22,1 0,0 0,1-1,0 0,1-1,1 0,1 0,0 0,1-1,1 0,1 0,-2-15,5 23,1 0,0 0,0 0,1 0,0 1,0-1,1 0,0 1,1-1,0 1,0 0,1 0,0 1,0 0,1-1,0 2,0-1,0 1,1 0,0 0,7-4,19-13,0 3,2 0,0 2,16-4,-35 15,99-44,205-100,-254 116,-2-4,-2-2,44-39,-56 36,-2-2,-2-3,-3-1,-1-2,-3-2,-2-2,-3-1,-2-2,-3-1,-2-1,-3-1,-3-1,-2-1,8-64,-26 123,2-9,0-1,-1 1,-1-1,-1 0,0-2,0 17,0 0,0 0,0 1,-1-1,1 0,0 0,0 0,0 0,0 0,-1 0,1 0,0 0,0 0,0 0,0 0,-1 0,1 0,0 0,0 0,0 0,0 0,-1 0,1 0,0 0,0 0,0 0,-1 0,1 0,0 0,0 0,0 0,0 0,0 0,-1-1,1 1,0 0,0 0,0 0,0 0,0 0,0 0,0-1,-1 1,1 0,0 0,0 0,0 0,0-1,0 1,0 0,0 0,0 0,0 0,0-1,0 1,0 0,-9 18,-1 16,0 0,2 0,2 0,-1 23,-6 147,13-200,-3 141,7 0,6 0,6-1,7 0,7 6,-28-143,9 40,2 0,10 21,-19-57,0-1,1 0,0 0,1 0,0 0,1-1,0 0,0 0,0-1,1 0,1 0,-1-1,3 1,-8-6,0-1,0 1,0 0,1-1,-1 0,0 0,1 0,-1 0,1-1,-1 1,1-1,-1 0,1 0,-1 0,1 0,-1-1,1 1,-1-1,1 0,-1 0,0 0,1-1,-1 1,0-1,0 0,0 0,0 0,0 0,-1 0,1-1,7-6,-1 0,0-1,-1-1,0 1,0-1,-1-1,3-8,20-42,-4-1,-1-1,-4-1,-3-2,-2 1,-4-5,16-118,-2-105,-20 71,-1 273,2 0,2-1,2 0,3-1,1 0,3-1,2 0,8 16,4-2,2-2,3-1,39 48,-58-83,1 0,2-1,0-2,1 0,1-1,1-1,11 7,-26-21,-1 1,0-2,1 1,-1-1,1 0,0-1,0 0,0 0,1-1,-1 0,7-1,-9 0,0-1,0-1,0 1,0-1,0 0,0-1,0 1,-1-1,1-1,-1 1,0-1,0-1,0 1,0-1,-1 0,2-2,9-11,0-1,-2-1,0 0,-1-1,-1-1,-1 0,-1 0,-1-1,-1 0,-1-1,-1 0,-1-4,5-32,-2 1,-3-1,-3 0,-3-28,0 74,0-1,-1 1,-1 0,0-1,-2-3,-2-3</inkml:trace>
  <inkml:trace contextRef="#ctx0" brushRef="#br0" timeOffset="1946.11">1908 4349,'3'-22,"6"-32,-2-1,-2 1,-3-2,-2 1,-4-27,3 76,0 0,0 0,-1 0,1 0,-1 0,0 0,-1 0,0 1,0-1,0 1,0 0,-1 0,0 0,0 0,0 1,0 0,-1-1,0 2,0-1,0 0,-3 0,0 0,0 1,-1 0,1 1,-1 0,0 0,1 1,-1 0,0 1,0 0,0 0,0 1,1 0,-1 0,-8 3,-8 4,-1 0,1 1,1 2,0 1,0 0,1 2,1 1,0 0,1 2,1 0,0 2,2 0,0 1,-2 4,-5 9,0 2,2 0,2 1,1 2,2 0,2 1,1 0,-5 28,11-28,1-1,3 1,1 0,2 1,1-1,2 0,2 1,2-1,1 0,9 29,-8-46,0 0,2 0,0-1,1-1,1 1,1-2,1 0,13 16,-14-23,0 1,0-2,1 1,1-2,0 0,0 0,1-2,0 0,0 0,1-1,0-1,8 1,-10-3,0 0,1-2,-1 0,0 0,1-1,-1-1,1 0,-1-1,0-1,1 0,-1-1,0-1,0 0,1-1,3-3,0-1,-1 0,0-1,-1-1,0-1,0 0,-1-1,-1-1,9-10,7-14,-1-1,-2-1,-1-2,-3 0,-1-2,-2 0,-2-1,-3-2,5-11,-4 0,-1-2,-4 1,-2-2,-3 1,-1-20,-6 62,0 0,0 0,-5-15,5 27,0 0,-1-1,0 1,0 0,-1 0,0 0,0 1,0-1,-1 1,0-1,-2-2,5 7,1 1,-1-1,1 1,0 0,-1-1,1 1,-1-1,1 1,-1 0,1-1,-1 1,1 0,-1 0,1-1,-1 1,0 0,1 0,-1 0,1 0,-1 0,0-1,1 1,-1 0,1 1,-1-1,0 0,1 0,-1 0,1 0,-1 0,1 0,-1 1,0-1,1 0,-1 1,1-1,-1 0,1 1,-1-1,1 0,0 1,-1-1,1 1,-1-1,1 1,0-1,0 1,-1-1,1 1,0 0,0-1,-1 1,1-1,0 1,-9 35,5-1,2-1,1 1,2 0,4 27,29 146,18 25,74 200,109 223,64 204,-289-828,23 78,-4 2,-5 1,-4 9,-18-104,0 0,-2 1,0-1,0 1,-2-1,-1 0,0 0,-1 0,-1 0,0 0,-2-1,0 0,-1 0,0-1,-1 0,-1 0,-1-1,0-1,-1 0,-1 0,0-1,0-1,-1 0,-1-1,-8 5,-9 4,-1-2,0-1,-1-1,-1-2,0-1,-1-2,0-2,-36 5,40-9,1-2,-1-1,0-1,0-2,0-1,1-2,-1 0,1-3,0 0,-21-9,37 10,0-1,0 0,1-1,0-1,0 0,1-1,0 0,1-1,0-1,1 0,0 0,-1-3,0-2,1-1,1 0,1 0,0-1,1 0,1-1,1 0,-3-19,2-7,2-1,2 0,2 1,3-1,1 0,2 1,2-1,4-4,7-27,8-13,24-54</inkml:trace>
  <inkml:trace contextRef="#ctx0" brushRef="#br0" timeOffset="2387.48">2808 3846,'1'39,"2"0,2 0,5 13,3 30,236 1310,-147-978,17-6,65 122,-161-470,-8-16,2-2,2 1,2-2,16 23,-18-45,-12-22,-3-14,-4-12,-2 1,-1-1,-1 0,-1 1,-2-1,3 12,-45-181,-8 3,-67-146,63 187</inkml:trace>
  <inkml:trace contextRef="#ctx0" brushRef="#br0" timeOffset="2725.67">2940 4455,'7'-39,"3"1,1 0,2 0,1 1,2 1,1 1,2 0,2 1,1 1,1 1,2 2,1 0,2 1,6-4,-26 27,0-1,0 1,1 1,-1 0,1 0,1 1,-1 0,0 0,1 1,0 0,0 1,7-1,-9 2,1 1,-1 0,1 1,-1 0,0 0,1 0,-1 1,0 1,0 0,0 0,0 0,-1 1,1 0,-1 0,2 2,12 10,-1 1,-1 0,0 1,-2 1,0 1,-1 1,-1 0,7 13,12 27,-3 0,15 41,-26-52,-1 0,-2 2,-3 0,-2 1,-2 0,-3 2,-5-34,-1-1,-2 1,0-1,-1 1,-1-1,0 0,-2 1,-1 0,1-8,0-1,0 0,-1 0,0 0,-1-1,-1 0,0-1,0 1,-1-1,0-1,-1 0,0 0,-1 0,-9 4,-1 0,-1-2,0 0,0-1,-1-2,-1 0,1-1,-1-2,0 0,0-1,-1-2,1 0,-15-2,5-1,1-1,1-1,-1-2,0-1,1-2,0-1,1-2,0 0,-25-15,37 15,0-1,0-1,1 0,1-1,0-1,1-1,1-1,-2-2,-29-46</inkml:trace>
  <inkml:trace contextRef="#ctx0" brushRef="#br0" timeOffset="3364.66">4025 3794,'-1'96,"5"-1,4 1,14 54,-16-118,1 0,2 0,2-1,0-1,2 0,2 0,0-1,2-1,1-1,1 0,1-2,7 6,-20-24,1 1,-1-2,1 1,0-1,1-1,-1 1,1-1,7 2,-12-5,1-1,-1 0,0 0,0 0,1 0,-1-1,1 0,-1 1,0-2,1 1,-1 0,0-1,1 0,-1 0,0 0,0-1,1 1,-1-1,0 0,-1 0,1-1,6-4,0 0,-1-1,0-1,0 0,-1 0,0 0,0-1,-1 0,-1-1,4-8,10-21,-2 0,3-17,7-26,-4-2,-3 0,-5-1,-3-1,1-71,-13 143,0 7,0 1,-1-1,0 1,0-1,-1 1,0-1,0 1,-1-1,-2-6,4 14,0 0,0 0,0-1,-1 1,1 0,0 0,0 0,0 0,0-1,-1 1,1 0,0 0,0 0,-1 0,1 0,0 0,0 0,0 0,-1-1,1 1,0 0,0 0,-1 0,1 0,0 0,0 0,-1 0,1 0,0 0,0 1,0-1,-1 0,1 0,0 0,0 0,-1 0,1 0,0 0,0 0,0 1,-1-1,1 0,0 0,0 0,0 0,0 1,0-1,-1 0,1 0,0 0,0 1,0-1,0 0,0 0,0 1,0-1,0 0,0 0,0 1,-4 6,1 0,-1 1,2-1,-1 1,1 0,0-1,1 1,0 0,0 2,-1 80,2-70,5 81,3-1,6 0,3-1,6 4,117 384,-28-169,72 126,166 295,-312-659,-14-32,6 12,18 52,-42-95,-1-1,0 1,-1 0,-1 0,0 1,-2-1,0 1,-1-1,-1 5,0-14,-1 1,0 0,-1 0,1-1,-2 1,1-1,-1 0,-1 0,1-1,-1 1,-1-1,1 0,-1 0,-1-1,1 0,-6 5,-11 6,0-1,0-1,-2-2,-23 11,-29 9,-2-4,-1-3,0-4,-2-3,-1-4,0-3,0-4,-1-4,-36-4,79-2,1-1,0-2,1-2,-1-1,1-2,-3-3,17 4,1-1,1-1,0-1,0-1,1-1,1-1,1-1,0 0,-16-19,14 11,2-1,1-1,1 0,1-2,2 0,0-1,-3-14,0-3,3-1,2 0,1-1,0-23,-5-78</inkml:trace>
  <inkml:trace contextRef="#ctx0" brushRef="#br0" timeOffset="5205.01">5057 4085,'-14'8,"1"-1,-1 0,0-1,0 0,0-2,-5 2,16-5,1-1,-1 1,0 0,1-1,-1 1,0-1,1 0,-1 0,0 0,1 0,-1-1,0 1,0-1,1 0,-1 1,1-1,-1 0,1-1,-1 1,1 0,0-1,-1 1,1-1,0 0,0 0,0 1,1-1,-1-1,0 1,1 0,-1 0,1-1,0 1,-1 0,1-1,0 0,1 1,-1-2,-4-27,2 1,1-1,1 1,2-1,1 0,2 1,1-4,0 5,1 1,2 0,1 0,1 1,1 0,1 1,2 0,1 1,0 0,2 2,1 0,16-17,-12 17,1 1,0 1,2 2,0 0,2 1,-1 2,2 0,0 2,1 2,0 0,23-5,-44 15,-1 0,0 0,0 1,1 0,-1 0,1 1,-1 0,1 0,-1 1,1 0,2 1,-7-1,1 1,0-1,-1 1,1 0,-1 0,0 0,0 1,0-1,0 1,0 0,0 0,-1 0,1 0,-1 0,0 0,0 1,0-1,0 1,-1-1,1 1,-1 0,0 1,7 23,-2-1,-1 1,-1 0,1 23,-4 118,-2-99,1-29,0 60,6 16,-3-88,1 0,1 0,1-1,2 1,1-2,4 8,-10-27,1 0,0-1,0 0,0 0,1 0,0 0,1-1,0 0,-1 0,2 0,0 0,-3-4,-1 0,1 1,-1-2,1 1,0 0,0-1,0 1,0-1,0 0,0-1,0 1,0-1,0 0,1 0,-1 0,0 0,0-1,0 1,0-1,0 0,0-1,3 0,6-4,-1-1,0 0,-1 0,1-1,-2 0,1-1,-1-1,-1 1,1-2,0-1,21-29,-1 0,0-6,10-20,-3-2,-2-2,-4-1,-3-1,-4-2,-2 0,-4-2,8-77,-24 142,-1 4,1 0,-1 0,0 1,-1-1,1 0,-2 0,1 0,-1 0,0 0,-1 1,0-1,0 0,-1 1,0-1,3 7,0 1,-1-1,1 0,0 0,-1 1,1-1,-1 0,1 0,-1 1,1-1,-1 1,0-1,1 0,-1 1,0-1,1 1,-1-1,0 1,0 0,1-1,-1 1,0 0,0-1,0 1,0 0,1 0,-1 0,0 0,0 0,0 0,0 0,0 0,1 0,-1 0,0 1,0-1,0 0,1 0,-1 1,0-1,0 1,0-1,1 0,-1 1,0 0,1-1,-1 1,1-1,-1 1,0 0,1-1,-1 1,1 0,0 0,-1-1,1 1,0 0,-1 0,1 0,0-1,0 1,-4 7,0 0,1 0,0 0,1 1,-2 7,-1 15,2 1,1 0,1 0,2 0,1 0,1 0,2 0,2-1,6 21,-7-33,0-1,1 1,1-2,0 1,2-1,0 0,1-1,0 0,1-1,1-1,1 0,0 0,0-1,2-1,-1 0,11 4,-20-12,1 0,0-1,1 0,-1 0,1-1,-1 0,1 0,0-1,-1 1,1-2,0 1,0-1,0-1,0 1,0-1,-1-1,1 1,0-1,0-1,2-1,0-1,0 0,0-1,0 0,-1-1,0 0,0 0,-1-1,0 0,0-1,-1 0,6-8,11-20,-2-1,-1-1,-2 0,-2-2,-1 0,2-17,5-26,-3-1,4-64,-20 120,9-93,-12 108,-1 0,0 1,-1-1,-1 0,0 1,-1-1,-3-7,6 20,0 0,-1-1,1 1,0 0,-1 0,1-1,-1 1,0 0,1 0,-1 0,0 0,0-1,0 1,0 0,0 1,0-1,0 0,0 0,1 1,-1 0,0 1,1-1,-1 1,1-1,0 0,-1 1,1-1,-1 1,1-1,0 1,-1-1,1 1,0 0,-1-1,1 1,0-1,0 1,0-1,0 1,-1 0,1-1,0 1,0 0,0-1,-4 55,5-13,2 1,2-1,1 0,3-1,1 1,2-2,2 0,11 21,345 832,-229-548,110 284,-250-625,23 62,-3 0,-1 13,-16-61,0-1,-2 1,0 0,-1 0,0 0,-2 0,0 0,-1 0,-1 0,-1-1,0 1,0-9,0-1,0 0,-1 1,0-1,0-1,-1 1,0-1,0 0,-1 0,0-1,0 0,-1 0,1-1,-1 0,0 0,-1-1,1 0,-1 0,0-1,-3 1,-20 5,-1-1,0-1,0-2,0-1,-3-2,-5 1,1-2,-1-2,0-1,0-2,1-2,0-2,0-1,-9-6,32 9,1-1,0 0,0-2,0 1,1-2,1 0,0-1,0-1,-3-3,8 4,0 1,0-1,1-1,0 1,1-1,1-1,0 1,1-1,0 0,0-1,2 1,-2-12,2 6,1 0,1 0,1 0,1 0,0 0,1 0,5-15,3-8,2 1,15-35,20-34</inkml:trace>
  <inkml:trace contextRef="#ctx0" brushRef="#br0" timeOffset="5830.31">7279 4376,'12'-57,"117"-567,-96 420,-9 0,-8-19,-17 163,1 54,1 38,7 77,6 0,4 0,5-2,4-1,6 0,17 32,-32-91,2-1,13 20,-26-53,1 0,0-1,0 0,2 0,-1-1,1 0,1-1,0 0,1-1,6 5,-15-13,0 1,0 0,0-1,0 1,0-1,1 0,-1 0,0 0,1-1,-1 1,0-1,1 0,-1 0,1 0,-1 0,0 0,1-1,-1 0,0 1,2-2,0 0,0-1,0 1,0-1,-1-1,1 1,-1 0,0-1,0 0,0 0,-1 0,4-5,6-12,-1 0,0-1,-2 0,0-1,0-5,-10 28,25-79,-4-1,-3-1,0-28,16-72,-22 149,-12 31,1 1,-1 0,0-1,0 1,1 0,-1 0,0-1,1 1,-1 0,0 0,1-1,-1 1,1 0,-1 0,0 0,1 0,-1-1,1 1,-1 0,1 0,-1 0,0 0,1 0,-1 0,1 0,-1 0,1 0,-1 1,0-1,1 0,-1 0,1 0,-1 0,0 1,1-1,-1 0,5 5,-1 0,1 0,-1 0,-1 0,1 1,-1-1,3 7,-5-10,32 58,2-2,4 0,16 15,-43-58,0 0,1-1,1-1,0 0,1-1,1-1,0 0,0-2,1 1,0-2,0 0,1-1,0-1,11 2,-20-6,0-1,1 0,-1 0,1-1,-1 0,0-1,1 0,-1 0,0-1,0 0,0-1,0 0,7-3,-5 0,1-1,-2 0,1 0,-1-1,0 0,0-1,-1 0,0-1,3-4,6-11,0-2,-2 0,-1-1,-1-1,-2 0,0 0,5-26,-2-9,-2-1,-3 0,-3 0,-3-1,-2 0,-4 0,-2 0,-3 1,-3 0,-3 0,-3 1,-2 1,-5-3,12 36,-2 1,0 1,-2 0,-1 1,-1 0,-2 1,0 2,-2 0,-12-11,22 24,0 1,-1 1,0 0,-1 0,0 1,0 1,0 0,-1 1,0 0,0 1,-1 1,1 0,-1 1,0 1,0 0,0 1,0 1,0 0,-1 1,-10 2,10 1,0 0,0 1,1 1,0 1,0 0,0 1,1 0,0 1,1 1,0 0,0 1,1 0,1 1,0 0,0 1,-6 11,-9 14,2 2,2 1,1 0,3 2,-6 20,-9 38,5 2,-14 97,14-22</inkml:trace>
  <inkml:trace contextRef="#ctx0" brushRef="#br0" timeOffset="7397.36">5983 5937,'4'24,"-1"0,-1 0,-1 1,-1-1,-1 1,-3 11,3-29,0 0,0 0,-1 0,0-1,0 1,-1-1,0 1,0-1,0 0,-1 0,0-1,0 1,0-1,-1 0,0 0,0 0,0 0,-1-1,1 0,-1 0,0-1,0 0,0 0,-1 0,0 0,3-2,1 1,-1-1,0 0,0 0,0-1,0 1,0-1,0 0,1 0,-1 0,0 0,0-1,0 1,0-1,0 0,1-1,-1 1,0 0,1-1,-1 0,1 0,-1 0,1 0,0-1,0 1,0-1,0 0,1 0,-1 0,1 0,0 0,0-1,0 1,0 0,0-1,1 0,-1 1,1-2,-3-9,0 1,1-1,0 0,1 1,1-1,0 0,1 0,0 0,1 0,2-6,1-1,1 0,2 0,0 0,1 1,1 1,1-1,1 1,0 1,1 0,1 1,1 0,1 1,0 0,1 1,1 1,8-7,1 2,0 1,2 1,0 1,1 1,1 2,0 1,0 1,25-4,-8 4,0 2,3 2,-36 6,0 0,0 0,0 1,0 1,0 0,0 1,0 1,0 0,3 2,-12-3,1 1,-1 0,0 0,0 0,0 0,0 1,-1 0,1 0,-1 0,0 1,0-1,-1 1,1 0,0 1,1 4,0 0,0 0,-1 1,0 0,-1-1,0 1,0 5,1 19,-1 0,-2 0,-1 0,-3 15,-1 4,-2 0,-3-1,-2 0,-2 0,-3-1,-1-1,-3-1,-3-1,-21 37,38-77,-29 42,33-48,0-1,0 1,0 0,-1-1,1 0,-1 0,0 0,0 0,1 0,-1 0,-1-1,1 1,0-1,0 0,-1 0,4-1,0 0,0 1,0-1,0 0,-1 0,1 0,0 0,0 0,0 0,-1 0,1 0,0 0,0 0,0 0,-1 0,1 0,0 0,0 0,0 0,0 0,-1-1,1 1,0 0,0 0,0 0,0 0,-1 0,1 0,0 0,0-1,0 1,0 0,0 0,0 0,-1 0,1 0,0-1,0 1,0 0,0 0,0 0,0-1,0 1,0 0,0 0,0 0,0-1,0 1,0 0,0 0,0 0,0 0,0-1,0 1,0 0,0 0,0 0,9-17,17-11,-9 14,1 2,0 0,1 1,1 0,-1 2,2 1,-1 0,1 1,0 2,0 0,1 1,0 1,-1 1,15 1,-12 1,-1 1,0 1,1 1,-1 1,0 1,-1 1,1 1,-1 1,-1 1,1 1,-2 1,1 1,11 9,-3 3,-1 1,-1 1,-2 1,0 2,-2 0,-1 2,-1 0,-2 1,-1 1,8 23,6 22,-3 1,-4 2,-3 0,-1 18,-5-12,4 58,-18-109,0 1,-3-1,-1 0,-1 0,-5 15,5-38,0 0,-1 0,-1 0,-1 0,1-1,-2 0,0 0,0 0,-1-1,-1 0,1-1,-2 0,0 0,0-1,0 0,-1-1,0 0,-1-1,0 0,0-1,-4 1,-23 9,0-2,-1-2,-1-2,0-1,0-2,-14-1,24-2,0-2,0-1,0-1,-1-2,1-1,1-2,-18-4,35 6,0-1,0-1,0 1,1-2,0 0,0 0,0-1,1-1,0 0,1 0,0-1,0 0,0-1,1 0,1-1,0 0,0 0,-2-7,1-1,2 0,0-1,1 0,1 0,0 0,2 0,-1-21,1-48</inkml:trace>
  <inkml:trace contextRef="#ctx0" brushRef="#br0" timeOffset="9028.02">7914 5540,'0'-31,"-1"0,-1 0,-1 1,-6-21,6 40,0-1,-1 2,-1-1,0 0,0 1,-1 0,0 0,-1 0,0 1,0 0,-1 1,0-1,-1 2,-1-2,1 2,-1-1,-1 1,1 1,-1-1,0 2,0 0,-1 0,0 1,1 0,-1 1,-1 1,1 0,0 0,0 1,-1 1,1 0,-1 1,1 0,0 1,0 0,-4 2,-3 2,1 0,1 1,-1 1,1 1,0 1,1 0,0 1,1 0,0 2,1-1,1 2,0 0,-6 9,4-5,2 2,0-1,1 2,1 0,1 0,1 1,1 0,1 0,1 1,0 0,2 0,1 0,1 1,1-1,1 1,1 0,2 15,2-12,0 0,2 0,1-1,1 0,1 0,1-1,2-1,0 0,2 0,0-1,1-1,2-1,0-1,1 0,2-1,-1-1,0-1,2-1,0-1,0 0,2-2,0-1,23 8,-39-16,1-1,0 0,0-1,-1 0,1 0,1-1,-1 0,0-1,0 0,0 0,0-1,0 0,0-1,0 0,0 0,0-1,-1 0,1-1,-1 0,0 0,0 0,0-1,-1-1,5-3,1-5,0 0,-1-1,-1-1,0 0,-1 0,-1-1,-1 0,0-1,-1 0,-1 0,0-1,12-52,-2 0,-2-18,-12 80,11-76,-3 0,-3 0,-6-62,-5 116,4 31,0 0,0 0,0 0,0 0,0-1,0 1,0 0,0 0,0 0,0-1,0 1,0 0,0 0,0 0,0 0,0-1,0 1,0 0,0 0,0 0,0 0,-1 0,1-1,0 1,0 0,0 0,0 0,0 0,0 0,-1 0,1 0,0-1,0 1,0 0,0 0,0 0,-1 0,1 0,0 0,0 0,0 0,-1 0,1 0,0 0,0 0,0 0,0 0,-1 0,1 0,0 0,0 0,0 0,0 0,-1 0,1 0,-5 13,-2 20,5-9,1 0,2 0,0 0,2 0,0 0,2-1,0 1,2-1,1-1,0 1,10 16,-12-27,0 1,1-1,1 0,0-1,0 0,1 0,1 0,0-1,0-1,1 0,0 0,1-1,-1-1,2 0,-1 0,1-1,0-1,0 0,0-1,12 2,-16-4,0-1,0-1,0 0,0 0,0 0,0-1,-1-1,1 1,0-2,0 1,-1-1,1 0,7-5,-5 2,0-1,0-1,-1 0,1 0,-2-1,1 0,-2-1,1 0,0-1,10-18,-1-1,-1 0,-2-1,-1-1,-1 0,7-30,-3 0,-3 0,-3-1,-3 0,-3-1,-2 1,-6-60,1 101,0-1,-2 1,-1 0,-1 0,-1 1,-1-1,0 1,-10-15,6 19,12 17,-1 0,1 0,0 0,0 0,0 0,0 0,-1 0,1 0,0 0,0 0,0 0,0 0,-1 0,1 0,0 0,0 0,0 1,0-1,0 0,-1 0,1 0,0 0,0 0,0 0,0 0,0 0,0 0,-1 1,1-1,0 0,0 0,0 0,0 0,0 0,0 1,0-1,0 0,0 0,0 0,0 0,0 1,0-1,0 0,0 0,0 0,0 0,0 1,0-1,0 0,0 0,0 0,6 39,36 61,3-3,5-1,49 69,37 69,-105-174,-2 2,18 61,-35-88,-4-143,-5 69,2 0,1 0,1 1,3 0,1 0,2 1,1 1,2 0,1 1,2 1,2 1,1 0,11-12,75-85,-61 76,-2-2,-2-1,27-52,-67 103,-1 1,1-1,-1 0,0 0,-1 0,2-5,-3 10,0 0,0 0,0 1,0-1,1 0,-1 0,0 1,0-1,0 0,-1 0,1 0,0 1,0-1,0 0,0 0,-1 1,1-1,0 0,-1 1,1-1,-1 0,1 1,0-1,-1 1,0-1,1 1,-1-1,1 1,-1-1,1 1,-1-1,0 1,0 0,1-1,-1 1,0 0,1-1,-1 1,0 0,0 0,1 0,-1 0,0 0,0 0,1 0,-1 0,0 0,0 0,0 0,1 1,-1-1,0 0,1 0,-1 1,0-1,0 1,-4 1,0 1,0 0,0 0,0 1,1-1,-1 1,1 0,0 0,0 0,0 1,1 0,0-1,-1 1,2 0,-2 3,-37 85,26-47,1 1,3 0,2 1,2 0,3 1,1-1,2 1,3 0,2-1,7 37,-8-69,0-1,2 0,-1 0,2 0,0-1,0 0,2 0,-1 0,2-1,0 0,1-1,0 0,0-1,1 0,1 0,0-1,0-1,1 0,0 0,1-1,0-1,0-1,0 0,1 0,0-2,0 0,1 0,-1-2,0 0,1 0,9-2,-6 0,1-2,-1 0,0-1,0-1,0 0,0-2,-1 0,0-1,0-1,0-1,-1 0,-1-1,13-10,0-4,0 0,-2-1,-1-2,-1-1,-1-1,12-20,27-48</inkml:trace>
  <inkml:trace contextRef="#ctx0" brushRef="#br0" timeOffset="11940.47">10507 5196,'-2'-2,"-31"-24,0 0,-8-2,33 22,-1 1,1 0,-1 1,1 0,-1 1,-1-1,1 2,0-1,-1 1,1 1,-1 0,-4 0,11 1,1 0,0 0,-1 1,1-1,0 1,0 0,-1-1,1 1,0 0,0 0,0 1,0-1,0 0,0 1,0-1,1 1,-1-1,0 1,1 0,-1 0,1 0,-1 2,-1 0,1 1,0-1,1 1,-1 0,1 0,0-1,0 1,0 0,1 1,-1 10,1 0,0 0,2-1,0 1,4 15,1-5,1 0,1 0,2-1,0 0,1-1,2-1,9 13,-15-25,0 0,0 0,1-1,0-1,1 1,0-1,0-1,1 0,0-1,0 0,1 0,0-1,0-1,1 0,0-1,3 1,-10-4,0 0,0 0,0-1,0 0,0 0,0 0,0-1,0 0,0 0,0 0,0-1,0 0,-1 0,1-1,-1 0,3-1,0-1,-1-1,0 0,0 0,0-1,0 0,-1 0,-1-1,1 1,-1-1,0-1,9-18,-2 0,-1 0,-1-1,-2-1,0 1,-1-10,14-82,-6-1,-3-34,-4-244,-8 368,1 5,-1 1,0-1,-3 0,0 1,-1 0,-1 0,-4-9,9 34,0-1,-1 0,1 0,0 0,0 0,-1 0,1 0,-1 1,1-1,-1 0,1 0,-1 1,1-1,-1 0,1 1,-1-1,0 0,0 1,1-1,-1 1,0-1,0 1,0 0,0-1,-8 15,1 36,9-18,1 1,2-1,1 0,1-1,2 1,1-1,1-1,12 23,-3-12,2-1,1 0,2-2,1-1,3-1,2 0,-6-10,1 0,1-2,1-1,17 10,-30-23,1 0,0-2,0 0,1 0,0-2,0 0,1-1,0 0,0-1,5-1,-15-2,0-1,-1 0,1 0,0-1,0 0,-1 0,1-1,-1 1,1-2,-1 1,0-1,1 0,-1 0,-1 0,1-1,0 0,-1 0,0 0,0-1,0 0,-1 0,1 0,-1-1,0 1,-1-1,1 0,-1 0,1-3,9-22,-1-1,-1 0,-2 0,-1-1,0-9,-3 19,20-100,0-7,5 2,27-62,-53 180,0 0,0 0,1 0,0 0,1 1,0 0,1 0,0 0,-4 6,1-1,0 1,-1 0,2 0,-1 0,0 0,0 1,1 0,-1 0,1 0,0 0,-1 1,1 0,0 0,0 0,0 0,0 1,2 0,12 0,0 1,1 1,-1 0,0 2,0 0,-1 2,1 0,-1 0,0 2,-1 0,4 4,4 3,-2 1,0 1,-1 1,-1 1,0 0,-2 2,5 8,8 12,-21-26,0-1,1 0,1 0,3 2,-6-12,-14-18,-17-20,-15-17,-2 2,-3 2,-2 1,-1 3,-7-3,29 28,0 1,-1 1,-1 0,0 2,-1 1,0 1,-1 1,0 2,-1 0,0 2,0 1,-16-1,25 6,1 1,-1 0,1 2,-1 0,1 1,0 1,0 0,1 1,-1 1,1 1,0 0,1 1,0 1,0 0,0 1,2 0,-1 2,-1 1,1 0,0 1,1 0,0 1,2 1,-1 0,2 1,0 0,2 0,0 1,0 0,2 0,0 1,1 0,0 4,2 5,1-1,1 1,2 0,1-1,1 1,1-1,1 0,2 0,0-1,2 0,1 0,1-1,1 0,1 0,8 8,-4-6,2-1,1-1,0-1,2-1,1 0,1-2,0-1,2 0,0-2,1-1,1-2,0 0,8 1,-22-10,1-1,-1-1,1 0,0-1,0 0,0-1,8-1,-17-1,1 0,-1 0,1-1,-1 0,0 0,1-1,-1 0,0 0,0 0,0-1,-1 0,1 0,0 0,-1-1,0 0,0 0,0 0,3-4,4-7,-2 0,1 0,-2-1,0-1,-1 1,0-1,-2-1,0 1,-1-1,2-15,4-28,-3-1,0-33,-7 75,5-137,-7 134,0 1,-1-1,-2 1,0 0,-6-17,7 35,5 16,6 23,6 2,2 0,2-2,0 0,3-1,1 0,18 20,-23-34,0 0,2-1,0-1,1 0,1-2,1 0,0-1,0-2,2 0,13 4,-31-14,0-1,0 0,0 0,1 0,-1-1,0 0,1-1,-1 1,1-1,-1 0,1-1,-1 1,1-2,5 0,-7 0,-1 0,1 0,0-1,-1 1,0-1,0 0,0-1,0 1,0 0,-1-1,1 0,-1 0,0 0,0 0,-1-1,1 1,-1-1,0 1,0-2,7-18,-2 1,0-1,-2 0,-1-1,-1 1,0-16,-1-51,-4-14,0 30,-7-86,-19-92,10 105,15 131,2 7,-1 0,2 0,-1 0,1 0,1 0,0-1,0 0,0 8,0 1,-1-1,1 1,1 0,-1-1,0 1,0 0,1 0,-1 0,1 0,0 0,0 0,0 1,-1-1,1 0,1 1,-1 0,0-1,0 1,1 0,-1 0,0 0,1 0,-1 1,1-1,-1 1,1-1,-1 1,1 0,1 0,16 0,0 0,0 1,0 1,0 1,0 0,-1 2,1 0,-1 2,-1 0,1 1,-1 0,0 2,-1 0,0 1,-1 1,6 5,24 22,-2 3,-2 2,-1 1,23 36,-111-161,25 47,-18-28,-48-53,75 98,-1 1,-1 0,0 1,-1 1,-1 0,0 1,0 1,-1 1,-6-2,17 9,0 0,1 1,-1 0,0 0,-1 1,1 0,0 0,0 0,0 1,-1 0,1 1,0 0,0 0,0 0,0 1,-3 1,0 1,1 0,0 1,0 0,1 0,-1 1,1 0,0 1,1 0,0 0,-6 7,-4 9,1 0,1 1,1 0,1 1,1 0,2 1,0 1,1 1,-8 33,2 0,3 1,2 5,7-38,1-1,1 1,2 0,0-1,2 1,2-1,6 26,-4-36,0-1,1 1,1-1,1-1,0 0,1 0,1-1,0 0,1-1,1-1,0 0,0-1,2 0,-1-1,9 3,7 5,2-2,0-1,0-2,1-1,1-2,0-1,23 3,-53-12,1 0,-1 0,1 0,-1-1,1 0,-1 0,1-1,-1 1,1-1,-1-1,1 1,-1-1,0 1,1-2,-1 1,0 0,-1-1,1 0,0 0,1-3,-1 1,1-1,-1 0,-1 0,1-1,-1 1,0-1,-1 0,1 0,-1-1,-1 1,0 0,1-5,8-34,-3-1,-1 0,-3 0,-1-28,-4-57,-7-3,7 113,-1-10,0 1,-2-1,-2 1,-1-1,-3-4,3 20,6 23,8 29,52 111,6-4,82 132,-31-60,177 385,-217-423,-8 4,17 89,-74-233,-1 1,-2 0,-2 0,-2 1,0 22,-4-50,-1 1,0-1,-1 0,0 0,0 0,-1 0,-1 0,0 0,0-1,-1 0,0 0,-1 0,0 0,0-1,-1 0,-1 0,1-1,-2 0,1-1,-1 1,-2 0,-18 11,0-2,-2-1,0-1,-1-2,-1-1,0-1,-22 3,-24 3,0-4,-62 2,84-11,0-2,-1-3,-15-4,57 4,-1-1,1-1,0 0,0-1,0-1,0-1,1 0,0-1,0 0,1-1,-1-1,2 0,-8-8,13 9,0-1,1 0,1-1,-1 0,1 0,1 0,0-1,1 1,0-1,0 0,1-1,1 1,0 0,0-1,1 1,0-1,1 0,1 1,0-1,0 1,2-2,4-27,2 1,2-1,1 2,3-1,8-14,47-91,35-45,-99 178,53-93</inkml:trace>
  <inkml:trace contextRef="#ctx0" brushRef="#br0" timeOffset="13177.43">13338 3132,'262'622,"-112"-226,-138-373,-12-23,1 0,-1 0,0 0,1-1,-1 1,0 0,1 0,-1 0,0-1,0 1,1 0,-1 0,0-1,0 1,1 0,-1 0,0-1,0 1,0 0,0-1,1 1,-1 0,0-1,0 1,0 0,0-1,0 1,0 0,0-1,0 1,0-1,0 1,0 0,0-1,0 1,0 0,0-59,0 47,2-80,4-1,4 1,18-71,79-270,-101 409,-4 17,8-34,-10 40,0 0,1 0,-1 0,0-1,0 1,0 0,1 0,-1-1,-1 1,1 0,0 0,0 0,0-1,-1 1,1 0,0 0,-1 0,1 0,-1-1,0 1,1 0,-1 0,0 0,0 0,0 0,1 1,-1 0,1 0,-1 0,1 0,-1 0,1 0,-1 0,1 0,-1 0,1 1,-1-1,1 0,0 0,-1 0,1 1,-1-1,1 0,0 1,-1-1,1 0,0 1,-1-1,1 0,0 1,-1-1,1 0,0 1,0-1,0 1,-1-1,1 1,0-1,0 1,-7 19,1 9,1-1,1 1,2 1,1-1,1 0,1 0,4 16,3 5,1 0,3-1,18 47,-17-61,1-1,2 0,1-1,1-1,2-1,11 12,-22-31,1 0,0-1,0 0,2-1,-1 0,1 0,1-1,-1-1,2 0,-1-1,1 0,0-1,0-1,1 0,0-1,11 2,-18-5,-1 0,1-1,1 0,-2 0,1-1,0 0,0-1,0 0,0 0,-1 0,1-1,-1 0,1 0,3-3,-1-1,-1 0,0 0,0-1,0 0,-1 0,0-1,-1 0,0 0,3-6,5-12,0-2,-2 0,-1 0,-1-1,-1 0,4-31,-2 3,-2 0,-3-1,-2 0,-3 0,-3 0,-2-1,-3 2,-2-1,-12-40,0 50,19 48,1 0,-1 0,1 0,-1 0,0 0,1 0,-1 0,0 0,0 1,1-1,-1 0,0 1,0-1,0 0,0 1,0-1,-1 0,2 2,-1-1,0 0,0 1,1-1,-1 0,0 1,1-1,-1 1,1-1,-1 1,1-1,-1 1,1-1,-1 1,1 0,-1-1,1 1,0 0,-1-1,1 1,0 0,-1 0,1-1,0 1,0 0,0 0,0-1,0 1,0 0,-5 28,2 0,1 1,1-1,2 0,1 0,1 1,1-1,6 17,0-1,3-1,1-1,2 0,2-1,1 0,21 29,-19-38,1 0,1-2,2-1,1 0,1-2,2-1,1-2,2 1,-20-18,-1 0,2 0,-1-1,1-1,0 0,0 0,1-2,10 3,-18-6,1 0,-1 0,0-1,1 1,-1-2,0 1,1-1,-1 0,0 0,0 0,0-1,0 0,0-1,0 1,0-1,-1 0,1 0,-1-1,0 0,4-3,4-6,0-1,-1-1,0 0,-2 0,1-1,-2-1,0 0,-1 0,-1 0,-1-1,0 0,2-14,5-32,-2-1,-3 1,-3-5,4-77,-8-72,-4 143,-4 1,-2 0,-18-62,26 132,0-1,0 0,0 0,-1 0,0 0,0 0,0 1,0-1,-1 0,1 1,-4-3,6 7,0-1,0 1,0 0,-1 0,1 0,0 0,0-1,-1 1,1 0,0 0,0 0,-1 0,1 0,0 0,-1 0,1 0,0 0,0 0,-1 0,1 0,0 0,-1 0,1 0,0 0,0 0,-1 0,1 0,0 0,-1 0,1 0,0 1,0-1,-1 0,1 0,0 0,0 0,0 1,-1-1,1 0,0 0,0 1,-9 15,-1 20,2 23,2 0,3 0,2 0,3 0,3 0,2 0,12 44,21 66,8-2,9 1,269 717,137 427,-452-1273,3 5,-1 1,-3 0,-2 0,0 20,-7-52,0 0,-1-1,-1 1,0-1,-1 1,0-1,-1 1,-1-1,0 0,0 0,-1-1,0 1,-1-1,-1 0,0-1,0 1,-1-1,-4 3,-13 11,-2-2,0 0,-1-2,-1-2,-1 0,-1-2,-1-1,-22 7,-32 8,0-3,-68 10,76-21,0-4,0-3,-1-4,-1-3,1-4,-35-6,-23-13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12T04:51:52.94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3596 1,'-2'4,"1"-1,-1 1,0-1,1 1,-1-1,-1 0,1 0,0 0,-1 0,0 0,0 0,0-1,0 1,0-1,-3 2,-10 9,-41 52,2 2,3 3,-25 47,14-23,-172 243,-74 108,50-82,133-191,56-65,-40 84,-35 56,-110 151,173-260,0 14,7-12,-14 10,27-46,5 3,5 1,4 3,-26 96,48-141,-2-2,-28 45,-23 51,34-59,-5-2,-62 92,65-113,2 2,5 2,3 1,3 2,-7 38,6-31,-4-1,-12 15,7-15,3 2,3 6,1-4,-4-2,-4-1,-6 1,46-84,2-4,0 1,0-1,0 0,-1 0,1 0,-1 0,-4 3,8-8,0 0,0 0,0 0,-1 0,1 0,0 0,0 0,0 1,-1-1,1 0,0 0,0 0,0 0,-1 0,1 0,0 0,0 0,0 0,0 0,-1 0,1-1,0 1,0 0,0 0,-1 0,1 0,0 0,0 0,0 0,0 0,-1 0,1-1,0 1,0 0,0 0,0 0,0 0,0-1,0 1,-1 0,1 0,0 0,0 0,0-1,0 1,0 0,0 0,0 0,0-1,0 1,0 0,0 0,0 0,0 0,0-1,0 1,0 0,0 0,0 0,0-1,1 1,-1 0,0 0,0 0,0 0,0-1,0 1,0 0,1 0,2-20,-3 17,33-135,43-116,-2 13,-60 188,-3-1,-1 0,-4-1,-1 0,-3-49,-2 83,-1-21,1 39,-1 24,-14 472,13-454,2-1,1 0,2 0,2 0,1 0,2 0,2-1,1-1,2 1,-12-34,0 0,0 0,0 0,1-1,-1 1,1 0,0-1,0 1,0-1,0 1,0-1,2 1,-4-3,0 0,1 1,-1-1,0 0,1 0,-1 0,0 0,0 0,1 0,-1 0,0 0,1 0,-1 0,1 0,-1 0,0 0,1 0,-1 0,0 0,0 0,1 0,-1 0,0 0,1-1,-1 1,0 0,1 0,-1 0,0-1,0 1,1 0,-1 0,0 0,0-1,1 1,6-24,-3-7,2 1,1 0,2 0,1 1,1 0,12-22,23-35,30-38,-8 12,-38 63,1 0,31-33,-47 64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12T04:52:29.98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409 382,'-1'11,"1"0,-1 0,-1 0,0-1,-1 1,0 0,0-1,-4 8,6-15,-1 0,1 0,-1 0,1 0,-1-1,0 1,0 0,-1-1,1 1,0-1,-1 0,1 0,-1 0,0 0,0 0,1-1,-1 1,-1-1,1 0,0 1,0-2,0 1,0 0,-1-1,1 1,0-1,-1 0,1 0,0 0,-3-1,4 1,0 0,0-1,-1 1,1-1,0 0,0 0,0 0,0 0,0 0,0 0,0-1,0 1,0-1,0 1,1-1,-1 1,1-1,-1 0,1 0,0 0,-1-1,0-1,1 0,-1 0,1 0,0 0,0-1,1 1,-1 0,1-1,0 1,0 0,0-2,2-8,0 1,1-1,0 0,1 1,1-1,5-10,3-7,2 0,2 2,0 0,2 0,2 2,0 0,1 2,2 0,1 2,13-10,-27 27,0 0,1 1,0 0,0 1,1 1,-1 0,1 0,-1 1,1 1,0 0,0 1,0 0,-1 1,1 0,0 1,-1 1,1 0,-1 1,0 0,7 3,-11-2,-1 1,0-1,0 1,0 0,-1 1,0 0,0 0,-1 0,0 1,0-1,-1 1,0 0,0 0,-1 1,0-1,0 1,-1 0,0 0,0 8,1 7,-1 0,0 0,-2 0,-1 0,-1 0,-6 23,3-21,-2-1,-1 0,0 0,-2-1,-1-1,-1 1,-1-2,-1 0,-1 0,-3 2,4-8,-1 0,0 0,-1-2,0 0,-1 0,-1-2,0 0,-1-1,0-1,0-1,-1-1,-9 3,9-5,8-1,0-1,-1 0,0-1,0 0,0-1,0 0,0-1,0-1,-10-1,22 1,-1 0,1 0,0 0,0 0,-1-1,1 1,0-1,0 1,0-1,0 1,0-1,-1 1,1-1,0 0,0 0,1 1,-1-1,0 0,0 0,0 0,0-1,1 2,0-1,0 0,0 0,0 1,0-1,1 0,-1 0,0 1,0-1,0 0,1 1,-1-1,0 0,1 1,-1-1,1 0,-1 1,1-1,-1 1,1-1,-1 1,1-1,0 1,-1-1,6-3,-1 0,1 1,-1-1,1 1,0 1,0-1,1 1,9-3,1 1,0 0,0 2,0 0,0 1,1 0,-1 2,0 0,0 1,0 0,0 2,0 0,-1 0,1 2,-1 0,0 1,0 1,2 2,0 1,0 1,-1 1,0 1,-2 0,1 1,-2 0,0 1,-1 1,0 0,-1 1,-2 0,7 14,0 7,-2 1,-2-1,-1 2,-3 0,-1 0,-2 1,-1 4,3 91,-8 68,0-198,-2 103,-16 101,12-167,-2-1,-2 0,-2 0,-2-1,-1-1,-7 9,15-36,0-1,0 0,-2 0,0 0,0-1,-1-1,0 1,-1-2,-1 1,1-2,-2 1,1-2,-1 0,0 0,-1-1,0-1,0 0,-1-1,1 0,-1-2,0 1,0-2,0 0,0-1,-1 0,-9-2,-2 0,1-2,0-1,1-1,-1-1,1-1,0-1,1-2,0 0,0-2,1 0,0-2,2 0,-1-1,2-2,0 0,1-1,1-1,0 0,2-2,0 0,2 0,-12-23,-14-41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12T04:52:36.0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13257 2802,'0'0,"0"1,0-1,1 0,-1 0,0 1,1-1,-1 0,0 0,1 1,-1-1,0 0,1 0,-1 0,0 0,1 0,-1 0,1 1,-1-1,0 0,1 0,-1 0,0 0,1 0,-1 0,1-1,-1 1,0 0,1 0,-1 0,1 0,-1 0,0-1,1 1,-1 0,0 0,1 0,-1-1,0 1,0 0,1-1,11-19,4-30,-16 49,11-42,-2-1,-2 1,-2-1,-1 0,-3-3,-1 43,-1 0,1 0,-1 0,1 0,-1 1,0-1,-1 0,1 0,-1 1,0-1,0 1,0-1,0 1,0 0,-1 0,1 0,-1 0,-1-1,-2 0,1 0,-1 0,-1 0,1 1,0-1,-1 2,0-1,0 1,-6-2,-8 0,0 1,1 1,-1 1,0 0,0 2,-16 2,16 0,1 1,-1 1,1 0,0 2,0 0,1 2,0 0,0 1,1 0,1 2,0 0,0 1,1 1,1 0,0 1,0 2,-6 10,0 0,2 1,2 1,0 1,2 0,1 1,2 1,1 0,-4 20,8-26,1 1,2 0,0 0,2 1,0-1,3 23,1-36,0 1,1 0,0 0,1-1,1 0,0 0,1 0,0 0,1-1,1 0,0-1,0 1,4 1,-2-1,2 0,-1-1,2 0,0-1,0-1,1 0,0 0,0-2,14 7,-21-12,0-1,0 1,0-1,1-1,-1 1,1-1,-1 0,1-1,-1 0,1 0,0-1,-1 0,1 0,-1 0,0-1,1 0,-1-1,0 0,0 0,-1 0,1-1,6-4,6-7,0-1,-1-1,-1 0,-1-1,0-1,-1-1,-1 0,10-20,10-24,-2-1,7-26,-12 27,-3 0,-3-2,-3-1,-3-2,-13 61,-2 3,1 1,0-1,-1 0,2 1,-1-1,1 1,-1 0,1-1,2-2,3 41,-6 68,-2-57,1 0,3 0,1 0,3 0,1-1,11 32,-10-50,8 26,2 0,2-1,2-1,3-1,13 17,-38-63,1 0,1 0,-1 0,0 0,1 0,-1-1,1 1,0-1,0 0,0 1,0-1,0-1,0 1,1 0,-1-1,1 0,-1 1,1-1,-1-1,1 1,-1-1,1 1,0-1,3 0,-1-2,0 1,-1-1,1 0,0-1,-1 0,0 1,0-2,1 1,-2 0,1-1,0 0,-1 0,0-1,0 1,0-1,38-46,-3-1,-2-2,19-39,85-177,-141 269,0 0,0 0,0-1,1 1,-1 0,1 0,-1 0,1 0,-1 0,1 0,-1 0,1 0,0 0,0 0,-1 1,1-1,0 0,0 0,0 1,0-1,0 0,0 1,0-1,0 1,0-1,10 32,-11-29,19 76,17 42,-24-87,1 0,2-2,1 1,19 26,-30-51,0 0,1 0,-1 0,2 0,-1-1,1 0,0-1,0 1,1-1,2 1,-7-5,0 1,0-1,1 0,-1 1,1-2,-1 1,1 0,0-1,-1 1,1-1,0 0,-1 0,1-1,-1 1,1-1,0 0,-1 0,1 0,-1 0,0 0,1-1,-1 0,0 1,0-1,0-1,1 1,10-11,0 0,-1 0,0-1,-1-1,0 0,-1-1,-1 0,-1-1,5-11,14-35,-3-2,-3 0,-11 33,11-32,58-187,-70 211,-1 0,-3-1,-1 0,-2 0,-1-10,-23 187,12-64,-18 212,25-228,2 0,2 0,3-1,3 2,-5-41,0-1,1 0,0 0,2 0,-1-1,5 7,-9-19,0 0,0 1,0-1,0 0,1 0,-1 0,1 0,-1 0,1-1,0 1,-1 0,1-1,0 1,0-1,0 0,0 1,0-1,1 0,-1 0,0-1,0 1,1 0,-1-1,1 1,-1-1,0 0,1 0,-1 0,1 0,-1 0,0 0,1-1,-1 1,1-1,-1 0,0 0,0 0,1 0,-1 0,0 0,0 0,0-1,0 1,0-1,8-7,1 0,-2 0,1-1,-2-1,1 1,-1-1,-1-1,0 1,4-11,11-25,13-46,-28 76,16-45,25-69,-5-1,17-97,-49 140,-9 79,-5 49,2-33,-24 222,11-117,4 1,5 58,5-153,1-1,1 0,0 1,1-1,1 0,1 0,0-1,6 12,-8-21,0 0,1 1,0-1,0-1,0 1,1-1,0 1,0-1,0 0,1-1,0 0,0 0,0 0,0 0,0-1,1 0,-1 0,1-1,0 0,6 1,0-1,0 0,0-1,0-1,0 0,1 0,-1-1,0-1,0-1,-1 1,11-5,-3 0,0-1,-1-1,0-1,-1-1,0 0,8-8,13-13,-2-1,-1-3,-2-1,-1-1,8-15,9-14,-4-2,-2-2,20-49,-47 86,-3-1,0-1,-2-1,-2 0,-1 0,-2-1,-2 0,-1 0,-2-1,-2 35,0-1,0 1,0 0,0 0,-1 0,0 0,0-1,0 1,0 0,0 0,-1 0,0 1,0-1,0 0,0 1,-1-1,1 1,-1 0,0 0,0 0,0 0,-3-1,0 1,0 0,0 0,0 1,0 0,-1 0,1 0,-1 1,1 0,-1 0,0 1,-6 0,2 0,1 0,-1 0,0 2,0-1,1 1,-1 1,1 0,0 0,0 1,0 0,0 1,1 0,0 1,0 0,0 0,1 1,-1 0,-6 8,4-2,0 1,0 1,2-1,0 2,0-1,2 1,0 1,0-1,2 1,0 0,0 6,-5 26,3 1,2 0,2 0,2 0,2 0,2 0,4 7,-2-24,1 0,2 0,1 0,1-1,2-1,1 0,2-1,1 0,1-1,1-1,4 2,-14-20,0 0,1-1,0 0,0-1,1 0,0 0,0-1,1 0,0-1,0 0,8 2,-11-6,-1 0,0 0,1-1,0 0,-1 0,1-1,-1 0,1 0,0-1,-1 0,1 0,-1-1,1 1,-1-2,0 1,0-1,0 0,0-1,5-3,14-11,-1-1,0-1,-1-1,-1-1,-2 0,0-2,-1-1,-1-1,42-64,30-64,-89 150,33-54,-3-2,-3-2,-2 0,-3-2,12-50,-32 72,-1 0,-2 0,-2 1,-2-4,2 24,-13 314,1-105,1-8,2-68,6 110,4-221,0 0,0-1,0 1,0 0,0 0,0 0,0 0,0 0,0 0,0 0,0 0,1 0,-1-1,0 1,1 0,-1 0,1 0,-1 0,1-1,-1 1,1 0,0 0,9-15,5-33,76-394,-89 431,-1 5,0 0,0-1,0 1,1 0,0 0,0 0,0 0,1 1,1-4,-4 8,1 0,0 0,-1 0,1 0,-1 0,1 0,-1 0,1 0,-1 0,1 0,-1 1,1-1,-1 0,1 0,-1 0,1 1,-1-1,1 0,-1 0,1 1,-1-1,1 0,-1 1,0-1,1 1,-1-1,0 1,1-1,-1 1,0-1,0 0,1 1,-1-1,0 1,0 0,0-1,0 1,0-1,15 29,-13-24,11 24,-3-7,0-1,12 17,-20-33,1-1,0-1,0 1,0 0,0-1,0 1,1-1,-1 0,1 0,0-1,0 1,0-1,1 0,-1 0,0 0,3 0,-4-1,1-1,-1 0,1-1,-1 1,1-1,-1 1,0-1,1 0,-1 0,0 0,1-1,-1 1,0-1,0 0,0 0,-1 0,1 0,0 0,-1-1,1 1,-1-1,1 0,7-9,0-1,0 0,-1 0,1-4,13-22,-3 0,-1-2,-2 0,-1-1,-3-1,-1 0,-3-1,-1 0,-2 0,-2-1,-2 0,-2 1,-5-34,1 61,-2 14,-8 25,-9 46,23-67,-25 94,3 0,5 2,4 0,4 1,5 0,6 66,-1-149,1 0,0-1,1 1,1-1,0 0,1 0,1-1,0 1,0-1,6 7,-10-16,1 0,0 0,0 0,0 0,0-1,1 1,0-1,-1 0,1 0,0 0,1-1,-1 1,0-1,1 0,-1 0,1-1,0 1,-1-1,1 0,0 0,0-1,0 1,0-1,0 0,-1 0,1-1,0 0,0 1,0-2,0 1,-1 0,1-1,1-1,6-3,0-1,0 0,-1-1,1 0,-2 0,0-1,0-1,0 0,-1 0,0-2,23-31,25-43,-41 61,1-2,102-170,-102 165,-2-1,-1-1,-1 0,-2-1,1-7,-9 20,0 0,-2 0,0-7,-1 11,1 0,1 1,0 0,1-1,1-1,-25 88,-6 12,-9 60,25-80,2 0,3 1,2 0,3 0,3 3,0-40,0 0,2-1,1 0,0 0,2 0,1-1,1 0,1 0,1-1,0 0,2-1,1 0,0-1,3 1,-11-15,-1 0,1-1,0 1,1-1,-1 0,1-1,0 0,0 0,0 0,1-1,-1 0,1-1,0 1,0-1,0-1,0 0,0 0,0 0,0-1,0 0,0-1,0 0,0 0,0-1,0 0,0 0,0-1,-1 0,1 0,0-1,17-9,1-2,-2 0,0-1,-1-2,-1 0,0-2,16-20,-6 4,-1-1,-3-2,-1-1,-1-1,-3-1,-1-1,-3-1,-1-1,5-20,-4 0,-2-1,-3-1,-3-1,-1-25,-8 74,0 10,-1 0,-1 0,0 0,0 1,-1-1,0-4,1 13,0 0,0 0,0 0,0 0,0-1,0 1,0 0,0 0,0 0,0 0,0 0,0 0,0 0,0 0,0-1,-1 1,1 0,0 0,0 0,0 0,0 0,0 0,0 0,0 0,0 0,0 0,0 0,0 0,0-1,-1 1,1 0,0 0,0 0,0 0,0 0,0 0,0 0,0 0,0 0,-1 0,1 0,0 0,0 0,0 0,0 0,0 0,0 0,0 0,0 0,-1 0,1 1,0-1,0 0,0 0,0 0,0 0,0 0,0 0,0 0,0 0,0 0,0 0,-1 0,1 1,-7 9,-4 16,-12 46,4 1,3 1,3 0,4 1,2 0,4 0,5 45,-1-105,0 1,1-1,1 0,0 0,1 0,1 0,0-1,1 0,1 0,4 7,-8-17,-1 1,1 0,1-1,-1 0,1 0,-1 0,1 0,0 0,0-1,1 0,-1 0,1 0,0 0,-1-1,1 0,0 0,1 0,-1-1,0 1,0-1,1 0,-1-1,0 1,1-1,-1 0,1-1,-1 1,0-1,1 0,-1 0,2-2,1 0,-1 0,1-1,-1 0,0 0,0-1,0 0,0 0,-1-1,0 0,0 0,-1 0,0-1,0 1,0-1,-1-1,15-23,-3-1,13-32,-15 32,48-117,-6-3,4-39,-46 152,-5 28,-8 11,-1 1,1-1,0 1,-1-1,0 1,1-1,-1 1,1-1,-1 1,0-1,1 1,-1 0,0-1,1 1,-1 0,0-1,0 1,0 0,0-1,0 1,0 0,0-1,0 1,0 0,0 0,6 65,-4 0,-5 56,0-15,1 33,4 180,4-287,0-25,3-21,18-87,-3-1,-5-3,33-138,-48 229,0 1,2-1,-1 1,2 0,-1 0,1 1,1-1,1 2,17-22,30-26,-4 3,-47 50,0 0,0 0,1 1,0 0,-1 0,2 0,-1 0,0 1,1 0,-1 0,1 1,0 0,0 0,0 1,0-1,2 1,-6 1,0 0,1 0,-1 0,0 1,1-1,-1 1,0 0,1 0,-1 0,0 0,0 1,0-1,0 1,0 0,0 0,0 0,-1 0,1 0,-1 0,0 1,1-1,-1 1,0 0,0 0,-1 0,1 0,-1 0,1 0,-1 0,0 0,0 0,0 1,-1-1,1 1,6 41,-3 1,-1-1,-3 1,-4 39,1 6,1-22,2 111,0-176,0-1,1 1,-1 0,1 0,0-1,0 1,0 0,0-1,1 1,-1-1,1 1,1 0,-3-3,1-1,-1 1,1-1,-1 1,1-1,-1 1,1-1,-1 0,1 1,0-1,-1 0,1 0,-1 1,1-1,0 0,-1 0,1 0,0 0,-1 0,1 0,0 0,-1 0,1 0,0 0,0 0,1-1,0 0,-1 0,1 0,0 0,0 0,-1 0,1-1,-1 1,1 0,-1-1,1 1,-1-1,0 0,21-30,-1-2,-2 0,-1-1,11-34,16-30,-1 9,81-153,-90 182,3 1,36-43,-65 92,0 0,1 1,0 0,0 1,7-5,-15 13,-1 0,0 0,1 0,-1 0,0 0,1 0,-1 0,1 0,0 1,-1-1,1 1,-1-1,1 1,0-1,0 1,-1 0,1 0,0 0,-1 0,1 0,0 0,-1 1,1-1,0 1,-1-1,1 1,0-1,-1 1,1 0,-1 0,1 0,-1 0,0 0,1 0,-1 0,0 0,0 0,0 1,0-1,0 0,0 1,0-1,0 1,0-1,-1 1,1 0,-1-1,1 1,-1 0,1 0,4 22,-1-1,-1 1,-1 0,-1 0,-1-1,-1 1,-2 6,1-5,-6 56,-4 0,-21 72,15-81,4 1,3 0,-1 56,12-122,0-1,0 1,0-1,1 1,0-1,1 1,-1-1,1 1,0-1,1 0,-1 0,1 0,1 0,-1-1,1 1,0-1,0 0,0 0,1 0,2 0,-1 0,1-1,0 0,0 0,1 0,-1-1,1 0,0 0,0-1,0 0,0-1,0 0,0 0,0 0,1-1,9 0,0 0,0-1,0-1,0-1,0 0,-1-1,1-1,-1-1,-1 0,7-4,-2-2,0 0,-1-1,0-2,-1 0,0 0,-2-2,9-10,24-33,-2-3,-4-2,-2-2,-3-2,27-66,-60 123,-1-1,0 1,-1-1,0 0,-1 0,-1 0,0 0,-1 0,0-13,-1 21,0 0,-1 1,0-1,0 0,0 1,0-1,-1 1,1-1,-1 1,0 0,-1 0,1 0,-1 0,0 0,0 1,0-1,0 1,-1 0,1-1,-1 2,0-1,0 0,0 1,0 0,0 0,0 0,-1 0,1 1,-2-1,0 0,0 1,0-1,0 1,-1 0,1 1,0-1,-1 1,1 1,-1-1,1 1,0 0,0 1,-1-1,1 1,0 0,0 1,-1 0,-2 2,1 1,-1 0,1 0,0 1,1 0,0 0,0 1,0 0,1 0,-2 3,-8 16,1 1,1 0,1 1,2 1,1 0,-4 21,5-15,2-1,1 1,2 0,2 0,1 1,2-1,1 0,2 0,2 3,0-10,1-1,2 1,1-1,1 0,1-1,2-1,1 0,0-1,2 0,1-1,6 4,-3-3,0-2,2-1,1 0,1-2,0-1,8 3,-25-16,1-1,0-1,0 0,0 0,0 0,0-1,1-1,-1 0,1 0,0 0,0-2,-1 1,1-1,0 0,0-1,0 0,-1-1,1 0,-1-1,1 0,-1 0,3-2,13-9,-1-2,0-1,-1-1,0-1,-2 0,0-2,12-17,58-69</inkml:trace>
  <inkml:trace contextRef="#ctx0" brushRef="#br0" timeOffset="1293.98">20057 1744,'3'3,"1"-1,0 1,0-1,0 0,0 0,0-1,1 1,3 0,-6-1,-1-1,0 1,1 0,-1-1,1 0,-1 1,1-1,0 0,-1 0,1 0,-1 0,1 0,-1 0,1 0,-1-1,1 1,-1-1,1 1,-1-1,1 1,-1-1,0 0,1 0,-1 1,1-2,-2 2,0-1,0 1,0-1,0 1,0-1,0 1,0 0,0-1,0 1,0-1,-1 1,1 0,0-1,0 1,0-1,-1 1,1 0,0-1,0 1,-1 0,1-1,0 1,-1 0,1 0,0-1,-1 1,1 0,-1 0,1 0,0 0,-1-1,1 1,-1 0,1 0,-20-7,18 6,-43-12,0 3,-1 1,-1 2,-22 1,-193 0,198 6,-27 1,-89 15,139-10</inkml:trace>
  <inkml:trace contextRef="#ctx0" brushRef="#br0" timeOffset="-28248.62">1 1665,'16'-2,"1"-1,0-1,-1-1,0 0,0-1,0-1,-1 0,0-1,1-1,25-12,41-19,-2-4,-2-3,-3-3,16-17,-57 39,0-2,-2-1,-1-2,12-18,-31 37,-1-1,-1 0,-1-1,0 0,-1-1,0 0,-2 0,0-1,-1 1,0-1,-2-1,1-2,-4 16,0 1,0-1,0 1,0-1,-1 0,1 1,-1 0,0-1,-1 1,1-1,-1 1,1 0,-2 0,1 0,0 0,-1 0,1 1,-1-1,-1 0,-1 0,0-1,-1 1,1 0,-1 1,0-1,0 1,-1 0,1 1,0 0,-1 0,-6-1,-16-2,0 2,-1 1,1 1,-1 2,-12 2,28-2,-1 1,0 1,1 0,0 0,-1 2,1 0,1 0,-1 1,1 1,0 0,1 1,-12 9,8-3,1 0,0 1,1 0,1 1,0 1,1 0,1 1,-6 13,-3 12,3 1,1 0,2 2,2-1,2 1,2 1,-1 38,4-40,3 0,1 1,2-1,2 1,4 8,-5-43,1-1,0 1,0-1,1 0,1 0,0-1,0 1,1-1,0 0,0-1,1 1,0-1,1 0,0-1,0 0,1 0,-1-1,5 2,-4-3,-1-1,1 0,0-1,0 0,0 0,0-1,1 0,-1-1,0 0,1 0,-1-1,1 0,-1-1,1 0,-1 0,1-1,-1 0,0-1,0 0,8-4,7-5,1-2,-1 0,-1-2,-1 0,17-17,29-30,3-9,-25 24,71-81,9-22,-35 39,6 3,15-5,-32 38,26-25,18-6,-115 100,0 0,0 1,1 0,0 0,0 1,0 1,0-1,1 1,0 1,0 0,6 0,-10 2,-1 1,1 0,-1 0,1 1,-1 0,0 0,1 0,-1 1,0 0,0 0,0 0,0 1,-1 0,1 0,-1 1,1 0,-1 0,0 0,-1 0,4 4,6 8,0 2,-2 0,0 0,-1 1,0 1,0 4,31 54,-42-78,0 0,0 0,0 0,0 1,0-1,0 0,0 0,0 0,0 0,0 0,1 0,-1 1,0-1,0 0,0 0,0 0,0 0,0 0,0 0,0 0,0 1,1-1,-1 0,0 0,0 0,0 0,0 0,0 0,0 0,1 0,-1 0,0 0,0 0,0 0,0 0,0 0,1 0,-1 0,0 0,0 0,0 0,0 0,0 0,1 0,-1 0,0 0,0 0,0 0,0 0,0 0,0-1,1 1,-1 0,0 0,0 0,0 0,0 0,0 0,0 0,0-1,0 1,0 0,0 0,1 0,-1 0,0 0,0 0,0-1,0 1,0 0,2-19,-5-23,0 32,-1 1,1 0,-2 0,1 0,-1 1,-1-1,0 1,0 0,0 1,-1 0,0 0,-5-4,-1 1,1 2,-1-1,-1 2,1-1,-1 2,-1 0,-14-4,2 3,-1 1,0 1,-1 1,1 2,-1 1,0 1,1 1,-21 4,33-2,0 0,1 1,0 0,-1 1,2 1,-1 1,1 0,0 1,0 0,1 1,0 0,1 1,0 1,0 0,-1 3,-4 7,1 0,1 1,1 1,1 0,1 1,1 1,1-1,-5 20,-10 39,3 0,1 20,15-64,1 0,2 1,2-1,1 1,6 38,-3-62,1 1,0-1,1 0,1 0,0-1,1 0,1 0,0 0,1-1,0 0,2-1,-1 0,2-1,-1 0,2 0,2 0,-6-4,0-2,1 1,0-1,0-1,0 0,1 0,-1-1,1 0,0-1,1 0,-1-1,0 0,1-1,-1 0,1-1,-1-1,1 1,-1-2,1 1,-1-2,0 1,0-2,10-3,1-4,-1 0,0-2,-1 0,-1-1,0-1,-1 0,15-17,25-31,26-39,-79 96,64-92,-47 65,0 1,3 1,26-26,-51 56,1 0,0 1,-1-1,1 1,0-1,-1 1,1-1,0 1,0-1,0 1,-1 0,1 0,0-1,0 1,0 0,0 0,0 0,0 0,-1 0,1 0,0 0,0 0,0 0,0 0,0 1,0-1,-1 0,1 1,0-1,0 0,0 1,-1-1,1 1,0-1,-1 1,1-1,0 1,-1 0,1-1,-1 1,1 0,-1 0,1-1,-1 1,1 0,-1 0,0 0,0-1,1 1,-1 0,0 1,18 57,-14-44,15 48,25 53,-35-94,2 0,0-2,1 1,1-1,1-1,17 17,-26-30,0-1,1 1,0-1,0-1,1 1,-1-1,1 0,0 0,0-1,0 0,1 0,-1-1,1 0,-1 0,1-1,0 0,0 0,-1-1,1 0,7-1,-5-1,-1 0,0 0,0-1,0-1,0 1,0-2,-1 1,0-1,0 0,0-1,0 0,-1 0,0-1,0 1,-1-2,5-6,37-51,-3-3,28-59,66-152,-41 75,-52 112,-8 14,2 2,5 2,3-1,-47 74,-1 0,1 0,0 0,0-1,-1 1,1 0,0 0,0 1,0-1,0 0,0 0,0 0,0 1,1-1,-1 0,0 1,0-1,0 1,1-1,0 1,-1 0,-1 1,1-1,0 0,-1 1,1-1,-1 1,1-1,-1 1,1-1,-1 1,1 0,-1-1,1 1,-1 0,0-1,1 1,-1 0,0-1,0 1,0 0,0 0,1-1,-1 1,0 0,0 0,0 57,-35 155,18-120,-4 72,20-147,-6 79,5 0,4 3,0-72,1 1,1-1,1 0,2-1,0 1,2-1,1-1,2 0,3 6,-13-29,-1 1,1-1,0 1,1-1,-1 0,1 1,-1-1,1-1,0 1,0 0,0-1,1 1,-1-1,1 0,-1 0,1 0,-1-1,1 1,0-1,0 0,1 0,-1-1,0 0,-1-1,1 1,0-1,0 0,0 0,-1-1,1 1,-1-1,1 1,-1-1,0 0,1-1,-1 1,0 0,0-1,-1 0,1 1,0-1,-1 0,0-1,1 1,33-52,-1-1,-3-2,-3-1,-2-2,2-12,19-40,200-416,-234 487,-8 23,-9 34,-15 66,3 1,3 0,5 0,3 1,3 0,4 0,8 33,-8-98,0 0,1 0,1 0,1 0,1-1,0 0,7 11,-11-23,-1-1,1 0,0 0,0 0,0 0,0 0,1-1,-1 1,1-1,0 0,0 0,0 0,1-1,-1 1,1-1,-1 0,1-1,0 1,-1-1,1 0,0 0,0 0,0 0,0-1,0 0,0 0,0-1,0 1,0-1,0 0,11-4,0-1,-1 0,0-1,0-1,-1 0,0-1,0 0,-1-1,0 0,-1-2,1-1,30-32,-2-1,8-17,-43 55,66-97,-4-3,-5-2,26-68,-40 75,-49 104,1-1,-1 0,0 0,0 1,0-1,0 0,0 0,0 0,0 1,0-1,0 0,1 0,-1 1,0-1,0 0,0 0,0 0,1 0,-1 1,0-1,0 0,0 0,1 0,-1 0,0 0,0 0,1 0,-1 0,0 0,0 1,1-1,-1 0,0 0,0 0,0 0,1 0,-1 0,0-1,0 1,1 0,-1 0,0 0,0 0,1 0,-1 0,0 0,0 0,0-1,1 1,-1 0,0 0,0 0,0 0,1-1,-1 1,0 0,0 28,-13 155,-3 107,16-239,2-1,3 1,1-1,10 33,1-25</inkml:trace>
  <inkml:trace contextRef="#ctx0" brushRef="#br0" timeOffset="-25449.11">6431 633,'7'7,"-6"-4,1-1,0 0,0 0,1 0,-1 0,0-1,1 1,-1-1,0 1,3 0,5-7,-3-18,-4 10,-1-1,-1 0,-1 1,0-1,0 0,-1 1,-1-1,-1 1,0-2,2 10,-1-1,0 1,0 0,0 0,-1 0,0 0,0 0,0 1,-1-1,1 1,-1 0,0 0,0 0,0 0,-1 1,1 0,-1 0,0 0,0 0,0 1,0 0,-1 0,0 0,-4-1,-1 1,1 0,-1 1,1 0,-1 1,0 0,1 0,-1 1,0 1,1-1,0 2,-6 1,0 2,-1 1,1 0,0 1,1 0,0 2,0 0,-5 5,-6 7,1 1,2 1,0 1,2 1,0 1,2 1,-13 25,8-4,3 0,2 1,1 1,4 1,1 0,3 1,2 0,2 0,3 1,2 0,2-1,6 33,-5-70,0-1,1 0,1-1,0 1,1-1,1 1,0-2,1 1,1-1,0 0,0 0,1-1,1 0,0-1,1 0,0 0,1-1,0-1,0 0,1-1,0 0,0 0,1-2,0 0,0 0,1-2,8 3,-4-2,-1 0,1-1,0-1,0-1,0-1,0 0,0-2,0 0,0-1,0-1,0 0,0-2,-1 0,0-1,0-1,0-1,-1 0,0-1,-1-1,0 0,-1-2,0 0,13-13,-5 3,-2-2,-1 0,0-1,-2-1,7-14,9-23,23-60,-41 99,-16 23,1 1,-1-1,1 1,-1 0,1-1,-1 1,1 0,-1 0,1-1,-1 1,1 0,0 0,-1 0,1 0,-1 0,1 0,0-1,-1 1,1 1,-1-1,1 0,-1 0,1 0,0 0,-1 0,1 0,2 3,0-1,-1 0,1 1,-1-1,1 1,-1 0,0 0,0 0,0 0,0 0,-1 0,1 3,48 101,-22-45,26 44,-44-90,0 0,1 0,1-1,1 0,0-1,0 0,2-1,5 3,-17-14,0 0,1 0,-1 0,1 0,-1 0,1-1,0 1,-1-1,1 0,0-1,0 1,0-1,0 1,0-1,0 0,0-1,0 1,0-1,0 1,0-1,-1 0,1-1,0 1,-1-1,1 1,-1-1,1 0,-1 0,0-1,0 1,0-1,0 0,0 1,0-2,10-9,-1-1,-1-1,0 0,-1-1,-1 1,7-17,51-121,0-20,-13 30,44-75,-33 79,-33 69,2 2,35-52,-67 116,1 1,-1 0,0 0,1 0,0 1,-1-1,1 1,3-3,7 5,-4 18,-7 4,0 0,-2 0,-1 0,-1-1,0 1,-2 0,-1-1,-4 13,2-3,-33 126,22-96,3 1,2 1,3 0,3 7,1 18,5 1,3-1,14 82,-16-165,1-1,0 1,0-1,0 0,0 1,1-1,-1 0,1 0,1 0,-1 0,0-1,1 1,0 0,0-1,0 0,0 0,1 1,-1-2,0-1,0 0,1 1,-1-1,1-1,-1 1,1 0,-1-1,1 1,-1-1,1 0,-1 0,1-1,-1 1,1-1,-1 0,1 0,-1 0,1 0,-1 0,0-1,1 0,12-6,0 0,0-2,-1 0,0-1,0 0,-1-1,-1-1,0 0,5-8,24-31,32-54,-68 98,27-52,-25 44,1 1,0-1,1 1,8-8,-17 22,-1 1,1-1,-1 1,1-1,0 1,-1-1,1 1,0-1,-1 1,1-1,0 1,0 0,-1 0,1-1,0 1,0 0,-1 0,1 0,0 0,0 0,0 0,0 0,-1 0,1 0,0 0,0 0,-1 1,1-1,0 0,0 1,-1-1,1 0,0 1,0-1,-1 1,1-1,-1 1,1-1,0 1,-1-1,1 1,-1 0,1-1,-1 1,0 0,1 0,-1-1,0 1,1 0,20 47,-17-39,19 51,3-1,3-1,8 9,-27-51,0 0,1 0,1-1,0 0,1-1,0-1,1 0,1-1,0-1,1 0,0-1,1 0,2 0,-9-7,0 0,0 0,0-1,0-1,1 0,-1 0,1-1,-1 0,1-1,-1 0,0 0,1-1,-1-1,0 0,0 0,0-1,-1 0,1-1,-1 0,0 0,-1-1,3-1,13-12,0 0,-1-1,-1-2,-1 0,-1-1,-1-1,0-3,9-14,-3 0,-1-2,-1-1,-3-1,-2-1,-2-1,-2 0,-2 0,-2-2,-2 1,-2-1,-3 0,-1-13,-3 44,-1 0,0 1,-1-1,-1 0,-1 1,-1 0,0 0,-1 1,-1 0,0 0,-1 0,-1 1,0 1,-1-1,-1 2,0 0,-1 0,0 1,-1 1,0 0,-1 1,0 0,-1 1,0 1,0 0,0 2,-1 0,0 0,-1 2,-7-1,20 4,0 1,-1-1,1 1,0 0,0 1,-1 0,1-1,0 2,0-1,0 0,0 1,0 0,0 0,1 1,-4 1,0 2,1-1,0 1,0 1,1-1,-1 1,1 0,1 0,-4 7,-8 15,2 1,1 0,1 1,-4 18,15-43,-25 82,5 1,-10 74,17-59</inkml:trace>
  <inkml:trace contextRef="#ctx0" brushRef="#br0" timeOffset="-18141.33">9182 1585,'41'-65,"-14"16,2 1,2 1,2 2,19-19,-52 63,0 1,0-1,0 1,1 0,-1-1,0 1,1 0,-1-1,0 1,0 0,1 0,-1-1,0 1,1 0,-1 0,1 0,-1-1,0 1,1 0,-1 0,1 0,-1 0,0 0,1 0,-1 0,1 0,-1 0,1 0,-1 0,0 0,1 0,-1 0,1 0,-1 0,0 0,1 1,-1-1,1 0,7 18,-4 31,-4-47,0 72,-1-36,2 1,1-1,2 0,1 0,7 21,-10-50,1 0,1 0,-1 0,1 0,1-1,-1 1,2-1,-1 0,1-1,0 1,0-1,1 0,0-1,1 0,-1 0,1 0,0-1,0 0,1-1,0 0,-1 0,1-1,1 0,3 1,-4-2,1-1,-1 1,1-2,-1 1,1-2,-1 1,1-1,-1 0,1-1,-1 0,0-1,0 0,0 0,0-1,-1 0,1 0,-1-1,0-1,-1 1,1-1,-1 0,0-1,0 1,3-6,17-21,-1-1,-2-1,-1-1,17-39,-27 51,123-251,10-60,-60 133,-42 92,2-25,0-1,-38 116,-8 20,0 0,0 0,0 0,0 0,0 0,0 0,0 0,0 0,0 0,0 1,0-1,0 0,0 0,0 0,0 0,0 0,0 0,0 0,0 0,0 0,0 0,0 0,0 0,0 0,0 0,1 0,-1 0,0 0,0 0,0 0,0 0,0 1,0-1,0 0,0 0,0 0,0 0,0 0,0 0,0 0,-10 38,-5 4,-69 202,0 39,65-204,3 0,3 1,4 0,3 1,5 66,2-135,0 0,1 0,1 0,0-1,0 1,1-1,1 2,-3-8,0-1,0 0,0 0,0 0,1 0,0 0,0-1,0 1,0-1,0 0,1 0,0 0,-1 0,1 0,0-1,0 0,0 0,1 0,2 1,-3-3,-1 1,0-1,0 0,1-1,-1 1,0 0,0-1,1 0,-1 0,0 0,0 0,0 0,0-1,0 1,0-1,-1 0,1 0,0 0,-1 0,0 0,1-1,-1 1,1-2,9-10,-1 0,0-1,6-11,-13 19,78-133,-7-4,0 2,12-6,17-10,47-45,-137 185,-1 0,0-1,-1-1,-1 0,-1 0,-1-1,-1-1,-1 0,-1 0,0 0,-2 0,1-13,2 4,-6 26,0 0,1 0,-1 0,-1 0,1 0,-1 0,0 0,0-2,0 7,0 0,0-1,0 1,0 0,0-1,0 1,0 0,0 0,0-1,0 1,0 0,0-1,-1 1,1 0,0 0,0 0,0-1,0 1,0 0,-1 0,1-1,0 1,0 0,-1 0,1 0,0 0,0-1,0 1,-1 0,1 0,0 0,0 0,-1 0,1 0,0 0,-1 0,1 0,0 0,-10 7,-9 17,19-23,-32 55,3 2,3 0,2 2,-4 22,-28 68,23-71,4 2,3 1,4 0,3 2,5 1,0 25,12-81,1 0,2 0,0 0,6 24,-4-38,0-1,1 0,1 0,0 0,1 0,1-1,0 0,0 0,2-1,3 5,-5-10,-1 0,1-1,0 0,0-1,0 0,1 0,0 0,0-1,0 0,1-1,-1 0,1 0,0-1,0 0,0 0,0-1,0 0,1-1,1 1,0-1,1-1,-1 0,0 0,0-1,0 0,0-1,0 0,0-1,-1 0,1-1,-1 0,0-1,2-2,17-14,-2-2,-1-1,0-1,13-20,86-123,-39 50,60-86,41-51,-156 222,1 2,2 2,1 1,35-22,-8 5,-49 36,0 0,1 1,1 1,0 0,0 1,0 1,1 0,0 1,0 1,0 0,0 2,11-2,-19 4,1 0,-1 0,0 1,1 0,-1 0,0 1,0 0,0 1,0 0,-1 0,1 0,-1 1,0 0,0 1,0-1,0 1,-1 1,0-1,0 1,0 0,-1 0,0 1,0 0,-1 0,3 4,-1 2,0-1,-1 1,0 1,-1-1,0 1,-2 0,1-1,-1 4,0 17,-1 0,-2 24,0-81,0 0,-2 0,0 0,-2 1,-1-1,-6-16,7 24,0 0,-1 0,-1 1,0 0,-1 1,0-1,-1 2,0-1,-1 1,-1 0,0 1,-1 1,-4-2,-1 1,0 0,-1 2,0 0,-1 1,0 0,0 2,-1 0,0 2,1 0,-1 1,-1 1,1 1,0 0,0 2,-1 0,1 2,0 0,0 1,1 1,-1 1,-2 2,-3 1,0 2,0 1,2 1,0 1,0 1,1 1,1 1,1 1,0 1,1 1,2 0,0 1,1 1,1 0,1 2,1-1,1 2,1-1,1 2,-2 11,-16 56,4 2,-4 53,19-85,3 0,2 1,4 0,4 26,-2-79,0 0,1-1,0 1,1 0,0-1,1 0,0 0,0 0,1-1,0 0,1 0,0 0,1-1,0 0,4 4,8 5,0-1,0-1,2 0,0-2,0-1,6 2,-20-10,1-1,0 1,0-1,0-1,0 0,0 0,0-1,1 0,-1-1,0 0,1 0,-1-1,0 0,1-1,-1 0,0 0,3-2,2-2,-1 0,0-1,0-1,0 0,-1-1,0 0,-1 0,0-1,-1-1,7-8,18-25,-1-2,-3 0,-2-3,10-24,22-54,4-29,102-273,-162 418,-1 0,0-1,-1 1,0-1,-1 0,0 0,-1 0,0-11,-1 23,0 0,0 0,0-1,0 1,0 0,0 0,0 0,0 0,0 0,0 0,0 0,0-1,0 1,0 0,0 0,0 0,0 0,0 0,0 0,0 0,-1 0,1-1,0 1,0 0,0 0,0 0,0 0,0 0,0 0,0 0,0 0,-1 0,1 0,0 0,0 0,0 0,0 0,0 0,0 0,-1 0,1 0,0 0,0 0,0 0,0 0,0 0,0 0,0 0,0 0,-1 0,1 0,0 0,0 0,0 0,0 0,0 0,0 1,0-1,0 0,0 0,-1 0,1 0,0 0,0 0,0 0,-9 11,-8 16,7-6,1 1,1 1,1 0,1 0,1 0,1 0,1 1,1 13,0 48,8 63,-4-110,0 3,1-1,2 0,3 0,0-1,3 0,1 0,2-1,2-1,4 6,-14-32,1 0,0-1,1-1,-1 1,2-1,0 0,0-1,0 0,1-1,0 1,4 0,-9-5,-1-1,1 0,0 0,0 0,0 0,0-1,0 0,0 0,0 0,0-1,1 1,-1-1,0-1,0 1,0-1,1 0,-1 0,0 0,0-1,0 1,-1-1,1-1,0 1,-1-1,1 1,-1-1,3-3,11-10,-1 0,0-2,-2 0,0-1,2-4,64-104,-46 62,-4-1,-2-2,8-33,-20 55,-17 45,0 1,0-1,0 1,0-1,0 1,0-1,0 1,0-1,0 1,1-1,-1 1,0-1,0 1,0-1,1 1,-1-1,0 1,1-1,-1 1,0 0,1-1,-1 1,1-1,-1 1,1 0,-1 0,1-1,-1 1,1 0,-1 0,1-1,-1 1,1 0,-1 0,5 20,-4 47,-1-60,0 12,0 35,1 0,8 42,-6-77,1-1,1 1,0-1,1 0,1-1,1 1,1-2,0 1,11 13,1 0,2-1,1-1,5 2,-23-23,1-1,0 0,0 0,0 0,1-1,0 0,0 0,0-1,1 0,0-1,-1 1,1-2,1 1,7 0,-9-4,-1 1,0-2,0 1,1-1,-1 0,-1-1,1 1,0-1,0-1,-1 1,0-1,0 0,0-1,0 1,-1-1,1-1,-1 1,-1-1,5-5,11-15,-2 0,0-2,10-23,12-29,-4-2,17-60,44-176,-63 196,-8 32,-3 6,15-30,-16 49,-22 117,-30 122,-1 5,7 1,6 32,16-164,0 12,3 44,0-88,0-1,2 1,0-1,0 0,1 0,1 0,1 0,0-1,1 1,-4-11,-1 0,0 0,1 0,0 0,0-1,0 0,0 1,1-1,0 0,-1 0,1-1,0 1,0-1,0 0,0 0,1 0,-1-1,0 1,1-1,-1 0,1-1,0 1,-1-1,1 0,0 0,-1 0,1 0,-1-1,1 0,-1 0,1 0,-1-1,1 1,2-3,7-2,-1 0,1-1,-2-1,1 0,-1-1,-1-1,1 1,-2-2,1 1,2-6,31-45,-4-2,-2-2,24-57,-27 53,-26 53,141-288,-110 213,-5-1,10-43,-40 112,-1 0,-1 0,-1-1,0 1,-2-1,-1 1,-3-19,4 41,0-1,0 0,0 1,-1-1,1 1,0-1,-1 0,1 1,-1-1,1 1,-1-1,0 1,0-1,0 1,0-1,0 1,0-1,0 2,1 0,-1 0,1 0,-1 0,0 0,1 1,-1-1,1 0,-1 0,1 0,-1 1,1-1,-1 0,1 0,-1 1,1-1,-1 0,1 1,-1-1,1 1,-1-1,1 1,0-1,-1 0,1 1,0-1,0 1,-1 0,1 0,-24 53,-7 61,4 1,6 2,5 0,4 1,5 84,7-157,2 0,2 0,2-1,2 1,5 12,-7-37,2-2,0 1,1-1,1 0,1-1,1 0,0-1,1 0,1-1,0 0,1-1,1-1,1-1,-1 0,10 4,-22-15,0 1,0-2,0 1,0 0,0-1,1 0,-1 0,0 0,1 0,-1-1,1 1,-1-1,1-1,-1 1,1 0,-1-1,1 0,-1 0,0-1,0 1,1-1,-1 0,5-3,0-1,-1 0,0-1,0 0,0 0,-1-1,-1 0,1 0,0-2,24-33,-3-2,-1-1,13-34,59-151,-86 198,96-286,-47 131,-59 180,2-6,-1 0,0 0,-1 0,1-9,-4 23,-1 0,0 0,1 0,-1 0,1 0,-1 0,0 1,1-1,-1 0,1 0,-1 1,1-1,-1 0,1 1,-1-1,1 1,-1-1,1 1,-1-1,1 1,0-1,-1 1,1-1,0 1,0-1,-1 1,1-1,0 1,0 0,0-1,-19 26,1 3,3 1,0 0,1 0,3 2,0 0,2 0,-2 13,1 14,3 1,2-1,3 43,2-85,0 63,9 76,-5-130,0 0,2 0,1 0,1 0,1-1,1-1,12 20,-14-28,1 0,1-1,0 0,1-1,0-1,8 7,-16-17,1 0,-1 0,1 0,0-1,0 1,0-1,0 0,0 0,1-1,-1 1,0-1,1 0,-1 0,1 0,0-1,-1 1,1-1,-1 0,1-1,0 1,-1-1,1 0,-1 0,1 0,-1-1,0 1,2-2,5-3,-1 0,1 0,-1-2,-1 1,0-1,0 0,0-1,-1 0,0 0,5-9,10-17,-1 0,7-20,41-94,8-40,52-113,-101 245,2 1,3 2,2 1,11-9,-15 23,30-37,3 2,6 1,-63 65,1 0,0 1,1 1,0 0,0 0,0 1,0 0,1 0,2 1,-8 2,0 0,0 1,-1 0,1 0,0 1,0-1,0 1,0 0,0 1,0-1,0 1,0 0,0 0,0 0,0 1,-1 0,1 0,-1 0,1 0,-1 1,0-1,1 2,29 28,0 1,-3 2,-1 1,6 11,16 20,-51-66,-1 1,1-1,0 0,0 1,0-1,0 0,0 0,0 0,0 0,1 0,-1 0,0 0,0 0,1 0,-1-1,1 1,-1-1,1 1,-1-1,1 1,-1-1,1 0,-1 0,1 1,0-1,-1-1,0 0,0 0,0 0,0 0,0 0,0 0,0-1,0 1,-1 0,1 0,0-1,-1 1,1 0,-1-1,1 1,-1-1,0 1,1 0,-1-1,0-1,2-15,-1-1,-1 0,-2-13,2 29,-1-14,-1 0,-1 0,0 1,-1-1,-1 1,-1 0,0 0,-1 0,0 1,-2 0,0 1,0 0,-3-2,3 5,-1 1,0 0,0 0,-1 1,-1 0,1 1,-1 0,-1 1,1 0,-1 1,-1 1,1 0,-1 1,0 0,-12-1,15 3,-1 1,0 0,1 0,-1 2,1-1,-1 2,0-1,1 2,0-1,-1 1,1 1,1 0,-8 4,4 0,0 1,0 0,1 1,0 0,0 1,1 0,1 1,0 1,-1 1,-9 17,0 1,2 0,2 2,0 0,3 1,1 0,1 1,1 5,-2 9,3 0,2 0,1 1,4 0,1 0,2 0,3 0,2-1,2 1,3-1,1 0,3-1,2 0,2-2,2 0,4 3,-17-38,1 1,0-1,1-1,0 0,1 0,0 0,1-2,0 1,1-1,-1-1,2 0,-1-1,1 0,0-1,1 0,-1-1,1-1,0 0,1-1,-1 0,0-1,1-1,-1 0,1-1,-1-1,1 0,11-3,-14 1,-1 0,0-1,0 0,-1-1,1 0,-1-1,0 0,-1-1,1 0,-1 0,-1-1,1 0,-1-1,-1 1,1-3,22-28,-2-1,-1-2,-2-2,-1 1,-13 26,378-671,-151 217,-225 448,-15 30,-18 41,-50 118,6 3,-13 74,60-181,2 2,4 0,-2 35,10-62,1 0,3 1,0-1,3 0,1 0,9 32,-7-47,0 1,2-2,1 1,1-1,0-1,2 0,0-1,1 0,1-1,1-1,0 0,1-1,10 7,-12-12,0 0,0-1,1-1,0 0,1-1,-1-1,2 0,-1-2,1 0,-1 0,2-2,-1 0,0-2,0 0,1 0,-1-2,10-1,-21 0,0 1,0-1,0 0,0 0,0-1,-1 0,1 0,-1 0,0-1,0 0,0-1,0 1,3-4,-1-1,0 0,-1 0,0-1,-1 1,0-1,0-1,-1 1,0-3,8-24,-1-1,-3 0,-1 0,1-24,-8 59,4-33,-1-1,-1 1,-3-1,0 1,-4-10,2 33,0 0,-1 0,0 0,-1 1,-1-1,0 1,-5-8,7 14,-1 0,0 0,0 0,-1 0,0 1,0 0,0 0,-1 0,1 1,-1 0,0 0,-1 0,1 1,-2-1,0 1,-1 1,1-1,-1 1,0 1,1 0,-1 0,0 1,0 0,0 0,0 1,1 0,-1 1,0 0,1 0,-1 1,1 0,0 0,0 1,-2 1,-19 11,1 2,1 0,1 2,-13 13,-59 54,7 0</inkml:trace>
  <inkml:trace contextRef="#ctx0" brushRef="#br0" timeOffset="-15794.76">927 2988,'1'16,"0"1,2-1,0 1,1-1,0 0,1-1,1 1,1-1,0 0,3 4,-10-19,0 1,1 0,-1-1,0 1,1 0,-1-1,1 1,-1-1,0 1,1 0,-1-1,1 1,-1-1,1 1,0-1,-1 0,1 1,-1-1,1 0,0 1,-1-1,1 0,0 0,0 1,-1-1,1 0,0 0,-1 0,1 0,0 0,0 0,-1 0,1 0,1-1,-1 0,0 0,1 0,-1-1,0 1,0 0,0 0,0-1,0 1,0 0,0-1,-1 1,1-1,0 0,15-54,-14 46,-1 0,0-1,0 1,-1 0,-1 0,0 0,0 0,0 0,-2 0,1 0,-3-7,1 10,0 0,0 0,-1 1,1-1,-1 1,-1 0,1 0,-1 0,0 1,0 0,-1 0,1 1,-1-1,-7-2,4 2,0 0,0 1,0 0,0 1,0 0,-1 0,1 1,-1 1,0 0,1 0,-1 1,0 0,0 1,1 0,-1 1,0 0,0 1,-3 2,0 0,0 1,0 1,1 0,0 1,1 0,0 1,0 0,1 1,0 1,-9 10,-8 12,2 1,1 0,2 2,2 1,1 1,1 0,-1 12,8-18,2 0,1 1,1 0,2 1,1 0,2 0,1 0,2 0,2 10,-1-31,1 0,0 0,1-1,0 1,1-1,1 1,0-1,0-1,6 9,-8-16,-1 0,1 0,-1-1,1 1,0-1,1 0,-1 0,1 0,-1 0,1-1,0 1,0-1,0 0,0 0,0 0,0-1,1 1,-1-1,0 0,1-1,-1 1,1-1,-1 1,1-1,-1-1,1 1,-1-1,1 0,0 0,7-2,-1-1,0-1,0 0,0 0,-1-1,0-1,0 0,0 0,-1-1,2-1,23-24,28-36,-45 50,60-70,-5-4,-3-2,-5-3,-4-3,4-20,-57 108,28-67,-32 73,-1-1,0 1,0-1,0 0,-1 1,0-1,-1 0,1 0,-2-2,-14 28,-1 13,2 1,2 1,0 0,0 12,-30 144,24-100,-213 1149,249-1328,19-48,-2 10,36-205,3-10,-49 247,5 0,22-43,-35 104,2 0,2 2,1 0,1 1,2 1,1 2,1 0,1 2,2 1,25-16,-50 38,0 0,1-1,0 2,0-1,0 1,0 0,1 0,-1 1,1 0,0 0,5-1,-7 3,-1 0,0 0,0 1,0-1,0 1,0 0,0 0,-1 1,1-1,0 1,0-1,-1 1,1 0,-1 1,0-1,1 1,-1-1,0 1,-1 0,1 0,0 1,9 10,-2 1,0 0,0 1,-2 0,0 0,-1 1,0 0,3 16,4 19,-3 1,1 21,-7-44,-2 1,-1 0,-1 0,-2 0,-1 0,-1 0,-2 0,-2 6,4-27,0 1,0-1,-1 0,0 0,-1-1,0 1,-1-1,0 0,0-1,-1 1,0-1,0 0,-1-1,0 0,0 0,-1-1,0 0,0 0,-1-1,1-1,-1 1,0-1,0-1,0 0,-5 1,1-2,0 0,0 0,-1-1,1-1,0 0,0-1,0-1,0 0,0-1,0-1,0 0,1 0,0-1,0-1,0-1,1 0,-4-2,-4-5,2 0,-1-1,2-1,0-1,1 0,1-1,0-1,1 0,-9-20,-11-24</inkml:trace>
  <inkml:trace contextRef="#ctx0" brushRef="#br0" timeOffset="-14893.66">2621 3041,'-6'-16,"1"0,-2 1,0 0,-1 0,0 0,-1 1,-4-3,7 10,-1 0,0 0,0 0,0 1,-1 1,0-1,0 1,-1 0,1 1,-1 0,0 1,0-1,-4 0,-16-2,1 1,-1 1,0 2,0 1,1 1,-1 1,0 1,0 2,1 1,-1 1,1 2,1 1,0 0,0 3,1 0,0 1,1 2,-1 1,5-2,1 1,1 1,0 0,2 1,-1 1,2 1,1 0,0 2,-11 19,17-23,1 1,0 0,1 0,1 1,1 0,0 0,2 0,0 0,1 1,1-1,1 1,0-1,2 3,1-2,1 0,1 0,0 0,2-1,0 1,1-2,1 1,1-1,1 0,0-1,1-1,1 1,0-2,1 0,1-1,0 0,1-1,16 9,-20-13,1-1,0 0,1-1,0-1,0 0,1-1,-1-1,1 0,0 0,0-2,0 0,1-1,-1 0,0-1,0-1,1 0,-1-2,0 1,0-2,0 0,-1 0,0-2,1 0,-2 0,8-5,-2-2,0-1,-1-1,-1 0,0-1,-1-1,0-1,-2 0,0-1,-1-1,-1 0,7-17,-4 4,0 0,-3-1,-1-1,-1 0,-2 0,-2-1,0-9,-5 32,0 0,0 0,-1 0,-1 0,-1 0,1 0,-2 1,0-1,0 0,-1 1,-3-4,4 9,-1 0,0 0,-1 1,1 0,-1 0,0 0,-1 1,1-1,-1 1,0 1,0-1,-1 1,1 0,-1 0,0 1,0 0,0 0,-1 1,-5-1,-4-1,-1 1,1 0,-1 1,1 2,-1 0,0 0,1 2,-1 0,1 1,-1 1,1 0,0 1,1 1,-1 1,-12 7,15-6,0 0,1 0,0 2,0 0,1 0,0 1,1 0,0 1,1 1,1-1,0 1,0 1,1 0,1 0,0 1,1 0,-2 9,6-17,0 0,1 0,0 1,0-1,0 0,1 1,0-1,0 0,1 1,0-1,1 0,-1 0,1 0,1 0,-1 0,1 0,4 6,-2-5,0 0,1-1,1 0,-1 0,1 0,0-1,0 0,1-1,0 1,0-1,0-1,1 1,6 1,75 23,-1-10</inkml:trace>
  <inkml:trace contextRef="#ctx0" brushRef="#br0" timeOffset="-14198.72">2885 3120,'47'-117,"-5"-2,20-97,-59 202,-8 39,-2 4,-208 1221,54 2,146-1108,-11 72,27-213,-1 0,-1-1,1 1,0-1,-1 1,1 0,-1-1,0 1,0-1,0 1,0-1,0 0,-1 1,1-1,0-6,-1 0,1 0,0 1,1-1,-1 0,1 0,0 0,0 0,0-3,-7-270,13 0,38-247,-20 358,7 1,8 2,6 2,8 1,37-70,-73 191,1 2,2 0,2 1,1 2,1 0,2 1,2 2,0 1,2 1,27-20,-8 10,-14 9,2 2,10-4,-37 26,0 0,0 1,1 0,-1 0,1 1,0 1,1 0,-1 0,0 1,1 0,1 1,-9 1,0 0,-1 1,1-1,0 1,-1-1,1 1,0 0,-1 0,1 1,-1-1,0 1,1 0,-1 0,0 0,0 0,0 0,0 1,-1-1,1 1,1 3,1-1,-1 1,-1 0,1 1,-1-1,0 0,-1 1,1 0,1 6,0 8,-1 0,0 1,-1-1,-2 1,0-1,-2 9,-1 6,-2 0,-2-1,-1 0,-1 0,-2-1,-2 0,-1-1,-16 28,26-54,1-1,-2 0,1 0,-1-1,0 1,0-1,0 0,-1 0,0-1,0 1,0-1,0-1,-1 1,1-1,-1 0,-2 0,3-2,1 0,-1 0,0 0,0-1,0 0,0 0,0-1,0 1,0-1,1-1,-1 1,0-1,1 0,-1 0,1-1,0 1,-1-1,1-1,0 1,-2-3,-20-17,0-1,1-2,-9-13,-17-21</inkml:trace>
  <inkml:trace contextRef="#ctx0" brushRef="#br0" timeOffset="-12324.56">4076 3517,'5'-25,"11"-76,-15 94,0-1,-1 0,0 0,-1 1,0-1,0 0,-1 0,1 1,-2-1,1 1,-2-2,3 7,0 0,0-1,0 1,0 0,-1 0,1 0,-1 0,1 0,-1 1,0-1,0 0,0 1,0-1,0 1,0 0,0-1,0 1,-1 0,0 0,1 1,0 0,0 0,0 0,0 0,0 0,0 0,0 1,0-1,0 1,0-1,0 1,0 0,0 0,1 0,-1 0,0 0,1 0,-2 1,-3 3,1 0,0 1,0-1,0 1,1 0,0 0,0 0,1 1,-1-1,1 1,1 0,-1 0,1 3,-1 0,1 0,1 0,0 0,0 0,1 1,0-1,1 0,0 0,0 0,1 0,1 0,0 0,0 0,1-1,0 1,3 3,-3-7,0 0,0 0,0 0,1-1,0 0,0 0,1 0,0 0,-1-1,1 0,1 0,-1-1,0 0,1 0,0 0,0-1,0 0,0 0,0-1,0 0,0 0,0 0,0-1,1-1,0 1,5-2,-1 0,0-1,0 0,0-1,0 0,0-1,-1-1,0 0,0 0,0-1,-1 0,0-1,0 0,-1 0,0-1,5-7,19-24,-1-1,-3-2,11-20,-27 41,53-89,-5-4,-5-2,35-111,-66 168,-32 134,-7 16,3 0,3 60,7-114,2 0,2 0,1 0,2 0,2 0,1-1,1 0,4 4,-9-27,1-1,0 1,0-1,1 0,1 0,5 5,-12-14,0 0,1 0,-1 0,1-1,0 1,-1-1,1 1,0-1,0 0,0 0,0 1,0-1,0-1,0 1,1 0,-1 0,0-1,0 0,1 1,-1-1,0 0,0 0,1 0,-1 0,0 0,1-1,-1 1,0-1,0 0,0 1,0-1,1 0,-1 0,0 0,0-1,-1 1,1 0,0-1,0 1,-1-1,1 0,9-10,1-1,-2-1,0 0,-1 0,0-1,2-7,44-104,-39 86,51-125,142-316,-185 441,-24 40,0 0,0 0,0 0,0 0,0 0,0 0,0 0,0 1,0-1,0 0,0 0,0 0,0 0,0 0,1 0,-1 0,0 0,0 0,0 0,0 1,0-1,0 0,0 0,0 0,0 0,0 0,0 0,1 0,-1 0,0 0,0 0,0 0,0 0,0 0,0 0,0 0,0 0,1 0,-1 0,0 0,0 0,0 0,0 0,0 0,0 0,0 0,0 0,0 0,1 0,-1 0,0 0,0 0,0 0,0 0,0 0,0 0,0-1,0 1,0 0,0 0,0 0,-5 26,-18 64,5 0,3 1,4 0,5 1,3 0,5 24,-1-103,-1 1,2-1,0 0,1 0,0 0,1 0,-4-11,1 0,-1 0,1 0,0 0,0 0,0 0,0 0,0-1,0 1,1 0,-1-1,1 1,-1 0,1-1,-1 0,1 1,0-1,0 0,-1 0,1 0,0 0,0 0,0-1,0 1,0 0,1-1,-1 0,0 1,0-1,0 0,0 0,0 0,1 0,-1-1,0 1,0-1,0 1,0-1,0 0,1 0,9-5,1 0,-1-1,-1 0,0-1,0-1,0 0,-1 0,0-1,7-9,7-11,-1-1,19-32,7-30,-4-2,-4-2,-5-1,1-18,-52 184,3 0,2 1,4 0,3 0,2 1,4-1,9 51,-8-96,2 0,1-1,0 1,2-1,1-1,12 21,-18-36,0 0,1-1,0 1,0-1,1 0,-1-1,1 1,1-1,-1 0,6 2,-8-5,0 0,1 0,-1 0,1-1,-1 1,1-1,0-1,-1 1,1-1,0 1,0-1,0-1,-1 1,1-1,0 0,-1 0,1 0,3-1,5-4,-1 0,1 0,-1-1,-1-1,1 0,-1 0,-1-1,1-1,-1 0,4-6,14-18,0-2,13-25,-6 4,-1-1,-4-1,-2-2,-2-2,-15 31,0 0,-2-1,-2 0,-1 0,-1 0,-2-1,-1 0,-3-30,1 63,0-1,0 1,0-1,0 0,0 1,0-1,-1 1,1-1,-1 1,1-1,-1 1,1-1,-1 1,0-1,0 1,0 0,0-1,0 1,0 0,0 0,0 0,0-1,0 2,0 0,0 0,-1 0,1 0,0 0,0 0,0 1,0-1,0 0,0 1,0-1,0 0,0 1,0-1,0 1,0-1,1 1,-1 0,0-1,0 1,0 0,1 0,-1 0,-6 6,1 0,0 1,1 0,-1 0,2 0,-3 6,-7 21,2 0,1 2,2-1,2 1,-1 15,-3 60,5 20,6 179,17 56,0-45,-15 18,-3-295,-3 0,-1-1,-2 1,-2-1,-10 29,12-53,-1 0,-1-1,0 0,-2 0,0-1,-1 0,0-1,-2 0,0-1,-1 0,0-2,-15 12,2-7,0-2,0 0,-2-2,0-1,-1-1,0-2,0-1,-2-1,-17 1,12-3,1-2,-2-2,1-1,0-2,0-2,0-1,0-2,-6-4,28 6,0-1,0-1,0 0,1-2,0 1,0-2,1 0,0-1,0 0,1-1,0-1,1 0,0 0,0-1,2-1,0 0,0 0,1-1,0-1,2 1,0-1,0 0,-3-14,-14-58</inkml:trace>
  <inkml:trace contextRef="#ctx0" brushRef="#br0" timeOffset="-10764.41">6669 3279,'-17'48,"14"-20,0 0,2 1,1-1,1 0,4 19,-4-40,0 1,0-1,1 0,0 1,0-1,1 0,0 0,0 0,1-1,0 1,0-1,0 0,1 0,0 0,0-1,0 1,1-1,0 0,0-1,0 0,0 1,1-2,5 3,-8-4,0-1,0 0,1 0,-1 0,0-1,1 1,-1-1,1 0,-1 0,1-1,-1 1,0-1,1 0,-1 0,0-1,4-1,-1-1,0 0,1 0,-2 0,1-1,-1 0,1-1,-1 0,5-6,6-10,0-2,-1 0,-2-1,10-21,7-27,-3-2,-3-1,-4-1,7-52,-2 12,26-63,-50 171,1 0,0 1,0 0,1 0,1 0,-1 0,1 1,0 0,1 0,0 0,0 0,0 1,7-5,-12 11,0-1,0 1,0 0,0 0,0-1,0 1,0 0,0 0,0 0,0 0,0 0,0 1,-1-1,1 0,0 0,0 1,0-1,0 0,0 1,0-1,0 1,0-1,-1 1,1-1,0 1,0 0,-1-1,1 1,-1 0,1 0,0 0,-1-1,1 1,-1 0,0 0,1 0,-1 0,0 0,1 0,-1 0,0 0,0 0,0 0,0 0,0 0,7 54,-6-50,4 117,11 127,-11-210,2 1,1-1,2 0,2-1,3 4,-13-36,1 0,0 0,0 0,0 0,1-1,0 1,0-1,0 0,0 0,1 0,0-1,0 0,0 0,1 0,-1 0,4 1,-4-4,0 1,0-1,0 0,0 0,0 0,0 0,0-1,0 0,0 0,0-1,0 1,0-1,0 0,0-1,0 1,0-1,0 0,-1 0,1 0,-1-1,3-1,12-9,0 0,-1-2,-1 0,0-1,-1-1,-1 0,11-18,22-33,17-39,-59 97,29-52,-2-2,-3-1,-3-1,-2-2,-4-1,-1-9,-34 164,3 1,4 0,4 0,3 1,7 22,-5-83,2 1,0-1,2-1,1 1,2-1,7 17,-12-33,1 0,0 0,1-1,0 0,0 0,1 0,0-1,1 0,-1 0,2-1,-1 0,1 0,0-1,0 0,1-1,0 0,10 4,-15-7,0-1,0 0,0 0,0 0,1 0,-1-1,0 0,1 0,-1-1,0 1,1-1,-1 0,0 0,0-1,3-1,1-1,0 0,-1-1,0 0,0 0,0-1,-1 0,0 0,4-5,7-9,-2 0,-1-1,0-1,-1 0,-2-1,1-3,-1 3,-2 1,-1-2,0 1,-2-1,-1 0,2-18,-7 36,0 1,-1-1,0 1,0-1,0 0,-1 1,1-1,-1 1,-1-1,1 1,-1-1,0 1,0 0,0 0,-1 0,0 0,0 0,0 1,-1-1,1 1,-1 0,0 0,-1 0,1 0,0 1,-1 0,0 0,0 0,0 0,0 1,-5-2,-80-21,59 18,1-2,-19-8,41 14,1 0,0 0,0-1,0 0,1-1,-1 0,1 0,0 0,0-1,1 1,-1-1,0-3,5 8,0 0,0-1,0 1,0-1,1 1,-1-1,0 0,1 1,-1-1,1 0,0 1,-1-1,1 0,0 1,0-1,0 0,0 0,0 1,1-1,-1 0,1 1,-1-1,1-1,1 0,0 0,0 0,0 1,0-1,0 0,1 1,-1 0,1-1,-1 1,1 0,3-1,7-5,1 2,0-1,0 2,15-4,8-2,1 1,0 3,0 1,0 1,1 3,0 1,-1 2,38 5,-58-4,-1 1,0 1,0 1,-1 0,1 1,-1 1,0 0,-1 1,0 1,0 1,-1 0,0 0,0 2,-2 0,1 0,-2 1,1 0,-2 1,0 1,7 13,-7-8,-1 0,0 1,-2 1,-1-1,0 1,-2 0,0 1,-2-1,0 1,-2-1,-1 21,-4 3,-2-1,-2 1,-2-1,-1-1,-7 10,-7 21</inkml:trace>
  <inkml:trace contextRef="#ctx0" brushRef="#br0" timeOffset="-9718.16">10346 2935,'22'4,"4"2,-13 0,-21-2,-23 0,-20-7,-19-2,-24-9,-15-7,-7-4,17 2</inkml:trace>
  <inkml:trace contextRef="#ctx0" brushRef="#br0" timeOffset="5313.88">5743 5342,'1'0,"0"0,-1 1,1-1,0 1,0-1,0 1,0-1,0 1,0-1,-1 1,1 0,0-1,0 1,-1 0,1 0,0-1,-1 1,1 0,-1 0,1 0,-1 0,0 0,1 0,-1 0,0 0,0 0,1 0,-1 1,5 34,-5-30,3 56,-2 0,-3 0,-4 7,-28 187,17-146,-53 334,72-438,5-16,9-22,33-82,26-94,-59 152,-1-1,-3-1,-3 0,2-51,-8 126,1 0,0-1,1 0,1 0,1-1,0 0,1 0,5 6,-8-13,2 0,-1-1,1 0,0 0,0 0,0-1,1 0,0-1,1 1,-1-2,1 1,0-1,0 0,0-1,0 0,1-1,-1 0,1 0,9 0,-6-2,-1-1,0 0,0-1,0 0,0-1,0 0,0-1,-1 0,1-1,-1 0,0-1,-1 0,0-1,0 0,7-7,6-7,0-2,-2 0,-1-1,-1-1,-1-1,-1-1,-1 0,-1-1,5-18,2-9,-2-1,-3 0,-2-1,4-41,-14 68,-1 1,-1-1,-2 0,-1-1,-1-3,1 32,0 1,0 0,0 0,0-1,0 1,0 0,-1 0,1 0,0-1,0 1,-1 0,1 0,-1 0,1 0,-1 0,0 0,1 0,-1 0,0 0,0 0,0 0,1 0,-1 1,-1-2,1 3,0-1,0 0,0 1,0-1,0 1,0-1,1 1,-1-1,0 1,0 0,0-1,0 1,1 0,-1 0,0 0,1-1,-1 1,1 0,-1 0,1 0,-1 0,-26 60,5 12,4 1,3 1,3 0,3 1,4 0,3 0,6 51,-1-93,1 1,2-1,1 0,1 0,2-1,2 0,6 11,-12-31,1 0,0-1,1 1,1-2,0 1,0-1,1-1,10 9,-12-13,-1-1,1 0,1 0,-1 0,1-1,0 0,0-1,0 0,0 0,0-1,1 0,-1 0,10-1,-7-1,0-1,0 0,0-1,0-1,-1 1,1-2,-1 0,1 0,-1-1,-1 0,1-1,-1 0,0-1,0 0,5-6,20-18,-1-1,-2-2,10-15,-41 48,290-379,-190 237,6 6,122-121,-220 249,0 1,0 0,1 0,1 0,-1 2,1-1,0 1,0 1,1 0,0 0,7-1,-13 5,0 0,0 1,0 0,0 0,0 0,0 0,0 1,0 0,0 0,0 1,-1 0,1 0,0 0,-1 0,1 1,-1 0,0 0,0 1,0-1,-1 1,1 0,-1 1,0-1,3 5,10 12,-2 0,0 2,-1 0,-2 0,0 1,-2 1,0 0,-2 0,-1 1,-1 0,2 19,-9-131,2 63,-1-1,0 0,-2 0,-1 0,-4-15,6 32,-1 1,0 0,-1 0,0 0,0 0,0 0,0 0,-1 1,0-1,0 1,0 0,-1 1,0-1,0 1,0 0,0 0,-1 0,0 1,1-1,-1 1,0 1,-1-1,0 1,-9-4,-1 1,1 1,-1 0,0 1,0 1,0 0,0 2,0 0,0 1,0 0,0 1,0 1,0 1,1 1,0 0,-1 1,2 0,-1 1,1 1,0 1,-2 2,-13 11,1 1,2 2,0 0,1 2,2 1,1 1,1 1,1 0,2 2,-5 12,3-1,2 1,2 0,1 1,3 1,2 0,2 0,-3 43,10-67,2-1,0 1,2-1,0 0,2 1,0-1,1 0,1-1,1 1,1-1,1-1,1 0,0 0,8 10,-9-16,0-1,1 0,1 0,0 0,1-2,0 1,0-2,1 1,0-2,1 0,0 0,0-2,0 1,1-2,0 0,1-1,-1 0,0-1,1-1,1 0,-3-2,0-1,0 0,-1-1,1-1,-1 0,1-1,-1 0,0-1,0 0,-1-1,0 0,0-1,0-1,-1 0,0 0,0-1,-1-1,0 0,19-20,-2-1,0-2,-3 0,0-2,5-14,12-29,-3-2,-4-2,-4-1,-3-1,-4-1,-3-2,5-71,-20 113,-2 15,-2 27,-1 11,-3 75,-1 50,12 125,-4-218,1-1,2 1,2-1,2 0,1-1,2-1,1 0,15 23,-1-12</inkml:trace>
  <inkml:trace contextRef="#ctx0" brushRef="#br0" timeOffset="6736.6">12066 5607,'-55'2,"-39"8,-30 1,-109-6,-61-15,164 0,1-6,1-6,-5-6,83 13,12 2</inkml:trace>
  <inkml:trace contextRef="#ctx0" brushRef="#br0" timeOffset="7372.71">12066 6030,'4'0,"-2"0,-7 0,-16-5,-22 0,-30-6,-31 1,-24 1,-18 2,-5 3,-15 1,-4 2,7 1,32 0</inkml:trace>
  <inkml:trace contextRef="#ctx0" brushRef="#br0" timeOffset="8851.63">9897 6427,'4'5,"2"5,-1 11,-4 10,-13 14,-8 12,-6 15,-6 9,1-1,6-10,8-11,15-17,8-14</inkml:trace>
  <inkml:trace contextRef="#ctx0" brushRef="#br0" timeOffset="11185.61">13521 5448,'1'-20,"1"0,2 0,0 0,1 0,3-8,14-64,-19 76,-1 0,-1 0,-1 0,0-1,-2-5,1 17,1 0,-1 1,-1-1,1 0,-1 1,0-1,0 1,0-1,-1 1,1 0,-1 0,0 0,0 1,0-1,-1 0,1 1,-1 0,0 0,-4-2,-7-3,0 0,-1 1,0 1,0 1,-1 0,1 1,-1 1,0 0,0 1,0 1,0 1,-1 0,1 1,0 1,0 1,-2 1,-5 2,0 0,0 2,1 0,-1 2,2 1,0 0,0 2,1 0,1 2,-15 13,9-3,2 0,0 2,2 1,1 1,-1 4,-86 156,85-147,2 1,2 1,2 1,1 0,3 2,2-1,1 4,2 6,0-12,2 0,2 1,2-1,3 18,-1-50,1 0,1 0,0 0,1 0,1 0,-1 0,2-1,0 1,0-1,1-1,0 1,1-1,0 0,0 0,1-1,1 0,0 0,1 0,14 11,1-1,1-2,1 0,0-2,1-1,0-1,21 6,-34-14,0-1,0-1,1 0,0-1,-1 0,1-1,0-1,0-1,-1 0,1-1,0-1,-1-1,0 0,1 0,-2-2,3 0,34-20,-1-1,-2-2,13-12,131-105,-180 136,103-82</inkml:trace>
  <inkml:trace contextRef="#ctx0" brushRef="#br0" timeOffset="12346.71">14130 4919,'1'0,"0"1,0-1,0 0,0 1,0-1,0 1,0-1,-1 1,1 0,0 0,0-1,0 1,0 0,-1 0,1 0,0-1,-1 1,1 0,-1 0,1 0,-1 0,0 0,1 0,-1 1,0-1,0 0,1 0,-1 0,0 0,0 0,0 0,0 1,-1 39,-19 69,-5-1,-10 17,-24 104,-35 152,38-166,47-178,2 1,1 0,2 0,1 36,3-75,0 1,0-1,1 0,-1 0,0 0,0 1,0-1,0 0,0 0,0 0,1 1,-1-1,0 0,0 0,0 0,0 0,1 0,-1 1,0-1,0 0,1 0,-1 0,0 0,0 0,0 0,1 0,-1 0,0 0,0 0,1 0,-1 0,0 0,0 0,1 0,-1 0,0 0,0 0,0 0,1 0,-1 0,0 0,0 0,1-1,-1 1,0 0,0 0,0 0,0 0,1-1,-1 1,0 0,0 0,0 0,0 0,0-1,1 1,-1 0,0 0,0-1,0 1,1-1,13-9</inkml:trace>
  <inkml:trace contextRef="#ctx0" brushRef="#br0" timeOffset="13434.74">14209 4998,'-1'1,"0"0,1-1,-1 1,0 0,0 0,1-1,-1 1,0-1,0 1,0-1,0 1,0-1,1 1,-1-1,0 0,0 1,0-1,0 0,0 0,0 0,0 0,-1 0,1 0,0 0,0 0,0 0,0 0,0-1,0 1,0 0,1-1,-1 1,0-1,0 1,0-1,0 1,0-1,0 1,1-1,-1 0,0 0,0 0,0-1,1 1,-1 0,0 0,1-1,-1 1,1-1,0 1,-1 0,1-1,0 1,0-1,0 1,0 0,0-1,0 1,0-1,1 1,-1-1,0 1,1 0,-1-1,1 1,-1 0,1-1,0 1,0 0,0-1,5-5,0 0,1 0,0 1,0 0,0 1,1-1,0 2,0-1,0 1,0 0,1 0,-1 1,9-2,19-4,1 2,32-3,-44 7,50-7,0 4,1 2,33 5,-103 0,1-1,-1 1,1 0,-1 1,1 0,-1 0,0 0,0 1,0-1,0 2,0-1,0 0,-1 1,0 0,0 1,4 3,-3-1,0 1,-1 0,0 0,0 0,0 0,-1 1,-1 0,0 0,0 0,2 8,1 21,-2 0,-1 0,-2 0,-2 0,-2 14,2-34,-1 14,-1 1,-2 0,-1-1,-1 0,-2 0,-2-1,-11 26,14-40,-1-1,0 0,-1-1,-1 0,0 0,-1-1,0 0,-1-2,-1 1,0-1,-1-1,0-1,-1 0,-12 6,0-4,1-1,-2-2,1-1,-1 0,0-3,-1 0,1-2,-1-1,0-1,-2-2,-11-2,0-1,0-3,1-1,0-2,0-2,-23-10,-1-4</inkml:trace>
  <inkml:trace contextRef="#ctx0" brushRef="#br0" timeOffset="16080.93">15321 4972,'-1'1,"1"0,0 0,0 0,-1 0,1 0,-1-1,1 1,0 0,-1 0,0 0,1 0,-1-1,1 1,-1 0,0-1,0 1,1 0,-1-1,0 1,0-1,0 1,0-1,0 1,0-1,1 0,-1 0,0 1,0-1,0 0,0 0,0 0,0 0,0 0,0 0,0 0,-2 0,1 0,0 0,0 0,-1 0,1-1,0 1,0 0,0-1,-1 0,1 0,0 1,0-1,0 0,0-1,0 1,1 0,0 0,0 0,0 0,0 0,0 0,0-1,0 1,0 0,1 0,-1-1,1 1,-1 0,1-1,-1 1,1 0,0-1,0 1,0-1,-1 1,1-1,1 1,-1 0,0-1,0 1,0-1,1 0,1-1,-1 0,1 0,0 0,0 0,0 1,0-1,0 1,0-1,1 1,-1 0,4-2,3-2,0 0,1 0,0 1,0 1,1-1,-1 2,1-1,22-4,0 1,0 2,1 1,-1 2,1 1,-1 1,11 3,-33-2,1 1,0 0,0 1,-1 0,1 1,-1 0,0 1,0 0,-1 1,0 0,0 1,0 0,0 0,-1 1,-1 0,1 1,-1 0,-1 0,0 1,0 0,-1 0,1 2,2 5,-2 1,0-1,-1 1,0 0,-2 1,0-1,-1 1,0 16,-2-25,-1 0,-1 0,1 0,-2 0,1 0,-2 0,1-1,-1 1,0-1,-1 1,0-1,-1 0,0-1,0 1,-1-1,0 0,-3 2,-19 18,-1-1,-1-2,-1-1,-1-2,-2-1,-22 11,27-17,-1-2,-1-1,1-1,-2-1,0-2,0-1,0-2,-6 0,-4-9,41 4,1 0,0 0,-1 0,1 0,0 0,-1 0,1 0,0 0,-1-1,1 1,0 0,-1 0,1 0,0 0,0-1,-1 1,1 0,0 0,0 0,-1-1,1 1,0 0,0 0,0-1,-1 1,1 0,0-1,0 1,0 0,0-1,0 1,0 0,0-1,-1 1,21-12,3 5,0 0,1 2,0 1,0 0,0 2,0 1,1 0,-1 2,0 1,0 1,0 1,0 1,0 1,18 8,-28-9,0 1,0 1,0 0,-1 0,0 2,0-1,-1 2,0 0,-1 0,0 1,0 0,-1 1,-1 0,0 1,-1 0,0 0,-1 1,0 0,-1 0,-1 1,-1-1,0 1,2 12,-2 0,0 1,-2-1,-1 1,-2 0,0-1,-2 1,-1-1,-6 24,5-36,1-1,-2 0,0 0,0 0,-2-1,1 0,-2-1,0 0,0 0,-1 0,0-1,-1-1,0 0,-1 0,0-1,-14 7,-3-2,-1-1,0-1,-1-1,0-2,-1-1,0-2,0-1,-1-1,1-2,-1-1,1-2,-1-1,1-1,-1-2,-17-5,30 4,0-1,0-1,0 0,1-1,0-2,0 0,1 0,1-2,0 0,1-1,0-1,1 0,-6-10,-8-11</inkml:trace>
  <inkml:trace contextRef="#ctx0" brushRef="#br0" timeOffset="17588.93">16511 4866,'-6'7,"2"1,-1 0,1 0,0 0,1 0,0 1,0-1,1 1,-1 1,-6 21,-53 182,8 3,10 4,-15 61,34-165,-5 22,-33 87,55-200,-1-1,-2 0,-1 0,-1 0,13-24,0 0,0 0,0 0,0-1,0 1,0 0,-1 0,1 0,0 0,0 0,0 0,0 0,0 0,0 0,0 0,-1 0,1 0,0 0,8-20,-5 13,6-18</inkml:trace>
  <inkml:trace contextRef="#ctx0" brushRef="#br0" timeOffset="18147.03">16247 5501,'13'0,"9"0,6 0,6 0,7 0,10 0,10 0,8 0,10 0,5 0,2 0,-5 0,-7 0,-7-5,-11 0,-19-1,-20 1,-13 2</inkml:trace>
  <inkml:trace contextRef="#ctx0" brushRef="#br0" timeOffset="18679.24">17358 4734,'-2'12,"0"0,-1 0,0 0,0 0,-1 0,-1-1,0 0,-4 6,-9 23,-77 213,-58 251,-21 273,146-617,27-157,0 7,4-16,4-10</inkml:trace>
  <inkml:trace contextRef="#ctx0" brushRef="#br0" timeOffset="19338.69">18046 4866,'-219'363,"73"-126,9 7,4 23,-67 236,193-483,38-73,-8 12</inkml:trace>
  <inkml:trace contextRef="#ctx0" brushRef="#br0" timeOffset="19893.58">18072 4707,'-10'40,"3"1,1 0,2 0,2 0,1 1,3 10,-1 22,47 1056,-41-1012,-7-113</inkml:trace>
  <inkml:trace contextRef="#ctx0" brushRef="#br0" timeOffset="20262.52">18019 5501,'13'0,"1"0,-8 0,-12 0,-16 0,-16 0,-17 0,-15 0,-20 0,-11 5,-8 5,16 2</inkml:trace>
  <inkml:trace contextRef="#ctx0" brushRef="#br0" timeOffset="21256.99">18628 4813,'-24'35,"1"1,2 1,2 0,-2 10,-58 161,70-182,-10 33,3 1,3 1,2 0,3 1,2 0,4 0,2 1,4 22,-4-76,1-1,0 1,1-1,0 0,0 0,0 0,1 0,1 0,-1-1,1 1,0-1,1 0,0 0,3 4,4 0,-1 0,1-1,1-1,0 0,0 0,1-1,4 1,-18-9,24 13,0 0,1-2,1-1,12 2,-31-9,1-2,0 1,0-1,0 0,-1-1,1 0,0 0,0-1,0 0,0 0,-1-1,1 0,0 0,-1-1,0 0,1 0,5-4,15-14,0-1,-2-1,0-1,-1-1,16-24,-39 47,54-64</inkml:trace>
  <inkml:trace contextRef="#ctx0" brushRef="#br0" timeOffset="21785.94">19210 5078,'-18'36,"-6"21,-4 18,-1 15,0 10,0 11,1 4,5 0,6 0,2-8,3-7,4-17,3-18,2-15,7-17,2-17,1-13</inkml:trace>
  <inkml:trace contextRef="#ctx0" brushRef="#br0" timeOffset="23420.39">20295 4152,'-41'37,"-1"-2,-2-2,-5 0,-65 50,49-29,2 3,2 2,3 3,-18 29,44-50,3 2,1 1,2 2,2 0,2 2,3 0,-11 40,-80 364,90-339,5 0,5 1,5 9,5-5,4 1,17 86,-14-160,1 0,3-1,2 0,1-1,3 0,1-2,2 0,17 25,-29-53,0-1,1 1,1-1,0-1,1 0,0-1,0 0,1 0,0-1,1-1,0 0,1-1,-1 0,1-1,0-1,1 0,0-1,-1 0,10 0,35-1</inkml:trace>
  <inkml:trace contextRef="#ctx0" brushRef="#br0" timeOffset="24301.2">20268 6030,'-1'-5,"-11"-52,11 54,-1-1,1 0,0 1,-1-1,0 1,0 0,0 0,0 0,0 0,-1 0,1 0,-1 0,-1 0,3 2,0 1,0-1,0 0,0 1,-1-1,1 1,0-1,-1 1,1 0,0 0,-1 0,1-1,0 1,0 0,-1 1,1-1,0 0,-1 0,1 1,0-1,-1 0,1 1,0-1,0 1,0 0,-1-1,1 1,0 0,0 0,0-1,0 1,0 0,0 0,1 0,-1 0,0 1,0-1,1 0,-1 0,1 0,-1 1,1-1,-1 1,-2 4,1 0,-1 0,1 0,0 1,0-1,1 1,-1 6,2-11,0 0,0 0,0 0,0 0,0 0,0 0,0-1,1 1,-1 0,1 0,-1 0,1 0,0 0,0-1,0 1,0 0,0-1,0 1,0-1,0 1,1-1,-1 1,1-1,-1 0,1 0,-1 0,1 0,0 0,-1 0,1 0,0 0,0-1,0 1,0-1,0 1,0-1,-1 0,1 0,0 0,0 0,0 0,0 0,0 0,1-1,-1 1,0-1,1 1,-1-1,0 0,0 1,0-1,0 0,0 0,0 0,0-1,0 1,0 0,0-1,-1 1,1-1,0 0,-1 0,0 1,1-1,-1 0,0 0,0 0,0 0,0 0,0-1,-1 1,1 0,-1 0,1 0,-1-1,0 1,0 0,0-1,0 1,0 0,0 0,-1-1,1 2,-1-1,1 1,-1-1,0 1,1-1,-1 1,0-1,0 1,0 0,0-1,-1 1,1 0,0 0,0 0,-1 0,1 0,0 0,-1 0,1 1,-1-1,1 0,-1 1,0-1,1 1,-1 0,0-1,1 1,-1 0,0 0,1 0,-1 0,0 0,1 1,-1-1,1 0,-1 1,0-1,1 1,-1 0,1-1,-2 2,-14 8</inkml:trace>
  <inkml:trace contextRef="#ctx0" brushRef="#br0" timeOffset="24868.35">20824 5845</inkml:trace>
  <inkml:trace contextRef="#ctx0" brushRef="#br0" timeOffset="25240.69">20824 5845,'-14'14,"1"4,6-1,9-3,9-4,7-9,5-8,-2-8,-8-1,-12 6,-5 10,-2 9,4 3,7 0,7-3,7-2,-1-3</inkml:trace>
  <inkml:trace contextRef="#ctx0" brushRef="#br0" timeOffset="26021">21538 6057,'-1'0,"1"0,-1 0,1 1,0-1,-1 0,1 0,-1 0,1 0,-1 0,1 0,0 0,-1 0,1 0,-1 0,1 0,0 0,-1-1,1 1,-1 0,1 0,0 0,-1 0,1-1,-1 1,1 0,0 0,-1-1,1 1,0 0,0-1,-1 1,1 0,0-1,0 1,-1 0,1-1,0 1,0-1,0 1,0 0,0-1,0 1,-1-1,1 1,0 0,0-1,0 1,0-1,0 1,1-1,-1 1,0 0,0-1,0 1,0-1,0 1,1 0,-1-1,0 1,0 0,0-1,1 1,-1 0,0-1,1 1,-1 0,0-1,1 1,-1 0,0 0,-2-1,-1 1,0 1,0-1,0 0,0 1,0-1,0 1,0 0,0 0,1 0,-2 1,-13 14,10-10,14-21,-3 8,-1 0,0 0,-1 0,0 0,0 0,0 0,0-4,-2 10,0-1,1 1,-1 0,0 0,0-1,0 1,0 0,0 0,0-1,0 1,-1 0,1 0,0-1,-1 1,1 0,-1 0,1 0,-1 0,1 0,-1-1,0 1,0 1,0-1,1 0,-1 0,0 0,0 0,0 0,0 1,0-1,-1 0,1 1,0-1,0 1,0 0,0-1,-1 1,1 0,0-1,0 1,-1 0,1 0,0 0,0 0,-1 0,1 1,-1-1,0 1,-1-1,1 0,0 1,0 0,0 0,-1 0,1 0,0 0,0 0,1 0,-1 0,0 1,0-1,0 1,1 0,-1-1,1 1,0 0,-1 0,1 0,0 0,0 0,0 0,0 0,0 0,1 0,-1 1,1-1,-1 0,1 1,0-1,0-1,0 1,0 0,0 0,0-1,0 1,1 0,-1-1,1 1,-1 0,1-1,0 1,-1 0,1-1,0 1,0-1,0 0,0 1,0-1,0 0,1 0,-1 1,0-1,1 0,-1 0,1 0,-1-1,1 1,-1 0,1-1,0 1,-1 0,1-1,0 0,-1 1,1-1,0 0,0 0,-1 0,2 0,5-1,0 0,-1-1,1 0,0 0,-1 0,0-1,1 0,-1 0,0-1,0 0,1-2,-5 5,-1-1,-1 1,1-1,0 0,0 1,-1-1,1 0,-1 0,1 0,-1 0,0 0,0 0,0 0,0-1,0 1,1-2,-2 2,-1 0,1 0,0 0,0 0,-1 1,1-1,-1 0,1 0,-1 0,0 1,0-1,0 0,0 1,0-1,0 1,0-1,0 1,-1 0,1-1,-1 1,1 0,-1 0,1 0,-2-1,-7-3,0-1,1 1,-2 1,1 0,-2 0,-20-6</inkml:trace>
  <inkml:trace contextRef="#ctx0" brushRef="#br0" timeOffset="27080.08">22041 4046,'1'20,"2"0,1-1,0 1,1-1,1 0,4 8,7 24,14 38,3-2,5-1,42 68,-66-123,-1 1,-2 0,-1 1,-2 0,-1 1,-1 0,-2 0,-1 13,1 59,-5 1,-5 4,1-51,-3 0,-3-1,-3 0,-2 0,-2-2,-3 0,-3-1,-2-1,-2-1,-24 33,-4-4,-4-3,-3-2,-3-3,-3-3,-4-3,-11 3,-172 150,205-177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12T04:53:04.52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177 7,'4'0,"2"-5,-1 4,0 6,-6 11,-8 16,-1 17,-5 17,-3 17,-3 11,-4 7,0 6,2-3,2-10,4-11,5-21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12T04:53:09.36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" refreshedDate="43902.398543634263" createdVersion="6" refreshedVersion="6" minRefreshableVersion="3" recordCount="56" xr:uid="{00000000-000A-0000-FFFF-FFFF05000000}">
  <cacheSource type="worksheet">
    <worksheetSource ref="A1:C57" sheet="Шаг 1. Расчитываем отн. прирост"/>
  </cacheSource>
  <cacheFields count="5">
    <cacheField name="report_dt" numFmtId="14">
      <sharedItems containsSemiMixedTypes="0" containsNonDate="0" containsDate="1" containsString="0" minDate="2014-03-31T00:00:00" maxDate="2018-11-01T00:00:00" count="56"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8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</sharedItems>
      <fieldGroup par="4" base="0">
        <rangePr groupBy="months" startDate="2014-03-31T00:00:00" endDate="2018-11-01T00:00:00"/>
        <groupItems count="14">
          <s v="&lt;31-03-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1-18"/>
        </groupItems>
      </fieldGroup>
    </cacheField>
    <cacheField name="val" numFmtId="0">
      <sharedItems containsSemiMixedTypes="0" containsString="0" containsNumber="1" minValue="84164707.489999995" maxValue="313927760.30000001"/>
    </cacheField>
    <cacheField name="относительный прирост" numFmtId="0">
      <sharedItems containsString="0" containsBlank="1" containsNumber="1" minValue="0.81854127790374753" maxValue="1.2228016318519015"/>
    </cacheField>
    <cacheField name="Quarters" numFmtId="0" databaseField="0">
      <fieldGroup base="0">
        <rangePr groupBy="quarters" startDate="2014-03-31T00:00:00" endDate="2018-11-01T00:00:00"/>
        <groupItems count="6">
          <s v="&lt;31-03-14"/>
          <s v="Qtr1"/>
          <s v="Qtr2"/>
          <s v="Qtr3"/>
          <s v="Qtr4"/>
          <s v="&gt;01-11-18"/>
        </groupItems>
      </fieldGroup>
    </cacheField>
    <cacheField name="Years" numFmtId="0" databaseField="0">
      <fieldGroup base="0">
        <rangePr groupBy="years" startDate="2014-03-31T00:00:00" endDate="2018-11-01T00:00:00"/>
        <groupItems count="7">
          <s v="&lt;31-03-14"/>
          <s v="2014"/>
          <s v="2015"/>
          <s v="2016"/>
          <s v="2017"/>
          <s v="2018"/>
          <s v="&gt;01-11-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n v="86227448.430000007"/>
    <m/>
  </r>
  <r>
    <x v="1"/>
    <n v="84164707.489999995"/>
    <n v="0.97607790816546591"/>
  </r>
  <r>
    <x v="2"/>
    <n v="91671353.239999995"/>
    <n v="1.0891899464023196"/>
  </r>
  <r>
    <x v="3"/>
    <n v="93404685.569999993"/>
    <n v="1.0189081132626248"/>
  </r>
  <r>
    <x v="4"/>
    <n v="100517497.59999999"/>
    <n v="1.0761504841710481"/>
  </r>
  <r>
    <x v="5"/>
    <n v="103796383.09999999"/>
    <n v="1.032620047039452"/>
  </r>
  <r>
    <x v="6"/>
    <n v="97891616.709999993"/>
    <n v="0.94311202169432817"/>
  </r>
  <r>
    <x v="7"/>
    <n v="105619366.5"/>
    <n v="1.0789418956364074"/>
  </r>
  <r>
    <x v="8"/>
    <n v="105454888.3"/>
    <n v="0.99844272688380498"/>
  </r>
  <r>
    <x v="9"/>
    <n v="128950409.5"/>
    <n v="1.2228016318519015"/>
  </r>
  <r>
    <x v="10"/>
    <n v="111337802.2"/>
    <n v="0.86341565437215617"/>
  </r>
  <r>
    <x v="11"/>
    <n v="107463142.5"/>
    <n v="0.96519906425815905"/>
  </r>
  <r>
    <x v="12"/>
    <n v="121325138.40000001"/>
    <n v="1.1289930256785483"/>
  </r>
  <r>
    <x v="13"/>
    <n v="121424184"/>
    <n v="1.000816365027942"/>
  </r>
  <r>
    <x v="14"/>
    <n v="122958711"/>
    <n v="1.0126377378002391"/>
  </r>
  <r>
    <x v="15"/>
    <n v="131402072"/>
    <n v="1.0686682621453309"/>
  </r>
  <r>
    <x v="16"/>
    <n v="138856712.19999999"/>
    <n v="1.0567315270340638"/>
  </r>
  <r>
    <x v="17"/>
    <n v="140506226.90000001"/>
    <n v="1.0118792579333447"/>
  </r>
  <r>
    <x v="18"/>
    <n v="137814088.30000001"/>
    <n v="0.98083972034978906"/>
  </r>
  <r>
    <x v="19"/>
    <n v="147306225.59999999"/>
    <n v="1.0688763929514744"/>
  </r>
  <r>
    <x v="20"/>
    <n v="145087671.5"/>
    <n v="0.98493916946847637"/>
  </r>
  <r>
    <x v="21"/>
    <n v="172453086"/>
    <n v="1.188612955305441"/>
  </r>
  <r>
    <x v="22"/>
    <n v="149017191.30000001"/>
    <n v="0.86410278155300746"/>
  </r>
  <r>
    <x v="23"/>
    <n v="142129834.59999999"/>
    <n v="0.95378146212583981"/>
  </r>
  <r>
    <x v="24"/>
    <n v="164392685.30000001"/>
    <n v="1.1566374207263028"/>
  </r>
  <r>
    <x v="25"/>
    <n v="163303473.59999999"/>
    <n v="0.99337432989787644"/>
  </r>
  <r>
    <x v="26"/>
    <n v="170610681.80000001"/>
    <n v="1.044746189648718"/>
  </r>
  <r>
    <x v="27"/>
    <n v="174482892.69999999"/>
    <n v="1.0226961809140369"/>
  </r>
  <r>
    <x v="28"/>
    <n v="187643798.30000001"/>
    <n v="1.0754280571369736"/>
  </r>
  <r>
    <x v="29"/>
    <n v="187446474.5"/>
    <n v="0.99894841288767489"/>
  </r>
  <r>
    <x v="30"/>
    <n v="183052853.80000001"/>
    <n v="0.97656066505534633"/>
  </r>
  <r>
    <x v="31"/>
    <n v="197223965.59999999"/>
    <n v="1.0774154103900673"/>
  </r>
  <r>
    <x v="32"/>
    <n v="196651914.30000001"/>
    <n v="0.99709948383676561"/>
  </r>
  <r>
    <x v="33"/>
    <n v="232617981.19999999"/>
    <n v="1.1828920253739934"/>
  </r>
  <r>
    <x v="34"/>
    <n v="197859752.30000001"/>
    <n v="0.85057806485683674"/>
  </r>
  <r>
    <x v="35"/>
    <n v="187110611.59999999"/>
    <n v="0.94567292956223914"/>
  </r>
  <r>
    <x v="36"/>
    <n v="219665667.30000001"/>
    <n v="1.1739882918537796"/>
  </r>
  <r>
    <x v="37"/>
    <n v="218644616.09999999"/>
    <n v="0.99535179433112975"/>
  </r>
  <r>
    <x v="38"/>
    <n v="230441682.5"/>
    <n v="1.0539554397013118"/>
  </r>
  <r>
    <x v="39"/>
    <n v="234592762.90000001"/>
    <n v="1.0180135831112065"/>
  </r>
  <r>
    <x v="40"/>
    <n v="244330986.80000001"/>
    <n v="1.0415111863623479"/>
  </r>
  <r>
    <x v="41"/>
    <n v="248039771"/>
    <n v="1.0151793444154338"/>
  </r>
  <r>
    <x v="42"/>
    <n v="243083948.69999999"/>
    <n v="0.98002004968791878"/>
  </r>
  <r>
    <x v="43"/>
    <n v="255721984.19999999"/>
    <n v="1.0519904155234747"/>
  </r>
  <r>
    <x v="44"/>
    <n v="256959945.30000001"/>
    <n v="1.0048410429156995"/>
  </r>
  <r>
    <x v="45"/>
    <n v="300990050.89999998"/>
    <n v="1.1713500738358071"/>
  </r>
  <r>
    <x v="46"/>
    <n v="246372780.90000001"/>
    <n v="0.81854127790374753"/>
  </r>
  <r>
    <x v="47"/>
    <n v="238103187.59999999"/>
    <n v="0.96643463101000371"/>
  </r>
  <r>
    <x v="48"/>
    <n v="285707775.5"/>
    <n v="1.1999325938465513"/>
  </r>
  <r>
    <x v="49"/>
    <n v="276125343.60000002"/>
    <n v="0.96646072413244499"/>
  </r>
  <r>
    <x v="50"/>
    <n v="287130364.60000002"/>
    <n v="1.0398551645297074"/>
  </r>
  <r>
    <x v="51"/>
    <n v="297621796.5"/>
    <n v="1.0365389147003505"/>
  </r>
  <r>
    <x v="52"/>
    <n v="309679903.80000001"/>
    <n v="1.0405148663229711"/>
  </r>
  <r>
    <x v="53"/>
    <n v="313615203.10000002"/>
    <n v="1.0127076353735291"/>
  </r>
  <r>
    <x v="54"/>
    <n v="306695298.80000001"/>
    <n v="0.97793504832801903"/>
  </r>
  <r>
    <x v="55"/>
    <n v="313927760.30000001"/>
    <n v="1.02358191184637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F16" firstHeaderRow="1" firstDataRow="2" firstDataCol="1"/>
  <pivotFields count="5"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dataField="1"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4"/>
  </colFields>
  <colItems count="5">
    <i>
      <x v="1"/>
    </i>
    <i>
      <x v="2"/>
    </i>
    <i>
      <x v="3"/>
    </i>
    <i>
      <x v="4"/>
    </i>
    <i>
      <x v="5"/>
    </i>
  </colItems>
  <dataFields count="1">
    <dataField name="Sum of относительный прирост" fld="2" baseField="0" baseItem="0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workbookViewId="0">
      <selection activeCell="B57" sqref="A1:B57"/>
    </sheetView>
  </sheetViews>
  <sheetFormatPr defaultRowHeight="15" x14ac:dyDescent="0.25"/>
  <cols>
    <col min="1" max="1" width="9.42578125" bestFit="1" customWidth="1"/>
    <col min="2" max="2" width="16.28515625" style="3" bestFit="1" customWidth="1"/>
    <col min="3" max="3" width="12" bestFit="1" customWidth="1"/>
    <col min="4" max="4" width="9.140625" customWidth="1"/>
  </cols>
  <sheetData>
    <row r="1" spans="1:3" x14ac:dyDescent="0.25">
      <c r="A1" t="s">
        <v>0</v>
      </c>
      <c r="B1" s="3" t="s">
        <v>1</v>
      </c>
      <c r="C1" t="s">
        <v>2</v>
      </c>
    </row>
    <row r="2" spans="1:3" x14ac:dyDescent="0.25">
      <c r="A2" s="1">
        <v>41729</v>
      </c>
      <c r="B2" s="3">
        <v>86227448.430000007</v>
      </c>
    </row>
    <row r="3" spans="1:3" x14ac:dyDescent="0.25">
      <c r="A3" s="1">
        <v>41759</v>
      </c>
      <c r="B3" s="3">
        <v>84164707.489999995</v>
      </c>
      <c r="C3" s="2">
        <f>B3/B2</f>
        <v>0.97607790816546591</v>
      </c>
    </row>
    <row r="4" spans="1:3" x14ac:dyDescent="0.25">
      <c r="A4" s="1">
        <v>41790</v>
      </c>
      <c r="B4" s="3">
        <v>91671353.239999995</v>
      </c>
      <c r="C4" s="2">
        <f t="shared" ref="C4:C57" si="0">B4/B3</f>
        <v>1.0891899464023196</v>
      </c>
    </row>
    <row r="5" spans="1:3" x14ac:dyDescent="0.25">
      <c r="A5" s="1">
        <v>41820</v>
      </c>
      <c r="B5" s="3">
        <v>93404685.569999993</v>
      </c>
      <c r="C5" s="2">
        <f t="shared" si="0"/>
        <v>1.0189081132626248</v>
      </c>
    </row>
    <row r="6" spans="1:3" x14ac:dyDescent="0.25">
      <c r="A6" s="1">
        <v>41851</v>
      </c>
      <c r="B6" s="3">
        <v>100517497.59999999</v>
      </c>
      <c r="C6" s="2">
        <f t="shared" si="0"/>
        <v>1.0761504841710481</v>
      </c>
    </row>
    <row r="7" spans="1:3" x14ac:dyDescent="0.25">
      <c r="A7" s="1">
        <v>41882</v>
      </c>
      <c r="B7" s="3">
        <v>103796383.09999999</v>
      </c>
      <c r="C7" s="2">
        <f t="shared" si="0"/>
        <v>1.032620047039452</v>
      </c>
    </row>
    <row r="8" spans="1:3" x14ac:dyDescent="0.25">
      <c r="A8" s="1">
        <v>41912</v>
      </c>
      <c r="B8" s="3">
        <v>97891616.709999993</v>
      </c>
      <c r="C8" s="2">
        <f t="shared" si="0"/>
        <v>0.94311202169432817</v>
      </c>
    </row>
    <row r="9" spans="1:3" x14ac:dyDescent="0.25">
      <c r="A9" s="1">
        <v>41943</v>
      </c>
      <c r="B9" s="3">
        <v>105619366.5</v>
      </c>
      <c r="C9" s="2">
        <f t="shared" si="0"/>
        <v>1.0789418956364074</v>
      </c>
    </row>
    <row r="10" spans="1:3" x14ac:dyDescent="0.25">
      <c r="A10" s="1">
        <v>41973</v>
      </c>
      <c r="B10" s="3">
        <v>105454888.3</v>
      </c>
      <c r="C10" s="2">
        <f t="shared" si="0"/>
        <v>0.99844272688380498</v>
      </c>
    </row>
    <row r="11" spans="1:3" x14ac:dyDescent="0.25">
      <c r="A11" s="1">
        <v>42004</v>
      </c>
      <c r="B11" s="3">
        <v>128950409.5</v>
      </c>
      <c r="C11" s="2">
        <f t="shared" si="0"/>
        <v>1.2228016318519015</v>
      </c>
    </row>
    <row r="12" spans="1:3" x14ac:dyDescent="0.25">
      <c r="A12" s="1">
        <v>42035</v>
      </c>
      <c r="B12" s="3">
        <v>111337802.2</v>
      </c>
      <c r="C12" s="2">
        <f t="shared" si="0"/>
        <v>0.86341565437215617</v>
      </c>
    </row>
    <row r="13" spans="1:3" x14ac:dyDescent="0.25">
      <c r="A13" s="1">
        <v>42063</v>
      </c>
      <c r="B13" s="3">
        <v>107463142.5</v>
      </c>
      <c r="C13" s="2">
        <f t="shared" si="0"/>
        <v>0.96519906425815905</v>
      </c>
    </row>
    <row r="14" spans="1:3" x14ac:dyDescent="0.25">
      <c r="A14" s="1">
        <v>42094</v>
      </c>
      <c r="B14" s="3">
        <v>121325138.40000001</v>
      </c>
      <c r="C14" s="2">
        <f t="shared" si="0"/>
        <v>1.1289930256785483</v>
      </c>
    </row>
    <row r="15" spans="1:3" x14ac:dyDescent="0.25">
      <c r="A15" s="1">
        <v>42124</v>
      </c>
      <c r="B15" s="3">
        <v>121424184</v>
      </c>
      <c r="C15" s="2">
        <f t="shared" si="0"/>
        <v>1.000816365027942</v>
      </c>
    </row>
    <row r="16" spans="1:3" x14ac:dyDescent="0.25">
      <c r="A16" s="1">
        <v>42155</v>
      </c>
      <c r="B16" s="3">
        <v>122958711</v>
      </c>
      <c r="C16" s="2">
        <f t="shared" si="0"/>
        <v>1.0126377378002391</v>
      </c>
    </row>
    <row r="17" spans="1:3" x14ac:dyDescent="0.25">
      <c r="A17" s="1">
        <v>42185</v>
      </c>
      <c r="B17" s="3">
        <v>131402072</v>
      </c>
      <c r="C17" s="2">
        <f t="shared" si="0"/>
        <v>1.0686682621453309</v>
      </c>
    </row>
    <row r="18" spans="1:3" x14ac:dyDescent="0.25">
      <c r="A18" s="1">
        <v>42216</v>
      </c>
      <c r="B18" s="3">
        <v>138856712.19999999</v>
      </c>
      <c r="C18" s="2">
        <f t="shared" si="0"/>
        <v>1.0567315270340638</v>
      </c>
    </row>
    <row r="19" spans="1:3" x14ac:dyDescent="0.25">
      <c r="A19" s="1">
        <v>42247</v>
      </c>
      <c r="B19" s="3">
        <v>140506226.90000001</v>
      </c>
      <c r="C19" s="2">
        <f t="shared" si="0"/>
        <v>1.0118792579333447</v>
      </c>
    </row>
    <row r="20" spans="1:3" x14ac:dyDescent="0.25">
      <c r="A20" s="1">
        <v>42277</v>
      </c>
      <c r="B20" s="3">
        <v>137814088.30000001</v>
      </c>
      <c r="C20" s="2">
        <f t="shared" si="0"/>
        <v>0.98083972034978906</v>
      </c>
    </row>
    <row r="21" spans="1:3" x14ac:dyDescent="0.25">
      <c r="A21" s="1">
        <v>42308</v>
      </c>
      <c r="B21" s="3">
        <v>147306225.59999999</v>
      </c>
      <c r="C21" s="2">
        <f t="shared" si="0"/>
        <v>1.0688763929514744</v>
      </c>
    </row>
    <row r="22" spans="1:3" x14ac:dyDescent="0.25">
      <c r="A22" s="1">
        <v>42338</v>
      </c>
      <c r="B22" s="3">
        <v>145087671.5</v>
      </c>
      <c r="C22" s="2">
        <f t="shared" si="0"/>
        <v>0.98493916946847637</v>
      </c>
    </row>
    <row r="23" spans="1:3" x14ac:dyDescent="0.25">
      <c r="A23" s="1">
        <v>42369</v>
      </c>
      <c r="B23" s="3">
        <v>172453086</v>
      </c>
      <c r="C23" s="2">
        <f t="shared" si="0"/>
        <v>1.188612955305441</v>
      </c>
    </row>
    <row r="24" spans="1:3" x14ac:dyDescent="0.25">
      <c r="A24" s="1">
        <v>42400</v>
      </c>
      <c r="B24" s="3">
        <v>149017191.30000001</v>
      </c>
      <c r="C24" s="2">
        <f t="shared" si="0"/>
        <v>0.86410278155300746</v>
      </c>
    </row>
    <row r="25" spans="1:3" x14ac:dyDescent="0.25">
      <c r="A25" s="1">
        <v>42428</v>
      </c>
      <c r="B25" s="3">
        <v>142129834.59999999</v>
      </c>
      <c r="C25" s="2">
        <f t="shared" si="0"/>
        <v>0.95378146212583981</v>
      </c>
    </row>
    <row r="26" spans="1:3" x14ac:dyDescent="0.25">
      <c r="A26" s="1">
        <v>42460</v>
      </c>
      <c r="B26" s="3">
        <v>164392685.30000001</v>
      </c>
      <c r="C26" s="2">
        <f t="shared" si="0"/>
        <v>1.1566374207263028</v>
      </c>
    </row>
    <row r="27" spans="1:3" x14ac:dyDescent="0.25">
      <c r="A27" s="1">
        <v>42490</v>
      </c>
      <c r="B27" s="3">
        <v>163303473.59999999</v>
      </c>
      <c r="C27" s="2">
        <f t="shared" si="0"/>
        <v>0.99337432989787644</v>
      </c>
    </row>
    <row r="28" spans="1:3" x14ac:dyDescent="0.25">
      <c r="A28" s="1">
        <v>42521</v>
      </c>
      <c r="B28" s="3">
        <v>170610681.80000001</v>
      </c>
      <c r="C28" s="2">
        <f t="shared" si="0"/>
        <v>1.044746189648718</v>
      </c>
    </row>
    <row r="29" spans="1:3" x14ac:dyDescent="0.25">
      <c r="A29" s="1">
        <v>42551</v>
      </c>
      <c r="B29" s="3">
        <v>174482892.69999999</v>
      </c>
      <c r="C29" s="2">
        <f t="shared" si="0"/>
        <v>1.0226961809140369</v>
      </c>
    </row>
    <row r="30" spans="1:3" x14ac:dyDescent="0.25">
      <c r="A30" s="1">
        <v>42582</v>
      </c>
      <c r="B30" s="3">
        <v>187643798.30000001</v>
      </c>
      <c r="C30" s="2">
        <f t="shared" si="0"/>
        <v>1.0754280571369736</v>
      </c>
    </row>
    <row r="31" spans="1:3" x14ac:dyDescent="0.25">
      <c r="A31" s="1">
        <v>42613</v>
      </c>
      <c r="B31" s="3">
        <v>187446474.5</v>
      </c>
      <c r="C31" s="2">
        <f t="shared" si="0"/>
        <v>0.99894841288767489</v>
      </c>
    </row>
    <row r="32" spans="1:3" x14ac:dyDescent="0.25">
      <c r="A32" s="1">
        <v>42643</v>
      </c>
      <c r="B32" s="3">
        <v>183052853.80000001</v>
      </c>
      <c r="C32" s="2">
        <f t="shared" si="0"/>
        <v>0.97656066505534633</v>
      </c>
    </row>
    <row r="33" spans="1:3" x14ac:dyDescent="0.25">
      <c r="A33" s="1">
        <v>42674</v>
      </c>
      <c r="B33" s="3">
        <v>197223965.59999999</v>
      </c>
      <c r="C33" s="2">
        <f t="shared" si="0"/>
        <v>1.0774154103900673</v>
      </c>
    </row>
    <row r="34" spans="1:3" x14ac:dyDescent="0.25">
      <c r="A34" s="1">
        <v>42704</v>
      </c>
      <c r="B34" s="3">
        <v>196651914.30000001</v>
      </c>
      <c r="C34" s="2">
        <f t="shared" si="0"/>
        <v>0.99709948383676561</v>
      </c>
    </row>
    <row r="35" spans="1:3" x14ac:dyDescent="0.25">
      <c r="A35" s="1">
        <v>42735</v>
      </c>
      <c r="B35" s="3">
        <v>232617981.19999999</v>
      </c>
      <c r="C35" s="2">
        <f t="shared" si="0"/>
        <v>1.1828920253739934</v>
      </c>
    </row>
    <row r="36" spans="1:3" x14ac:dyDescent="0.25">
      <c r="A36" s="1">
        <v>42766</v>
      </c>
      <c r="B36" s="3">
        <v>197859752.30000001</v>
      </c>
      <c r="C36" s="2">
        <f t="shared" si="0"/>
        <v>0.85057806485683674</v>
      </c>
    </row>
    <row r="37" spans="1:3" x14ac:dyDescent="0.25">
      <c r="A37" s="1">
        <v>42794</v>
      </c>
      <c r="B37" s="3">
        <v>187110611.59999999</v>
      </c>
      <c r="C37" s="2">
        <f t="shared" si="0"/>
        <v>0.94567292956223914</v>
      </c>
    </row>
    <row r="38" spans="1:3" x14ac:dyDescent="0.25">
      <c r="A38" s="1">
        <v>42825</v>
      </c>
      <c r="B38" s="3">
        <v>219665667.30000001</v>
      </c>
      <c r="C38" s="2">
        <f t="shared" si="0"/>
        <v>1.1739882918537796</v>
      </c>
    </row>
    <row r="39" spans="1:3" x14ac:dyDescent="0.25">
      <c r="A39" s="1">
        <v>42855</v>
      </c>
      <c r="B39" s="3">
        <v>218644616.09999999</v>
      </c>
      <c r="C39" s="2">
        <f t="shared" si="0"/>
        <v>0.99535179433112975</v>
      </c>
    </row>
    <row r="40" spans="1:3" x14ac:dyDescent="0.25">
      <c r="A40" s="1">
        <v>42886</v>
      </c>
      <c r="B40" s="3">
        <v>230441682.5</v>
      </c>
      <c r="C40" s="2">
        <f t="shared" si="0"/>
        <v>1.0539554397013118</v>
      </c>
    </row>
    <row r="41" spans="1:3" x14ac:dyDescent="0.25">
      <c r="A41" s="1">
        <v>42916</v>
      </c>
      <c r="B41" s="3">
        <v>234592762.90000001</v>
      </c>
      <c r="C41" s="2">
        <f t="shared" si="0"/>
        <v>1.0180135831112065</v>
      </c>
    </row>
    <row r="42" spans="1:3" x14ac:dyDescent="0.25">
      <c r="A42" s="1">
        <v>42947</v>
      </c>
      <c r="B42" s="3">
        <v>244330986.80000001</v>
      </c>
      <c r="C42" s="2">
        <f t="shared" si="0"/>
        <v>1.0415111863623479</v>
      </c>
    </row>
    <row r="43" spans="1:3" x14ac:dyDescent="0.25">
      <c r="A43" s="1">
        <v>42978</v>
      </c>
      <c r="B43" s="3">
        <v>248039771</v>
      </c>
      <c r="C43" s="2">
        <f t="shared" si="0"/>
        <v>1.0151793444154338</v>
      </c>
    </row>
    <row r="44" spans="1:3" x14ac:dyDescent="0.25">
      <c r="A44" s="1">
        <v>43008</v>
      </c>
      <c r="B44" s="3">
        <v>243083948.69999999</v>
      </c>
      <c r="C44" s="2">
        <f t="shared" si="0"/>
        <v>0.98002004968791878</v>
      </c>
    </row>
    <row r="45" spans="1:3" x14ac:dyDescent="0.25">
      <c r="A45" s="1">
        <v>43039</v>
      </c>
      <c r="B45" s="3">
        <v>255721984.19999999</v>
      </c>
      <c r="C45" s="2">
        <f t="shared" si="0"/>
        <v>1.0519904155234747</v>
      </c>
    </row>
    <row r="46" spans="1:3" x14ac:dyDescent="0.25">
      <c r="A46" s="1">
        <v>43069</v>
      </c>
      <c r="B46" s="3">
        <v>256959945.30000001</v>
      </c>
      <c r="C46" s="2">
        <f t="shared" si="0"/>
        <v>1.0048410429156995</v>
      </c>
    </row>
    <row r="47" spans="1:3" x14ac:dyDescent="0.25">
      <c r="A47" s="1">
        <v>43100</v>
      </c>
      <c r="B47" s="3">
        <v>300990050.89999998</v>
      </c>
      <c r="C47" s="2">
        <f t="shared" si="0"/>
        <v>1.1713500738358071</v>
      </c>
    </row>
    <row r="48" spans="1:3" x14ac:dyDescent="0.25">
      <c r="A48" s="1">
        <v>43131</v>
      </c>
      <c r="B48" s="3">
        <v>246372780.90000001</v>
      </c>
      <c r="C48" s="2">
        <f t="shared" si="0"/>
        <v>0.81854127790374753</v>
      </c>
    </row>
    <row r="49" spans="1:4" x14ac:dyDescent="0.25">
      <c r="A49" s="1">
        <v>43159</v>
      </c>
      <c r="B49" s="3">
        <v>238103187.59999999</v>
      </c>
      <c r="C49" s="2">
        <f t="shared" si="0"/>
        <v>0.96643463101000371</v>
      </c>
    </row>
    <row r="50" spans="1:4" x14ac:dyDescent="0.25">
      <c r="A50" s="1">
        <v>43190</v>
      </c>
      <c r="B50" s="3">
        <v>285707775.5</v>
      </c>
      <c r="C50" s="2">
        <f t="shared" si="0"/>
        <v>1.1999325938465513</v>
      </c>
    </row>
    <row r="51" spans="1:4" x14ac:dyDescent="0.25">
      <c r="A51" s="1">
        <v>43220</v>
      </c>
      <c r="B51" s="3">
        <v>276125343.60000002</v>
      </c>
      <c r="C51" s="2">
        <f t="shared" si="0"/>
        <v>0.96646072413244499</v>
      </c>
    </row>
    <row r="52" spans="1:4" x14ac:dyDescent="0.25">
      <c r="A52" s="1">
        <v>43251</v>
      </c>
      <c r="B52" s="3">
        <v>287130364.60000002</v>
      </c>
      <c r="C52" s="2">
        <f t="shared" si="0"/>
        <v>1.0398551645297074</v>
      </c>
    </row>
    <row r="53" spans="1:4" x14ac:dyDescent="0.25">
      <c r="A53" s="1">
        <v>43281</v>
      </c>
      <c r="B53" s="3">
        <v>297621796.5</v>
      </c>
      <c r="C53" s="2">
        <f t="shared" si="0"/>
        <v>1.0365389147003505</v>
      </c>
    </row>
    <row r="54" spans="1:4" x14ac:dyDescent="0.25">
      <c r="A54" s="1">
        <v>43312</v>
      </c>
      <c r="B54" s="3">
        <v>309679903.80000001</v>
      </c>
      <c r="C54" s="2">
        <f t="shared" si="0"/>
        <v>1.0405148663229711</v>
      </c>
    </row>
    <row r="55" spans="1:4" x14ac:dyDescent="0.25">
      <c r="A55" s="1">
        <v>43343</v>
      </c>
      <c r="B55" s="3">
        <v>313615203.10000002</v>
      </c>
      <c r="C55" s="2">
        <f t="shared" si="0"/>
        <v>1.0127076353735291</v>
      </c>
    </row>
    <row r="56" spans="1:4" x14ac:dyDescent="0.25">
      <c r="A56" s="1">
        <v>43373</v>
      </c>
      <c r="B56" s="3">
        <v>306695298.80000001</v>
      </c>
      <c r="C56" s="2">
        <f t="shared" si="0"/>
        <v>0.97793504832801903</v>
      </c>
    </row>
    <row r="57" spans="1:4" x14ac:dyDescent="0.25">
      <c r="A57" s="1">
        <v>43404</v>
      </c>
      <c r="B57" s="3">
        <v>313927760.30000001</v>
      </c>
      <c r="C57" s="2">
        <f t="shared" si="0"/>
        <v>1.0235819118463774</v>
      </c>
      <c r="D57">
        <v>313927760.29999989</v>
      </c>
    </row>
    <row r="58" spans="1:4" x14ac:dyDescent="0.25">
      <c r="A58" s="10">
        <v>43434</v>
      </c>
      <c r="C58" s="7">
        <v>0.99633060577618671</v>
      </c>
    </row>
    <row r="59" spans="1:4" x14ac:dyDescent="0.25">
      <c r="A59" s="10">
        <v>43465</v>
      </c>
      <c r="C59" s="7">
        <v>1.1914141715917856</v>
      </c>
    </row>
    <row r="60" spans="1:4" x14ac:dyDescent="0.25">
      <c r="A60" s="10">
        <v>43496</v>
      </c>
      <c r="C60" s="7">
        <v>0.849159444671437</v>
      </c>
    </row>
    <row r="61" spans="1:4" x14ac:dyDescent="0.25">
      <c r="A61" s="10">
        <v>43524</v>
      </c>
      <c r="C61" s="7">
        <v>0.95777202173906051</v>
      </c>
    </row>
    <row r="62" spans="1:4" x14ac:dyDescent="0.25">
      <c r="A62" s="10">
        <v>43555</v>
      </c>
      <c r="C62" s="7">
        <v>1.1648878330262955</v>
      </c>
    </row>
    <row r="63" spans="1:4" x14ac:dyDescent="0.25">
      <c r="A63" s="10">
        <v>43585</v>
      </c>
      <c r="C63" s="7">
        <v>0.98641622431097176</v>
      </c>
    </row>
    <row r="64" spans="1:4" x14ac:dyDescent="0.25">
      <c r="A64" s="10">
        <v>43616</v>
      </c>
      <c r="C64" s="7">
        <v>1.0480768956164592</v>
      </c>
    </row>
    <row r="65" spans="1:3" x14ac:dyDescent="0.25">
      <c r="A65" s="10">
        <v>43646</v>
      </c>
      <c r="C65" s="7">
        <v>1.0329650108267099</v>
      </c>
    </row>
    <row r="66" spans="1:3" x14ac:dyDescent="0.25">
      <c r="A66" s="10">
        <v>43677</v>
      </c>
      <c r="C66" s="7">
        <v>1.0580672242054809</v>
      </c>
    </row>
    <row r="67" spans="1:3" x14ac:dyDescent="0.25">
      <c r="A67" s="10">
        <v>43708</v>
      </c>
      <c r="C67" s="7">
        <v>1.0142669395298867</v>
      </c>
    </row>
    <row r="68" spans="1:3" x14ac:dyDescent="0.25">
      <c r="A68" s="10">
        <v>43738</v>
      </c>
      <c r="C68" s="7">
        <v>0.97169350102308027</v>
      </c>
    </row>
    <row r="69" spans="1:3" x14ac:dyDescent="0.25">
      <c r="A69" s="10">
        <v>43769</v>
      </c>
      <c r="C69" s="7">
        <v>1.0601612052695601</v>
      </c>
    </row>
    <row r="70" spans="1:3" x14ac:dyDescent="0.25">
      <c r="A70" s="10">
        <v>43799</v>
      </c>
      <c r="C70" s="7">
        <v>0.99633060577618671</v>
      </c>
    </row>
    <row r="71" spans="1:3" x14ac:dyDescent="0.25">
      <c r="A71" s="10">
        <v>43830</v>
      </c>
      <c r="C71" s="7">
        <v>1.1914141715917856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34"/>
  <sheetViews>
    <sheetView tabSelected="1" workbookViewId="0">
      <selection activeCell="H14" sqref="H14"/>
    </sheetView>
  </sheetViews>
  <sheetFormatPr defaultRowHeight="15" x14ac:dyDescent="0.25"/>
  <cols>
    <col min="1" max="1" width="18.5703125" customWidth="1"/>
    <col min="2" max="7" width="10.7109375" customWidth="1"/>
  </cols>
  <sheetData>
    <row r="3" spans="1:7" x14ac:dyDescent="0.25">
      <c r="A3" s="4" t="s">
        <v>22</v>
      </c>
      <c r="B3" s="4" t="s">
        <v>21</v>
      </c>
    </row>
    <row r="4" spans="1:7" x14ac:dyDescent="0.25">
      <c r="A4" s="4" t="s">
        <v>3</v>
      </c>
      <c r="B4" t="s">
        <v>4</v>
      </c>
      <c r="C4" t="s">
        <v>15</v>
      </c>
      <c r="D4" t="s">
        <v>18</v>
      </c>
      <c r="E4" t="s">
        <v>19</v>
      </c>
      <c r="F4" t="s">
        <v>20</v>
      </c>
    </row>
    <row r="5" spans="1:7" x14ac:dyDescent="0.25">
      <c r="A5" s="5" t="s">
        <v>16</v>
      </c>
      <c r="B5" s="6"/>
      <c r="C5" s="6">
        <v>0.86341565437215617</v>
      </c>
      <c r="D5" s="6">
        <v>0.86410278155300746</v>
      </c>
      <c r="E5" s="6">
        <v>0.85057806485683674</v>
      </c>
      <c r="F5" s="6">
        <v>0.81854127790374753</v>
      </c>
      <c r="G5" s="6"/>
    </row>
    <row r="6" spans="1:7" x14ac:dyDescent="0.25">
      <c r="A6" s="5" t="s">
        <v>17</v>
      </c>
      <c r="B6" s="6"/>
      <c r="C6" s="6">
        <v>0.96519906425815905</v>
      </c>
      <c r="D6" s="6">
        <v>0.95378146212583981</v>
      </c>
      <c r="E6" s="6">
        <v>0.94567292956223914</v>
      </c>
      <c r="F6" s="6">
        <v>0.96643463101000371</v>
      </c>
      <c r="G6" s="6"/>
    </row>
    <row r="7" spans="1:7" x14ac:dyDescent="0.25">
      <c r="A7" s="5" t="s">
        <v>5</v>
      </c>
      <c r="B7" s="6"/>
      <c r="C7" s="6">
        <v>1.1289930256785483</v>
      </c>
      <c r="D7" s="6">
        <v>1.1566374207263028</v>
      </c>
      <c r="E7" s="6">
        <v>1.1739882918537796</v>
      </c>
      <c r="F7" s="6">
        <v>1.1999325938465513</v>
      </c>
      <c r="G7" s="6"/>
    </row>
    <row r="8" spans="1:7" x14ac:dyDescent="0.25">
      <c r="A8" s="5" t="s">
        <v>6</v>
      </c>
      <c r="B8" s="6">
        <v>0.97607790816546591</v>
      </c>
      <c r="C8" s="6">
        <v>1.000816365027942</v>
      </c>
      <c r="D8" s="6">
        <v>0.99337432989787644</v>
      </c>
      <c r="E8" s="6">
        <v>0.99535179433112975</v>
      </c>
      <c r="F8" s="6">
        <v>0.96646072413244499</v>
      </c>
      <c r="G8" s="6"/>
    </row>
    <row r="9" spans="1:7" x14ac:dyDescent="0.25">
      <c r="A9" s="5" t="s">
        <v>7</v>
      </c>
      <c r="B9" s="6">
        <v>1.0891899464023196</v>
      </c>
      <c r="C9" s="6">
        <v>1.0126377378002391</v>
      </c>
      <c r="D9" s="6">
        <v>1.044746189648718</v>
      </c>
      <c r="E9" s="6">
        <v>1.0539554397013118</v>
      </c>
      <c r="F9" s="6">
        <v>1.0398551645297074</v>
      </c>
      <c r="G9" s="6"/>
    </row>
    <row r="10" spans="1:7" x14ac:dyDescent="0.25">
      <c r="A10" s="5" t="s">
        <v>8</v>
      </c>
      <c r="B10" s="6">
        <v>1.0189081132626248</v>
      </c>
      <c r="C10" s="6">
        <v>1.0686682621453309</v>
      </c>
      <c r="D10" s="6">
        <v>1.0226961809140369</v>
      </c>
      <c r="E10" s="6">
        <v>1.0180135831112065</v>
      </c>
      <c r="F10" s="6">
        <v>1.0365389147003505</v>
      </c>
      <c r="G10" s="6"/>
    </row>
    <row r="11" spans="1:7" x14ac:dyDescent="0.25">
      <c r="A11" s="5" t="s">
        <v>9</v>
      </c>
      <c r="B11" s="6">
        <v>1.0761504841710481</v>
      </c>
      <c r="C11" s="6">
        <v>1.0567315270340638</v>
      </c>
      <c r="D11" s="6">
        <v>1.0754280571369736</v>
      </c>
      <c r="E11" s="6">
        <v>1.0415111863623479</v>
      </c>
      <c r="F11" s="6">
        <v>1.0405148663229711</v>
      </c>
      <c r="G11" s="6"/>
    </row>
    <row r="12" spans="1:7" x14ac:dyDescent="0.25">
      <c r="A12" s="5" t="s">
        <v>10</v>
      </c>
      <c r="B12" s="6">
        <v>1.032620047039452</v>
      </c>
      <c r="C12" s="6">
        <v>1.0118792579333447</v>
      </c>
      <c r="D12" s="6">
        <v>0.99894841288767489</v>
      </c>
      <c r="E12" s="6">
        <v>1.0151793444154338</v>
      </c>
      <c r="F12" s="6">
        <v>1.0127076353735291</v>
      </c>
      <c r="G12" s="6"/>
    </row>
    <row r="13" spans="1:7" x14ac:dyDescent="0.25">
      <c r="A13" s="5" t="s">
        <v>11</v>
      </c>
      <c r="B13" s="6">
        <v>0.94311202169432817</v>
      </c>
      <c r="C13" s="6">
        <v>0.98083972034978906</v>
      </c>
      <c r="D13" s="6">
        <v>0.97656066505534633</v>
      </c>
      <c r="E13" s="6">
        <v>0.98002004968791878</v>
      </c>
      <c r="F13" s="6">
        <v>0.97793504832801903</v>
      </c>
      <c r="G13" s="6"/>
    </row>
    <row r="14" spans="1:7" x14ac:dyDescent="0.25">
      <c r="A14" s="5" t="s">
        <v>12</v>
      </c>
      <c r="B14" s="6">
        <v>1.0789418956364074</v>
      </c>
      <c r="C14" s="6">
        <v>1.0688763929514744</v>
      </c>
      <c r="D14" s="6">
        <v>1.0774154103900673</v>
      </c>
      <c r="E14" s="6">
        <v>1.0519904155234747</v>
      </c>
      <c r="F14" s="6">
        <v>1.0235819118463774</v>
      </c>
      <c r="G14" s="6"/>
    </row>
    <row r="15" spans="1:7" x14ac:dyDescent="0.25">
      <c r="A15" s="5" t="s">
        <v>13</v>
      </c>
      <c r="B15" s="6">
        <v>0.99844272688380498</v>
      </c>
      <c r="C15" s="6">
        <v>0.98493916946847637</v>
      </c>
      <c r="D15" s="6">
        <v>0.99709948383676561</v>
      </c>
      <c r="E15" s="6">
        <v>1.0048410429156995</v>
      </c>
      <c r="F15" s="6"/>
      <c r="G15" s="6"/>
    </row>
    <row r="16" spans="1:7" x14ac:dyDescent="0.25">
      <c r="A16" s="5" t="s">
        <v>14</v>
      </c>
      <c r="B16" s="6">
        <v>1.2228016318519015</v>
      </c>
      <c r="C16" s="6">
        <v>1.188612955305441</v>
      </c>
      <c r="D16" s="6">
        <v>1.1828920253739934</v>
      </c>
      <c r="E16" s="6">
        <v>1.1713500738358071</v>
      </c>
      <c r="F16" s="6"/>
      <c r="G16" s="6"/>
    </row>
    <row r="19" spans="1:12" ht="15.75" thickBot="1" x14ac:dyDescent="0.3"/>
    <row r="20" spans="1:12" x14ac:dyDescent="0.25">
      <c r="K20" s="11" t="s">
        <v>0</v>
      </c>
      <c r="L20" s="16" t="s">
        <v>23</v>
      </c>
    </row>
    <row r="21" spans="1:12" x14ac:dyDescent="0.25">
      <c r="A21" t="s">
        <v>3</v>
      </c>
      <c r="B21" s="17" t="s">
        <v>4</v>
      </c>
      <c r="C21" s="17" t="s">
        <v>15</v>
      </c>
      <c r="D21" s="17" t="s">
        <v>18</v>
      </c>
      <c r="E21" s="17" t="s">
        <v>19</v>
      </c>
      <c r="F21" s="17" t="s">
        <v>20</v>
      </c>
      <c r="G21" s="18">
        <v>2019</v>
      </c>
      <c r="K21" s="12">
        <v>43434</v>
      </c>
      <c r="L21" s="13">
        <v>0.99633060577618671</v>
      </c>
    </row>
    <row r="22" spans="1:12" x14ac:dyDescent="0.25">
      <c r="A22" t="s">
        <v>16</v>
      </c>
      <c r="B22" s="9"/>
      <c r="C22" s="9">
        <v>0.86341565437215617</v>
      </c>
      <c r="D22" s="9">
        <v>0.86410278155300746</v>
      </c>
      <c r="E22" s="9">
        <v>0.85057806485683674</v>
      </c>
      <c r="F22" s="9">
        <v>0.81854127790374753</v>
      </c>
      <c r="G22" s="8">
        <f>AVERAGE(B22:F22)</f>
        <v>0.849159444671437</v>
      </c>
      <c r="K22" s="12">
        <v>43465</v>
      </c>
      <c r="L22" s="13">
        <v>1.1914141715917856</v>
      </c>
    </row>
    <row r="23" spans="1:12" x14ac:dyDescent="0.25">
      <c r="A23" t="s">
        <v>17</v>
      </c>
      <c r="B23" s="9"/>
      <c r="C23" s="9">
        <v>0.96519906425815905</v>
      </c>
      <c r="D23" s="9">
        <v>0.95378146212583981</v>
      </c>
      <c r="E23" s="9">
        <v>0.94567292956223914</v>
      </c>
      <c r="F23" s="9">
        <v>0.96643463101000371</v>
      </c>
      <c r="G23" s="8">
        <f>AVERAGE(B23:F23)</f>
        <v>0.95777202173906051</v>
      </c>
      <c r="K23" s="12">
        <v>43496</v>
      </c>
      <c r="L23" s="13">
        <v>0.849159444671437</v>
      </c>
    </row>
    <row r="24" spans="1:12" x14ac:dyDescent="0.25">
      <c r="A24" t="s">
        <v>5</v>
      </c>
      <c r="B24" s="9"/>
      <c r="C24" s="9">
        <v>1.1289930256785483</v>
      </c>
      <c r="D24" s="9">
        <v>1.1566374207263028</v>
      </c>
      <c r="E24" s="9">
        <v>1.1739882918537796</v>
      </c>
      <c r="F24" s="9">
        <v>1.1999325938465513</v>
      </c>
      <c r="G24" s="8">
        <f>AVERAGE(B24:F24)</f>
        <v>1.1648878330262955</v>
      </c>
      <c r="K24" s="12">
        <v>43524</v>
      </c>
      <c r="L24" s="13">
        <v>0.95777202173906051</v>
      </c>
    </row>
    <row r="25" spans="1:12" x14ac:dyDescent="0.25">
      <c r="A25" t="s">
        <v>6</v>
      </c>
      <c r="B25" s="9">
        <v>0.97607790816546591</v>
      </c>
      <c r="C25" s="9">
        <v>1.000816365027942</v>
      </c>
      <c r="D25" s="9">
        <v>0.99337432989787644</v>
      </c>
      <c r="E25" s="9">
        <v>0.99535179433112975</v>
      </c>
      <c r="F25" s="9">
        <v>0.96646072413244499</v>
      </c>
      <c r="G25" s="8">
        <f t="shared" ref="G25:G33" si="0">AVERAGE(B25:F25)</f>
        <v>0.98641622431097176</v>
      </c>
      <c r="K25" s="12">
        <v>43555</v>
      </c>
      <c r="L25" s="13">
        <v>1.1648878330262955</v>
      </c>
    </row>
    <row r="26" spans="1:12" x14ac:dyDescent="0.25">
      <c r="A26" t="s">
        <v>7</v>
      </c>
      <c r="B26" s="9">
        <v>1.0891899464023196</v>
      </c>
      <c r="C26" s="9">
        <v>1.0126377378002391</v>
      </c>
      <c r="D26" s="9">
        <v>1.044746189648718</v>
      </c>
      <c r="E26" s="9">
        <v>1.0539554397013118</v>
      </c>
      <c r="F26" s="9">
        <v>1.0398551645297074</v>
      </c>
      <c r="G26" s="8">
        <f t="shared" si="0"/>
        <v>1.0480768956164592</v>
      </c>
      <c r="K26" s="12">
        <v>43585</v>
      </c>
      <c r="L26" s="13">
        <v>0.98641622431097176</v>
      </c>
    </row>
    <row r="27" spans="1:12" x14ac:dyDescent="0.25">
      <c r="A27" t="s">
        <v>8</v>
      </c>
      <c r="B27" s="9">
        <v>1.0189081132626248</v>
      </c>
      <c r="C27" s="9">
        <v>1.0686682621453309</v>
      </c>
      <c r="D27" s="9">
        <v>1.0226961809140369</v>
      </c>
      <c r="E27" s="9">
        <v>1.0180135831112065</v>
      </c>
      <c r="F27" s="9">
        <v>1.0365389147003505</v>
      </c>
      <c r="G27" s="8">
        <f t="shared" si="0"/>
        <v>1.0329650108267099</v>
      </c>
      <c r="K27" s="12">
        <v>43616</v>
      </c>
      <c r="L27" s="13">
        <v>1.0480768956164592</v>
      </c>
    </row>
    <row r="28" spans="1:12" x14ac:dyDescent="0.25">
      <c r="A28" t="s">
        <v>9</v>
      </c>
      <c r="B28" s="9">
        <v>1.0761504841710481</v>
      </c>
      <c r="C28" s="9">
        <v>1.0567315270340638</v>
      </c>
      <c r="D28" s="9">
        <v>1.0754280571369736</v>
      </c>
      <c r="E28" s="9">
        <v>1.0415111863623479</v>
      </c>
      <c r="F28" s="9">
        <v>1.0405148663229711</v>
      </c>
      <c r="G28" s="8">
        <f t="shared" si="0"/>
        <v>1.0580672242054809</v>
      </c>
      <c r="K28" s="12">
        <v>43646</v>
      </c>
      <c r="L28" s="13">
        <v>1.0329650108267099</v>
      </c>
    </row>
    <row r="29" spans="1:12" x14ac:dyDescent="0.25">
      <c r="A29" t="s">
        <v>10</v>
      </c>
      <c r="B29" s="9">
        <v>1.032620047039452</v>
      </c>
      <c r="C29" s="9">
        <v>1.0118792579333447</v>
      </c>
      <c r="D29" s="9">
        <v>0.99894841288767489</v>
      </c>
      <c r="E29" s="9">
        <v>1.0151793444154338</v>
      </c>
      <c r="F29" s="9">
        <v>1.0127076353735291</v>
      </c>
      <c r="G29" s="8">
        <f t="shared" si="0"/>
        <v>1.0142669395298867</v>
      </c>
      <c r="K29" s="12">
        <v>43677</v>
      </c>
      <c r="L29" s="13">
        <v>1.0580672242054809</v>
      </c>
    </row>
    <row r="30" spans="1:12" x14ac:dyDescent="0.25">
      <c r="A30" t="s">
        <v>11</v>
      </c>
      <c r="B30" s="9">
        <v>0.94311202169432817</v>
      </c>
      <c r="C30" s="9">
        <v>0.98083972034978906</v>
      </c>
      <c r="D30" s="9">
        <v>0.97656066505534633</v>
      </c>
      <c r="E30" s="9">
        <v>0.98002004968791878</v>
      </c>
      <c r="F30" s="9">
        <v>0.97793504832801903</v>
      </c>
      <c r="G30" s="8">
        <f t="shared" si="0"/>
        <v>0.97169350102308027</v>
      </c>
      <c r="K30" s="12">
        <v>43708</v>
      </c>
      <c r="L30" s="13">
        <v>1.0142669395298867</v>
      </c>
    </row>
    <row r="31" spans="1:12" x14ac:dyDescent="0.25">
      <c r="A31" t="s">
        <v>12</v>
      </c>
      <c r="B31" s="9">
        <v>1.0789418956364074</v>
      </c>
      <c r="C31" s="9">
        <v>1.0688763929514744</v>
      </c>
      <c r="D31" s="9">
        <v>1.0774154103900673</v>
      </c>
      <c r="E31" s="9">
        <v>1.0519904155234747</v>
      </c>
      <c r="F31" s="9">
        <v>1.0235819118463774</v>
      </c>
      <c r="G31" s="8">
        <f t="shared" si="0"/>
        <v>1.0601612052695601</v>
      </c>
      <c r="K31" s="12">
        <v>43738</v>
      </c>
      <c r="L31" s="13">
        <v>0.97169350102308027</v>
      </c>
    </row>
    <row r="32" spans="1:12" x14ac:dyDescent="0.25">
      <c r="A32" t="s">
        <v>13</v>
      </c>
      <c r="B32" s="9">
        <v>0.99844272688380498</v>
      </c>
      <c r="C32" s="9">
        <v>0.98493916946847637</v>
      </c>
      <c r="D32" s="9">
        <v>0.99709948383676561</v>
      </c>
      <c r="E32" s="9">
        <v>1.0048410429156995</v>
      </c>
      <c r="F32" s="8">
        <f>AVERAGE(B32:E32)</f>
        <v>0.99633060577618671</v>
      </c>
      <c r="G32" s="8">
        <f t="shared" si="0"/>
        <v>0.99633060577618671</v>
      </c>
      <c r="K32" s="12">
        <v>43769</v>
      </c>
      <c r="L32" s="13">
        <v>1.0601612052695601</v>
      </c>
    </row>
    <row r="33" spans="1:12" x14ac:dyDescent="0.25">
      <c r="A33" t="s">
        <v>14</v>
      </c>
      <c r="B33" s="9">
        <v>1.2228016318519015</v>
      </c>
      <c r="C33" s="9">
        <v>1.188612955305441</v>
      </c>
      <c r="D33" s="9">
        <v>1.1828920253739934</v>
      </c>
      <c r="E33" s="9">
        <v>1.1713500738358071</v>
      </c>
      <c r="F33" s="8">
        <f>AVERAGE(B33:E33)</f>
        <v>1.1914141715917856</v>
      </c>
      <c r="G33" s="8">
        <f t="shared" si="0"/>
        <v>1.1914141715917856</v>
      </c>
      <c r="K33" s="12">
        <v>43799</v>
      </c>
      <c r="L33" s="13">
        <v>0.99633060577618671</v>
      </c>
    </row>
    <row r="34" spans="1:12" ht="15.75" thickBot="1" x14ac:dyDescent="0.3">
      <c r="K34" s="14">
        <v>43830</v>
      </c>
      <c r="L34" s="15">
        <v>1.1914141715917856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1"/>
  <sheetViews>
    <sheetView workbookViewId="0">
      <selection activeCell="D10" sqref="D10"/>
    </sheetView>
  </sheetViews>
  <sheetFormatPr defaultRowHeight="15" x14ac:dyDescent="0.25"/>
  <cols>
    <col min="1" max="1" width="9.42578125" bestFit="1" customWidth="1"/>
    <col min="2" max="2" width="12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1">
        <v>41729</v>
      </c>
    </row>
    <row r="3" spans="1:2" x14ac:dyDescent="0.25">
      <c r="A3" s="1">
        <v>41759</v>
      </c>
      <c r="B3" s="2">
        <v>0.97607790816546591</v>
      </c>
    </row>
    <row r="4" spans="1:2" x14ac:dyDescent="0.25">
      <c r="A4" s="1">
        <v>41790</v>
      </c>
      <c r="B4" s="2">
        <v>1.0891899464023196</v>
      </c>
    </row>
    <row r="5" spans="1:2" x14ac:dyDescent="0.25">
      <c r="A5" s="1">
        <v>41820</v>
      </c>
      <c r="B5" s="2">
        <v>1.0189081132626248</v>
      </c>
    </row>
    <row r="6" spans="1:2" x14ac:dyDescent="0.25">
      <c r="A6" s="1">
        <v>41851</v>
      </c>
      <c r="B6" s="2">
        <v>1.0761504841710481</v>
      </c>
    </row>
    <row r="7" spans="1:2" x14ac:dyDescent="0.25">
      <c r="A7" s="1">
        <v>41882</v>
      </c>
      <c r="B7" s="2">
        <v>1.032620047039452</v>
      </c>
    </row>
    <row r="8" spans="1:2" x14ac:dyDescent="0.25">
      <c r="A8" s="1">
        <v>41912</v>
      </c>
      <c r="B8" s="2">
        <v>0.94311202169432817</v>
      </c>
    </row>
    <row r="9" spans="1:2" x14ac:dyDescent="0.25">
      <c r="A9" s="1">
        <v>41943</v>
      </c>
      <c r="B9" s="2">
        <v>1.0789418956364074</v>
      </c>
    </row>
    <row r="10" spans="1:2" x14ac:dyDescent="0.25">
      <c r="A10" s="1">
        <v>41973</v>
      </c>
      <c r="B10" s="2">
        <v>0.99844272688380498</v>
      </c>
    </row>
    <row r="11" spans="1:2" x14ac:dyDescent="0.25">
      <c r="A11" s="1">
        <v>42004</v>
      </c>
      <c r="B11" s="2">
        <v>1.2228016318519015</v>
      </c>
    </row>
    <row r="12" spans="1:2" x14ac:dyDescent="0.25">
      <c r="A12" s="1">
        <v>42035</v>
      </c>
      <c r="B12" s="2">
        <v>0.86341565437215617</v>
      </c>
    </row>
    <row r="13" spans="1:2" x14ac:dyDescent="0.25">
      <c r="A13" s="1">
        <v>42063</v>
      </c>
      <c r="B13" s="2">
        <v>0.96519906425815905</v>
      </c>
    </row>
    <row r="14" spans="1:2" x14ac:dyDescent="0.25">
      <c r="A14" s="1">
        <v>42094</v>
      </c>
      <c r="B14" s="2">
        <v>1.1289930256785483</v>
      </c>
    </row>
    <row r="15" spans="1:2" x14ac:dyDescent="0.25">
      <c r="A15" s="1">
        <v>42124</v>
      </c>
      <c r="B15" s="2">
        <v>1.000816365027942</v>
      </c>
    </row>
    <row r="16" spans="1:2" x14ac:dyDescent="0.25">
      <c r="A16" s="1">
        <v>42155</v>
      </c>
      <c r="B16" s="2">
        <v>1.0126377378002391</v>
      </c>
    </row>
    <row r="17" spans="1:2" x14ac:dyDescent="0.25">
      <c r="A17" s="1">
        <v>42185</v>
      </c>
      <c r="B17" s="2">
        <v>1.0686682621453309</v>
      </c>
    </row>
    <row r="18" spans="1:2" x14ac:dyDescent="0.25">
      <c r="A18" s="1">
        <v>42216</v>
      </c>
      <c r="B18" s="2">
        <v>1.0567315270340638</v>
      </c>
    </row>
    <row r="19" spans="1:2" x14ac:dyDescent="0.25">
      <c r="A19" s="1">
        <v>42247</v>
      </c>
      <c r="B19" s="2">
        <v>1.0118792579333447</v>
      </c>
    </row>
    <row r="20" spans="1:2" x14ac:dyDescent="0.25">
      <c r="A20" s="1">
        <v>42277</v>
      </c>
      <c r="B20" s="2">
        <v>0.98083972034978906</v>
      </c>
    </row>
    <row r="21" spans="1:2" x14ac:dyDescent="0.25">
      <c r="A21" s="1">
        <v>42308</v>
      </c>
      <c r="B21" s="2">
        <v>1.0688763929514744</v>
      </c>
    </row>
    <row r="22" spans="1:2" x14ac:dyDescent="0.25">
      <c r="A22" s="1">
        <v>42338</v>
      </c>
      <c r="B22" s="2">
        <v>0.98493916946847637</v>
      </c>
    </row>
    <row r="23" spans="1:2" x14ac:dyDescent="0.25">
      <c r="A23" s="1">
        <v>42369</v>
      </c>
      <c r="B23" s="2">
        <v>1.188612955305441</v>
      </c>
    </row>
    <row r="24" spans="1:2" x14ac:dyDescent="0.25">
      <c r="A24" s="1">
        <v>42400</v>
      </c>
      <c r="B24" s="2">
        <v>0.86410278155300746</v>
      </c>
    </row>
    <row r="25" spans="1:2" x14ac:dyDescent="0.25">
      <c r="A25" s="1">
        <v>42428</v>
      </c>
      <c r="B25" s="2">
        <v>0.95378146212583981</v>
      </c>
    </row>
    <row r="26" spans="1:2" x14ac:dyDescent="0.25">
      <c r="A26" s="1">
        <v>42460</v>
      </c>
      <c r="B26" s="2">
        <v>1.1566374207263028</v>
      </c>
    </row>
    <row r="27" spans="1:2" x14ac:dyDescent="0.25">
      <c r="A27" s="1">
        <v>42490</v>
      </c>
      <c r="B27" s="2">
        <v>0.99337432989787644</v>
      </c>
    </row>
    <row r="28" spans="1:2" x14ac:dyDescent="0.25">
      <c r="A28" s="1">
        <v>42521</v>
      </c>
      <c r="B28" s="2">
        <v>1.044746189648718</v>
      </c>
    </row>
    <row r="29" spans="1:2" x14ac:dyDescent="0.25">
      <c r="A29" s="1">
        <v>42551</v>
      </c>
      <c r="B29" s="2">
        <v>1.0226961809140369</v>
      </c>
    </row>
    <row r="30" spans="1:2" x14ac:dyDescent="0.25">
      <c r="A30" s="1">
        <v>42582</v>
      </c>
      <c r="B30" s="2">
        <v>1.0754280571369736</v>
      </c>
    </row>
    <row r="31" spans="1:2" x14ac:dyDescent="0.25">
      <c r="A31" s="1">
        <v>42613</v>
      </c>
      <c r="B31" s="2">
        <v>0.99894841288767489</v>
      </c>
    </row>
    <row r="32" spans="1:2" x14ac:dyDescent="0.25">
      <c r="A32" s="1">
        <v>42643</v>
      </c>
      <c r="B32" s="2">
        <v>0.97656066505534633</v>
      </c>
    </row>
    <row r="33" spans="1:2" x14ac:dyDescent="0.25">
      <c r="A33" s="1">
        <v>42674</v>
      </c>
      <c r="B33" s="2">
        <v>1.0774154103900673</v>
      </c>
    </row>
    <row r="34" spans="1:2" x14ac:dyDescent="0.25">
      <c r="A34" s="1">
        <v>42704</v>
      </c>
      <c r="B34" s="2">
        <v>0.99709948383676561</v>
      </c>
    </row>
    <row r="35" spans="1:2" x14ac:dyDescent="0.25">
      <c r="A35" s="1">
        <v>42735</v>
      </c>
      <c r="B35" s="2">
        <v>1.1828920253739934</v>
      </c>
    </row>
    <row r="36" spans="1:2" x14ac:dyDescent="0.25">
      <c r="A36" s="1">
        <v>42766</v>
      </c>
      <c r="B36" s="2">
        <v>0.85057806485683674</v>
      </c>
    </row>
    <row r="37" spans="1:2" x14ac:dyDescent="0.25">
      <c r="A37" s="1">
        <v>42794</v>
      </c>
      <c r="B37" s="2">
        <v>0.94567292956223914</v>
      </c>
    </row>
    <row r="38" spans="1:2" x14ac:dyDescent="0.25">
      <c r="A38" s="1">
        <v>42825</v>
      </c>
      <c r="B38" s="2">
        <v>1.1739882918537796</v>
      </c>
    </row>
    <row r="39" spans="1:2" x14ac:dyDescent="0.25">
      <c r="A39" s="1">
        <v>42855</v>
      </c>
      <c r="B39" s="2">
        <v>0.99535179433112975</v>
      </c>
    </row>
    <row r="40" spans="1:2" x14ac:dyDescent="0.25">
      <c r="A40" s="1">
        <v>42886</v>
      </c>
      <c r="B40" s="2">
        <v>1.0539554397013118</v>
      </c>
    </row>
    <row r="41" spans="1:2" x14ac:dyDescent="0.25">
      <c r="A41" s="1">
        <v>42916</v>
      </c>
      <c r="B41" s="2">
        <v>1.0180135831112065</v>
      </c>
    </row>
    <row r="42" spans="1:2" x14ac:dyDescent="0.25">
      <c r="A42" s="1">
        <v>42947</v>
      </c>
      <c r="B42" s="2">
        <v>1.0415111863623479</v>
      </c>
    </row>
    <row r="43" spans="1:2" x14ac:dyDescent="0.25">
      <c r="A43" s="1">
        <v>42978</v>
      </c>
      <c r="B43" s="2">
        <v>1.0151793444154338</v>
      </c>
    </row>
    <row r="44" spans="1:2" x14ac:dyDescent="0.25">
      <c r="A44" s="1">
        <v>43008</v>
      </c>
      <c r="B44" s="2">
        <v>0.98002004968791878</v>
      </c>
    </row>
    <row r="45" spans="1:2" x14ac:dyDescent="0.25">
      <c r="A45" s="1">
        <v>43039</v>
      </c>
      <c r="B45" s="2">
        <v>1.0519904155234747</v>
      </c>
    </row>
    <row r="46" spans="1:2" x14ac:dyDescent="0.25">
      <c r="A46" s="1">
        <v>43069</v>
      </c>
      <c r="B46" s="2">
        <v>1.0048410429156995</v>
      </c>
    </row>
    <row r="47" spans="1:2" x14ac:dyDescent="0.25">
      <c r="A47" s="1">
        <v>43100</v>
      </c>
      <c r="B47" s="2">
        <v>1.1713500738358071</v>
      </c>
    </row>
    <row r="48" spans="1:2" x14ac:dyDescent="0.25">
      <c r="A48" s="1">
        <v>43131</v>
      </c>
      <c r="B48" s="2">
        <v>0.81854127790374753</v>
      </c>
    </row>
    <row r="49" spans="1:2" x14ac:dyDescent="0.25">
      <c r="A49" s="1">
        <v>43159</v>
      </c>
      <c r="B49" s="2">
        <v>0.96643463101000371</v>
      </c>
    </row>
    <row r="50" spans="1:2" x14ac:dyDescent="0.25">
      <c r="A50" s="1">
        <v>43190</v>
      </c>
      <c r="B50" s="2">
        <v>1.1999325938465513</v>
      </c>
    </row>
    <row r="51" spans="1:2" x14ac:dyDescent="0.25">
      <c r="A51" s="1">
        <v>43220</v>
      </c>
      <c r="B51" s="2">
        <v>0.96646072413244499</v>
      </c>
    </row>
    <row r="52" spans="1:2" x14ac:dyDescent="0.25">
      <c r="A52" s="1">
        <v>43251</v>
      </c>
      <c r="B52" s="2">
        <v>1.0398551645297074</v>
      </c>
    </row>
    <row r="53" spans="1:2" x14ac:dyDescent="0.25">
      <c r="A53" s="1">
        <v>43281</v>
      </c>
      <c r="B53" s="2">
        <v>1.0365389147003505</v>
      </c>
    </row>
    <row r="54" spans="1:2" x14ac:dyDescent="0.25">
      <c r="A54" s="1">
        <v>43312</v>
      </c>
      <c r="B54" s="2">
        <v>1.0405148663229711</v>
      </c>
    </row>
    <row r="55" spans="1:2" x14ac:dyDescent="0.25">
      <c r="A55" s="1">
        <v>43343</v>
      </c>
      <c r="B55" s="2">
        <v>1.0127076353735291</v>
      </c>
    </row>
    <row r="56" spans="1:2" x14ac:dyDescent="0.25">
      <c r="A56" s="1">
        <v>43373</v>
      </c>
      <c r="B56" s="2">
        <v>0.97793504832801903</v>
      </c>
    </row>
    <row r="57" spans="1:2" x14ac:dyDescent="0.25">
      <c r="A57" s="1">
        <v>43404</v>
      </c>
      <c r="B57" s="2">
        <v>1.0235819118463774</v>
      </c>
    </row>
    <row r="58" spans="1:2" x14ac:dyDescent="0.25">
      <c r="A58" s="10">
        <v>43434</v>
      </c>
      <c r="B58" s="8">
        <v>0.99633060577618671</v>
      </c>
    </row>
    <row r="59" spans="1:2" x14ac:dyDescent="0.25">
      <c r="A59" s="10">
        <v>43465</v>
      </c>
      <c r="B59" s="8">
        <v>1.1914141715917856</v>
      </c>
    </row>
    <row r="60" spans="1:2" x14ac:dyDescent="0.25">
      <c r="A60" s="10">
        <v>43496</v>
      </c>
      <c r="B60" s="8">
        <v>0.849159444671437</v>
      </c>
    </row>
    <row r="61" spans="1:2" x14ac:dyDescent="0.25">
      <c r="A61" s="10">
        <v>43524</v>
      </c>
      <c r="B61" s="8">
        <v>0.95777202173906051</v>
      </c>
    </row>
    <row r="62" spans="1:2" x14ac:dyDescent="0.25">
      <c r="A62" s="10">
        <v>43555</v>
      </c>
      <c r="B62" s="8">
        <v>1.1648878330262955</v>
      </c>
    </row>
    <row r="63" spans="1:2" x14ac:dyDescent="0.25">
      <c r="A63" s="10">
        <v>43585</v>
      </c>
      <c r="B63" s="8">
        <v>0.98641622431097176</v>
      </c>
    </row>
    <row r="64" spans="1:2" x14ac:dyDescent="0.25">
      <c r="A64" s="10">
        <v>43616</v>
      </c>
      <c r="B64" s="8">
        <v>1.0480768956164592</v>
      </c>
    </row>
    <row r="65" spans="1:2" x14ac:dyDescent="0.25">
      <c r="A65" s="10">
        <v>43646</v>
      </c>
      <c r="B65" s="8">
        <v>1.0329650108267099</v>
      </c>
    </row>
    <row r="66" spans="1:2" x14ac:dyDescent="0.25">
      <c r="A66" s="10">
        <v>43677</v>
      </c>
      <c r="B66" s="8">
        <v>1.0580672242054809</v>
      </c>
    </row>
    <row r="67" spans="1:2" x14ac:dyDescent="0.25">
      <c r="A67" s="10">
        <v>43708</v>
      </c>
      <c r="B67" s="8">
        <v>1.0142669395298867</v>
      </c>
    </row>
    <row r="68" spans="1:2" x14ac:dyDescent="0.25">
      <c r="A68" s="10">
        <v>43738</v>
      </c>
      <c r="B68" s="8">
        <v>0.97169350102308027</v>
      </c>
    </row>
    <row r="69" spans="1:2" x14ac:dyDescent="0.25">
      <c r="A69" s="10">
        <v>43769</v>
      </c>
      <c r="B69" s="8">
        <v>1.0601612052695601</v>
      </c>
    </row>
    <row r="70" spans="1:2" x14ac:dyDescent="0.25">
      <c r="A70" s="10">
        <v>43799</v>
      </c>
      <c r="B70" s="8">
        <v>0.99633060577618671</v>
      </c>
    </row>
    <row r="71" spans="1:2" x14ac:dyDescent="0.25">
      <c r="A71" s="10">
        <v>43830</v>
      </c>
      <c r="B71" s="8">
        <v>1.1914141715917856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1"/>
  <sheetViews>
    <sheetView topLeftCell="A45" workbookViewId="0">
      <selection activeCell="F66" sqref="F66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" customWidth="1"/>
    <col min="4" max="4" width="12" bestFit="1" customWidth="1"/>
  </cols>
  <sheetData>
    <row r="1" spans="1:4" x14ac:dyDescent="0.25">
      <c r="A1" t="s">
        <v>0</v>
      </c>
      <c r="B1" t="s">
        <v>2</v>
      </c>
      <c r="C1" t="s">
        <v>24</v>
      </c>
      <c r="D1" t="s">
        <v>25</v>
      </c>
    </row>
    <row r="2" spans="1:4" x14ac:dyDescent="0.25">
      <c r="A2" s="1">
        <v>41729</v>
      </c>
      <c r="C2">
        <f>'Шаг 1. Расчитываем отн. прирост'!B2</f>
        <v>86227448.430000007</v>
      </c>
    </row>
    <row r="3" spans="1:4" x14ac:dyDescent="0.25">
      <c r="A3" s="1">
        <v>41759</v>
      </c>
      <c r="B3" s="2">
        <v>0.97607790816546591</v>
      </c>
      <c r="C3">
        <f t="shared" ref="C3:C34" si="0">B3*C2</f>
        <v>84164707.489999995</v>
      </c>
    </row>
    <row r="4" spans="1:4" x14ac:dyDescent="0.25">
      <c r="A4" s="1">
        <v>41790</v>
      </c>
      <c r="B4" s="2">
        <v>1.0891899464023196</v>
      </c>
      <c r="C4">
        <f t="shared" si="0"/>
        <v>91671353.239999995</v>
      </c>
    </row>
    <row r="5" spans="1:4" x14ac:dyDescent="0.25">
      <c r="A5" s="1">
        <v>41820</v>
      </c>
      <c r="B5" s="2">
        <v>1.0189081132626248</v>
      </c>
      <c r="C5">
        <f t="shared" si="0"/>
        <v>93404685.569999993</v>
      </c>
    </row>
    <row r="6" spans="1:4" x14ac:dyDescent="0.25">
      <c r="A6" s="1">
        <v>41851</v>
      </c>
      <c r="B6" s="2">
        <v>1.0761504841710481</v>
      </c>
      <c r="C6">
        <f t="shared" si="0"/>
        <v>100517497.59999999</v>
      </c>
    </row>
    <row r="7" spans="1:4" x14ac:dyDescent="0.25">
      <c r="A7" s="1">
        <v>41882</v>
      </c>
      <c r="B7" s="2">
        <v>1.032620047039452</v>
      </c>
      <c r="C7">
        <f t="shared" si="0"/>
        <v>103796383.09999999</v>
      </c>
    </row>
    <row r="8" spans="1:4" x14ac:dyDescent="0.25">
      <c r="A8" s="1">
        <v>41912</v>
      </c>
      <c r="B8" s="2">
        <v>0.94311202169432817</v>
      </c>
      <c r="C8">
        <f t="shared" si="0"/>
        <v>97891616.709999993</v>
      </c>
    </row>
    <row r="9" spans="1:4" x14ac:dyDescent="0.25">
      <c r="A9" s="1">
        <v>41943</v>
      </c>
      <c r="B9" s="2">
        <v>1.0789418956364074</v>
      </c>
      <c r="C9">
        <f t="shared" si="0"/>
        <v>105619366.50000001</v>
      </c>
    </row>
    <row r="10" spans="1:4" x14ac:dyDescent="0.25">
      <c r="A10" s="1">
        <v>41973</v>
      </c>
      <c r="B10" s="2">
        <v>0.99844272688380498</v>
      </c>
      <c r="C10">
        <f t="shared" si="0"/>
        <v>105454888.30000001</v>
      </c>
    </row>
    <row r="11" spans="1:4" x14ac:dyDescent="0.25">
      <c r="A11" s="1">
        <v>42004</v>
      </c>
      <c r="B11" s="2">
        <v>1.2228016318519015</v>
      </c>
      <c r="C11">
        <f t="shared" si="0"/>
        <v>128950409.50000001</v>
      </c>
    </row>
    <row r="12" spans="1:4" x14ac:dyDescent="0.25">
      <c r="A12" s="1">
        <v>42035</v>
      </c>
      <c r="B12" s="2">
        <v>0.86341565437215617</v>
      </c>
      <c r="C12">
        <f t="shared" si="0"/>
        <v>111337802.20000002</v>
      </c>
    </row>
    <row r="13" spans="1:4" x14ac:dyDescent="0.25">
      <c r="A13" s="1">
        <v>42063</v>
      </c>
      <c r="B13" s="2">
        <v>0.96519906425815905</v>
      </c>
      <c r="C13">
        <f t="shared" si="0"/>
        <v>107463142.50000001</v>
      </c>
    </row>
    <row r="14" spans="1:4" x14ac:dyDescent="0.25">
      <c r="A14" s="1">
        <v>42094</v>
      </c>
      <c r="B14" s="2">
        <v>1.1289930256785483</v>
      </c>
      <c r="C14">
        <f t="shared" si="0"/>
        <v>121325138.40000001</v>
      </c>
    </row>
    <row r="15" spans="1:4" x14ac:dyDescent="0.25">
      <c r="A15" s="1">
        <v>42124</v>
      </c>
      <c r="B15" s="2">
        <v>1.000816365027942</v>
      </c>
      <c r="C15">
        <f t="shared" si="0"/>
        <v>121424183.99999999</v>
      </c>
    </row>
    <row r="16" spans="1:4" x14ac:dyDescent="0.25">
      <c r="A16" s="1">
        <v>42155</v>
      </c>
      <c r="B16" s="2">
        <v>1.0126377378002391</v>
      </c>
      <c r="C16">
        <f t="shared" si="0"/>
        <v>122958710.99999997</v>
      </c>
    </row>
    <row r="17" spans="1:3" x14ac:dyDescent="0.25">
      <c r="A17" s="1">
        <v>42185</v>
      </c>
      <c r="B17" s="2">
        <v>1.0686682621453309</v>
      </c>
      <c r="C17">
        <f t="shared" si="0"/>
        <v>131402071.99999996</v>
      </c>
    </row>
    <row r="18" spans="1:3" x14ac:dyDescent="0.25">
      <c r="A18" s="1">
        <v>42216</v>
      </c>
      <c r="B18" s="2">
        <v>1.0567315270340638</v>
      </c>
      <c r="C18">
        <f t="shared" si="0"/>
        <v>138856712.19999996</v>
      </c>
    </row>
    <row r="19" spans="1:3" x14ac:dyDescent="0.25">
      <c r="A19" s="1">
        <v>42247</v>
      </c>
      <c r="B19" s="2">
        <v>1.0118792579333447</v>
      </c>
      <c r="C19">
        <f t="shared" si="0"/>
        <v>140506226.89999998</v>
      </c>
    </row>
    <row r="20" spans="1:3" x14ac:dyDescent="0.25">
      <c r="A20" s="1">
        <v>42277</v>
      </c>
      <c r="B20" s="2">
        <v>0.98083972034978906</v>
      </c>
      <c r="C20">
        <f t="shared" si="0"/>
        <v>137814088.29999998</v>
      </c>
    </row>
    <row r="21" spans="1:3" x14ac:dyDescent="0.25">
      <c r="A21" s="1">
        <v>42308</v>
      </c>
      <c r="B21" s="2">
        <v>1.0688763929514744</v>
      </c>
      <c r="C21">
        <f t="shared" si="0"/>
        <v>147306225.59999996</v>
      </c>
    </row>
    <row r="22" spans="1:3" x14ac:dyDescent="0.25">
      <c r="A22" s="1">
        <v>42338</v>
      </c>
      <c r="B22" s="2">
        <v>0.98493916946847637</v>
      </c>
      <c r="C22">
        <f t="shared" si="0"/>
        <v>145087671.49999997</v>
      </c>
    </row>
    <row r="23" spans="1:3" x14ac:dyDescent="0.25">
      <c r="A23" s="1">
        <v>42369</v>
      </c>
      <c r="B23" s="2">
        <v>1.188612955305441</v>
      </c>
      <c r="C23">
        <f t="shared" si="0"/>
        <v>172453085.99999997</v>
      </c>
    </row>
    <row r="24" spans="1:3" x14ac:dyDescent="0.25">
      <c r="A24" s="1">
        <v>42400</v>
      </c>
      <c r="B24" s="2">
        <v>0.86410278155300746</v>
      </c>
      <c r="C24">
        <f t="shared" si="0"/>
        <v>149017191.29999998</v>
      </c>
    </row>
    <row r="25" spans="1:3" x14ac:dyDescent="0.25">
      <c r="A25" s="1">
        <v>42428</v>
      </c>
      <c r="B25" s="2">
        <v>0.95378146212583981</v>
      </c>
      <c r="C25">
        <f t="shared" si="0"/>
        <v>142129834.59999996</v>
      </c>
    </row>
    <row r="26" spans="1:3" x14ac:dyDescent="0.25">
      <c r="A26" s="1">
        <v>42460</v>
      </c>
      <c r="B26" s="2">
        <v>1.1566374207263028</v>
      </c>
      <c r="C26">
        <f t="shared" si="0"/>
        <v>164392685.29999998</v>
      </c>
    </row>
    <row r="27" spans="1:3" x14ac:dyDescent="0.25">
      <c r="A27" s="1">
        <v>42490</v>
      </c>
      <c r="B27" s="2">
        <v>0.99337432989787644</v>
      </c>
      <c r="C27">
        <f t="shared" si="0"/>
        <v>163303473.59999996</v>
      </c>
    </row>
    <row r="28" spans="1:3" x14ac:dyDescent="0.25">
      <c r="A28" s="1">
        <v>42521</v>
      </c>
      <c r="B28" s="2">
        <v>1.044746189648718</v>
      </c>
      <c r="C28">
        <f t="shared" si="0"/>
        <v>170610681.79999998</v>
      </c>
    </row>
    <row r="29" spans="1:3" x14ac:dyDescent="0.25">
      <c r="A29" s="1">
        <v>42551</v>
      </c>
      <c r="B29" s="2">
        <v>1.0226961809140369</v>
      </c>
      <c r="C29">
        <f t="shared" si="0"/>
        <v>174482892.69999996</v>
      </c>
    </row>
    <row r="30" spans="1:3" x14ac:dyDescent="0.25">
      <c r="A30" s="1">
        <v>42582</v>
      </c>
      <c r="B30" s="2">
        <v>1.0754280571369736</v>
      </c>
      <c r="C30">
        <f t="shared" si="0"/>
        <v>187643798.30000001</v>
      </c>
    </row>
    <row r="31" spans="1:3" x14ac:dyDescent="0.25">
      <c r="A31" s="1">
        <v>42613</v>
      </c>
      <c r="B31" s="2">
        <v>0.99894841288767489</v>
      </c>
      <c r="C31">
        <f t="shared" si="0"/>
        <v>187446474.5</v>
      </c>
    </row>
    <row r="32" spans="1:3" x14ac:dyDescent="0.25">
      <c r="A32" s="1">
        <v>42643</v>
      </c>
      <c r="B32" s="2">
        <v>0.97656066505534633</v>
      </c>
      <c r="C32">
        <f t="shared" si="0"/>
        <v>183052853.80000001</v>
      </c>
    </row>
    <row r="33" spans="1:3" x14ac:dyDescent="0.25">
      <c r="A33" s="1">
        <v>42674</v>
      </c>
      <c r="B33" s="2">
        <v>1.0774154103900673</v>
      </c>
      <c r="C33">
        <f t="shared" si="0"/>
        <v>197223965.59999999</v>
      </c>
    </row>
    <row r="34" spans="1:3" x14ac:dyDescent="0.25">
      <c r="A34" s="1">
        <v>42704</v>
      </c>
      <c r="B34" s="2">
        <v>0.99709948383676561</v>
      </c>
      <c r="C34">
        <f t="shared" si="0"/>
        <v>196651914.30000001</v>
      </c>
    </row>
    <row r="35" spans="1:3" x14ac:dyDescent="0.25">
      <c r="A35" s="1">
        <v>42735</v>
      </c>
      <c r="B35" s="2">
        <v>1.1828920253739934</v>
      </c>
      <c r="C35">
        <f t="shared" ref="C35:C66" si="1">B35*C34</f>
        <v>232617981.19999999</v>
      </c>
    </row>
    <row r="36" spans="1:3" x14ac:dyDescent="0.25">
      <c r="A36" s="1">
        <v>42766</v>
      </c>
      <c r="B36" s="2">
        <v>0.85057806485683674</v>
      </c>
      <c r="C36">
        <f t="shared" si="1"/>
        <v>197859752.30000001</v>
      </c>
    </row>
    <row r="37" spans="1:3" x14ac:dyDescent="0.25">
      <c r="A37" s="1">
        <v>42794</v>
      </c>
      <c r="B37" s="2">
        <v>0.94567292956223914</v>
      </c>
      <c r="C37">
        <f t="shared" si="1"/>
        <v>187110611.59999999</v>
      </c>
    </row>
    <row r="38" spans="1:3" x14ac:dyDescent="0.25">
      <c r="A38" s="1">
        <v>42825</v>
      </c>
      <c r="B38" s="2">
        <v>1.1739882918537796</v>
      </c>
      <c r="C38">
        <f t="shared" si="1"/>
        <v>219665667.29999998</v>
      </c>
    </row>
    <row r="39" spans="1:3" x14ac:dyDescent="0.25">
      <c r="A39" s="1">
        <v>42855</v>
      </c>
      <c r="B39" s="2">
        <v>0.99535179433112975</v>
      </c>
      <c r="C39">
        <f t="shared" si="1"/>
        <v>218644616.09999996</v>
      </c>
    </row>
    <row r="40" spans="1:3" x14ac:dyDescent="0.25">
      <c r="A40" s="1">
        <v>42886</v>
      </c>
      <c r="B40" s="2">
        <v>1.0539554397013118</v>
      </c>
      <c r="C40">
        <f t="shared" si="1"/>
        <v>230441682.49999997</v>
      </c>
    </row>
    <row r="41" spans="1:3" x14ac:dyDescent="0.25">
      <c r="A41" s="1">
        <v>42916</v>
      </c>
      <c r="B41" s="2">
        <v>1.0180135831112065</v>
      </c>
      <c r="C41">
        <f t="shared" si="1"/>
        <v>234592762.89999998</v>
      </c>
    </row>
    <row r="42" spans="1:3" x14ac:dyDescent="0.25">
      <c r="A42" s="1">
        <v>42947</v>
      </c>
      <c r="B42" s="2">
        <v>1.0415111863623479</v>
      </c>
      <c r="C42">
        <f t="shared" si="1"/>
        <v>244330986.79999995</v>
      </c>
    </row>
    <row r="43" spans="1:3" x14ac:dyDescent="0.25">
      <c r="A43" s="1">
        <v>42978</v>
      </c>
      <c r="B43" s="2">
        <v>1.0151793444154338</v>
      </c>
      <c r="C43">
        <f t="shared" si="1"/>
        <v>248039770.99999997</v>
      </c>
    </row>
    <row r="44" spans="1:3" x14ac:dyDescent="0.25">
      <c r="A44" s="1">
        <v>43008</v>
      </c>
      <c r="B44" s="2">
        <v>0.98002004968791878</v>
      </c>
      <c r="C44">
        <f t="shared" si="1"/>
        <v>243083948.69999996</v>
      </c>
    </row>
    <row r="45" spans="1:3" x14ac:dyDescent="0.25">
      <c r="A45" s="1">
        <v>43039</v>
      </c>
      <c r="B45" s="2">
        <v>1.0519904155234747</v>
      </c>
      <c r="C45">
        <f t="shared" si="1"/>
        <v>255721984.19999996</v>
      </c>
    </row>
    <row r="46" spans="1:3" x14ac:dyDescent="0.25">
      <c r="A46" s="1">
        <v>43069</v>
      </c>
      <c r="B46" s="2">
        <v>1.0048410429156995</v>
      </c>
      <c r="C46">
        <f t="shared" si="1"/>
        <v>256959945.29999998</v>
      </c>
    </row>
    <row r="47" spans="1:3" x14ac:dyDescent="0.25">
      <c r="A47" s="1">
        <v>43100</v>
      </c>
      <c r="B47" s="2">
        <v>1.1713500738358071</v>
      </c>
      <c r="C47">
        <f t="shared" si="1"/>
        <v>300990050.89999992</v>
      </c>
    </row>
    <row r="48" spans="1:3" x14ac:dyDescent="0.25">
      <c r="A48" s="1">
        <v>43131</v>
      </c>
      <c r="B48" s="2">
        <v>0.81854127790374753</v>
      </c>
      <c r="C48">
        <f t="shared" si="1"/>
        <v>246372780.89999995</v>
      </c>
    </row>
    <row r="49" spans="1:6" x14ac:dyDescent="0.25">
      <c r="A49" s="1">
        <v>43159</v>
      </c>
      <c r="B49" s="2">
        <v>0.96643463101000371</v>
      </c>
      <c r="C49">
        <f t="shared" si="1"/>
        <v>238103187.59999993</v>
      </c>
    </row>
    <row r="50" spans="1:6" x14ac:dyDescent="0.25">
      <c r="A50" s="1">
        <v>43190</v>
      </c>
      <c r="B50" s="2">
        <v>1.1999325938465513</v>
      </c>
      <c r="C50">
        <f t="shared" si="1"/>
        <v>285707775.49999994</v>
      </c>
    </row>
    <row r="51" spans="1:6" x14ac:dyDescent="0.25">
      <c r="A51" s="1">
        <v>43220</v>
      </c>
      <c r="B51" s="2">
        <v>0.96646072413244499</v>
      </c>
      <c r="C51">
        <f t="shared" si="1"/>
        <v>276125343.59999996</v>
      </c>
    </row>
    <row r="52" spans="1:6" x14ac:dyDescent="0.25">
      <c r="A52" s="1">
        <v>43251</v>
      </c>
      <c r="B52" s="2">
        <v>1.0398551645297074</v>
      </c>
      <c r="C52">
        <f t="shared" si="1"/>
        <v>287130364.59999996</v>
      </c>
    </row>
    <row r="53" spans="1:6" x14ac:dyDescent="0.25">
      <c r="A53" s="1">
        <v>43281</v>
      </c>
      <c r="B53" s="2">
        <v>1.0365389147003505</v>
      </c>
      <c r="C53">
        <f t="shared" si="1"/>
        <v>297621796.49999994</v>
      </c>
    </row>
    <row r="54" spans="1:6" x14ac:dyDescent="0.25">
      <c r="A54" s="1">
        <v>43312</v>
      </c>
      <c r="B54" s="2">
        <v>1.0405148663229711</v>
      </c>
      <c r="C54">
        <f t="shared" si="1"/>
        <v>309679903.79999995</v>
      </c>
    </row>
    <row r="55" spans="1:6" x14ac:dyDescent="0.25">
      <c r="A55" s="1">
        <v>43343</v>
      </c>
      <c r="B55" s="2">
        <v>1.0127076353735291</v>
      </c>
      <c r="C55">
        <f t="shared" si="1"/>
        <v>313615203.09999996</v>
      </c>
    </row>
    <row r="56" spans="1:6" x14ac:dyDescent="0.25">
      <c r="A56" s="1">
        <v>43373</v>
      </c>
      <c r="B56" s="2">
        <v>0.97793504832801903</v>
      </c>
      <c r="C56">
        <f t="shared" si="1"/>
        <v>306695298.79999995</v>
      </c>
    </row>
    <row r="57" spans="1:6" x14ac:dyDescent="0.25">
      <c r="A57" s="1">
        <v>43404</v>
      </c>
      <c r="B57" s="2">
        <v>1.0235819118463774</v>
      </c>
      <c r="C57">
        <f t="shared" si="1"/>
        <v>313927760.29999989</v>
      </c>
      <c r="D57">
        <f>'Шаг 1. Расчитываем отн. прирост'!B57</f>
        <v>313927760.30000001</v>
      </c>
    </row>
    <row r="58" spans="1:6" x14ac:dyDescent="0.25">
      <c r="A58" s="10">
        <v>43434</v>
      </c>
      <c r="B58" s="8">
        <v>0.99633060577618671</v>
      </c>
      <c r="C58" s="7">
        <f t="shared" si="1"/>
        <v>312775835.58966041</v>
      </c>
      <c r="D58" s="7">
        <f>D57*B58</f>
        <v>312775835.58966053</v>
      </c>
    </row>
    <row r="59" spans="1:6" x14ac:dyDescent="0.25">
      <c r="A59" s="10">
        <v>43465</v>
      </c>
      <c r="B59" s="8">
        <v>1.1914141715917856</v>
      </c>
      <c r="C59" s="7">
        <f t="shared" si="1"/>
        <v>372645563.05298382</v>
      </c>
      <c r="D59" s="7">
        <f t="shared" ref="D59:D71" si="2">D58*B59</f>
        <v>372645563.05298394</v>
      </c>
    </row>
    <row r="60" spans="1:6" x14ac:dyDescent="0.25">
      <c r="A60" s="10">
        <v>43496</v>
      </c>
      <c r="B60" s="8">
        <v>0.849159444671437</v>
      </c>
      <c r="C60" s="7">
        <f t="shared" si="1"/>
        <v>316435499.3813467</v>
      </c>
      <c r="D60" s="7">
        <f t="shared" si="2"/>
        <v>316435499.38134682</v>
      </c>
    </row>
    <row r="61" spans="1:6" x14ac:dyDescent="0.25">
      <c r="A61" s="10">
        <v>43524</v>
      </c>
      <c r="B61" s="8">
        <v>0.95777202173906051</v>
      </c>
      <c r="C61" s="7">
        <f t="shared" si="1"/>
        <v>303073067.99248165</v>
      </c>
      <c r="D61" s="7">
        <f t="shared" si="2"/>
        <v>303073067.99248177</v>
      </c>
    </row>
    <row r="62" spans="1:6" x14ac:dyDescent="0.25">
      <c r="A62" s="10">
        <v>43555</v>
      </c>
      <c r="B62" s="8">
        <v>1.1648878330262955</v>
      </c>
      <c r="C62" s="7">
        <f t="shared" si="1"/>
        <v>353046129.42239308</v>
      </c>
      <c r="D62" s="7">
        <f t="shared" si="2"/>
        <v>353046129.4223932</v>
      </c>
    </row>
    <row r="63" spans="1:6" x14ac:dyDescent="0.25">
      <c r="A63" s="10">
        <v>43585</v>
      </c>
      <c r="B63" s="8">
        <v>0.98641622431097176</v>
      </c>
      <c r="C63" s="7">
        <f t="shared" si="1"/>
        <v>348250429.99243969</v>
      </c>
      <c r="D63" s="7">
        <f t="shared" si="2"/>
        <v>348250429.99243981</v>
      </c>
    </row>
    <row r="64" spans="1:6" x14ac:dyDescent="0.25">
      <c r="A64" s="10">
        <v>43616</v>
      </c>
      <c r="B64" s="8">
        <v>1.0480768956164592</v>
      </c>
      <c r="C64" s="7">
        <f t="shared" si="1"/>
        <v>364993229.56357324</v>
      </c>
      <c r="D64" s="7">
        <f t="shared" si="2"/>
        <v>364993229.56357336</v>
      </c>
      <c r="F64" t="s">
        <v>26</v>
      </c>
    </row>
    <row r="65" spans="1:6" x14ac:dyDescent="0.25">
      <c r="A65" s="10">
        <v>43646</v>
      </c>
      <c r="B65" s="8">
        <v>1.0329650108267099</v>
      </c>
      <c r="C65" s="7">
        <f t="shared" si="1"/>
        <v>377025235.32781225</v>
      </c>
      <c r="D65" s="7">
        <f t="shared" si="2"/>
        <v>377025235.32781237</v>
      </c>
      <c r="F65" t="s">
        <v>27</v>
      </c>
    </row>
    <row r="66" spans="1:6" x14ac:dyDescent="0.25">
      <c r="A66" s="10">
        <v>43677</v>
      </c>
      <c r="B66" s="8">
        <v>1.0580672242054809</v>
      </c>
      <c r="C66" s="7">
        <f t="shared" si="1"/>
        <v>398918044.19871652</v>
      </c>
      <c r="D66" s="7">
        <f t="shared" si="2"/>
        <v>398918044.19871664</v>
      </c>
    </row>
    <row r="67" spans="1:6" x14ac:dyDescent="0.25">
      <c r="A67" s="10">
        <v>43708</v>
      </c>
      <c r="B67" s="8">
        <v>1.0142669395298867</v>
      </c>
      <c r="C67" s="7">
        <f t="shared" ref="C67:C98" si="3">B67*C66</f>
        <v>404609383.81268024</v>
      </c>
      <c r="D67" s="7">
        <f t="shared" si="2"/>
        <v>404609383.81268036</v>
      </c>
    </row>
    <row r="68" spans="1:6" x14ac:dyDescent="0.25">
      <c r="A68" s="10">
        <v>43738</v>
      </c>
      <c r="B68" s="8">
        <v>0.97169350102308027</v>
      </c>
      <c r="C68" s="7">
        <f t="shared" si="3"/>
        <v>393156308.70373452</v>
      </c>
      <c r="D68" s="7">
        <f t="shared" si="2"/>
        <v>393156308.70373464</v>
      </c>
    </row>
    <row r="69" spans="1:6" x14ac:dyDescent="0.25">
      <c r="A69" s="10">
        <v>43769</v>
      </c>
      <c r="B69" s="8">
        <v>1.0601612052695601</v>
      </c>
      <c r="C69" s="7">
        <f t="shared" si="3"/>
        <v>416809066.09468246</v>
      </c>
      <c r="D69" s="7">
        <f t="shared" si="2"/>
        <v>416809066.09468257</v>
      </c>
    </row>
    <row r="70" spans="1:6" x14ac:dyDescent="0.25">
      <c r="A70" s="10">
        <v>43799</v>
      </c>
      <c r="B70" s="8">
        <v>0.99633060577618671</v>
      </c>
      <c r="C70" s="7">
        <f t="shared" si="3"/>
        <v>415279629.31512159</v>
      </c>
      <c r="D70" s="7">
        <f t="shared" si="2"/>
        <v>415279629.31512171</v>
      </c>
    </row>
    <row r="71" spans="1:6" x14ac:dyDescent="0.25">
      <c r="A71" s="10">
        <v>43830</v>
      </c>
      <c r="B71" s="8">
        <v>1.1914141715917856</v>
      </c>
      <c r="C71" s="7">
        <f t="shared" si="3"/>
        <v>494770035.53941941</v>
      </c>
      <c r="D71" s="7">
        <f t="shared" si="2"/>
        <v>494770035.53941953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Шаг 1. Расчитываем отн. прирост</vt:lpstr>
      <vt:lpstr>Шаг 2. Расчитываю тупым способо</vt:lpstr>
      <vt:lpstr>Шаг 3. Мерджим прогноз и факт</vt:lpstr>
      <vt:lpstr>Шаг 4. Восстанавливаем прогноз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modified xsi:type="dcterms:W3CDTF">2020-03-12T04:53:25Z</dcterms:modified>
</cp:coreProperties>
</file>