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m/Documents/_PRODUCTS/BWL/"/>
    </mc:Choice>
  </mc:AlternateContent>
  <bookViews>
    <workbookView xWindow="1440" yWindow="2180" windowWidth="27360" windowHeight="15880" tabRatio="500"/>
  </bookViews>
  <sheets>
    <sheet name="SIPOC" sheetId="1" r:id="rId1"/>
    <sheet name="Process Items" sheetId="7" r:id="rId2"/>
    <sheet name="Suppliers" sheetId="2" r:id="rId3"/>
    <sheet name="Inputs" sheetId="3" r:id="rId4"/>
    <sheet name="Outputs" sheetId="4" r:id="rId5"/>
    <sheet name="Linked Processes" sheetId="5" r:id="rId6"/>
    <sheet name="Customers" sheetId="6" r:id="rId7"/>
  </sheets>
  <externalReferences>
    <externalReference r:id="rId8"/>
    <externalReference r:id="rId9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1" l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8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7" i="1"/>
  <c r="S40" i="1"/>
  <c r="S39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B50" i="1" a="1"/>
  <c r="B50" i="1"/>
  <c r="B49" i="1" a="1"/>
  <c r="B49" i="1"/>
  <c r="B48" i="1" a="1"/>
  <c r="B48" i="1"/>
  <c r="B47" i="1" a="1"/>
  <c r="B47" i="1"/>
  <c r="B46" i="1" a="1"/>
  <c r="B46" i="1"/>
  <c r="B45" i="1" a="1"/>
  <c r="B45" i="1"/>
  <c r="B44" i="1" a="1"/>
  <c r="B44" i="1"/>
  <c r="B43" i="1" a="1"/>
  <c r="B43" i="1"/>
  <c r="B42" i="1" a="1"/>
  <c r="B42" i="1"/>
  <c r="B41" i="1" a="1"/>
  <c r="B41" i="1"/>
  <c r="B40" i="1" a="1"/>
  <c r="B40" i="1"/>
  <c r="B39" i="1" a="1"/>
  <c r="B39" i="1"/>
  <c r="B38" i="1" a="1"/>
  <c r="B38" i="1"/>
  <c r="B37" i="1" a="1"/>
  <c r="B37" i="1"/>
  <c r="B36" i="1" a="1"/>
  <c r="B36" i="1"/>
  <c r="B35" i="1" a="1"/>
  <c r="B35" i="1"/>
</calcChain>
</file>

<file path=xl/sharedStrings.xml><?xml version="1.0" encoding="utf-8"?>
<sst xmlns="http://schemas.openxmlformats.org/spreadsheetml/2006/main" count="7" uniqueCount="7">
  <si>
    <t>Suppliers</t>
  </si>
  <si>
    <t>Inputs</t>
  </si>
  <si>
    <t>Process</t>
  </si>
  <si>
    <t>Outputs</t>
  </si>
  <si>
    <t>Customers</t>
  </si>
  <si>
    <t>Activities</t>
  </si>
  <si>
    <t>REQUIRED FOR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</si>
</sst>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0" borderId="5" xfId="0" applyFont="1" applyBorder="1"/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pplier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B2:T131"/>
  <sheetViews>
    <sheetView tabSelected="1" workbookViewId="0">
      <selection activeCell="T139" sqref="T139"/>
    </sheetView>
  </sheetViews>
  <sheetFormatPr baseColWidth="10" defaultRowHeight="13" x14ac:dyDescent="0.15"/>
  <cols>
    <col min="1" max="1" width="29.1640625" customWidth="1"/>
    <col min="2" max="2" width="33.6640625" customWidth="1"/>
    <col min="3" max="3" width="25.1640625" customWidth="1"/>
    <col min="4" max="4" width="21.6640625" customWidth="1"/>
    <col min="5" max="5" width="26.33203125" customWidth="1"/>
    <col min="6" max="6" width="20.33203125" customWidth="1"/>
    <col min="7" max="7" width="31.33203125" customWidth="1"/>
    <col min="18" max="18" width="35.6640625" customWidth="1"/>
    <col min="19" max="19" width="28.5" customWidth="1"/>
    <col min="20" max="20" width="10.83203125" style="1"/>
  </cols>
  <sheetData>
    <row r="2" spans="2:20" x14ac:dyDescent="0.15">
      <c r="B2" s="2"/>
      <c r="C2" s="2"/>
    </row>
    <row r="4" spans="2:20" ht="14" thickBot="1" x14ac:dyDescent="0.2"/>
    <row r="5" spans="2:20" ht="14" thickBot="1" x14ac:dyDescent="0.2">
      <c r="C5" s="3" t="s">
        <v>0</v>
      </c>
      <c r="D5" s="4" t="s">
        <v>1</v>
      </c>
      <c r="E5" s="5" t="s">
        <v>2</v>
      </c>
      <c r="F5" s="4" t="s">
        <v>3</v>
      </c>
      <c r="G5" s="5" t="s">
        <v>4</v>
      </c>
      <c r="H5" s="6"/>
    </row>
    <row r="6" spans="2:20" x14ac:dyDescent="0.15">
      <c r="B6" s="7" t="s">
        <v>5</v>
      </c>
      <c r="C6" s="8"/>
      <c r="D6" s="9"/>
      <c r="E6" s="8"/>
      <c r="F6" s="9"/>
      <c r="G6" s="10"/>
      <c r="H6" s="6"/>
    </row>
    <row r="7" spans="2:20" x14ac:dyDescent="0.15">
      <c r="B7" s="11" t="str">
        <f>IFERROR(INDEX($T$8:$T$50,_xlfn.AGGREGATE(15,6,(ROW($T$8:$T$50)-ROW($T$8)+1)/($T$8:$T$50&lt;&gt;""),ROWS(B$7:B7))),"")</f>
        <v/>
      </c>
      <c r="C7" s="8" t="str">
        <f>_xlfn.IFNA(IF(MATCH(B7,[1]Suppliers!A$1:A20,0)=1,[1]Suppliers!B$1, IF(MATCH(B7, [1]Suppliers!A$1:A20, 0)=2,[1]Suppliers!B$2,IF(MATCH(B7,[1]Suppliers!A$1:A20, 0)=3,[1]Suppliers!B$3, IF(MATCH(B7, [1]Suppliers!A$1:A20, 0)=4,[1]Suppliers!B$4, IF(MATCH(B7, [1]Suppliers!A$1:A20, 0)=5,[1]Suppliers!B$5, IF(MATCH(B7, [1]Suppliers!A$1:A20, 0)=6,[1]Suppliers!B$6, IF(MATCH(B7,[1]Suppliers!A$1:A20,0)=7,[1]Suppliers!B$7, IF(MATCH(B7, [1]Suppliers!A$1:A20, 0)=8, [1]Suppliers!B$8, IF(MATCH(B7, [1]Suppliers!A$1:A20, 0)=9,[1]Suppliers!B$9, IF(MATCH(B7, [1]Suppliers!A$1:A20, 0)=10,[1]Suppliers!B$10, IF(MATCH(B7, [1]Suppliers!A$1:A20, 0)=11,[1]Suppliers!B$11, IF(MATCH(B7, [1]Suppliers!A$1:A20, 0)=12,[1]Suppliers!B$12, IF(MATCH(B7, [1]Suppliers!A$1:A20, 0)=13,[1]Suppliers!B$13,""))))))))))))),"")</f>
        <v/>
      </c>
      <c r="D7" s="9" t="str">
        <f>_xlfn.IFNA(IF(MATCH(B7,[2]Inputs!A$1:A20,0)=1,[2]Inputs!B$1, IF(MATCH(B7, [2]Inputs!A$1:A20, 0)=2,[2]Inputs!B$2,IF(MATCH(B7,[2]Inputs!A$1:A20, 0)=3,[2]Inputs!B$3, IF(MATCH(B7, [2]Inputs!A$1:A20, 0)=4,[2]Inputs!B$4, IF(MATCH(B7, [2]Inputs!A$1:A20, 0)=5,[2]Inputs!B$5, IF(MATCH(B7, [2]Inputs!A$1:A20, 0)=6,[2]Inputs!B$6, IF(MATCH(B7,[2]Inputs!A$1:A20,0)=7,[2]Inputs!B$7, IF(MATCH(B7, [2]Inputs!A$1:A20, 0)=8, [2]Inputs!B$8, IF(MATCH(B7, [2]Inputs!A$1:A20, 0)=9,[2]Inputs!B$9, IF(MATCH(B7, [2]Inputs!A$1:A20, 0)=10,[2]Inputs!B$10, IF(MATCH(B7, [2]Inputs!A$1:A20, 0)=11,[2]Inputs!B$11, IF(MATCH(B7, [2]Inputs!A$1:A20, 0)=12,[2]Inputs!B$12, IF(MATCH(B7, [2]Inputs!A$1:A20, 0)=13,[2]Inputs!B$13,""))))))))))))),"")</f>
        <v/>
      </c>
      <c r="E7" s="8" t="str">
        <f>_xlfn.IFNA(IF(MATCH(B7,'Linked Processes'!A$1:A20,0)=1,'Linked Processes'!B$1, IF(MATCH(B7, 'Linked Processes'!A$1:A20, 0)=2,'Linked Processes'!B$2,IF(MATCH(B7,'Linked Processes'!A$1:A20, 0)=3,'Linked Processes'!B$3, IF(MATCH(B7, 'Linked Processes'!A$1:A20, 0)=4,'Linked Processes'!B$4, IF(MATCH(B7, 'Linked Processes'!A$1:A20, 0)=5,'Linked Processes'!B$5, IF(MATCH(B7, 'Linked Processes'!A$1:A20, 0)=6,'Linked Processes'!B$6, IF(MATCH(B7,'Linked Processes'!A$1:A20,0)=7,'Linked Processes'!B$7, IF(MATCH(B7, 'Linked Processes'!A$1:A20, 0)=8, 'Linked Processes'!B$8, IF(MATCH(B7, 'Linked Processes'!A$1:A20, 0)=9,'Linked Processes'!B$9, IF(MATCH(B7, 'Linked Processes'!A$1:A20, 0)=10,'Linked Processes'!B$10, IF(MATCH(B7, 'Linked Processes'!A$1:A20, 0)=11,'Linked Processes'!B$11, IF(MATCH(B7, 'Linked Processes'!A$1:A20, 0)=12,'Linked Processes'!B$12, IF(MATCH(B7, 'Linked Processes'!A$1:A20, 0)=13,'Linked Processes'!B$13,""))))))))))))),"")</f>
        <v/>
      </c>
      <c r="F7" s="9" t="str">
        <f>_xlfn.IFNA(IF(MATCH(B7,Outputs!A$1:A20,0)=1,Outputs!B$1, IF(MATCH(B7, Outputs!A$1:A20, 0)=2,Outputs!B$2,IF(MATCH(B7,Outputs!A$1:A20, 0)=3,Outputs!B$3, IF(MATCH(B7, Outputs!A$1:A20, 0)=4,Outputs!B$4, IF(MATCH(B7, Outputs!A$1:A20, 0)=5,Outputs!B$5, IF(MATCH(B7, Outputs!A$1:A20, 0)=6,Outputs!B$6, IF(MATCH(B7,Outputs!A$1:A20,0)=7,Outputs!B$7, IF(MATCH(B7, Outputs!A$1:A20, 0)=8, Outputs!B$8, IF(MATCH(B7, Outputs!A$1:A20, 0)=9,Outputs!B$9, IF(MATCH(B7, Outputs!A$1:A20, 0)=10,Outputs!B$10, IF(MATCH(B7, Outputs!A$1:A20, 0)=11,Outputs!B$11, IF(MATCH(B7, Outputs!A$1:A20, 0)=12,Outputs!B$12, IF(MATCH(B7, Outputs!A$1:A20, 0)=13,Outputs!B$13,""))))))))))))),"")</f>
        <v/>
      </c>
      <c r="G7" s="10" t="str">
        <f>_xlfn.IFNA(IF(MATCH(B7,Customers!A$1:A20,0)=1,Customers!B$1, IF(MATCH(B7, Customers!A$1:A20, 0)=2,Customers!B$2,IF(MATCH(B7,Customers!A$1:A20, 0)=3,Customers!B$3, IF(MATCH(B7, Customers!A$1:A20, 0)=4,Customers!B$4, IF(MATCH(B7, Customers!A$1:A20, 0)=5,Customers!B$5, IF(MATCH(B7, Customers!A$1:A20, 0)=6,Customers!B$6, IF(MATCH(B7,Customers!A$1:A20,0)=7,Customers!B$7, IF(MATCH(B7, Customers!A$1:A20, 0)=8, Customers!B$8, IF(MATCH(B7, Customers!A$1:A20, 0)=9,Customers!B$9, IF(MATCH(B7, Customers!A$1:A20, 0)=10,Customers!B$10, IF(MATCH(B7, Customers!A$1:A20, 0)=11,Customers!B$11, IF(MATCH(B7, Customers!A$1:A20, 0)=12,Customers!B$12, IF(MATCH(B7, Customers!A$1:A20, 0)=13,Customers!B$13,""))))))))))))),"")</f>
        <v/>
      </c>
      <c r="H7" s="6"/>
      <c r="T7" s="1" t="s">
        <v>6</v>
      </c>
    </row>
    <row r="8" spans="2:20" ht="27" customHeight="1" x14ac:dyDescent="0.15">
      <c r="B8" s="11" t="str">
        <f>IFERROR(INDEX($T$8:$T$50,_xlfn.AGGREGATE(15,6,(ROW($T$8:$T$50)-ROW($T$8)+1)/($T$8:$T$50&lt;&gt;""),ROWS(B$7:B8))),"")</f>
        <v/>
      </c>
      <c r="C8" s="8" t="str">
        <f>_xlfn.IFNA(IF(MATCH(B8,Suppliers!A$1:A21,0)=1,Suppliers!B$1, IF(MATCH(B8, Suppliers!A$1:A21, 0)=2,Suppliers!B$2,IF(MATCH(B8,Suppliers!A$1:A21, 0)=3,Suppliers!B$3, IF(MATCH(B8, Suppliers!A$1:A21, 0)=4,Suppliers!B$4, IF(MATCH(B8, Suppliers!A$1:A21, 0)=5,Suppliers!B$5, IF(MATCH(B8, Suppliers!A$1:A21, 0)=6,Suppliers!B$6, IF(MATCH(B8,Suppliers!A$1:A21,0)=7,Suppliers!B$7, IF(MATCH(B8, Suppliers!A$1:A21, 0)=8, Suppliers!B$8, IF(MATCH(B8, Suppliers!A$1:A21, 0)=9,Suppliers!B$9, IF(MATCH(B8, Suppliers!A$1:A21, 0)=10,Suppliers!B$10, IF(MATCH(B8, Suppliers!A$1:A21, 0)=11,Suppliers!B$11, IF(MATCH(B8, Suppliers!A$1:A21, 0)=12,Suppliers!B$12, IF(MATCH(B8, Suppliers!A$1:A21, 0)=13,Suppliers!B$13,""))))))))))))),"")</f>
        <v/>
      </c>
      <c r="D8" s="9" t="str">
        <f>_xlfn.IFNA(IF(MATCH(B8,Inputs!A$1:A21,0)=1,Inputs!B$1, IF(MATCH(B8, Inputs!A$1:A21, 0)=2,Inputs!B$2,IF(MATCH(B8,Inputs!A$1:A21, 0)=3,Inputs!B$3, IF(MATCH(B8, Inputs!A$1:A21, 0)=4,Inputs!B$4, IF(MATCH(B8, Inputs!A$1:A21, 0)=5,Inputs!B$5, IF(MATCH(B8, Inputs!A$1:A21, 0)=6,Inputs!B$6, IF(MATCH(B8,Inputs!A$1:A21,0)=7,Inputs!B$7, IF(MATCH(B8, Inputs!A$1:A21, 0)=8, Inputs!B$8, IF(MATCH(B8, Inputs!A$1:A21, 0)=9,Inputs!B$9, IF(MATCH(B8, Inputs!A$1:A21, 0)=10,Inputs!B$10, IF(MATCH(B8, Inputs!A$1:A21, 0)=11,Inputs!B$11, IF(MATCH(B8, Inputs!A$1:A21, 0)=12,Inputs!B$12, IF(MATCH(B8, Inputs!A$1:A21, 0)=13,Inputs!B$13,""))))))))))))),"")</f>
        <v/>
      </c>
      <c r="E8" s="8" t="str">
        <f>_xlfn.IFNA(IF(MATCH(B8,'Linked Processes'!A$1:A21,0)=1,'Linked Processes'!B$1, IF(MATCH(B8, 'Linked Processes'!A$1:A21, 0)=2,'Linked Processes'!B$2,IF(MATCH(B8,'Linked Processes'!A$1:A21, 0)=3,'Linked Processes'!B$3, IF(MATCH(B8, 'Linked Processes'!A$1:A21, 0)=4,'Linked Processes'!B$4, IF(MATCH(B8, 'Linked Processes'!A$1:A21, 0)=5,'Linked Processes'!B$5, IF(MATCH(B8, 'Linked Processes'!A$1:A21, 0)=6,'Linked Processes'!B$6, IF(MATCH(B8,'Linked Processes'!A$1:A21,0)=7,'Linked Processes'!B$7, IF(MATCH(B8, 'Linked Processes'!A$1:A21, 0)=8, 'Linked Processes'!B$8, IF(MATCH(B8, 'Linked Processes'!A$1:A21, 0)=9,'Linked Processes'!B$9, IF(MATCH(B8, 'Linked Processes'!A$1:A21, 0)=10,'Linked Processes'!B$10, IF(MATCH(B8, 'Linked Processes'!A$1:A21, 0)=11,'Linked Processes'!B$11, IF(MATCH(B8, 'Linked Processes'!A$1:A21, 0)=12,'Linked Processes'!B$12, IF(MATCH(B8, 'Linked Processes'!A$1:A21, 0)=13,'Linked Processes'!B$13,""))))))))))))),"")</f>
        <v/>
      </c>
      <c r="F8" s="9" t="str">
        <f>_xlfn.IFNA(IF(MATCH(B8,Outputs!A$1:A21,0)=1,Outputs!B$1, IF(MATCH(B8, Outputs!A$1:A21, 0)=2,Outputs!B$2,IF(MATCH(B8,Outputs!A$1:A21, 0)=3,Outputs!B$3, IF(MATCH(B8, Outputs!A$1:A21, 0)=4,Outputs!B$4, IF(MATCH(B8, Outputs!A$1:A21, 0)=5,Outputs!B$5, IF(MATCH(B8, Outputs!A$1:A21, 0)=6,Outputs!B$6, IF(MATCH(B8,Outputs!A$1:A21,0)=7,Outputs!B$7, IF(MATCH(B8, Outputs!A$1:A21, 0)=8, Outputs!B$8, IF(MATCH(B8, Outputs!A$1:A21, 0)=9,Outputs!B$9, IF(MATCH(B8, Outputs!A$1:A21, 0)=10,Outputs!B$10, IF(MATCH(B8, Outputs!A$1:A21, 0)=11,Outputs!B$11, IF(MATCH(B8, Outputs!A$1:A21, 0)=12,Outputs!B$12, IF(MATCH(B8, Outputs!A$1:A21, 0)=13,Outputs!B$13,""))))))))))))),"")</f>
        <v/>
      </c>
      <c r="G8" s="10" t="str">
        <f>_xlfn.IFNA(IF(MATCH(B8,Customers!A$1:A21,0)=1,Customers!B$1, IF(MATCH(B8, Customers!A$1:A21, 0)=2,Customers!B$2,IF(MATCH(B8,Customers!A$1:A21, 0)=3,Customers!B$3, IF(MATCH(B8, Customers!A$1:A21, 0)=4,Customers!B$4, IF(MATCH(B8, Customers!A$1:A21, 0)=5,Customers!B$5, IF(MATCH(B8, Customers!A$1:A21, 0)=6,Customers!B$6, IF(MATCH(B8,Customers!A$1:A21,0)=7,Customers!B$7, IF(MATCH(B8, Customers!A$1:A21, 0)=8, Customers!B$8, IF(MATCH(B8, Customers!A$1:A21, 0)=9,Customers!B$9, IF(MATCH(B8, Customers!A$1:A21, 0)=10,Customers!B$10, IF(MATCH(B8, Customers!A$1:A21, 0)=11,Customers!B$11, IF(MATCH(B8, Customers!A$1:A21, 0)=12,Customers!B$12, IF(MATCH(B8, Customers!A$1:A21, 0)=13,Customers!B$13,""))))))))))))),"")</f>
        <v/>
      </c>
      <c r="H8" s="6"/>
      <c r="T8" s="1" t="str">
        <f>IF(COUNTIF('Process Items'!C2, "*"&amp;"Task")=1, 'Process Items'!A2, "")&amp;IF(COUNTIF('Process Items'!C2, "*"&amp;"Process")=1, 'Process Items'!A2, "")</f>
        <v/>
      </c>
    </row>
    <row r="9" spans="2:20" ht="26" customHeight="1" x14ac:dyDescent="0.15">
      <c r="B9" s="11" t="str">
        <f>IFERROR(INDEX($T$8:$T$50,_xlfn.AGGREGATE(15,6,(ROW($T$8:$T$50)-ROW($T$8)+1)/($T$8:$T$50&lt;&gt;""),ROWS(B$7:B9))),"")</f>
        <v/>
      </c>
      <c r="C9" s="8" t="str">
        <f>_xlfn.IFNA(IF(MATCH(B9,Suppliers!A$1:A22,0)=1,Suppliers!B$1, IF(MATCH(B9, Suppliers!A$1:A22, 0)=2,Suppliers!B$2,IF(MATCH(B9,Suppliers!A$1:A22, 0)=3,Suppliers!B$3, IF(MATCH(B9, Suppliers!A$1:A22, 0)=4,Suppliers!B$4, IF(MATCH(B9, Suppliers!A$1:A22, 0)=5,Suppliers!B$5, IF(MATCH(B9, Suppliers!A$1:A22, 0)=6,Suppliers!B$6, IF(MATCH(B9,Suppliers!A$1:A22,0)=7,Suppliers!B$7, IF(MATCH(B9, Suppliers!A$1:A22, 0)=8, Suppliers!B$8, IF(MATCH(B9, Suppliers!A$1:A22, 0)=9,Suppliers!B$9, IF(MATCH(B9, Suppliers!A$1:A22, 0)=10,Suppliers!B$10, IF(MATCH(B9, Suppliers!A$1:A22, 0)=11,Suppliers!B$11, IF(MATCH(B9, Suppliers!A$1:A22, 0)=12,Suppliers!B$12, IF(MATCH(B9, Suppliers!A$1:A22, 0)=13,Suppliers!B$13,""))))))))))))),"")</f>
        <v/>
      </c>
      <c r="D9" s="9" t="str">
        <f>_xlfn.IFNA(IF(MATCH(B9,Inputs!A$1:A22,0)=1,Inputs!B$1, IF(MATCH(B9, Inputs!A$1:A22, 0)=2,Inputs!B$2,IF(MATCH(B9,Inputs!A$1:A22, 0)=3,Inputs!B$3, IF(MATCH(B9, Inputs!A$1:A22, 0)=4,Inputs!B$4, IF(MATCH(B9, Inputs!A$1:A22, 0)=5,Inputs!B$5, IF(MATCH(B9, Inputs!A$1:A22, 0)=6,Inputs!B$6, IF(MATCH(B9,Inputs!A$1:A22,0)=7,Inputs!B$7, IF(MATCH(B9, Inputs!A$1:A22, 0)=8, Inputs!B$8, IF(MATCH(B9, Inputs!A$1:A22, 0)=9,Inputs!B$9, IF(MATCH(B9, Inputs!A$1:A22, 0)=10,Inputs!B$10, IF(MATCH(B9, Inputs!A$1:A22, 0)=11,Inputs!B$11, IF(MATCH(B9, Inputs!A$1:A22, 0)=12,Inputs!B$12, IF(MATCH(B9, Inputs!A$1:A22, 0)=13,Inputs!B$13,""))))))))))))),"")</f>
        <v/>
      </c>
      <c r="E9" s="8" t="str">
        <f>_xlfn.IFNA(IF(MATCH(B9,'Linked Processes'!A$1:A22,0)=1,'Linked Processes'!B$1, IF(MATCH(B9, 'Linked Processes'!A$1:A22, 0)=2,'Linked Processes'!B$2,IF(MATCH(B9,'Linked Processes'!A$1:A22, 0)=3,'Linked Processes'!B$3, IF(MATCH(B9, 'Linked Processes'!A$1:A22, 0)=4,'Linked Processes'!B$4, IF(MATCH(B9, 'Linked Processes'!A$1:A22, 0)=5,'Linked Processes'!B$5, IF(MATCH(B9, 'Linked Processes'!A$1:A22, 0)=6,'Linked Processes'!B$6, IF(MATCH(B9,'Linked Processes'!A$1:A22,0)=7,'Linked Processes'!B$7, IF(MATCH(B9, 'Linked Processes'!A$1:A22, 0)=8, 'Linked Processes'!B$8, IF(MATCH(B9, 'Linked Processes'!A$1:A22, 0)=9,'Linked Processes'!B$9, IF(MATCH(B9, 'Linked Processes'!A$1:A22, 0)=10,'Linked Processes'!B$10, IF(MATCH(B9, 'Linked Processes'!A$1:A22, 0)=11,'Linked Processes'!B$11, IF(MATCH(B9, 'Linked Processes'!A$1:A22, 0)=12,'Linked Processes'!B$12, IF(MATCH(B9, 'Linked Processes'!A$1:A22, 0)=13,'Linked Processes'!B$13,""))))))))))))),"")</f>
        <v/>
      </c>
      <c r="F9" s="9" t="str">
        <f>_xlfn.IFNA(IF(MATCH(B9,Outputs!A$1:A22,0)=1,Outputs!B$1, IF(MATCH(B9, Outputs!A$1:A22, 0)=2,Outputs!B$2,IF(MATCH(B9,Outputs!A$1:A22, 0)=3,Outputs!B$3, IF(MATCH(B9, Outputs!A$1:A22, 0)=4,Outputs!B$4, IF(MATCH(B9, Outputs!A$1:A22, 0)=5,Outputs!B$5, IF(MATCH(B9, Outputs!A$1:A22, 0)=6,Outputs!B$6, IF(MATCH(B9,Outputs!A$1:A22,0)=7,Outputs!B$7, IF(MATCH(B9, Outputs!A$1:A22, 0)=8, Outputs!B$8, IF(MATCH(B9, Outputs!A$1:A22, 0)=9,Outputs!B$9, IF(MATCH(B9, Outputs!A$1:A22, 0)=10,Outputs!B$10, IF(MATCH(B9, Outputs!A$1:A22, 0)=11,Outputs!B$11, IF(MATCH(B9, Outputs!A$1:A22, 0)=12,Outputs!B$12, IF(MATCH(B9, Outputs!A$1:A22, 0)=13,Outputs!B$13,""))))))))))))),"")</f>
        <v/>
      </c>
      <c r="G9" s="10" t="str">
        <f>_xlfn.IFNA(IF(MATCH(B9,Customers!A$1:A22,0)=1,Customers!B$1, IF(MATCH(B9, Customers!A$1:A22, 0)=2,Customers!B$2,IF(MATCH(B9,Customers!A$1:A22, 0)=3,Customers!B$3, IF(MATCH(B9, Customers!A$1:A22, 0)=4,Customers!B$4, IF(MATCH(B9, Customers!A$1:A22, 0)=5,Customers!B$5, IF(MATCH(B9, Customers!A$1:A22, 0)=6,Customers!B$6, IF(MATCH(B9,Customers!A$1:A22,0)=7,Customers!B$7, IF(MATCH(B9, Customers!A$1:A22, 0)=8, Customers!B$8, IF(MATCH(B9, Customers!A$1:A22, 0)=9,Customers!B$9, IF(MATCH(B9, Customers!A$1:A22, 0)=10,Customers!B$10, IF(MATCH(B9, Customers!A$1:A22, 0)=11,Customers!B$11, IF(MATCH(B9, Customers!A$1:A22, 0)=12,Customers!B$12, IF(MATCH(B9, Customers!A$1:A22, 0)=13,Customers!B$13,""))))))))))))),"")</f>
        <v/>
      </c>
      <c r="H9" s="6"/>
      <c r="T9" s="1" t="str">
        <f>IF(COUNTIF('Process Items'!C3, "*"&amp;"Task")=1, 'Process Items'!A3, "")&amp;IF(COUNTIF('Process Items'!C3, "*"&amp;"Process")=1, 'Process Items'!A3, "")</f>
        <v/>
      </c>
    </row>
    <row r="10" spans="2:20" ht="27" customHeight="1" x14ac:dyDescent="0.15">
      <c r="B10" s="11" t="str">
        <f>IFERROR(INDEX($T$8:$T$50,_xlfn.AGGREGATE(15,6,(ROW($T$8:$T$50)-ROW($T$8)+1)/($T$8:$T$50&lt;&gt;""),ROWS(B$7:B10))),"")</f>
        <v/>
      </c>
      <c r="C10" s="8" t="str">
        <f>_xlfn.IFNA(IF(MATCH(B10,Suppliers!A$1:A23,0)=1,Suppliers!B$1, IF(MATCH(B10, Suppliers!A$1:A23, 0)=2,Suppliers!B$2,IF(MATCH(B10,Suppliers!A$1:A23, 0)=3,Suppliers!B$3, IF(MATCH(B10, Suppliers!A$1:A23, 0)=4,Suppliers!B$4, IF(MATCH(B10, Suppliers!A$1:A23, 0)=5,Suppliers!B$5, IF(MATCH(B10, Suppliers!A$1:A23, 0)=6,Suppliers!B$6, IF(MATCH(B10,Suppliers!A$1:A23,0)=7,Suppliers!B$7, IF(MATCH(B10, Suppliers!A$1:A23, 0)=8, Suppliers!B$8, IF(MATCH(B10, Suppliers!A$1:A23, 0)=9,Suppliers!B$9, IF(MATCH(B10, Suppliers!A$1:A23, 0)=10,Suppliers!B$10, IF(MATCH(B10, Suppliers!A$1:A23, 0)=11,Suppliers!B$11, IF(MATCH(B10, Suppliers!A$1:A23, 0)=12,Suppliers!B$12, IF(MATCH(B10, Suppliers!A$1:A23, 0)=13,Suppliers!B$13,""))))))))))))),"")</f>
        <v/>
      </c>
      <c r="D10" s="9" t="str">
        <f>_xlfn.IFNA(IF(MATCH(B10,Inputs!A$1:A23,0)=1,Inputs!B$1, IF(MATCH(B10, Inputs!A$1:A23, 0)=2,Inputs!B$2,IF(MATCH(B10,Inputs!A$1:A23, 0)=3,Inputs!B$3, IF(MATCH(B10, Inputs!A$1:A23, 0)=4,Inputs!B$4, IF(MATCH(B10, Inputs!A$1:A23, 0)=5,Inputs!B$5, IF(MATCH(B10, Inputs!A$1:A23, 0)=6,Inputs!B$6, IF(MATCH(B10,Inputs!A$1:A23,0)=7,Inputs!B$7, IF(MATCH(B10, Inputs!A$1:A23, 0)=8, Inputs!B$8, IF(MATCH(B10, Inputs!A$1:A23, 0)=9,Inputs!B$9, IF(MATCH(B10, Inputs!A$1:A23, 0)=10,Inputs!B$10, IF(MATCH(B10, Inputs!A$1:A23, 0)=11,Inputs!B$11, IF(MATCH(B10, Inputs!A$1:A23, 0)=12,Inputs!B$12, IF(MATCH(B10, Inputs!A$1:A23, 0)=13,Inputs!B$13,""))))))))))))),"")</f>
        <v/>
      </c>
      <c r="E10" s="8" t="str">
        <f>_xlfn.IFNA(IF(MATCH(B10,'Linked Processes'!A$1:A23,0)=1,'Linked Processes'!B$1, IF(MATCH(B10, 'Linked Processes'!A$1:A23, 0)=2,'Linked Processes'!B$2,IF(MATCH(B10,'Linked Processes'!A$1:A23, 0)=3,'Linked Processes'!B$3, IF(MATCH(B10, 'Linked Processes'!A$1:A23, 0)=4,'Linked Processes'!B$4, IF(MATCH(B10, 'Linked Processes'!A$1:A23, 0)=5,'Linked Processes'!B$5, IF(MATCH(B10, 'Linked Processes'!A$1:A23, 0)=6,'Linked Processes'!B$6, IF(MATCH(B10,'Linked Processes'!A$1:A23,0)=7,'Linked Processes'!B$7, IF(MATCH(B10, 'Linked Processes'!A$1:A23, 0)=8, 'Linked Processes'!B$8, IF(MATCH(B10, 'Linked Processes'!A$1:A23, 0)=9,'Linked Processes'!B$9, IF(MATCH(B10, 'Linked Processes'!A$1:A23, 0)=10,'Linked Processes'!B$10, IF(MATCH(B10, 'Linked Processes'!A$1:A23, 0)=11,'Linked Processes'!B$11, IF(MATCH(B10, 'Linked Processes'!A$1:A23, 0)=12,'Linked Processes'!B$12, IF(MATCH(B10, 'Linked Processes'!A$1:A23, 0)=13,'Linked Processes'!B$13,""))))))))))))),"")</f>
        <v/>
      </c>
      <c r="F10" s="9" t="str">
        <f>_xlfn.IFNA(IF(MATCH(B10,Outputs!A$1:A23,0)=1,Outputs!B$1, IF(MATCH(B10, Outputs!A$1:A23, 0)=2,Outputs!B$2,IF(MATCH(B10,Outputs!A$1:A23, 0)=3,Outputs!B$3, IF(MATCH(B10, Outputs!A$1:A23, 0)=4,Outputs!B$4, IF(MATCH(B10, Outputs!A$1:A23, 0)=5,Outputs!B$5, IF(MATCH(B10, Outputs!A$1:A23, 0)=6,Outputs!B$6, IF(MATCH(B10,Outputs!A$1:A23,0)=7,Outputs!B$7, IF(MATCH(B10, Outputs!A$1:A23, 0)=8, Outputs!B$8, IF(MATCH(B10, Outputs!A$1:A23, 0)=9,Outputs!B$9, IF(MATCH(B10, Outputs!A$1:A23, 0)=10,Outputs!B$10, IF(MATCH(B10, Outputs!A$1:A23, 0)=11,Outputs!B$11, IF(MATCH(B10, Outputs!A$1:A23, 0)=12,Outputs!B$12, IF(MATCH(B10, Outputs!A$1:A23, 0)=13,Outputs!B$13,""))))))))))))),"")</f>
        <v/>
      </c>
      <c r="G10" s="10" t="str">
        <f>_xlfn.IFNA(IF(MATCH(B10,Customers!A$1:A23,0)=1,Customers!B$1, IF(MATCH(B10, Customers!A$1:A23, 0)=2,Customers!B$2,IF(MATCH(B10,Customers!A$1:A23, 0)=3,Customers!B$3, IF(MATCH(B10, Customers!A$1:A23, 0)=4,Customers!B$4, IF(MATCH(B10, Customers!A$1:A23, 0)=5,Customers!B$5, IF(MATCH(B10, Customers!A$1:A23, 0)=6,Customers!B$6, IF(MATCH(B10,Customers!A$1:A23,0)=7,Customers!B$7, IF(MATCH(B10, Customers!A$1:A23, 0)=8, Customers!B$8, IF(MATCH(B10, Customers!A$1:A23, 0)=9,Customers!B$9, IF(MATCH(B10, Customers!A$1:A23, 0)=10,Customers!B$10, IF(MATCH(B10, Customers!A$1:A23, 0)=11,Customers!B$11, IF(MATCH(B10, Customers!A$1:A23, 0)=12,Customers!B$12, IF(MATCH(B10, Customers!A$1:A23, 0)=13,Customers!B$13,""))))))))))))),"")</f>
        <v/>
      </c>
      <c r="H10" s="6"/>
      <c r="T10" s="1" t="str">
        <f>IF(COUNTIF('Process Items'!C4, "*"&amp;"Task")=1, 'Process Items'!A4, "")&amp;IF(COUNTIF('Process Items'!C4, "*"&amp;"Process")=1, 'Process Items'!A4, "")</f>
        <v/>
      </c>
    </row>
    <row r="11" spans="2:20" ht="27" customHeight="1" x14ac:dyDescent="0.15">
      <c r="B11" s="11" t="str">
        <f>IFERROR(INDEX($T$8:$T$50,_xlfn.AGGREGATE(15,6,(ROW($T$8:$T$50)-ROW($T$8)+1)/($T$8:$T$50&lt;&gt;""),ROWS(B$7:B11))),"")</f>
        <v/>
      </c>
      <c r="C11" s="8" t="str">
        <f>_xlfn.IFNA(IF(MATCH(B11,Suppliers!A$1:A24,0)=1,Suppliers!B$1, IF(MATCH(B11, Suppliers!A$1:A24, 0)=2,Suppliers!B$2,IF(MATCH(B11,Suppliers!A$1:A24, 0)=3,Suppliers!B$3, IF(MATCH(B11, Suppliers!A$1:A24, 0)=4,Suppliers!B$4, IF(MATCH(B11, Suppliers!A$1:A24, 0)=5,Suppliers!B$5, IF(MATCH(B11, Suppliers!A$1:A24, 0)=6,Suppliers!B$6, IF(MATCH(B11,Suppliers!A$1:A24,0)=7,Suppliers!B$7, IF(MATCH(B11, Suppliers!A$1:A24, 0)=8, Suppliers!B$8, IF(MATCH(B11, Suppliers!A$1:A24, 0)=9,Suppliers!B$9, IF(MATCH(B11, Suppliers!A$1:A24, 0)=10,Suppliers!B$10, IF(MATCH(B11, Suppliers!A$1:A24, 0)=11,Suppliers!B$11, IF(MATCH(B11, Suppliers!A$1:A24, 0)=12,Suppliers!B$12, IF(MATCH(B11, Suppliers!A$1:A24, 0)=13,Suppliers!B$13,""))))))))))))),"")</f>
        <v/>
      </c>
      <c r="D11" s="9" t="str">
        <f>_xlfn.IFNA(IF(MATCH(B11,Inputs!A$1:A24,0)=1,Inputs!B$1, IF(MATCH(B11, Inputs!A$1:A24, 0)=2,Inputs!B$2,IF(MATCH(B11,Inputs!A$1:A24, 0)=3,Inputs!B$3, IF(MATCH(B11, Inputs!A$1:A24, 0)=4,Inputs!B$4, IF(MATCH(B11, Inputs!A$1:A24, 0)=5,Inputs!B$5, IF(MATCH(B11, Inputs!A$1:A24, 0)=6,Inputs!B$6, IF(MATCH(B11,Inputs!A$1:A24,0)=7,Inputs!B$7, IF(MATCH(B11, Inputs!A$1:A24, 0)=8, Inputs!B$8, IF(MATCH(B11, Inputs!A$1:A24, 0)=9,Inputs!B$9, IF(MATCH(B11, Inputs!A$1:A24, 0)=10,Inputs!B$10, IF(MATCH(B11, Inputs!A$1:A24, 0)=11,Inputs!B$11, IF(MATCH(B11, Inputs!A$1:A24, 0)=12,Inputs!B$12, IF(MATCH(B11, Inputs!A$1:A24, 0)=13,Inputs!B$13,""))))))))))))),"")</f>
        <v/>
      </c>
      <c r="E11" s="8" t="str">
        <f>_xlfn.IFNA(IF(MATCH(B11,'Linked Processes'!A$1:A24,0)=1,'Linked Processes'!B$1, IF(MATCH(B11, 'Linked Processes'!A$1:A24, 0)=2,'Linked Processes'!B$2,IF(MATCH(B11,'Linked Processes'!A$1:A24, 0)=3,'Linked Processes'!B$3, IF(MATCH(B11, 'Linked Processes'!A$1:A24, 0)=4,'Linked Processes'!B$4, IF(MATCH(B11, 'Linked Processes'!A$1:A24, 0)=5,'Linked Processes'!B$5, IF(MATCH(B11, 'Linked Processes'!A$1:A24, 0)=6,'Linked Processes'!B$6, IF(MATCH(B11,'Linked Processes'!A$1:A24,0)=7,'Linked Processes'!B$7, IF(MATCH(B11, 'Linked Processes'!A$1:A24, 0)=8, 'Linked Processes'!B$8, IF(MATCH(B11, 'Linked Processes'!A$1:A24, 0)=9,'Linked Processes'!B$9, IF(MATCH(B11, 'Linked Processes'!A$1:A24, 0)=10,'Linked Processes'!B$10, IF(MATCH(B11, 'Linked Processes'!A$1:A24, 0)=11,'Linked Processes'!B$11, IF(MATCH(B11, 'Linked Processes'!A$1:A24, 0)=12,'Linked Processes'!B$12, IF(MATCH(B11, 'Linked Processes'!A$1:A24, 0)=13,'Linked Processes'!B$13,""))))))))))))),"")</f>
        <v/>
      </c>
      <c r="F11" s="9" t="str">
        <f>_xlfn.IFNA(IF(MATCH(B11,Outputs!A$1:A24,0)=1,Outputs!B$1, IF(MATCH(B11, Outputs!A$1:A24, 0)=2,Outputs!B$2,IF(MATCH(B11,Outputs!A$1:A24, 0)=3,Outputs!B$3, IF(MATCH(B11, Outputs!A$1:A24, 0)=4,Outputs!B$4, IF(MATCH(B11, Outputs!A$1:A24, 0)=5,Outputs!B$5, IF(MATCH(B11, Outputs!A$1:A24, 0)=6,Outputs!B$6, IF(MATCH(B11,Outputs!A$1:A24,0)=7,Outputs!B$7, IF(MATCH(B11, Outputs!A$1:A24, 0)=8, Outputs!B$8, IF(MATCH(B11, Outputs!A$1:A24, 0)=9,Outputs!B$9, IF(MATCH(B11, Outputs!A$1:A24, 0)=10,Outputs!B$10, IF(MATCH(B11, Outputs!A$1:A24, 0)=11,Outputs!B$11, IF(MATCH(B11, Outputs!A$1:A24, 0)=12,Outputs!B$12, IF(MATCH(B11, Outputs!A$1:A24, 0)=13,Outputs!B$13,""))))))))))))),"")</f>
        <v/>
      </c>
      <c r="G11" s="10" t="str">
        <f>_xlfn.IFNA(IF(MATCH(B11,Customers!A$1:A24,0)=1,Customers!B$1, IF(MATCH(B11, Customers!A$1:A24, 0)=2,Customers!B$2,IF(MATCH(B11,Customers!A$1:A24, 0)=3,Customers!B$3, IF(MATCH(B11, Customers!A$1:A24, 0)=4,Customers!B$4, IF(MATCH(B11, Customers!A$1:A24, 0)=5,Customers!B$5, IF(MATCH(B11, Customers!A$1:A24, 0)=6,Customers!B$6, IF(MATCH(B11,Customers!A$1:A24,0)=7,Customers!B$7, IF(MATCH(B11, Customers!A$1:A24, 0)=8, Customers!B$8, IF(MATCH(B11, Customers!A$1:A24, 0)=9,Customers!B$9, IF(MATCH(B11, Customers!A$1:A24, 0)=10,Customers!B$10, IF(MATCH(B11, Customers!A$1:A24, 0)=11,Customers!B$11, IF(MATCH(B11, Customers!A$1:A24, 0)=12,Customers!B$12, IF(MATCH(B11, Customers!A$1:A24, 0)=13,Customers!B$13,""))))))))))))),"")</f>
        <v/>
      </c>
      <c r="H11" s="6"/>
      <c r="T11" s="1" t="str">
        <f>IF(COUNTIF('Process Items'!C5, "*"&amp;"Task")=1, 'Process Items'!A5, "")&amp;IF(COUNTIF('Process Items'!C5, "*"&amp;"Process")=1, 'Process Items'!A5, "")</f>
        <v/>
      </c>
    </row>
    <row r="12" spans="2:20" ht="27" customHeight="1" x14ac:dyDescent="0.15">
      <c r="B12" s="11" t="str">
        <f>IFERROR(INDEX($T$8:$T$50,_xlfn.AGGREGATE(15,6,(ROW($T$8:$T$50)-ROW($T$8)+1)/($T$8:$T$50&lt;&gt;""),ROWS(B$7:B12))),"")</f>
        <v/>
      </c>
      <c r="C12" s="8" t="str">
        <f>_xlfn.IFNA(IF(MATCH(B12,Suppliers!A$1:A25,0)=1,Suppliers!B$1, IF(MATCH(B12, Suppliers!A$1:A25, 0)=2,Suppliers!B$2,IF(MATCH(B12,Suppliers!A$1:A25, 0)=3,Suppliers!B$3, IF(MATCH(B12, Suppliers!A$1:A25, 0)=4,Suppliers!B$4, IF(MATCH(B12, Suppliers!A$1:A25, 0)=5,Suppliers!B$5, IF(MATCH(B12, Suppliers!A$1:A25, 0)=6,Suppliers!B$6, IF(MATCH(B12,Suppliers!A$1:A25,0)=7,Suppliers!B$7, IF(MATCH(B12, Suppliers!A$1:A25, 0)=8, Suppliers!B$8, IF(MATCH(B12, Suppliers!A$1:A25, 0)=9,Suppliers!B$9, IF(MATCH(B12, Suppliers!A$1:A25, 0)=10,Suppliers!B$10, IF(MATCH(B12, Suppliers!A$1:A25, 0)=11,Suppliers!B$11, IF(MATCH(B12, Suppliers!A$1:A25, 0)=12,Suppliers!B$12, IF(MATCH(B12, Suppliers!A$1:A25, 0)=13,Suppliers!B$13,""))))))))))))),"")</f>
        <v/>
      </c>
      <c r="D12" s="9" t="str">
        <f>_xlfn.IFNA(IF(MATCH(B12,Inputs!A$1:A25,0)=1,Inputs!B$1, IF(MATCH(B12, Inputs!A$1:A25, 0)=2,Inputs!B$2,IF(MATCH(B12,Inputs!A$1:A25, 0)=3,Inputs!B$3, IF(MATCH(B12, Inputs!A$1:A25, 0)=4,Inputs!B$4, IF(MATCH(B12, Inputs!A$1:A25, 0)=5,Inputs!B$5, IF(MATCH(B12, Inputs!A$1:A25, 0)=6,Inputs!B$6, IF(MATCH(B12,Inputs!A$1:A25,0)=7,Inputs!B$7, IF(MATCH(B12, Inputs!A$1:A25, 0)=8, Inputs!B$8, IF(MATCH(B12, Inputs!A$1:A25, 0)=9,Inputs!B$9, IF(MATCH(B12, Inputs!A$1:A25, 0)=10,Inputs!B$10, IF(MATCH(B12, Inputs!A$1:A25, 0)=11,Inputs!B$11, IF(MATCH(B12, Inputs!A$1:A25, 0)=12,Inputs!B$12, IF(MATCH(B12, Inputs!A$1:A25, 0)=13,Inputs!B$13,""))))))))))))),"")</f>
        <v/>
      </c>
      <c r="E12" s="8" t="str">
        <f>_xlfn.IFNA(IF(MATCH(B12,'Linked Processes'!A$1:A25,0)=1,'Linked Processes'!B$1, IF(MATCH(B12, 'Linked Processes'!A$1:A25, 0)=2,'Linked Processes'!B$2,IF(MATCH(B12,'Linked Processes'!A$1:A25, 0)=3,'Linked Processes'!B$3, IF(MATCH(B12, 'Linked Processes'!A$1:A25, 0)=4,'Linked Processes'!B$4, IF(MATCH(B12, 'Linked Processes'!A$1:A25, 0)=5,'Linked Processes'!B$5, IF(MATCH(B12, 'Linked Processes'!A$1:A25, 0)=6,'Linked Processes'!B$6, IF(MATCH(B12,'Linked Processes'!A$1:A25,0)=7,'Linked Processes'!B$7, IF(MATCH(B12, 'Linked Processes'!A$1:A25, 0)=8, 'Linked Processes'!B$8, IF(MATCH(B12, 'Linked Processes'!A$1:A25, 0)=9,'Linked Processes'!B$9, IF(MATCH(B12, 'Linked Processes'!A$1:A25, 0)=10,'Linked Processes'!B$10, IF(MATCH(B12, 'Linked Processes'!A$1:A25, 0)=11,'Linked Processes'!B$11, IF(MATCH(B12, 'Linked Processes'!A$1:A25, 0)=12,'Linked Processes'!B$12, IF(MATCH(B12, 'Linked Processes'!A$1:A25, 0)=13,'Linked Processes'!B$13,""))))))))))))),"")</f>
        <v/>
      </c>
      <c r="F12" s="9" t="str">
        <f>_xlfn.IFNA(IF(MATCH(B12,Outputs!A$1:A25,0)=1,Outputs!B$1, IF(MATCH(B12, Outputs!A$1:A25, 0)=2,Outputs!B$2,IF(MATCH(B12,Outputs!A$1:A25, 0)=3,Outputs!B$3, IF(MATCH(B12, Outputs!A$1:A25, 0)=4,Outputs!B$4, IF(MATCH(B12, Outputs!A$1:A25, 0)=5,Outputs!B$5, IF(MATCH(B12, Outputs!A$1:A25, 0)=6,Outputs!B$6, IF(MATCH(B12,Outputs!A$1:A25,0)=7,Outputs!B$7, IF(MATCH(B12, Outputs!A$1:A25, 0)=8, Outputs!B$8, IF(MATCH(B12, Outputs!A$1:A25, 0)=9,Outputs!B$9, IF(MATCH(B12, Outputs!A$1:A25, 0)=10,Outputs!B$10, IF(MATCH(B12, Outputs!A$1:A25, 0)=11,Outputs!B$11, IF(MATCH(B12, Outputs!A$1:A25, 0)=12,Outputs!B$12, IF(MATCH(B12, Outputs!A$1:A25, 0)=13,Outputs!B$13,""))))))))))))),"")</f>
        <v/>
      </c>
      <c r="G12" s="10" t="str">
        <f>_xlfn.IFNA(IF(MATCH(B12,Customers!A$1:A25,0)=1,Customers!B$1, IF(MATCH(B12, Customers!A$1:A25, 0)=2,Customers!B$2,IF(MATCH(B12,Customers!A$1:A25, 0)=3,Customers!B$3, IF(MATCH(B12, Customers!A$1:A25, 0)=4,Customers!B$4, IF(MATCH(B12, Customers!A$1:A25, 0)=5,Customers!B$5, IF(MATCH(B12, Customers!A$1:A25, 0)=6,Customers!B$6, IF(MATCH(B12,Customers!A$1:A25,0)=7,Customers!B$7, IF(MATCH(B12, Customers!A$1:A25, 0)=8, Customers!B$8, IF(MATCH(B12, Customers!A$1:A25, 0)=9,Customers!B$9, IF(MATCH(B12, Customers!A$1:A25, 0)=10,Customers!B$10, IF(MATCH(B12, Customers!A$1:A25, 0)=11,Customers!B$11, IF(MATCH(B12, Customers!A$1:A25, 0)=12,Customers!B$12, IF(MATCH(B12, Customers!A$1:A25, 0)=13,Customers!B$13,""))))))))))))),"")</f>
        <v/>
      </c>
      <c r="H12" s="6"/>
      <c r="T12" s="1" t="str">
        <f>IF(COUNTIF('Process Items'!C6, "*"&amp;"Task")=1, 'Process Items'!A6, "")&amp;IF(COUNTIF('Process Items'!C6, "*"&amp;"Process")=1, 'Process Items'!A6, "")</f>
        <v/>
      </c>
    </row>
    <row r="13" spans="2:20" x14ac:dyDescent="0.15">
      <c r="B13" s="11" t="str">
        <f>IFERROR(INDEX($T$8:$T$50,_xlfn.AGGREGATE(15,6,(ROW($T$8:$T$50)-ROW($T$8)+1)/($T$8:$T$50&lt;&gt;""),ROWS(B$7:B13))),"")</f>
        <v/>
      </c>
      <c r="C13" s="8" t="str">
        <f>_xlfn.IFNA(IF(MATCH(B13,Suppliers!A$1:A26,0)=1,Suppliers!B$1, IF(MATCH(B13, Suppliers!A$1:A26, 0)=2,Suppliers!B$2,IF(MATCH(B13,Suppliers!A$1:A26, 0)=3,Suppliers!B$3, IF(MATCH(B13, Suppliers!A$1:A26, 0)=4,Suppliers!B$4, IF(MATCH(B13, Suppliers!A$1:A26, 0)=5,Suppliers!B$5, IF(MATCH(B13, Suppliers!A$1:A26, 0)=6,Suppliers!B$6, IF(MATCH(B13,Suppliers!A$1:A26,0)=7,Suppliers!B$7, IF(MATCH(B13, Suppliers!A$1:A26, 0)=8, Suppliers!B$8, IF(MATCH(B13, Suppliers!A$1:A26, 0)=9,Suppliers!B$9, IF(MATCH(B13, Suppliers!A$1:A26, 0)=10,Suppliers!B$10, IF(MATCH(B13, Suppliers!A$1:A26, 0)=11,Suppliers!B$11, IF(MATCH(B13, Suppliers!A$1:A26, 0)=12,Suppliers!B$12, IF(MATCH(B13, Suppliers!A$1:A26, 0)=13,Suppliers!B$13,""))))))))))))),"")</f>
        <v/>
      </c>
      <c r="D13" s="9" t="str">
        <f>_xlfn.IFNA(IF(MATCH(B13,Inputs!A$1:A26,0)=1,Inputs!B$1, IF(MATCH(B13, Inputs!A$1:A26, 0)=2,Inputs!B$2,IF(MATCH(B13,Inputs!A$1:A26, 0)=3,Inputs!B$3, IF(MATCH(B13, Inputs!A$1:A26, 0)=4,Inputs!B$4, IF(MATCH(B13, Inputs!A$1:A26, 0)=5,Inputs!B$5, IF(MATCH(B13, Inputs!A$1:A26, 0)=6,Inputs!B$6, IF(MATCH(B13,Inputs!A$1:A26,0)=7,Inputs!B$7, IF(MATCH(B13, Inputs!A$1:A26, 0)=8, Inputs!B$8, IF(MATCH(B13, Inputs!A$1:A26, 0)=9,Inputs!B$9, IF(MATCH(B13, Inputs!A$1:A26, 0)=10,Inputs!B$10, IF(MATCH(B13, Inputs!A$1:A26, 0)=11,Inputs!B$11, IF(MATCH(B13, Inputs!A$1:A26, 0)=12,Inputs!B$12, IF(MATCH(B13, Inputs!A$1:A26, 0)=13,Inputs!B$13,""))))))))))))),"")</f>
        <v/>
      </c>
      <c r="E13" s="8" t="str">
        <f>_xlfn.IFNA(IF(MATCH(B13,'Linked Processes'!A$1:A26,0)=1,'Linked Processes'!B$1, IF(MATCH(B13, 'Linked Processes'!A$1:A26, 0)=2,'Linked Processes'!B$2,IF(MATCH(B13,'Linked Processes'!A$1:A26, 0)=3,'Linked Processes'!B$3, IF(MATCH(B13, 'Linked Processes'!A$1:A26, 0)=4,'Linked Processes'!B$4, IF(MATCH(B13, 'Linked Processes'!A$1:A26, 0)=5,'Linked Processes'!B$5, IF(MATCH(B13, 'Linked Processes'!A$1:A26, 0)=6,'Linked Processes'!B$6, IF(MATCH(B13,'Linked Processes'!A$1:A26,0)=7,'Linked Processes'!B$7, IF(MATCH(B13, 'Linked Processes'!A$1:A26, 0)=8, 'Linked Processes'!B$8, IF(MATCH(B13, 'Linked Processes'!A$1:A26, 0)=9,'Linked Processes'!B$9, IF(MATCH(B13, 'Linked Processes'!A$1:A26, 0)=10,'Linked Processes'!B$10, IF(MATCH(B13, 'Linked Processes'!A$1:A26, 0)=11,'Linked Processes'!B$11, IF(MATCH(B13, 'Linked Processes'!A$1:A26, 0)=12,'Linked Processes'!B$12, IF(MATCH(B13, 'Linked Processes'!A$1:A26, 0)=13,'Linked Processes'!B$13,""))))))))))))),"")</f>
        <v/>
      </c>
      <c r="F13" s="9" t="str">
        <f>_xlfn.IFNA(IF(MATCH(B13,Outputs!A$1:A26,0)=1,Outputs!B$1, IF(MATCH(B13, Outputs!A$1:A26, 0)=2,Outputs!B$2,IF(MATCH(B13,Outputs!A$1:A26, 0)=3,Outputs!B$3, IF(MATCH(B13, Outputs!A$1:A26, 0)=4,Outputs!B$4, IF(MATCH(B13, Outputs!A$1:A26, 0)=5,Outputs!B$5, IF(MATCH(B13, Outputs!A$1:A26, 0)=6,Outputs!B$6, IF(MATCH(B13,Outputs!A$1:A26,0)=7,Outputs!B$7, IF(MATCH(B13, Outputs!A$1:A26, 0)=8, Outputs!B$8, IF(MATCH(B13, Outputs!A$1:A26, 0)=9,Outputs!B$9, IF(MATCH(B13, Outputs!A$1:A26, 0)=10,Outputs!B$10, IF(MATCH(B13, Outputs!A$1:A26, 0)=11,Outputs!B$11, IF(MATCH(B13, Outputs!A$1:A26, 0)=12,Outputs!B$12, IF(MATCH(B13, Outputs!A$1:A26, 0)=13,Outputs!B$13,""))))))))))))),"")</f>
        <v/>
      </c>
      <c r="G13" s="10" t="str">
        <f>_xlfn.IFNA(IF(MATCH(B13,Customers!A$1:A26,0)=1,Customers!B$1, IF(MATCH(B13, Customers!A$1:A26, 0)=2,Customers!B$2,IF(MATCH(B13,Customers!A$1:A26, 0)=3,Customers!B$3, IF(MATCH(B13, Customers!A$1:A26, 0)=4,Customers!B$4, IF(MATCH(B13, Customers!A$1:A26, 0)=5,Customers!B$5, IF(MATCH(B13, Customers!A$1:A26, 0)=6,Customers!B$6, IF(MATCH(B13,Customers!A$1:A26,0)=7,Customers!B$7, IF(MATCH(B13, Customers!A$1:A26, 0)=8, Customers!B$8, IF(MATCH(B13, Customers!A$1:A26, 0)=9,Customers!B$9, IF(MATCH(B13, Customers!A$1:A26, 0)=10,Customers!B$10, IF(MATCH(B13, Customers!A$1:A26, 0)=11,Customers!B$11, IF(MATCH(B13, Customers!A$1:A26, 0)=12,Customers!B$12, IF(MATCH(B13, Customers!A$1:A26, 0)=13,Customers!B$13,""))))))))))))),"")</f>
        <v/>
      </c>
      <c r="H13" s="6"/>
      <c r="T13" s="1" t="str">
        <f>IF(COUNTIF('Process Items'!C7, "*"&amp;"Task")=1, 'Process Items'!A7, "")&amp;IF(COUNTIF('Process Items'!C7, "*"&amp;"Process")=1, 'Process Items'!A7, "")</f>
        <v/>
      </c>
    </row>
    <row r="14" spans="2:20" x14ac:dyDescent="0.15">
      <c r="B14" s="11" t="str">
        <f>IFERROR(INDEX($T$8:$T$50,_xlfn.AGGREGATE(15,6,(ROW($T$8:$T$50)-ROW($T$8)+1)/($T$8:$T$50&lt;&gt;""),ROWS(B$7:B14))),"")</f>
        <v/>
      </c>
      <c r="C14" s="8" t="str">
        <f>_xlfn.IFNA(IF(MATCH(B14,Suppliers!A$1:A27,0)=1,Suppliers!B$1, IF(MATCH(B14, Suppliers!A$1:A27, 0)=2,Suppliers!B$2,IF(MATCH(B14,Suppliers!A$1:A27, 0)=3,Suppliers!B$3, IF(MATCH(B14, Suppliers!A$1:A27, 0)=4,Suppliers!B$4, IF(MATCH(B14, Suppliers!A$1:A27, 0)=5,Suppliers!B$5, IF(MATCH(B14, Suppliers!A$1:A27, 0)=6,Suppliers!B$6, IF(MATCH(B14,Suppliers!A$1:A27,0)=7,Suppliers!B$7, IF(MATCH(B14, Suppliers!A$1:A27, 0)=8, Suppliers!B$8, IF(MATCH(B14, Suppliers!A$1:A27, 0)=9,Suppliers!B$9, IF(MATCH(B14, Suppliers!A$1:A27, 0)=10,Suppliers!B$10, IF(MATCH(B14, Suppliers!A$1:A27, 0)=11,Suppliers!B$11, IF(MATCH(B14, Suppliers!A$1:A27, 0)=12,Suppliers!B$12, IF(MATCH(B14, Suppliers!A$1:A27, 0)=13,Suppliers!B$13,""))))))))))))),"")</f>
        <v/>
      </c>
      <c r="D14" s="9" t="str">
        <f>_xlfn.IFNA(IF(MATCH(B14,Inputs!A$1:A27,0)=1,Inputs!B$1, IF(MATCH(B14, Inputs!A$1:A27, 0)=2,Inputs!B$2,IF(MATCH(B14,Inputs!A$1:A27, 0)=3,Inputs!B$3, IF(MATCH(B14, Inputs!A$1:A27, 0)=4,Inputs!B$4, IF(MATCH(B14, Inputs!A$1:A27, 0)=5,Inputs!B$5, IF(MATCH(B14, Inputs!A$1:A27, 0)=6,Inputs!B$6, IF(MATCH(B14,Inputs!A$1:A27,0)=7,Inputs!B$7, IF(MATCH(B14, Inputs!A$1:A27, 0)=8, Inputs!B$8, IF(MATCH(B14, Inputs!A$1:A27, 0)=9,Inputs!B$9, IF(MATCH(B14, Inputs!A$1:A27, 0)=10,Inputs!B$10, IF(MATCH(B14, Inputs!A$1:A27, 0)=11,Inputs!B$11, IF(MATCH(B14, Inputs!A$1:A27, 0)=12,Inputs!B$12, IF(MATCH(B14, Inputs!A$1:A27, 0)=13,Inputs!B$13,""))))))))))))),"")</f>
        <v/>
      </c>
      <c r="E14" s="8" t="str">
        <f>_xlfn.IFNA(IF(MATCH(B14,'Linked Processes'!A$1:A27,0)=1,'Linked Processes'!B$1, IF(MATCH(B14, 'Linked Processes'!A$1:A27, 0)=2,'Linked Processes'!B$2,IF(MATCH(B14,'Linked Processes'!A$1:A27, 0)=3,'Linked Processes'!B$3, IF(MATCH(B14, 'Linked Processes'!A$1:A27, 0)=4,'Linked Processes'!B$4, IF(MATCH(B14, 'Linked Processes'!A$1:A27, 0)=5,'Linked Processes'!B$5, IF(MATCH(B14, 'Linked Processes'!A$1:A27, 0)=6,'Linked Processes'!B$6, IF(MATCH(B14,'Linked Processes'!A$1:A27,0)=7,'Linked Processes'!B$7, IF(MATCH(B14, 'Linked Processes'!A$1:A27, 0)=8, 'Linked Processes'!B$8, IF(MATCH(B14, 'Linked Processes'!A$1:A27, 0)=9,'Linked Processes'!B$9, IF(MATCH(B14, 'Linked Processes'!A$1:A27, 0)=10,'Linked Processes'!B$10, IF(MATCH(B14, 'Linked Processes'!A$1:A27, 0)=11,'Linked Processes'!B$11, IF(MATCH(B14, 'Linked Processes'!A$1:A27, 0)=12,'Linked Processes'!B$12, IF(MATCH(B14, 'Linked Processes'!A$1:A27, 0)=13,'Linked Processes'!B$13,""))))))))))))),"")</f>
        <v/>
      </c>
      <c r="F14" s="9" t="str">
        <f>_xlfn.IFNA(IF(MATCH(B14,Outputs!A$1:A27,0)=1,Outputs!B$1, IF(MATCH(B14, Outputs!A$1:A27, 0)=2,Outputs!B$2,IF(MATCH(B14,Outputs!A$1:A27, 0)=3,Outputs!B$3, IF(MATCH(B14, Outputs!A$1:A27, 0)=4,Outputs!B$4, IF(MATCH(B14, Outputs!A$1:A27, 0)=5,Outputs!B$5, IF(MATCH(B14, Outputs!A$1:A27, 0)=6,Outputs!B$6, IF(MATCH(B14,Outputs!A$1:A27,0)=7,Outputs!B$7, IF(MATCH(B14, Outputs!A$1:A27, 0)=8, Outputs!B$8, IF(MATCH(B14, Outputs!A$1:A27, 0)=9,Outputs!B$9, IF(MATCH(B14, Outputs!A$1:A27, 0)=10,Outputs!B$10, IF(MATCH(B14, Outputs!A$1:A27, 0)=11,Outputs!B$11, IF(MATCH(B14, Outputs!A$1:A27, 0)=12,Outputs!B$12, IF(MATCH(B14, Outputs!A$1:A27, 0)=13,Outputs!B$13,""))))))))))))),"")</f>
        <v/>
      </c>
      <c r="G14" s="10" t="str">
        <f>_xlfn.IFNA(IF(MATCH(B14,Customers!A$1:A27,0)=1,Customers!B$1, IF(MATCH(B14, Customers!A$1:A27, 0)=2,Customers!B$2,IF(MATCH(B14,Customers!A$1:A27, 0)=3,Customers!B$3, IF(MATCH(B14, Customers!A$1:A27, 0)=4,Customers!B$4, IF(MATCH(B14, Customers!A$1:A27, 0)=5,Customers!B$5, IF(MATCH(B14, Customers!A$1:A27, 0)=6,Customers!B$6, IF(MATCH(B14,Customers!A$1:A27,0)=7,Customers!B$7, IF(MATCH(B14, Customers!A$1:A27, 0)=8, Customers!B$8, IF(MATCH(B14, Customers!A$1:A27, 0)=9,Customers!B$9, IF(MATCH(B14, Customers!A$1:A27, 0)=10,Customers!B$10, IF(MATCH(B14, Customers!A$1:A27, 0)=11,Customers!B$11, IF(MATCH(B14, Customers!A$1:A27, 0)=12,Customers!B$12, IF(MATCH(B14, Customers!A$1:A27, 0)=13,Customers!B$13,""))))))))))))),"")</f>
        <v/>
      </c>
      <c r="H14" s="6"/>
      <c r="T14" s="1" t="str">
        <f>IF(COUNTIF('Process Items'!C8, "*"&amp;"Task")=1, 'Process Items'!A8, "")&amp;IF(COUNTIF('Process Items'!C8, "*"&amp;"Process")=1, 'Process Items'!A8, "")</f>
        <v/>
      </c>
    </row>
    <row r="15" spans="2:20" x14ac:dyDescent="0.15">
      <c r="B15" s="11" t="str">
        <f>IFERROR(INDEX($T$8:$T$50,_xlfn.AGGREGATE(15,6,(ROW($T$8:$T$50)-ROW($T$8)+1)/($T$8:$T$50&lt;&gt;""),ROWS(B$7:B15))),"")</f>
        <v/>
      </c>
      <c r="C15" s="8" t="str">
        <f>_xlfn.IFNA(IF(MATCH(B15,Suppliers!A$1:A28,0)=1,Suppliers!B$1, IF(MATCH(B15, Suppliers!A$1:A28, 0)=2,Suppliers!B$2,IF(MATCH(B15,Suppliers!A$1:A28, 0)=3,Suppliers!B$3, IF(MATCH(B15, Suppliers!A$1:A28, 0)=4,Suppliers!B$4, IF(MATCH(B15, Suppliers!A$1:A28, 0)=5,Suppliers!B$5, IF(MATCH(B15, Suppliers!A$1:A28, 0)=6,Suppliers!B$6, IF(MATCH(B15,Suppliers!A$1:A28,0)=7,Suppliers!B$7, IF(MATCH(B15, Suppliers!A$1:A28, 0)=8, Suppliers!B$8, IF(MATCH(B15, Suppliers!A$1:A28, 0)=9,Suppliers!B$9, IF(MATCH(B15, Suppliers!A$1:A28, 0)=10,Suppliers!B$10, IF(MATCH(B15, Suppliers!A$1:A28, 0)=11,Suppliers!B$11, IF(MATCH(B15, Suppliers!A$1:A28, 0)=12,Suppliers!B$12, IF(MATCH(B15, Suppliers!A$1:A28, 0)=13,Suppliers!B$13,""))))))))))))),"")</f>
        <v/>
      </c>
      <c r="D15" s="9" t="str">
        <f>_xlfn.IFNA(IF(MATCH(B15,Inputs!A$1:A28,0)=1,Inputs!B$1, IF(MATCH(B15, Inputs!A$1:A28, 0)=2,Inputs!B$2,IF(MATCH(B15,Inputs!A$1:A28, 0)=3,Inputs!B$3, IF(MATCH(B15, Inputs!A$1:A28, 0)=4,Inputs!B$4, IF(MATCH(B15, Inputs!A$1:A28, 0)=5,Inputs!B$5, IF(MATCH(B15, Inputs!A$1:A28, 0)=6,Inputs!B$6, IF(MATCH(B15,Inputs!A$1:A28,0)=7,Inputs!B$7, IF(MATCH(B15, Inputs!A$1:A28, 0)=8, Inputs!B$8, IF(MATCH(B15, Inputs!A$1:A28, 0)=9,Inputs!B$9, IF(MATCH(B15, Inputs!A$1:A28, 0)=10,Inputs!B$10, IF(MATCH(B15, Inputs!A$1:A28, 0)=11,Inputs!B$11, IF(MATCH(B15, Inputs!A$1:A28, 0)=12,Inputs!B$12, IF(MATCH(B15, Inputs!A$1:A28, 0)=13,Inputs!B$13,""))))))))))))),"")</f>
        <v/>
      </c>
      <c r="E15" s="8" t="str">
        <f>_xlfn.IFNA(IF(MATCH(B15,'Linked Processes'!A$1:A28,0)=1,'Linked Processes'!B$1, IF(MATCH(B15, 'Linked Processes'!A$1:A28, 0)=2,'Linked Processes'!B$2,IF(MATCH(B15,'Linked Processes'!A$1:A28, 0)=3,'Linked Processes'!B$3, IF(MATCH(B15, 'Linked Processes'!A$1:A28, 0)=4,'Linked Processes'!B$4, IF(MATCH(B15, 'Linked Processes'!A$1:A28, 0)=5,'Linked Processes'!B$5, IF(MATCH(B15, 'Linked Processes'!A$1:A28, 0)=6,'Linked Processes'!B$6, IF(MATCH(B15,'Linked Processes'!A$1:A28,0)=7,'Linked Processes'!B$7, IF(MATCH(B15, 'Linked Processes'!A$1:A28, 0)=8, 'Linked Processes'!B$8, IF(MATCH(B15, 'Linked Processes'!A$1:A28, 0)=9,'Linked Processes'!B$9, IF(MATCH(B15, 'Linked Processes'!A$1:A28, 0)=10,'Linked Processes'!B$10, IF(MATCH(B15, 'Linked Processes'!A$1:A28, 0)=11,'Linked Processes'!B$11, IF(MATCH(B15, 'Linked Processes'!A$1:A28, 0)=12,'Linked Processes'!B$12, IF(MATCH(B15, 'Linked Processes'!A$1:A28, 0)=13,'Linked Processes'!B$13,""))))))))))))),"")</f>
        <v/>
      </c>
      <c r="F15" s="9" t="str">
        <f>_xlfn.IFNA(IF(MATCH(B15,Outputs!A$1:A28,0)=1,Outputs!B$1, IF(MATCH(B15, Outputs!A$1:A28, 0)=2,Outputs!B$2,IF(MATCH(B15,Outputs!A$1:A28, 0)=3,Outputs!B$3, IF(MATCH(B15, Outputs!A$1:A28, 0)=4,Outputs!B$4, IF(MATCH(B15, Outputs!A$1:A28, 0)=5,Outputs!B$5, IF(MATCH(B15, Outputs!A$1:A28, 0)=6,Outputs!B$6, IF(MATCH(B15,Outputs!A$1:A28,0)=7,Outputs!B$7, IF(MATCH(B15, Outputs!A$1:A28, 0)=8, Outputs!B$8, IF(MATCH(B15, Outputs!A$1:A28, 0)=9,Outputs!B$9, IF(MATCH(B15, Outputs!A$1:A28, 0)=10,Outputs!B$10, IF(MATCH(B15, Outputs!A$1:A28, 0)=11,Outputs!B$11, IF(MATCH(B15, Outputs!A$1:A28, 0)=12,Outputs!B$12, IF(MATCH(B15, Outputs!A$1:A28, 0)=13,Outputs!B$13,""))))))))))))),"")</f>
        <v/>
      </c>
      <c r="G15" s="10" t="str">
        <f>_xlfn.IFNA(IF(MATCH(B15,Customers!A$1:A28,0)=1,Customers!B$1, IF(MATCH(B15, Customers!A$1:A28, 0)=2,Customers!B$2,IF(MATCH(B15,Customers!A$1:A28, 0)=3,Customers!B$3, IF(MATCH(B15, Customers!A$1:A28, 0)=4,Customers!B$4, IF(MATCH(B15, Customers!A$1:A28, 0)=5,Customers!B$5, IF(MATCH(B15, Customers!A$1:A28, 0)=6,Customers!B$6, IF(MATCH(B15,Customers!A$1:A28,0)=7,Customers!B$7, IF(MATCH(B15, Customers!A$1:A28, 0)=8, Customers!B$8, IF(MATCH(B15, Customers!A$1:A28, 0)=9,Customers!B$9, IF(MATCH(B15, Customers!A$1:A28, 0)=10,Customers!B$10, IF(MATCH(B15, Customers!A$1:A28, 0)=11,Customers!B$11, IF(MATCH(B15, Customers!A$1:A28, 0)=12,Customers!B$12, IF(MATCH(B15, Customers!A$1:A28, 0)=13,Customers!B$13,""))))))))))))),"")</f>
        <v/>
      </c>
      <c r="H15" s="6"/>
      <c r="T15" s="1" t="str">
        <f>IF(COUNTIF('Process Items'!C9, "*"&amp;"Task")=1, 'Process Items'!A9, "")&amp;IF(COUNTIF('Process Items'!C9, "*"&amp;"Process")=1, 'Process Items'!A9, "")</f>
        <v/>
      </c>
    </row>
    <row r="16" spans="2:20" x14ac:dyDescent="0.15">
      <c r="B16" s="11" t="str">
        <f>IFERROR(INDEX($T$8:$T$50,_xlfn.AGGREGATE(15,6,(ROW($T$8:$T$50)-ROW($T$8)+1)/($T$8:$T$50&lt;&gt;""),ROWS(B$7:B16))),"")</f>
        <v/>
      </c>
      <c r="C16" s="8" t="str">
        <f>_xlfn.IFNA(IF(MATCH(B16,Suppliers!A$1:A29,0)=1,Suppliers!B$1, IF(MATCH(B16, Suppliers!A$1:A29, 0)=2,Suppliers!B$2,IF(MATCH(B16,Suppliers!A$1:A29, 0)=3,Suppliers!B$3, IF(MATCH(B16, Suppliers!A$1:A29, 0)=4,Suppliers!B$4, IF(MATCH(B16, Suppliers!A$1:A29, 0)=5,Suppliers!B$5, IF(MATCH(B16, Suppliers!A$1:A29, 0)=6,Suppliers!B$6, IF(MATCH(B16,Suppliers!A$1:A29,0)=7,Suppliers!B$7, IF(MATCH(B16, Suppliers!A$1:A29, 0)=8, Suppliers!B$8, IF(MATCH(B16, Suppliers!A$1:A29, 0)=9,Suppliers!B$9, IF(MATCH(B16, Suppliers!A$1:A29, 0)=10,Suppliers!B$10, IF(MATCH(B16, Suppliers!A$1:A29, 0)=11,Suppliers!B$11, IF(MATCH(B16, Suppliers!A$1:A29, 0)=12,Suppliers!B$12, IF(MATCH(B16, Suppliers!A$1:A29, 0)=13,Suppliers!B$13,""))))))))))))),"")</f>
        <v/>
      </c>
      <c r="D16" s="9" t="str">
        <f>_xlfn.IFNA(IF(MATCH(B16,Inputs!A$1:A29,0)=1,Inputs!B$1, IF(MATCH(B16, Inputs!A$1:A29, 0)=2,Inputs!B$2,IF(MATCH(B16,Inputs!A$1:A29, 0)=3,Inputs!B$3, IF(MATCH(B16, Inputs!A$1:A29, 0)=4,Inputs!B$4, IF(MATCH(B16, Inputs!A$1:A29, 0)=5,Inputs!B$5, IF(MATCH(B16, Inputs!A$1:A29, 0)=6,Inputs!B$6, IF(MATCH(B16,Inputs!A$1:A29,0)=7,Inputs!B$7, IF(MATCH(B16, Inputs!A$1:A29, 0)=8, Inputs!B$8, IF(MATCH(B16, Inputs!A$1:A29, 0)=9,Inputs!B$9, IF(MATCH(B16, Inputs!A$1:A29, 0)=10,Inputs!B$10, IF(MATCH(B16, Inputs!A$1:A29, 0)=11,Inputs!B$11, IF(MATCH(B16, Inputs!A$1:A29, 0)=12,Inputs!B$12, IF(MATCH(B16, Inputs!A$1:A29, 0)=13,Inputs!B$13,""))))))))))))),"")</f>
        <v/>
      </c>
      <c r="E16" s="8" t="str">
        <f>_xlfn.IFNA(IF(MATCH(B16,'Linked Processes'!A$1:A29,0)=1,'Linked Processes'!B$1, IF(MATCH(B16, 'Linked Processes'!A$1:A29, 0)=2,'Linked Processes'!B$2,IF(MATCH(B16,'Linked Processes'!A$1:A29, 0)=3,'Linked Processes'!B$3, IF(MATCH(B16, 'Linked Processes'!A$1:A29, 0)=4,'Linked Processes'!B$4, IF(MATCH(B16, 'Linked Processes'!A$1:A29, 0)=5,'Linked Processes'!B$5, IF(MATCH(B16, 'Linked Processes'!A$1:A29, 0)=6,'Linked Processes'!B$6, IF(MATCH(B16,'Linked Processes'!A$1:A29,0)=7,'Linked Processes'!B$7, IF(MATCH(B16, 'Linked Processes'!A$1:A29, 0)=8, 'Linked Processes'!B$8, IF(MATCH(B16, 'Linked Processes'!A$1:A29, 0)=9,'Linked Processes'!B$9, IF(MATCH(B16, 'Linked Processes'!A$1:A29, 0)=10,'Linked Processes'!B$10, IF(MATCH(B16, 'Linked Processes'!A$1:A29, 0)=11,'Linked Processes'!B$11, IF(MATCH(B16, 'Linked Processes'!A$1:A29, 0)=12,'Linked Processes'!B$12, IF(MATCH(B16, 'Linked Processes'!A$1:A29, 0)=13,'Linked Processes'!B$13,""))))))))))))),"")</f>
        <v/>
      </c>
      <c r="F16" s="9" t="str">
        <f>_xlfn.IFNA(IF(MATCH(B16,Outputs!A$1:A29,0)=1,Outputs!B$1, IF(MATCH(B16, Outputs!A$1:A29, 0)=2,Outputs!B$2,IF(MATCH(B16,Outputs!A$1:A29, 0)=3,Outputs!B$3, IF(MATCH(B16, Outputs!A$1:A29, 0)=4,Outputs!B$4, IF(MATCH(B16, Outputs!A$1:A29, 0)=5,Outputs!B$5, IF(MATCH(B16, Outputs!A$1:A29, 0)=6,Outputs!B$6, IF(MATCH(B16,Outputs!A$1:A29,0)=7,Outputs!B$7, IF(MATCH(B16, Outputs!A$1:A29, 0)=8, Outputs!B$8, IF(MATCH(B16, Outputs!A$1:A29, 0)=9,Outputs!B$9, IF(MATCH(B16, Outputs!A$1:A29, 0)=10,Outputs!B$10, IF(MATCH(B16, Outputs!A$1:A29, 0)=11,Outputs!B$11, IF(MATCH(B16, Outputs!A$1:A29, 0)=12,Outputs!B$12, IF(MATCH(B16, Outputs!A$1:A29, 0)=13,Outputs!B$13,""))))))))))))),"")</f>
        <v/>
      </c>
      <c r="G16" s="10" t="str">
        <f>_xlfn.IFNA(IF(MATCH(B16,Customers!A$1:A29,0)=1,Customers!B$1, IF(MATCH(B16, Customers!A$1:A29, 0)=2,Customers!B$2,IF(MATCH(B16,Customers!A$1:A29, 0)=3,Customers!B$3, IF(MATCH(B16, Customers!A$1:A29, 0)=4,Customers!B$4, IF(MATCH(B16, Customers!A$1:A29, 0)=5,Customers!B$5, IF(MATCH(B16, Customers!A$1:A29, 0)=6,Customers!B$6, IF(MATCH(B16,Customers!A$1:A29,0)=7,Customers!B$7, IF(MATCH(B16, Customers!A$1:A29, 0)=8, Customers!B$8, IF(MATCH(B16, Customers!A$1:A29, 0)=9,Customers!B$9, IF(MATCH(B16, Customers!A$1:A29, 0)=10,Customers!B$10, IF(MATCH(B16, Customers!A$1:A29, 0)=11,Customers!B$11, IF(MATCH(B16, Customers!A$1:A29, 0)=12,Customers!B$12, IF(MATCH(B16, Customers!A$1:A29, 0)=13,Customers!B$13,""))))))))))))),"")</f>
        <v/>
      </c>
      <c r="H16" s="6"/>
      <c r="T16" s="1" t="str">
        <f>IF(COUNTIF('Process Items'!C10, "*"&amp;"Task")=1, 'Process Items'!A10, "")&amp;IF(COUNTIF('Process Items'!C10, "*"&amp;"Process")=1, 'Process Items'!A10, "")</f>
        <v/>
      </c>
    </row>
    <row r="17" spans="2:20" x14ac:dyDescent="0.15">
      <c r="B17" s="11" t="str">
        <f>IFERROR(INDEX($T$8:$T$50,_xlfn.AGGREGATE(15,6,(ROW($T$8:$T$50)-ROW($T$8)+1)/($T$8:$T$50&lt;&gt;""),ROWS(B$7:B17))),"")</f>
        <v/>
      </c>
      <c r="C17" s="8" t="str">
        <f>_xlfn.IFNA(IF(MATCH(B17,Suppliers!A$1:A30,0)=1,Suppliers!B$1, IF(MATCH(B17, Suppliers!A$1:A30, 0)=2,Suppliers!B$2,IF(MATCH(B17,Suppliers!A$1:A30, 0)=3,Suppliers!B$3, IF(MATCH(B17, Suppliers!A$1:A30, 0)=4,Suppliers!B$4, IF(MATCH(B17, Suppliers!A$1:A30, 0)=5,Suppliers!B$5, IF(MATCH(B17, Suppliers!A$1:A30, 0)=6,Suppliers!B$6, IF(MATCH(B17,Suppliers!A$1:A30,0)=7,Suppliers!B$7, IF(MATCH(B17, Suppliers!A$1:A30, 0)=8, Suppliers!B$8, IF(MATCH(B17, Suppliers!A$1:A30, 0)=9,Suppliers!B$9, IF(MATCH(B17, Suppliers!A$1:A30, 0)=10,Suppliers!B$10, IF(MATCH(B17, Suppliers!A$1:A30, 0)=11,Suppliers!B$11, IF(MATCH(B17, Suppliers!A$1:A30, 0)=12,Suppliers!B$12, IF(MATCH(B17, Suppliers!A$1:A30, 0)=13,Suppliers!B$13,""))))))))))))),"")</f>
        <v/>
      </c>
      <c r="D17" s="9" t="str">
        <f>_xlfn.IFNA(IF(MATCH(B17,Inputs!A$1:A30,0)=1,Inputs!B$1, IF(MATCH(B17, Inputs!A$1:A30, 0)=2,Inputs!B$2,IF(MATCH(B17,Inputs!A$1:A30, 0)=3,Inputs!B$3, IF(MATCH(B17, Inputs!A$1:A30, 0)=4,Inputs!B$4, IF(MATCH(B17, Inputs!A$1:A30, 0)=5,Inputs!B$5, IF(MATCH(B17, Inputs!A$1:A30, 0)=6,Inputs!B$6, IF(MATCH(B17,Inputs!A$1:A30,0)=7,Inputs!B$7, IF(MATCH(B17, Inputs!A$1:A30, 0)=8, Inputs!B$8, IF(MATCH(B17, Inputs!A$1:A30, 0)=9,Inputs!B$9, IF(MATCH(B17, Inputs!A$1:A30, 0)=10,Inputs!B$10, IF(MATCH(B17, Inputs!A$1:A30, 0)=11,Inputs!B$11, IF(MATCH(B17, Inputs!A$1:A30, 0)=12,Inputs!B$12, IF(MATCH(B17, Inputs!A$1:A30, 0)=13,Inputs!B$13,""))))))))))))),"")</f>
        <v/>
      </c>
      <c r="E17" s="8" t="str">
        <f>_xlfn.IFNA(IF(MATCH(B17,'Linked Processes'!A$1:A30,0)=1,'Linked Processes'!B$1, IF(MATCH(B17, 'Linked Processes'!A$1:A30, 0)=2,'Linked Processes'!B$2,IF(MATCH(B17,'Linked Processes'!A$1:A30, 0)=3,'Linked Processes'!B$3, IF(MATCH(B17, 'Linked Processes'!A$1:A30, 0)=4,'Linked Processes'!B$4, IF(MATCH(B17, 'Linked Processes'!A$1:A30, 0)=5,'Linked Processes'!B$5, IF(MATCH(B17, 'Linked Processes'!A$1:A30, 0)=6,'Linked Processes'!B$6, IF(MATCH(B17,'Linked Processes'!A$1:A30,0)=7,'Linked Processes'!B$7, IF(MATCH(B17, 'Linked Processes'!A$1:A30, 0)=8, 'Linked Processes'!B$8, IF(MATCH(B17, 'Linked Processes'!A$1:A30, 0)=9,'Linked Processes'!B$9, IF(MATCH(B17, 'Linked Processes'!A$1:A30, 0)=10,'Linked Processes'!B$10, IF(MATCH(B17, 'Linked Processes'!A$1:A30, 0)=11,'Linked Processes'!B$11, IF(MATCH(B17, 'Linked Processes'!A$1:A30, 0)=12,'Linked Processes'!B$12, IF(MATCH(B17, 'Linked Processes'!A$1:A30, 0)=13,'Linked Processes'!B$13,""))))))))))))),"")</f>
        <v/>
      </c>
      <c r="F17" s="9" t="str">
        <f>_xlfn.IFNA(IF(MATCH(B17,Outputs!A$1:A30,0)=1,Outputs!B$1, IF(MATCH(B17, Outputs!A$1:A30, 0)=2,Outputs!B$2,IF(MATCH(B17,Outputs!A$1:A30, 0)=3,Outputs!B$3, IF(MATCH(B17, Outputs!A$1:A30, 0)=4,Outputs!B$4, IF(MATCH(B17, Outputs!A$1:A30, 0)=5,Outputs!B$5, IF(MATCH(B17, Outputs!A$1:A30, 0)=6,Outputs!B$6, IF(MATCH(B17,Outputs!A$1:A30,0)=7,Outputs!B$7, IF(MATCH(B17, Outputs!A$1:A30, 0)=8, Outputs!B$8, IF(MATCH(B17, Outputs!A$1:A30, 0)=9,Outputs!B$9, IF(MATCH(B17, Outputs!A$1:A30, 0)=10,Outputs!B$10, IF(MATCH(B17, Outputs!A$1:A30, 0)=11,Outputs!B$11, IF(MATCH(B17, Outputs!A$1:A30, 0)=12,Outputs!B$12, IF(MATCH(B17, Outputs!A$1:A30, 0)=13,Outputs!B$13,""))))))))))))),"")</f>
        <v/>
      </c>
      <c r="G17" s="10" t="str">
        <f>_xlfn.IFNA(IF(MATCH(B17,Customers!A$1:A30,0)=1,Customers!B$1, IF(MATCH(B17, Customers!A$1:A30, 0)=2,Customers!B$2,IF(MATCH(B17,Customers!A$1:A30, 0)=3,Customers!B$3, IF(MATCH(B17, Customers!A$1:A30, 0)=4,Customers!B$4, IF(MATCH(B17, Customers!A$1:A30, 0)=5,Customers!B$5, IF(MATCH(B17, Customers!A$1:A30, 0)=6,Customers!B$6, IF(MATCH(B17,Customers!A$1:A30,0)=7,Customers!B$7, IF(MATCH(B17, Customers!A$1:A30, 0)=8, Customers!B$8, IF(MATCH(B17, Customers!A$1:A30, 0)=9,Customers!B$9, IF(MATCH(B17, Customers!A$1:A30, 0)=10,Customers!B$10, IF(MATCH(B17, Customers!A$1:A30, 0)=11,Customers!B$11, IF(MATCH(B17, Customers!A$1:A30, 0)=12,Customers!B$12, IF(MATCH(B17, Customers!A$1:A30, 0)=13,Customers!B$13,""))))))))))))),"")</f>
        <v/>
      </c>
      <c r="H17" s="6"/>
      <c r="T17" s="1" t="str">
        <f>IF(COUNTIF('Process Items'!C11, "*"&amp;"Task")=1, 'Process Items'!A11, "")&amp;IF(COUNTIF('Process Items'!C11, "*"&amp;"Process")=1, 'Process Items'!A11, "")</f>
        <v/>
      </c>
    </row>
    <row r="18" spans="2:20" x14ac:dyDescent="0.15">
      <c r="B18" s="11" t="str">
        <f>IFERROR(INDEX($T$8:$T$50,_xlfn.AGGREGATE(15,6,(ROW($T$8:$T$50)-ROW($T$8)+1)/($T$8:$T$50&lt;&gt;""),ROWS(B$7:B18))),"")</f>
        <v/>
      </c>
      <c r="C18" s="8" t="str">
        <f>_xlfn.IFNA(IF(MATCH(B18,Suppliers!A$1:A31,0)=1,Suppliers!B$1, IF(MATCH(B18, Suppliers!A$1:A31, 0)=2,Suppliers!B$2,IF(MATCH(B18,Suppliers!A$1:A31, 0)=3,Suppliers!B$3, IF(MATCH(B18, Suppliers!A$1:A31, 0)=4,Suppliers!B$4, IF(MATCH(B18, Suppliers!A$1:A31, 0)=5,Suppliers!B$5, IF(MATCH(B18, Suppliers!A$1:A31, 0)=6,Suppliers!B$6, IF(MATCH(B18,Suppliers!A$1:A31,0)=7,Suppliers!B$7, IF(MATCH(B18, Suppliers!A$1:A31, 0)=8, Suppliers!B$8, IF(MATCH(B18, Suppliers!A$1:A31, 0)=9,Suppliers!B$9, IF(MATCH(B18, Suppliers!A$1:A31, 0)=10,Suppliers!B$10, IF(MATCH(B18, Suppliers!A$1:A31, 0)=11,Suppliers!B$11, IF(MATCH(B18, Suppliers!A$1:A31, 0)=12,Suppliers!B$12, IF(MATCH(B18, Suppliers!A$1:A31, 0)=13,Suppliers!B$13,""))))))))))))),"")</f>
        <v/>
      </c>
      <c r="D18" s="9" t="str">
        <f>_xlfn.IFNA(IF(MATCH(B18,Inputs!A$1:A31,0)=1,Inputs!B$1, IF(MATCH(B18, Inputs!A$1:A31, 0)=2,Inputs!B$2,IF(MATCH(B18,Inputs!A$1:A31, 0)=3,Inputs!B$3, IF(MATCH(B18, Inputs!A$1:A31, 0)=4,Inputs!B$4, IF(MATCH(B18, Inputs!A$1:A31, 0)=5,Inputs!B$5, IF(MATCH(B18, Inputs!A$1:A31, 0)=6,Inputs!B$6, IF(MATCH(B18,Inputs!A$1:A31,0)=7,Inputs!B$7, IF(MATCH(B18, Inputs!A$1:A31, 0)=8, Inputs!B$8, IF(MATCH(B18, Inputs!A$1:A31, 0)=9,Inputs!B$9, IF(MATCH(B18, Inputs!A$1:A31, 0)=10,Inputs!B$10, IF(MATCH(B18, Inputs!A$1:A31, 0)=11,Inputs!B$11, IF(MATCH(B18, Inputs!A$1:A31, 0)=12,Inputs!B$12, IF(MATCH(B18, Inputs!A$1:A31, 0)=13,Inputs!B$13,""))))))))))))),"")</f>
        <v/>
      </c>
      <c r="E18" s="8" t="str">
        <f>_xlfn.IFNA(IF(MATCH(B18,'Linked Processes'!A$1:A31,0)=1,'Linked Processes'!B$1, IF(MATCH(B18, 'Linked Processes'!A$1:A31, 0)=2,'Linked Processes'!B$2,IF(MATCH(B18,'Linked Processes'!A$1:A31, 0)=3,'Linked Processes'!B$3, IF(MATCH(B18, 'Linked Processes'!A$1:A31, 0)=4,'Linked Processes'!B$4, IF(MATCH(B18, 'Linked Processes'!A$1:A31, 0)=5,'Linked Processes'!B$5, IF(MATCH(B18, 'Linked Processes'!A$1:A31, 0)=6,'Linked Processes'!B$6, IF(MATCH(B18,'Linked Processes'!A$1:A31,0)=7,'Linked Processes'!B$7, IF(MATCH(B18, 'Linked Processes'!A$1:A31, 0)=8, 'Linked Processes'!B$8, IF(MATCH(B18, 'Linked Processes'!A$1:A31, 0)=9,'Linked Processes'!B$9, IF(MATCH(B18, 'Linked Processes'!A$1:A31, 0)=10,'Linked Processes'!B$10, IF(MATCH(B18, 'Linked Processes'!A$1:A31, 0)=11,'Linked Processes'!B$11, IF(MATCH(B18, 'Linked Processes'!A$1:A31, 0)=12,'Linked Processes'!B$12, IF(MATCH(B18, 'Linked Processes'!A$1:A31, 0)=13,'Linked Processes'!B$13,""))))))))))))),"")</f>
        <v/>
      </c>
      <c r="F18" s="9" t="str">
        <f>_xlfn.IFNA(IF(MATCH(B18,Outputs!A$1:A31,0)=1,Outputs!B$1, IF(MATCH(B18, Outputs!A$1:A31, 0)=2,Outputs!B$2,IF(MATCH(B18,Outputs!A$1:A31, 0)=3,Outputs!B$3, IF(MATCH(B18, Outputs!A$1:A31, 0)=4,Outputs!B$4, IF(MATCH(B18, Outputs!A$1:A31, 0)=5,Outputs!B$5, IF(MATCH(B18, Outputs!A$1:A31, 0)=6,Outputs!B$6, IF(MATCH(B18,Outputs!A$1:A31,0)=7,Outputs!B$7, IF(MATCH(B18, Outputs!A$1:A31, 0)=8, Outputs!B$8, IF(MATCH(B18, Outputs!A$1:A31, 0)=9,Outputs!B$9, IF(MATCH(B18, Outputs!A$1:A31, 0)=10,Outputs!B$10, IF(MATCH(B18, Outputs!A$1:A31, 0)=11,Outputs!B$11, IF(MATCH(B18, Outputs!A$1:A31, 0)=12,Outputs!B$12, IF(MATCH(B18, Outputs!A$1:A31, 0)=13,Outputs!B$13,""))))))))))))),"")</f>
        <v/>
      </c>
      <c r="G18" s="10" t="str">
        <f>_xlfn.IFNA(IF(MATCH(B18,Customers!A$1:A31,0)=1,Customers!B$1, IF(MATCH(B18, Customers!A$1:A31, 0)=2,Customers!B$2,IF(MATCH(B18,Customers!A$1:A31, 0)=3,Customers!B$3, IF(MATCH(B18, Customers!A$1:A31, 0)=4,Customers!B$4, IF(MATCH(B18, Customers!A$1:A31, 0)=5,Customers!B$5, IF(MATCH(B18, Customers!A$1:A31, 0)=6,Customers!B$6, IF(MATCH(B18,Customers!A$1:A31,0)=7,Customers!B$7, IF(MATCH(B18, Customers!A$1:A31, 0)=8, Customers!B$8, IF(MATCH(B18, Customers!A$1:A31, 0)=9,Customers!B$9, IF(MATCH(B18, Customers!A$1:A31, 0)=10,Customers!B$10, IF(MATCH(B18, Customers!A$1:A31, 0)=11,Customers!B$11, IF(MATCH(B18, Customers!A$1:A31, 0)=12,Customers!B$12, IF(MATCH(B18, Customers!A$1:A31, 0)=13,Customers!B$13,""))))))))))))),"")</f>
        <v/>
      </c>
      <c r="H18" s="6"/>
      <c r="T18" s="1" t="str">
        <f>IF(COUNTIF('Process Items'!C12, "*"&amp;"Task")=1, 'Process Items'!A12, "")&amp;IF(COUNTIF('Process Items'!C12, "*"&amp;"Process")=1, 'Process Items'!A12, "")</f>
        <v/>
      </c>
    </row>
    <row r="19" spans="2:20" x14ac:dyDescent="0.15">
      <c r="B19" s="11" t="str">
        <f>IFERROR(INDEX($T$8:$T$50,_xlfn.AGGREGATE(15,6,(ROW($T$8:$T$50)-ROW($T$8)+1)/($T$8:$T$50&lt;&gt;""),ROWS(B$7:B19))),"")</f>
        <v/>
      </c>
      <c r="C19" s="8" t="str">
        <f>_xlfn.IFNA(IF(MATCH(B19,Suppliers!A$1:A32,0)=1,Suppliers!B$1, IF(MATCH(B19, Suppliers!A$1:A32, 0)=2,Suppliers!B$2,IF(MATCH(B19,Suppliers!A$1:A32, 0)=3,Suppliers!B$3, IF(MATCH(B19, Suppliers!A$1:A32, 0)=4,Suppliers!B$4, IF(MATCH(B19, Suppliers!A$1:A32, 0)=5,Suppliers!B$5, IF(MATCH(B19, Suppliers!A$1:A32, 0)=6,Suppliers!B$6, IF(MATCH(B19,Suppliers!A$1:A32,0)=7,Suppliers!B$7, IF(MATCH(B19, Suppliers!A$1:A32, 0)=8, Suppliers!B$8, IF(MATCH(B19, Suppliers!A$1:A32, 0)=9,Suppliers!B$9, IF(MATCH(B19, Suppliers!A$1:A32, 0)=10,Suppliers!B$10, IF(MATCH(B19, Suppliers!A$1:A32, 0)=11,Suppliers!B$11, IF(MATCH(B19, Suppliers!A$1:A32, 0)=12,Suppliers!B$12, IF(MATCH(B19, Suppliers!A$1:A32, 0)=13,Suppliers!B$13,""))))))))))))),"")</f>
        <v/>
      </c>
      <c r="D19" s="9" t="str">
        <f>_xlfn.IFNA(IF(MATCH(B19,Inputs!A$1:A32,0)=1,Inputs!B$1, IF(MATCH(B19, Inputs!A$1:A32, 0)=2,Inputs!B$2,IF(MATCH(B19,Inputs!A$1:A32, 0)=3,Inputs!B$3, IF(MATCH(B19, Inputs!A$1:A32, 0)=4,Inputs!B$4, IF(MATCH(B19, Inputs!A$1:A32, 0)=5,Inputs!B$5, IF(MATCH(B19, Inputs!A$1:A32, 0)=6,Inputs!B$6, IF(MATCH(B19,Inputs!A$1:A32,0)=7,Inputs!B$7, IF(MATCH(B19, Inputs!A$1:A32, 0)=8, Inputs!B$8, IF(MATCH(B19, Inputs!A$1:A32, 0)=9,Inputs!B$9, IF(MATCH(B19, Inputs!A$1:A32, 0)=10,Inputs!B$10, IF(MATCH(B19, Inputs!A$1:A32, 0)=11,Inputs!B$11, IF(MATCH(B19, Inputs!A$1:A32, 0)=12,Inputs!B$12, IF(MATCH(B19, Inputs!A$1:A32, 0)=13,Inputs!B$13,""))))))))))))),"")</f>
        <v/>
      </c>
      <c r="E19" s="8" t="str">
        <f>_xlfn.IFNA(IF(MATCH(B19,'Linked Processes'!A$1:A32,0)=1,'Linked Processes'!B$1, IF(MATCH(B19, 'Linked Processes'!A$1:A32, 0)=2,'Linked Processes'!B$2,IF(MATCH(B19,'Linked Processes'!A$1:A32, 0)=3,'Linked Processes'!B$3, IF(MATCH(B19, 'Linked Processes'!A$1:A32, 0)=4,'Linked Processes'!B$4, IF(MATCH(B19, 'Linked Processes'!A$1:A32, 0)=5,'Linked Processes'!B$5, IF(MATCH(B19, 'Linked Processes'!A$1:A32, 0)=6,'Linked Processes'!B$6, IF(MATCH(B19,'Linked Processes'!A$1:A32,0)=7,'Linked Processes'!B$7, IF(MATCH(B19, 'Linked Processes'!A$1:A32, 0)=8, 'Linked Processes'!B$8, IF(MATCH(B19, 'Linked Processes'!A$1:A32, 0)=9,'Linked Processes'!B$9, IF(MATCH(B19, 'Linked Processes'!A$1:A32, 0)=10,'Linked Processes'!B$10, IF(MATCH(B19, 'Linked Processes'!A$1:A32, 0)=11,'Linked Processes'!B$11, IF(MATCH(B19, 'Linked Processes'!A$1:A32, 0)=12,'Linked Processes'!B$12, IF(MATCH(B19, 'Linked Processes'!A$1:A32, 0)=13,'Linked Processes'!B$13,""))))))))))))),"")</f>
        <v/>
      </c>
      <c r="F19" s="9" t="str">
        <f>_xlfn.IFNA(IF(MATCH(B19,Outputs!A$1:A32,0)=1,Outputs!B$1, IF(MATCH(B19, Outputs!A$1:A32, 0)=2,Outputs!B$2,IF(MATCH(B19,Outputs!A$1:A32, 0)=3,Outputs!B$3, IF(MATCH(B19, Outputs!A$1:A32, 0)=4,Outputs!B$4, IF(MATCH(B19, Outputs!A$1:A32, 0)=5,Outputs!B$5, IF(MATCH(B19, Outputs!A$1:A32, 0)=6,Outputs!B$6, IF(MATCH(B19,Outputs!A$1:A32,0)=7,Outputs!B$7, IF(MATCH(B19, Outputs!A$1:A32, 0)=8, Outputs!B$8, IF(MATCH(B19, Outputs!A$1:A32, 0)=9,Outputs!B$9, IF(MATCH(B19, Outputs!A$1:A32, 0)=10,Outputs!B$10, IF(MATCH(B19, Outputs!A$1:A32, 0)=11,Outputs!B$11, IF(MATCH(B19, Outputs!A$1:A32, 0)=12,Outputs!B$12, IF(MATCH(B19, Outputs!A$1:A32, 0)=13,Outputs!B$13,""))))))))))))),"")</f>
        <v/>
      </c>
      <c r="G19" s="10" t="str">
        <f>_xlfn.IFNA(IF(MATCH(B19,Customers!A$1:A32,0)=1,Customers!B$1, IF(MATCH(B19, Customers!A$1:A32, 0)=2,Customers!B$2,IF(MATCH(B19,Customers!A$1:A32, 0)=3,Customers!B$3, IF(MATCH(B19, Customers!A$1:A32, 0)=4,Customers!B$4, IF(MATCH(B19, Customers!A$1:A32, 0)=5,Customers!B$5, IF(MATCH(B19, Customers!A$1:A32, 0)=6,Customers!B$6, IF(MATCH(B19,Customers!A$1:A32,0)=7,Customers!B$7, IF(MATCH(B19, Customers!A$1:A32, 0)=8, Customers!B$8, IF(MATCH(B19, Customers!A$1:A32, 0)=9,Customers!B$9, IF(MATCH(B19, Customers!A$1:A32, 0)=10,Customers!B$10, IF(MATCH(B19, Customers!A$1:A32, 0)=11,Customers!B$11, IF(MATCH(B19, Customers!A$1:A32, 0)=12,Customers!B$12, IF(MATCH(B19, Customers!A$1:A32, 0)=13,Customers!B$13,""))))))))))))),"")</f>
        <v/>
      </c>
      <c r="H19" s="6"/>
      <c r="T19" s="1" t="str">
        <f>IF(COUNTIF('Process Items'!C13, "*"&amp;"Task")=1, 'Process Items'!A13, "")&amp;IF(COUNTIF('Process Items'!C13, "*"&amp;"Process")=1, 'Process Items'!A13, "")</f>
        <v/>
      </c>
    </row>
    <row r="20" spans="2:20" x14ac:dyDescent="0.15">
      <c r="B20" s="11" t="str">
        <f>IFERROR(INDEX($T$8:$T$50,_xlfn.AGGREGATE(15,6,(ROW($T$8:$T$50)-ROW($T$8)+1)/($T$8:$T$50&lt;&gt;""),ROWS(B$7:B20))),"")</f>
        <v/>
      </c>
      <c r="C20" s="8" t="str">
        <f>_xlfn.IFNA(IF(MATCH(B20,Suppliers!A$1:A33,0)=1,Suppliers!B$1, IF(MATCH(B20, Suppliers!A$1:A33, 0)=2,Suppliers!B$2,IF(MATCH(B20,Suppliers!A$1:A33, 0)=3,Suppliers!B$3, IF(MATCH(B20, Suppliers!A$1:A33, 0)=4,Suppliers!B$4, IF(MATCH(B20, Suppliers!A$1:A33, 0)=5,Suppliers!B$5, IF(MATCH(B20, Suppliers!A$1:A33, 0)=6,Suppliers!B$6, IF(MATCH(B20,Suppliers!A$1:A33,0)=7,Suppliers!B$7, IF(MATCH(B20, Suppliers!A$1:A33, 0)=8, Suppliers!B$8, IF(MATCH(B20, Suppliers!A$1:A33, 0)=9,Suppliers!B$9, IF(MATCH(B20, Suppliers!A$1:A33, 0)=10,Suppliers!B$10, IF(MATCH(B20, Suppliers!A$1:A33, 0)=11,Suppliers!B$11, IF(MATCH(B20, Suppliers!A$1:A33, 0)=12,Suppliers!B$12, IF(MATCH(B20, Suppliers!A$1:A33, 0)=13,Suppliers!B$13,""))))))))))))),"")</f>
        <v/>
      </c>
      <c r="D20" s="9" t="str">
        <f>_xlfn.IFNA(IF(MATCH(B20,Inputs!A$1:A33,0)=1,Inputs!B$1, IF(MATCH(B20, Inputs!A$1:A33, 0)=2,Inputs!B$2,IF(MATCH(B20,Inputs!A$1:A33, 0)=3,Inputs!B$3, IF(MATCH(B20, Inputs!A$1:A33, 0)=4,Inputs!B$4, IF(MATCH(B20, Inputs!A$1:A33, 0)=5,Inputs!B$5, IF(MATCH(B20, Inputs!A$1:A33, 0)=6,Inputs!B$6, IF(MATCH(B20,Inputs!A$1:A33,0)=7,Inputs!B$7, IF(MATCH(B20, Inputs!A$1:A33, 0)=8, Inputs!B$8, IF(MATCH(B20, Inputs!A$1:A33, 0)=9,Inputs!B$9, IF(MATCH(B20, Inputs!A$1:A33, 0)=10,Inputs!B$10, IF(MATCH(B20, Inputs!A$1:A33, 0)=11,Inputs!B$11, IF(MATCH(B20, Inputs!A$1:A33, 0)=12,Inputs!B$12, IF(MATCH(B20, Inputs!A$1:A33, 0)=13,Inputs!B$13,""))))))))))))),"")</f>
        <v/>
      </c>
      <c r="E20" s="8" t="str">
        <f>_xlfn.IFNA(IF(MATCH(B20,'Linked Processes'!A$1:A33,0)=1,'Linked Processes'!B$1, IF(MATCH(B20, 'Linked Processes'!A$1:A33, 0)=2,'Linked Processes'!B$2,IF(MATCH(B20,'Linked Processes'!A$1:A33, 0)=3,'Linked Processes'!B$3, IF(MATCH(B20, 'Linked Processes'!A$1:A33, 0)=4,'Linked Processes'!B$4, IF(MATCH(B20, 'Linked Processes'!A$1:A33, 0)=5,'Linked Processes'!B$5, IF(MATCH(B20, 'Linked Processes'!A$1:A33, 0)=6,'Linked Processes'!B$6, IF(MATCH(B20,'Linked Processes'!A$1:A33,0)=7,'Linked Processes'!B$7, IF(MATCH(B20, 'Linked Processes'!A$1:A33, 0)=8, 'Linked Processes'!B$8, IF(MATCH(B20, 'Linked Processes'!A$1:A33, 0)=9,'Linked Processes'!B$9, IF(MATCH(B20, 'Linked Processes'!A$1:A33, 0)=10,'Linked Processes'!B$10, IF(MATCH(B20, 'Linked Processes'!A$1:A33, 0)=11,'Linked Processes'!B$11, IF(MATCH(B20, 'Linked Processes'!A$1:A33, 0)=12,'Linked Processes'!B$12, IF(MATCH(B20, 'Linked Processes'!A$1:A33, 0)=13,'Linked Processes'!B$13,""))))))))))))),"")</f>
        <v/>
      </c>
      <c r="F20" s="9" t="str">
        <f>_xlfn.IFNA(IF(MATCH(B20,Outputs!A$1:A33,0)=1,Outputs!B$1, IF(MATCH(B20, Outputs!A$1:A33, 0)=2,Outputs!B$2,IF(MATCH(B20,Outputs!A$1:A33, 0)=3,Outputs!B$3, IF(MATCH(B20, Outputs!A$1:A33, 0)=4,Outputs!B$4, IF(MATCH(B20, Outputs!A$1:A33, 0)=5,Outputs!B$5, IF(MATCH(B20, Outputs!A$1:A33, 0)=6,Outputs!B$6, IF(MATCH(B20,Outputs!A$1:A33,0)=7,Outputs!B$7, IF(MATCH(B20, Outputs!A$1:A33, 0)=8, Outputs!B$8, IF(MATCH(B20, Outputs!A$1:A33, 0)=9,Outputs!B$9, IF(MATCH(B20, Outputs!A$1:A33, 0)=10,Outputs!B$10, IF(MATCH(B20, Outputs!A$1:A33, 0)=11,Outputs!B$11, IF(MATCH(B20, Outputs!A$1:A33, 0)=12,Outputs!B$12, IF(MATCH(B20, Outputs!A$1:A33, 0)=13,Outputs!B$13,""))))))))))))),"")</f>
        <v/>
      </c>
      <c r="G20" s="10" t="str">
        <f>_xlfn.IFNA(IF(MATCH(B20,Customers!A$1:A33,0)=1,Customers!B$1, IF(MATCH(B20, Customers!A$1:A33, 0)=2,Customers!B$2,IF(MATCH(B20,Customers!A$1:A33, 0)=3,Customers!B$3, IF(MATCH(B20, Customers!A$1:A33, 0)=4,Customers!B$4, IF(MATCH(B20, Customers!A$1:A33, 0)=5,Customers!B$5, IF(MATCH(B20, Customers!A$1:A33, 0)=6,Customers!B$6, IF(MATCH(B20,Customers!A$1:A33,0)=7,Customers!B$7, IF(MATCH(B20, Customers!A$1:A33, 0)=8, Customers!B$8, IF(MATCH(B20, Customers!A$1:A33, 0)=9,Customers!B$9, IF(MATCH(B20, Customers!A$1:A33, 0)=10,Customers!B$10, IF(MATCH(B20, Customers!A$1:A33, 0)=11,Customers!B$11, IF(MATCH(B20, Customers!A$1:A33, 0)=12,Customers!B$12, IF(MATCH(B20, Customers!A$1:A33, 0)=13,Customers!B$13,""))))))))))))),"")</f>
        <v/>
      </c>
      <c r="H20" s="6"/>
      <c r="T20" s="1" t="str">
        <f>IF(COUNTIF('Process Items'!C14, "*"&amp;"Task")=1, 'Process Items'!A14, "")&amp;IF(COUNTIF('Process Items'!C14, "*"&amp;"Process")=1, 'Process Items'!A14, "")</f>
        <v/>
      </c>
    </row>
    <row r="21" spans="2:20" x14ac:dyDescent="0.15">
      <c r="B21" s="11" t="str">
        <f>IFERROR(INDEX($T$8:$T$50,_xlfn.AGGREGATE(15,6,(ROW($T$8:$T$50)-ROW($T$8)+1)/($T$8:$T$50&lt;&gt;""),ROWS(B$7:B21))),"")</f>
        <v/>
      </c>
      <c r="C21" s="8" t="str">
        <f>_xlfn.IFNA(IF(MATCH(B21,Suppliers!A$1:A34,0)=1,Suppliers!B$1, IF(MATCH(B21, Suppliers!A$1:A34, 0)=2,Suppliers!B$2,IF(MATCH(B21,Suppliers!A$1:A34, 0)=3,Suppliers!B$3, IF(MATCH(B21, Suppliers!A$1:A34, 0)=4,Suppliers!B$4, IF(MATCH(B21, Suppliers!A$1:A34, 0)=5,Suppliers!B$5, IF(MATCH(B21, Suppliers!A$1:A34, 0)=6,Suppliers!B$6, IF(MATCH(B21,Suppliers!A$1:A34,0)=7,Suppliers!B$7, IF(MATCH(B21, Suppliers!A$1:A34, 0)=8, Suppliers!B$8, IF(MATCH(B21, Suppliers!A$1:A34, 0)=9,Suppliers!B$9, IF(MATCH(B21, Suppliers!A$1:A34, 0)=10,Suppliers!B$10, IF(MATCH(B21, Suppliers!A$1:A34, 0)=11,Suppliers!B$11, IF(MATCH(B21, Suppliers!A$1:A34, 0)=12,Suppliers!B$12, IF(MATCH(B21, Suppliers!A$1:A34, 0)=13,Suppliers!B$13,""))))))))))))),"")</f>
        <v/>
      </c>
      <c r="D21" s="9" t="str">
        <f>_xlfn.IFNA(IF(MATCH(B21,Inputs!A$1:A34,0)=1,Inputs!B$1, IF(MATCH(B21, Inputs!A$1:A34, 0)=2,Inputs!B$2,IF(MATCH(B21,Inputs!A$1:A34, 0)=3,Inputs!B$3, IF(MATCH(B21, Inputs!A$1:A34, 0)=4,Inputs!B$4, IF(MATCH(B21, Inputs!A$1:A34, 0)=5,Inputs!B$5, IF(MATCH(B21, Inputs!A$1:A34, 0)=6,Inputs!B$6, IF(MATCH(B21,Inputs!A$1:A34,0)=7,Inputs!B$7, IF(MATCH(B21, Inputs!A$1:A34, 0)=8, Inputs!B$8, IF(MATCH(B21, Inputs!A$1:A34, 0)=9,Inputs!B$9, IF(MATCH(B21, Inputs!A$1:A34, 0)=10,Inputs!B$10, IF(MATCH(B21, Inputs!A$1:A34, 0)=11,Inputs!B$11, IF(MATCH(B21, Inputs!A$1:A34, 0)=12,Inputs!B$12, IF(MATCH(B21, Inputs!A$1:A34, 0)=13,Inputs!B$13,""))))))))))))),"")</f>
        <v/>
      </c>
      <c r="E21" s="8" t="str">
        <f>_xlfn.IFNA(IF(MATCH(B21,'Linked Processes'!A$1:A34,0)=1,'Linked Processes'!B$1, IF(MATCH(B21, 'Linked Processes'!A$1:A34, 0)=2,'Linked Processes'!B$2,IF(MATCH(B21,'Linked Processes'!A$1:A34, 0)=3,'Linked Processes'!B$3, IF(MATCH(B21, 'Linked Processes'!A$1:A34, 0)=4,'Linked Processes'!B$4, IF(MATCH(B21, 'Linked Processes'!A$1:A34, 0)=5,'Linked Processes'!B$5, IF(MATCH(B21, 'Linked Processes'!A$1:A34, 0)=6,'Linked Processes'!B$6, IF(MATCH(B21,'Linked Processes'!A$1:A34,0)=7,'Linked Processes'!B$7, IF(MATCH(B21, 'Linked Processes'!A$1:A34, 0)=8, 'Linked Processes'!B$8, IF(MATCH(B21, 'Linked Processes'!A$1:A34, 0)=9,'Linked Processes'!B$9, IF(MATCH(B21, 'Linked Processes'!A$1:A34, 0)=10,'Linked Processes'!B$10, IF(MATCH(B21, 'Linked Processes'!A$1:A34, 0)=11,'Linked Processes'!B$11, IF(MATCH(B21, 'Linked Processes'!A$1:A34, 0)=12,'Linked Processes'!B$12, IF(MATCH(B21, 'Linked Processes'!A$1:A34, 0)=13,'Linked Processes'!B$13,""))))))))))))),"")</f>
        <v/>
      </c>
      <c r="F21" s="9" t="str">
        <f>_xlfn.IFNA(IF(MATCH(B21,Outputs!A$1:A34,0)=1,Outputs!B$1, IF(MATCH(B21, Outputs!A$1:A34, 0)=2,Outputs!B$2,IF(MATCH(B21,Outputs!A$1:A34, 0)=3,Outputs!B$3, IF(MATCH(B21, Outputs!A$1:A34, 0)=4,Outputs!B$4, IF(MATCH(B21, Outputs!A$1:A34, 0)=5,Outputs!B$5, IF(MATCH(B21, Outputs!A$1:A34, 0)=6,Outputs!B$6, IF(MATCH(B21,Outputs!A$1:A34,0)=7,Outputs!B$7, IF(MATCH(B21, Outputs!A$1:A34, 0)=8, Outputs!B$8, IF(MATCH(B21, Outputs!A$1:A34, 0)=9,Outputs!B$9, IF(MATCH(B21, Outputs!A$1:A34, 0)=10,Outputs!B$10, IF(MATCH(B21, Outputs!A$1:A34, 0)=11,Outputs!B$11, IF(MATCH(B21, Outputs!A$1:A34, 0)=12,Outputs!B$12, IF(MATCH(B21, Outputs!A$1:A34, 0)=13,Outputs!B$13,""))))))))))))),"")</f>
        <v/>
      </c>
      <c r="G21" s="10" t="str">
        <f>_xlfn.IFNA(IF(MATCH(B21,Customers!A$1:A34,0)=1,Customers!B$1, IF(MATCH(B21, Customers!A$1:A34, 0)=2,Customers!B$2,IF(MATCH(B21,Customers!A$1:A34, 0)=3,Customers!B$3, IF(MATCH(B21, Customers!A$1:A34, 0)=4,Customers!B$4, IF(MATCH(B21, Customers!A$1:A34, 0)=5,Customers!B$5, IF(MATCH(B21, Customers!A$1:A34, 0)=6,Customers!B$6, IF(MATCH(B21,Customers!A$1:A34,0)=7,Customers!B$7, IF(MATCH(B21, Customers!A$1:A34, 0)=8, Customers!B$8, IF(MATCH(B21, Customers!A$1:A34, 0)=9,Customers!B$9, IF(MATCH(B21, Customers!A$1:A34, 0)=10,Customers!B$10, IF(MATCH(B21, Customers!A$1:A34, 0)=11,Customers!B$11, IF(MATCH(B21, Customers!A$1:A34, 0)=12,Customers!B$12, IF(MATCH(B21, Customers!A$1:A34, 0)=13,Customers!B$13,""))))))))))))),"")</f>
        <v/>
      </c>
      <c r="H21" s="6"/>
      <c r="T21" s="1" t="str">
        <f>IF(COUNTIF('Process Items'!C15, "*"&amp;"Task")=1, 'Process Items'!A15, "")&amp;IF(COUNTIF('Process Items'!C15, "*"&amp;"Process")=1, 'Process Items'!A15, "")</f>
        <v/>
      </c>
    </row>
    <row r="22" spans="2:20" x14ac:dyDescent="0.15">
      <c r="B22" s="11" t="str">
        <f>IFERROR(INDEX($T$8:$T$50,_xlfn.AGGREGATE(15,6,(ROW($T$8:$T$50)-ROW($T$8)+1)/($T$8:$T$50&lt;&gt;""),ROWS(B$7:B22))),"")</f>
        <v/>
      </c>
      <c r="C22" s="8" t="str">
        <f>_xlfn.IFNA(IF(MATCH(B22,Suppliers!A$1:A35,0)=1,Suppliers!B$1, IF(MATCH(B22, Suppliers!A$1:A35, 0)=2,Suppliers!B$2,IF(MATCH(B22,Suppliers!A$1:A35, 0)=3,Suppliers!B$3, IF(MATCH(B22, Suppliers!A$1:A35, 0)=4,Suppliers!B$4, IF(MATCH(B22, Suppliers!A$1:A35, 0)=5,Suppliers!B$5, IF(MATCH(B22, Suppliers!A$1:A35, 0)=6,Suppliers!B$6, IF(MATCH(B22,Suppliers!A$1:A35,0)=7,Suppliers!B$7, IF(MATCH(B22, Suppliers!A$1:A35, 0)=8, Suppliers!B$8, IF(MATCH(B22, Suppliers!A$1:A35, 0)=9,Suppliers!B$9, IF(MATCH(B22, Suppliers!A$1:A35, 0)=10,Suppliers!B$10, IF(MATCH(B22, Suppliers!A$1:A35, 0)=11,Suppliers!B$11, IF(MATCH(B22, Suppliers!A$1:A35, 0)=12,Suppliers!B$12, IF(MATCH(B22, Suppliers!A$1:A35, 0)=13,Suppliers!B$13,""))))))))))))),"")</f>
        <v/>
      </c>
      <c r="D22" s="9" t="str">
        <f>_xlfn.IFNA(IF(MATCH(B22,Inputs!A$1:A35,0)=1,Inputs!B$1, IF(MATCH(B22, Inputs!A$1:A35, 0)=2,Inputs!B$2,IF(MATCH(B22,Inputs!A$1:A35, 0)=3,Inputs!B$3, IF(MATCH(B22, Inputs!A$1:A35, 0)=4,Inputs!B$4, IF(MATCH(B22, Inputs!A$1:A35, 0)=5,Inputs!B$5, IF(MATCH(B22, Inputs!A$1:A35, 0)=6,Inputs!B$6, IF(MATCH(B22,Inputs!A$1:A35,0)=7,Inputs!B$7, IF(MATCH(B22, Inputs!A$1:A35, 0)=8, Inputs!B$8, IF(MATCH(B22, Inputs!A$1:A35, 0)=9,Inputs!B$9, IF(MATCH(B22, Inputs!A$1:A35, 0)=10,Inputs!B$10, IF(MATCH(B22, Inputs!A$1:A35, 0)=11,Inputs!B$11, IF(MATCH(B22, Inputs!A$1:A35, 0)=12,Inputs!B$12, IF(MATCH(B22, Inputs!A$1:A35, 0)=13,Inputs!B$13,""))))))))))))),"")</f>
        <v/>
      </c>
      <c r="E22" s="8" t="str">
        <f>_xlfn.IFNA(IF(MATCH(B22,'Linked Processes'!A$1:A35,0)=1,'Linked Processes'!B$1, IF(MATCH(B22, 'Linked Processes'!A$1:A35, 0)=2,'Linked Processes'!B$2,IF(MATCH(B22,'Linked Processes'!A$1:A35, 0)=3,'Linked Processes'!B$3, IF(MATCH(B22, 'Linked Processes'!A$1:A35, 0)=4,'Linked Processes'!B$4, IF(MATCH(B22, 'Linked Processes'!A$1:A35, 0)=5,'Linked Processes'!B$5, IF(MATCH(B22, 'Linked Processes'!A$1:A35, 0)=6,'Linked Processes'!B$6, IF(MATCH(B22,'Linked Processes'!A$1:A35,0)=7,'Linked Processes'!B$7, IF(MATCH(B22, 'Linked Processes'!A$1:A35, 0)=8, 'Linked Processes'!B$8, IF(MATCH(B22, 'Linked Processes'!A$1:A35, 0)=9,'Linked Processes'!B$9, IF(MATCH(B22, 'Linked Processes'!A$1:A35, 0)=10,'Linked Processes'!B$10, IF(MATCH(B22, 'Linked Processes'!A$1:A35, 0)=11,'Linked Processes'!B$11, IF(MATCH(B22, 'Linked Processes'!A$1:A35, 0)=12,'Linked Processes'!B$12, IF(MATCH(B22, 'Linked Processes'!A$1:A35, 0)=13,'Linked Processes'!B$13,""))))))))))))),"")</f>
        <v/>
      </c>
      <c r="F22" s="9" t="str">
        <f>_xlfn.IFNA(IF(MATCH(B22,Outputs!A$1:A35,0)=1,Outputs!B$1, IF(MATCH(B22, Outputs!A$1:A35, 0)=2,Outputs!B$2,IF(MATCH(B22,Outputs!A$1:A35, 0)=3,Outputs!B$3, IF(MATCH(B22, Outputs!A$1:A35, 0)=4,Outputs!B$4, IF(MATCH(B22, Outputs!A$1:A35, 0)=5,Outputs!B$5, IF(MATCH(B22, Outputs!A$1:A35, 0)=6,Outputs!B$6, IF(MATCH(B22,Outputs!A$1:A35,0)=7,Outputs!B$7, IF(MATCH(B22, Outputs!A$1:A35, 0)=8, Outputs!B$8, IF(MATCH(B22, Outputs!A$1:A35, 0)=9,Outputs!B$9, IF(MATCH(B22, Outputs!A$1:A35, 0)=10,Outputs!B$10, IF(MATCH(B22, Outputs!A$1:A35, 0)=11,Outputs!B$11, IF(MATCH(B22, Outputs!A$1:A35, 0)=12,Outputs!B$12, IF(MATCH(B22, Outputs!A$1:A35, 0)=13,Outputs!B$13,""))))))))))))),"")</f>
        <v/>
      </c>
      <c r="G22" s="10" t="str">
        <f>_xlfn.IFNA(IF(MATCH(B22,Customers!A$1:A35,0)=1,Customers!B$1, IF(MATCH(B22, Customers!A$1:A35, 0)=2,Customers!B$2,IF(MATCH(B22,Customers!A$1:A35, 0)=3,Customers!B$3, IF(MATCH(B22, Customers!A$1:A35, 0)=4,Customers!B$4, IF(MATCH(B22, Customers!A$1:A35, 0)=5,Customers!B$5, IF(MATCH(B22, Customers!A$1:A35, 0)=6,Customers!B$6, IF(MATCH(B22,Customers!A$1:A35,0)=7,Customers!B$7, IF(MATCH(B22, Customers!A$1:A35, 0)=8, Customers!B$8, IF(MATCH(B22, Customers!A$1:A35, 0)=9,Customers!B$9, IF(MATCH(B22, Customers!A$1:A35, 0)=10,Customers!B$10, IF(MATCH(B22, Customers!A$1:A35, 0)=11,Customers!B$11, IF(MATCH(B22, Customers!A$1:A35, 0)=12,Customers!B$12, IF(MATCH(B22, Customers!A$1:A35, 0)=13,Customers!B$13,""))))))))))))),"")</f>
        <v/>
      </c>
      <c r="H22" s="6"/>
      <c r="T22" s="1" t="str">
        <f>IF(COUNTIF('Process Items'!C16, "*"&amp;"Task")=1, 'Process Items'!A16, "")&amp;IF(COUNTIF('Process Items'!C16, "*"&amp;"Process")=1, 'Process Items'!A16, "")</f>
        <v/>
      </c>
    </row>
    <row r="23" spans="2:20" x14ac:dyDescent="0.15">
      <c r="B23" s="11" t="str">
        <f>IFERROR(INDEX($T$8:$T$50,_xlfn.AGGREGATE(15,6,(ROW($T$8:$T$50)-ROW($T$8)+1)/($T$8:$T$50&lt;&gt;""),ROWS(B$7:B23))),"")</f>
        <v/>
      </c>
      <c r="C23" s="8" t="str">
        <f>_xlfn.IFNA(IF(MATCH(B23,Suppliers!A$1:A36,0)=1,Suppliers!B$1, IF(MATCH(B23, Suppliers!A$1:A36, 0)=2,Suppliers!B$2,IF(MATCH(B23,Suppliers!A$1:A36, 0)=3,Suppliers!B$3, IF(MATCH(B23, Suppliers!A$1:A36, 0)=4,Suppliers!B$4, IF(MATCH(B23, Suppliers!A$1:A36, 0)=5,Suppliers!B$5, IF(MATCH(B23, Suppliers!A$1:A36, 0)=6,Suppliers!B$6, IF(MATCH(B23,Suppliers!A$1:A36,0)=7,Suppliers!B$7, IF(MATCH(B23, Suppliers!A$1:A36, 0)=8, Suppliers!B$8, IF(MATCH(B23, Suppliers!A$1:A36, 0)=9,Suppliers!B$9, IF(MATCH(B23, Suppliers!A$1:A36, 0)=10,Suppliers!B$10, IF(MATCH(B23, Suppliers!A$1:A36, 0)=11,Suppliers!B$11, IF(MATCH(B23, Suppliers!A$1:A36, 0)=12,Suppliers!B$12, IF(MATCH(B23, Suppliers!A$1:A36, 0)=13,Suppliers!B$13,""))))))))))))),"")</f>
        <v/>
      </c>
      <c r="D23" s="9" t="str">
        <f>_xlfn.IFNA(IF(MATCH(B23,Inputs!A$1:A36,0)=1,Inputs!B$1, IF(MATCH(B23, Inputs!A$1:A36, 0)=2,Inputs!B$2,IF(MATCH(B23,Inputs!A$1:A36, 0)=3,Inputs!B$3, IF(MATCH(B23, Inputs!A$1:A36, 0)=4,Inputs!B$4, IF(MATCH(B23, Inputs!A$1:A36, 0)=5,Inputs!B$5, IF(MATCH(B23, Inputs!A$1:A36, 0)=6,Inputs!B$6, IF(MATCH(B23,Inputs!A$1:A36,0)=7,Inputs!B$7, IF(MATCH(B23, Inputs!A$1:A36, 0)=8, Inputs!B$8, IF(MATCH(B23, Inputs!A$1:A36, 0)=9,Inputs!B$9, IF(MATCH(B23, Inputs!A$1:A36, 0)=10,Inputs!B$10, IF(MATCH(B23, Inputs!A$1:A36, 0)=11,Inputs!B$11, IF(MATCH(B23, Inputs!A$1:A36, 0)=12,Inputs!B$12, IF(MATCH(B23, Inputs!A$1:A36, 0)=13,Inputs!B$13,""))))))))))))),"")</f>
        <v/>
      </c>
      <c r="E23" s="8" t="str">
        <f>_xlfn.IFNA(IF(MATCH(B23,'Linked Processes'!A$1:A36,0)=1,'Linked Processes'!B$1, IF(MATCH(B23, 'Linked Processes'!A$1:A36, 0)=2,'Linked Processes'!B$2,IF(MATCH(B23,'Linked Processes'!A$1:A36, 0)=3,'Linked Processes'!B$3, IF(MATCH(B23, 'Linked Processes'!A$1:A36, 0)=4,'Linked Processes'!B$4, IF(MATCH(B23, 'Linked Processes'!A$1:A36, 0)=5,'Linked Processes'!B$5, IF(MATCH(B23, 'Linked Processes'!A$1:A36, 0)=6,'Linked Processes'!B$6, IF(MATCH(B23,'Linked Processes'!A$1:A36,0)=7,'Linked Processes'!B$7, IF(MATCH(B23, 'Linked Processes'!A$1:A36, 0)=8, 'Linked Processes'!B$8, IF(MATCH(B23, 'Linked Processes'!A$1:A36, 0)=9,'Linked Processes'!B$9, IF(MATCH(B23, 'Linked Processes'!A$1:A36, 0)=10,'Linked Processes'!B$10, IF(MATCH(B23, 'Linked Processes'!A$1:A36, 0)=11,'Linked Processes'!B$11, IF(MATCH(B23, 'Linked Processes'!A$1:A36, 0)=12,'Linked Processes'!B$12, IF(MATCH(B23, 'Linked Processes'!A$1:A36, 0)=13,'Linked Processes'!B$13,""))))))))))))),"")</f>
        <v/>
      </c>
      <c r="F23" s="9" t="str">
        <f>_xlfn.IFNA(IF(MATCH(B23,Outputs!A$1:A36,0)=1,Outputs!B$1, IF(MATCH(B23, Outputs!A$1:A36, 0)=2,Outputs!B$2,IF(MATCH(B23,Outputs!A$1:A36, 0)=3,Outputs!B$3, IF(MATCH(B23, Outputs!A$1:A36, 0)=4,Outputs!B$4, IF(MATCH(B23, Outputs!A$1:A36, 0)=5,Outputs!B$5, IF(MATCH(B23, Outputs!A$1:A36, 0)=6,Outputs!B$6, IF(MATCH(B23,Outputs!A$1:A36,0)=7,Outputs!B$7, IF(MATCH(B23, Outputs!A$1:A36, 0)=8, Outputs!B$8, IF(MATCH(B23, Outputs!A$1:A36, 0)=9,Outputs!B$9, IF(MATCH(B23, Outputs!A$1:A36, 0)=10,Outputs!B$10, IF(MATCH(B23, Outputs!A$1:A36, 0)=11,Outputs!B$11, IF(MATCH(B23, Outputs!A$1:A36, 0)=12,Outputs!B$12, IF(MATCH(B23, Outputs!A$1:A36, 0)=13,Outputs!B$13,""))))))))))))),"")</f>
        <v/>
      </c>
      <c r="G23" s="10" t="str">
        <f>_xlfn.IFNA(IF(MATCH(B23,Customers!A$1:A36,0)=1,Customers!B$1, IF(MATCH(B23, Customers!A$1:A36, 0)=2,Customers!B$2,IF(MATCH(B23,Customers!A$1:A36, 0)=3,Customers!B$3, IF(MATCH(B23, Customers!A$1:A36, 0)=4,Customers!B$4, IF(MATCH(B23, Customers!A$1:A36, 0)=5,Customers!B$5, IF(MATCH(B23, Customers!A$1:A36, 0)=6,Customers!B$6, IF(MATCH(B23,Customers!A$1:A36,0)=7,Customers!B$7, IF(MATCH(B23, Customers!A$1:A36, 0)=8, Customers!B$8, IF(MATCH(B23, Customers!A$1:A36, 0)=9,Customers!B$9, IF(MATCH(B23, Customers!A$1:A36, 0)=10,Customers!B$10, IF(MATCH(B23, Customers!A$1:A36, 0)=11,Customers!B$11, IF(MATCH(B23, Customers!A$1:A36, 0)=12,Customers!B$12, IF(MATCH(B23, Customers!A$1:A36, 0)=13,Customers!B$13,""))))))))))))),"")</f>
        <v/>
      </c>
      <c r="H23" s="6"/>
      <c r="T23" s="1" t="str">
        <f>IF(COUNTIF('Process Items'!C17, "*"&amp;"Task")=1, 'Process Items'!A17, "")&amp;IF(COUNTIF('Process Items'!C17, "*"&amp;"Process")=1, 'Process Items'!A17, "")</f>
        <v/>
      </c>
    </row>
    <row r="24" spans="2:20" x14ac:dyDescent="0.15">
      <c r="B24" s="11" t="str">
        <f>IFERROR(INDEX($T$8:$T$50,_xlfn.AGGREGATE(15,6,(ROW($T$8:$T$50)-ROW($T$8)+1)/($T$8:$T$50&lt;&gt;""),ROWS(B$7:B24))),"")</f>
        <v/>
      </c>
      <c r="C24" s="8" t="str">
        <f>_xlfn.IFNA(IF(MATCH(B24,Suppliers!A$1:A37,0)=1,Suppliers!B$1, IF(MATCH(B24, Suppliers!A$1:A37, 0)=2,Suppliers!B$2,IF(MATCH(B24,Suppliers!A$1:A37, 0)=3,Suppliers!B$3, IF(MATCH(B24, Suppliers!A$1:A37, 0)=4,Suppliers!B$4, IF(MATCH(B24, Suppliers!A$1:A37, 0)=5,Suppliers!B$5, IF(MATCH(B24, Suppliers!A$1:A37, 0)=6,Suppliers!B$6, IF(MATCH(B24,Suppliers!A$1:A37,0)=7,Suppliers!B$7, IF(MATCH(B24, Suppliers!A$1:A37, 0)=8, Suppliers!B$8, IF(MATCH(B24, Suppliers!A$1:A37, 0)=9,Suppliers!B$9, IF(MATCH(B24, Suppliers!A$1:A37, 0)=10,Suppliers!B$10, IF(MATCH(B24, Suppliers!A$1:A37, 0)=11,Suppliers!B$11, IF(MATCH(B24, Suppliers!A$1:A37, 0)=12,Suppliers!B$12, IF(MATCH(B24, Suppliers!A$1:A37, 0)=13,Suppliers!B$13,""))))))))))))),"")</f>
        <v/>
      </c>
      <c r="D24" s="9" t="str">
        <f>_xlfn.IFNA(IF(MATCH(B24,Inputs!A$1:A37,0)=1,Inputs!B$1, IF(MATCH(B24, Inputs!A$1:A37, 0)=2,Inputs!B$2,IF(MATCH(B24,Inputs!A$1:A37, 0)=3,Inputs!B$3, IF(MATCH(B24, Inputs!A$1:A37, 0)=4,Inputs!B$4, IF(MATCH(B24, Inputs!A$1:A37, 0)=5,Inputs!B$5, IF(MATCH(B24, Inputs!A$1:A37, 0)=6,Inputs!B$6, IF(MATCH(B24,Inputs!A$1:A37,0)=7,Inputs!B$7, IF(MATCH(B24, Inputs!A$1:A37, 0)=8, Inputs!B$8, IF(MATCH(B24, Inputs!A$1:A37, 0)=9,Inputs!B$9, IF(MATCH(B24, Inputs!A$1:A37, 0)=10,Inputs!B$10, IF(MATCH(B24, Inputs!A$1:A37, 0)=11,Inputs!B$11, IF(MATCH(B24, Inputs!A$1:A37, 0)=12,Inputs!B$12, IF(MATCH(B24, Inputs!A$1:A37, 0)=13,Inputs!B$13,""))))))))))))),"")</f>
        <v/>
      </c>
      <c r="E24" s="8" t="str">
        <f>_xlfn.IFNA(IF(MATCH(B24,'Linked Processes'!A$1:A37,0)=1,'Linked Processes'!B$1, IF(MATCH(B24, 'Linked Processes'!A$1:A37, 0)=2,'Linked Processes'!B$2,IF(MATCH(B24,'Linked Processes'!A$1:A37, 0)=3,'Linked Processes'!B$3, IF(MATCH(B24, 'Linked Processes'!A$1:A37, 0)=4,'Linked Processes'!B$4, IF(MATCH(B24, 'Linked Processes'!A$1:A37, 0)=5,'Linked Processes'!B$5, IF(MATCH(B24, 'Linked Processes'!A$1:A37, 0)=6,'Linked Processes'!B$6, IF(MATCH(B24,'Linked Processes'!A$1:A37,0)=7,'Linked Processes'!B$7, IF(MATCH(B24, 'Linked Processes'!A$1:A37, 0)=8, 'Linked Processes'!B$8, IF(MATCH(B24, 'Linked Processes'!A$1:A37, 0)=9,'Linked Processes'!B$9, IF(MATCH(B24, 'Linked Processes'!A$1:A37, 0)=10,'Linked Processes'!B$10, IF(MATCH(B24, 'Linked Processes'!A$1:A37, 0)=11,'Linked Processes'!B$11, IF(MATCH(B24, 'Linked Processes'!A$1:A37, 0)=12,'Linked Processes'!B$12, IF(MATCH(B24, 'Linked Processes'!A$1:A37, 0)=13,'Linked Processes'!B$13,""))))))))))))),"")</f>
        <v/>
      </c>
      <c r="F24" s="9" t="str">
        <f>_xlfn.IFNA(IF(MATCH(B24,Outputs!A$1:A37,0)=1,Outputs!B$1, IF(MATCH(B24, Outputs!A$1:A37, 0)=2,Outputs!B$2,IF(MATCH(B24,Outputs!A$1:A37, 0)=3,Outputs!B$3, IF(MATCH(B24, Outputs!A$1:A37, 0)=4,Outputs!B$4, IF(MATCH(B24, Outputs!A$1:A37, 0)=5,Outputs!B$5, IF(MATCH(B24, Outputs!A$1:A37, 0)=6,Outputs!B$6, IF(MATCH(B24,Outputs!A$1:A37,0)=7,Outputs!B$7, IF(MATCH(B24, Outputs!A$1:A37, 0)=8, Outputs!B$8, IF(MATCH(B24, Outputs!A$1:A37, 0)=9,Outputs!B$9, IF(MATCH(B24, Outputs!A$1:A37, 0)=10,Outputs!B$10, IF(MATCH(B24, Outputs!A$1:A37, 0)=11,Outputs!B$11, IF(MATCH(B24, Outputs!A$1:A37, 0)=12,Outputs!B$12, IF(MATCH(B24, Outputs!A$1:A37, 0)=13,Outputs!B$13,""))))))))))))),"")</f>
        <v/>
      </c>
      <c r="G24" s="10" t="str">
        <f>_xlfn.IFNA(IF(MATCH(B24,Customers!A$1:A37,0)=1,Customers!B$1, IF(MATCH(B24, Customers!A$1:A37, 0)=2,Customers!B$2,IF(MATCH(B24,Customers!A$1:A37, 0)=3,Customers!B$3, IF(MATCH(B24, Customers!A$1:A37, 0)=4,Customers!B$4, IF(MATCH(B24, Customers!A$1:A37, 0)=5,Customers!B$5, IF(MATCH(B24, Customers!A$1:A37, 0)=6,Customers!B$6, IF(MATCH(B24,Customers!A$1:A37,0)=7,Customers!B$7, IF(MATCH(B24, Customers!A$1:A37, 0)=8, Customers!B$8, IF(MATCH(B24, Customers!A$1:A37, 0)=9,Customers!B$9, IF(MATCH(B24, Customers!A$1:A37, 0)=10,Customers!B$10, IF(MATCH(B24, Customers!A$1:A37, 0)=11,Customers!B$11, IF(MATCH(B24, Customers!A$1:A37, 0)=12,Customers!B$12, IF(MATCH(B24, Customers!A$1:A37, 0)=13,Customers!B$13,""))))))))))))),"")</f>
        <v/>
      </c>
      <c r="H24" s="6"/>
      <c r="T24" s="1" t="str">
        <f>IF(COUNTIF('Process Items'!C18, "*"&amp;"Task")=1, 'Process Items'!A18, "")&amp;IF(COUNTIF('Process Items'!C18, "*"&amp;"Process")=1, 'Process Items'!A18, "")</f>
        <v/>
      </c>
    </row>
    <row r="25" spans="2:20" x14ac:dyDescent="0.15">
      <c r="B25" s="11" t="str">
        <f>IFERROR(INDEX($T$8:$T$50,_xlfn.AGGREGATE(15,6,(ROW($T$8:$T$50)-ROW($T$8)+1)/($T$8:$T$50&lt;&gt;""),ROWS(B$7:B25))),"")</f>
        <v/>
      </c>
      <c r="C25" s="8" t="str">
        <f>_xlfn.IFNA(IF(MATCH(B25,Suppliers!A$1:A38,0)=1,Suppliers!B$1, IF(MATCH(B25, Suppliers!A$1:A38, 0)=2,Suppliers!B$2,IF(MATCH(B25,Suppliers!A$1:A38, 0)=3,Suppliers!B$3, IF(MATCH(B25, Suppliers!A$1:A38, 0)=4,Suppliers!B$4, IF(MATCH(B25, Suppliers!A$1:A38, 0)=5,Suppliers!B$5, IF(MATCH(B25, Suppliers!A$1:A38, 0)=6,Suppliers!B$6, IF(MATCH(B25,Suppliers!A$1:A38,0)=7,Suppliers!B$7, IF(MATCH(B25, Suppliers!A$1:A38, 0)=8, Suppliers!B$8, IF(MATCH(B25, Suppliers!A$1:A38, 0)=9,Suppliers!B$9, IF(MATCH(B25, Suppliers!A$1:A38, 0)=10,Suppliers!B$10, IF(MATCH(B25, Suppliers!A$1:A38, 0)=11,Suppliers!B$11, IF(MATCH(B25, Suppliers!A$1:A38, 0)=12,Suppliers!B$12, IF(MATCH(B25, Suppliers!A$1:A38, 0)=13,Suppliers!B$13,""))))))))))))),"")</f>
        <v/>
      </c>
      <c r="D25" s="9" t="str">
        <f>_xlfn.IFNA(IF(MATCH(B25,Inputs!A$1:A38,0)=1,Inputs!B$1, IF(MATCH(B25, Inputs!A$1:A38, 0)=2,Inputs!B$2,IF(MATCH(B25,Inputs!A$1:A38, 0)=3,Inputs!B$3, IF(MATCH(B25, Inputs!A$1:A38, 0)=4,Inputs!B$4, IF(MATCH(B25, Inputs!A$1:A38, 0)=5,Inputs!B$5, IF(MATCH(B25, Inputs!A$1:A38, 0)=6,Inputs!B$6, IF(MATCH(B25,Inputs!A$1:A38,0)=7,Inputs!B$7, IF(MATCH(B25, Inputs!A$1:A38, 0)=8, Inputs!B$8, IF(MATCH(B25, Inputs!A$1:A38, 0)=9,Inputs!B$9, IF(MATCH(B25, Inputs!A$1:A38, 0)=10,Inputs!B$10, IF(MATCH(B25, Inputs!A$1:A38, 0)=11,Inputs!B$11, IF(MATCH(B25, Inputs!A$1:A38, 0)=12,Inputs!B$12, IF(MATCH(B25, Inputs!A$1:A38, 0)=13,Inputs!B$13,""))))))))))))),"")</f>
        <v/>
      </c>
      <c r="E25" s="8" t="str">
        <f>_xlfn.IFNA(IF(MATCH(B25,'Linked Processes'!A$1:A38,0)=1,'Linked Processes'!B$1, IF(MATCH(B25, 'Linked Processes'!A$1:A38, 0)=2,'Linked Processes'!B$2,IF(MATCH(B25,'Linked Processes'!A$1:A38, 0)=3,'Linked Processes'!B$3, IF(MATCH(B25, 'Linked Processes'!A$1:A38, 0)=4,'Linked Processes'!B$4, IF(MATCH(B25, 'Linked Processes'!A$1:A38, 0)=5,'Linked Processes'!B$5, IF(MATCH(B25, 'Linked Processes'!A$1:A38, 0)=6,'Linked Processes'!B$6, IF(MATCH(B25,'Linked Processes'!A$1:A38,0)=7,'Linked Processes'!B$7, IF(MATCH(B25, 'Linked Processes'!A$1:A38, 0)=8, 'Linked Processes'!B$8, IF(MATCH(B25, 'Linked Processes'!A$1:A38, 0)=9,'Linked Processes'!B$9, IF(MATCH(B25, 'Linked Processes'!A$1:A38, 0)=10,'Linked Processes'!B$10, IF(MATCH(B25, 'Linked Processes'!A$1:A38, 0)=11,'Linked Processes'!B$11, IF(MATCH(B25, 'Linked Processes'!A$1:A38, 0)=12,'Linked Processes'!B$12, IF(MATCH(B25, 'Linked Processes'!A$1:A38, 0)=13,'Linked Processes'!B$13,""))))))))))))),"")</f>
        <v/>
      </c>
      <c r="F25" s="9" t="str">
        <f>_xlfn.IFNA(IF(MATCH(B25,Outputs!A$1:A38,0)=1,Outputs!B$1, IF(MATCH(B25, Outputs!A$1:A38, 0)=2,Outputs!B$2,IF(MATCH(B25,Outputs!A$1:A38, 0)=3,Outputs!B$3, IF(MATCH(B25, Outputs!A$1:A38, 0)=4,Outputs!B$4, IF(MATCH(B25, Outputs!A$1:A38, 0)=5,Outputs!B$5, IF(MATCH(B25, Outputs!A$1:A38, 0)=6,Outputs!B$6, IF(MATCH(B25,Outputs!A$1:A38,0)=7,Outputs!B$7, IF(MATCH(B25, Outputs!A$1:A38, 0)=8, Outputs!B$8, IF(MATCH(B25, Outputs!A$1:A38, 0)=9,Outputs!B$9, IF(MATCH(B25, Outputs!A$1:A38, 0)=10,Outputs!B$10, IF(MATCH(B25, Outputs!A$1:A38, 0)=11,Outputs!B$11, IF(MATCH(B25, Outputs!A$1:A38, 0)=12,Outputs!B$12, IF(MATCH(B25, Outputs!A$1:A38, 0)=13,Outputs!B$13,""))))))))))))),"")</f>
        <v/>
      </c>
      <c r="G25" s="10" t="str">
        <f>_xlfn.IFNA(IF(MATCH(B25,Customers!A$1:A38,0)=1,Customers!B$1, IF(MATCH(B25, Customers!A$1:A38, 0)=2,Customers!B$2,IF(MATCH(B25,Customers!A$1:A38, 0)=3,Customers!B$3, IF(MATCH(B25, Customers!A$1:A38, 0)=4,Customers!B$4, IF(MATCH(B25, Customers!A$1:A38, 0)=5,Customers!B$5, IF(MATCH(B25, Customers!A$1:A38, 0)=6,Customers!B$6, IF(MATCH(B25,Customers!A$1:A38,0)=7,Customers!B$7, IF(MATCH(B25, Customers!A$1:A38, 0)=8, Customers!B$8, IF(MATCH(B25, Customers!A$1:A38, 0)=9,Customers!B$9, IF(MATCH(B25, Customers!A$1:A38, 0)=10,Customers!B$10, IF(MATCH(B25, Customers!A$1:A38, 0)=11,Customers!B$11, IF(MATCH(B25, Customers!A$1:A38, 0)=12,Customers!B$12, IF(MATCH(B25, Customers!A$1:A38, 0)=13,Customers!B$13,""))))))))))))),"")</f>
        <v/>
      </c>
      <c r="H25" s="6"/>
      <c r="T25" s="1" t="str">
        <f>IF(COUNTIF('Process Items'!C19, "*"&amp;"Task")=1, 'Process Items'!A19, "")&amp;IF(COUNTIF('Process Items'!C19, "*"&amp;"Process")=1, 'Process Items'!A19, "")</f>
        <v/>
      </c>
    </row>
    <row r="26" spans="2:20" x14ac:dyDescent="0.15">
      <c r="B26" s="11" t="str">
        <f>IFERROR(INDEX($T$8:$T$50,_xlfn.AGGREGATE(15,6,(ROW($T$8:$T$50)-ROW($T$8)+1)/($T$8:$T$50&lt;&gt;""),ROWS(B$7:B26))),"")</f>
        <v/>
      </c>
      <c r="C26" s="8" t="str">
        <f>_xlfn.IFNA(IF(MATCH(B26,Suppliers!A$1:A39,0)=1,Suppliers!B$1, IF(MATCH(B26, Suppliers!A$1:A39, 0)=2,Suppliers!B$2,IF(MATCH(B26,Suppliers!A$1:A39, 0)=3,Suppliers!B$3, IF(MATCH(B26, Suppliers!A$1:A39, 0)=4,Suppliers!B$4, IF(MATCH(B26, Suppliers!A$1:A39, 0)=5,Suppliers!B$5, IF(MATCH(B26, Suppliers!A$1:A39, 0)=6,Suppliers!B$6, IF(MATCH(B26,Suppliers!A$1:A39,0)=7,Suppliers!B$7, IF(MATCH(B26, Suppliers!A$1:A39, 0)=8, Suppliers!B$8, IF(MATCH(B26, Suppliers!A$1:A39, 0)=9,Suppliers!B$9, IF(MATCH(B26, Suppliers!A$1:A39, 0)=10,Suppliers!B$10, IF(MATCH(B26, Suppliers!A$1:A39, 0)=11,Suppliers!B$11, IF(MATCH(B26, Suppliers!A$1:A39, 0)=12,Suppliers!B$12, IF(MATCH(B26, Suppliers!A$1:A39, 0)=13,Suppliers!B$13,""))))))))))))),"")</f>
        <v/>
      </c>
      <c r="D26" s="9" t="str">
        <f>_xlfn.IFNA(IF(MATCH(B26,Inputs!A$1:A39,0)=1,Inputs!B$1, IF(MATCH(B26, Inputs!A$1:A39, 0)=2,Inputs!B$2,IF(MATCH(B26,Inputs!A$1:A39, 0)=3,Inputs!B$3, IF(MATCH(B26, Inputs!A$1:A39, 0)=4,Inputs!B$4, IF(MATCH(B26, Inputs!A$1:A39, 0)=5,Inputs!B$5, IF(MATCH(B26, Inputs!A$1:A39, 0)=6,Inputs!B$6, IF(MATCH(B26,Inputs!A$1:A39,0)=7,Inputs!B$7, IF(MATCH(B26, Inputs!A$1:A39, 0)=8, Inputs!B$8, IF(MATCH(B26, Inputs!A$1:A39, 0)=9,Inputs!B$9, IF(MATCH(B26, Inputs!A$1:A39, 0)=10,Inputs!B$10, IF(MATCH(B26, Inputs!A$1:A39, 0)=11,Inputs!B$11, IF(MATCH(B26, Inputs!A$1:A39, 0)=12,Inputs!B$12, IF(MATCH(B26, Inputs!A$1:A39, 0)=13,Inputs!B$13,""))))))))))))),"")</f>
        <v/>
      </c>
      <c r="E26" s="8" t="str">
        <f>_xlfn.IFNA(IF(MATCH(B26,'Linked Processes'!A$1:A39,0)=1,'Linked Processes'!B$1, IF(MATCH(B26, 'Linked Processes'!A$1:A39, 0)=2,'Linked Processes'!B$2,IF(MATCH(B26,'Linked Processes'!A$1:A39, 0)=3,'Linked Processes'!B$3, IF(MATCH(B26, 'Linked Processes'!A$1:A39, 0)=4,'Linked Processes'!B$4, IF(MATCH(B26, 'Linked Processes'!A$1:A39, 0)=5,'Linked Processes'!B$5, IF(MATCH(B26, 'Linked Processes'!A$1:A39, 0)=6,'Linked Processes'!B$6, IF(MATCH(B26,'Linked Processes'!A$1:A39,0)=7,'Linked Processes'!B$7, IF(MATCH(B26, 'Linked Processes'!A$1:A39, 0)=8, 'Linked Processes'!B$8, IF(MATCH(B26, 'Linked Processes'!A$1:A39, 0)=9,'Linked Processes'!B$9, IF(MATCH(B26, 'Linked Processes'!A$1:A39, 0)=10,'Linked Processes'!B$10, IF(MATCH(B26, 'Linked Processes'!A$1:A39, 0)=11,'Linked Processes'!B$11, IF(MATCH(B26, 'Linked Processes'!A$1:A39, 0)=12,'Linked Processes'!B$12, IF(MATCH(B26, 'Linked Processes'!A$1:A39, 0)=13,'Linked Processes'!B$13,""))))))))))))),"")</f>
        <v/>
      </c>
      <c r="F26" s="9" t="str">
        <f>_xlfn.IFNA(IF(MATCH(B26,Outputs!A$1:A39,0)=1,Outputs!B$1, IF(MATCH(B26, Outputs!A$1:A39, 0)=2,Outputs!B$2,IF(MATCH(B26,Outputs!A$1:A39, 0)=3,Outputs!B$3, IF(MATCH(B26, Outputs!A$1:A39, 0)=4,Outputs!B$4, IF(MATCH(B26, Outputs!A$1:A39, 0)=5,Outputs!B$5, IF(MATCH(B26, Outputs!A$1:A39, 0)=6,Outputs!B$6, IF(MATCH(B26,Outputs!A$1:A39,0)=7,Outputs!B$7, IF(MATCH(B26, Outputs!A$1:A39, 0)=8, Outputs!B$8, IF(MATCH(B26, Outputs!A$1:A39, 0)=9,Outputs!B$9, IF(MATCH(B26, Outputs!A$1:A39, 0)=10,Outputs!B$10, IF(MATCH(B26, Outputs!A$1:A39, 0)=11,Outputs!B$11, IF(MATCH(B26, Outputs!A$1:A39, 0)=12,Outputs!B$12, IF(MATCH(B26, Outputs!A$1:A39, 0)=13,Outputs!B$13,""))))))))))))),"")</f>
        <v/>
      </c>
      <c r="G26" s="10" t="str">
        <f>_xlfn.IFNA(IF(MATCH(B26,Customers!A$1:A39,0)=1,Customers!B$1, IF(MATCH(B26, Customers!A$1:A39, 0)=2,Customers!B$2,IF(MATCH(B26,Customers!A$1:A39, 0)=3,Customers!B$3, IF(MATCH(B26, Customers!A$1:A39, 0)=4,Customers!B$4, IF(MATCH(B26, Customers!A$1:A39, 0)=5,Customers!B$5, IF(MATCH(B26, Customers!A$1:A39, 0)=6,Customers!B$6, IF(MATCH(B26,Customers!A$1:A39,0)=7,Customers!B$7, IF(MATCH(B26, Customers!A$1:A39, 0)=8, Customers!B$8, IF(MATCH(B26, Customers!A$1:A39, 0)=9,Customers!B$9, IF(MATCH(B26, Customers!A$1:A39, 0)=10,Customers!B$10, IF(MATCH(B26, Customers!A$1:A39, 0)=11,Customers!B$11, IF(MATCH(B26, Customers!A$1:A39, 0)=12,Customers!B$12, IF(MATCH(B26, Customers!A$1:A39, 0)=13,Customers!B$13,""))))))))))))),"")</f>
        <v/>
      </c>
      <c r="H26" s="6"/>
      <c r="T26" s="1" t="str">
        <f>IF(COUNTIF('Process Items'!C20, "*"&amp;"Task")=1, 'Process Items'!A20, "")&amp;IF(COUNTIF('Process Items'!C20, "*"&amp;"Process")=1, 'Process Items'!A20, "")</f>
        <v/>
      </c>
    </row>
    <row r="27" spans="2:20" x14ac:dyDescent="0.15">
      <c r="B27" s="11" t="str">
        <f>IFERROR(INDEX($T$8:$T$50,_xlfn.AGGREGATE(15,6,(ROW($T$8:$T$50)-ROW($T$8)+1)/($T$8:$T$50&lt;&gt;""),ROWS(B$7:B27))),"")</f>
        <v/>
      </c>
      <c r="C27" s="8" t="str">
        <f>_xlfn.IFNA(IF(MATCH(B27,Suppliers!A$1:A40,0)=1,Suppliers!B$1, IF(MATCH(B27, Suppliers!A$1:A40, 0)=2,Suppliers!B$2,IF(MATCH(B27,Suppliers!A$1:A40, 0)=3,Suppliers!B$3, IF(MATCH(B27, Suppliers!A$1:A40, 0)=4,Suppliers!B$4, IF(MATCH(B27, Suppliers!A$1:A40, 0)=5,Suppliers!B$5, IF(MATCH(B27, Suppliers!A$1:A40, 0)=6,Suppliers!B$6, IF(MATCH(B27,Suppliers!A$1:A40,0)=7,Suppliers!B$7, IF(MATCH(B27, Suppliers!A$1:A40, 0)=8, Suppliers!B$8, IF(MATCH(B27, Suppliers!A$1:A40, 0)=9,Suppliers!B$9, IF(MATCH(B27, Suppliers!A$1:A40, 0)=10,Suppliers!B$10, IF(MATCH(B27, Suppliers!A$1:A40, 0)=11,Suppliers!B$11, IF(MATCH(B27, Suppliers!A$1:A40, 0)=12,Suppliers!B$12, IF(MATCH(B27, Suppliers!A$1:A40, 0)=13,Suppliers!B$13,""))))))))))))),"")</f>
        <v/>
      </c>
      <c r="D27" s="9" t="str">
        <f>_xlfn.IFNA(IF(MATCH(B27,Inputs!A$1:A40,0)=1,Inputs!B$1, IF(MATCH(B27, Inputs!A$1:A40, 0)=2,Inputs!B$2,IF(MATCH(B27,Inputs!A$1:A40, 0)=3,Inputs!B$3, IF(MATCH(B27, Inputs!A$1:A40, 0)=4,Inputs!B$4, IF(MATCH(B27, Inputs!A$1:A40, 0)=5,Inputs!B$5, IF(MATCH(B27, Inputs!A$1:A40, 0)=6,Inputs!B$6, IF(MATCH(B27,Inputs!A$1:A40,0)=7,Inputs!B$7, IF(MATCH(B27, Inputs!A$1:A40, 0)=8, Inputs!B$8, IF(MATCH(B27, Inputs!A$1:A40, 0)=9,Inputs!B$9, IF(MATCH(B27, Inputs!A$1:A40, 0)=10,Inputs!B$10, IF(MATCH(B27, Inputs!A$1:A40, 0)=11,Inputs!B$11, IF(MATCH(B27, Inputs!A$1:A40, 0)=12,Inputs!B$12, IF(MATCH(B27, Inputs!A$1:A40, 0)=13,Inputs!B$13,""))))))))))))),"")</f>
        <v/>
      </c>
      <c r="E27" s="8" t="str">
        <f>_xlfn.IFNA(IF(MATCH(B27,'Linked Processes'!A$1:A40,0)=1,'Linked Processes'!B$1, IF(MATCH(B27, 'Linked Processes'!A$1:A40, 0)=2,'Linked Processes'!B$2,IF(MATCH(B27,'Linked Processes'!A$1:A40, 0)=3,'Linked Processes'!B$3, IF(MATCH(B27, 'Linked Processes'!A$1:A40, 0)=4,'Linked Processes'!B$4, IF(MATCH(B27, 'Linked Processes'!A$1:A40, 0)=5,'Linked Processes'!B$5, IF(MATCH(B27, 'Linked Processes'!A$1:A40, 0)=6,'Linked Processes'!B$6, IF(MATCH(B27,'Linked Processes'!A$1:A40,0)=7,'Linked Processes'!B$7, IF(MATCH(B27, 'Linked Processes'!A$1:A40, 0)=8, 'Linked Processes'!B$8, IF(MATCH(B27, 'Linked Processes'!A$1:A40, 0)=9,'Linked Processes'!B$9, IF(MATCH(B27, 'Linked Processes'!A$1:A40, 0)=10,'Linked Processes'!B$10, IF(MATCH(B27, 'Linked Processes'!A$1:A40, 0)=11,'Linked Processes'!B$11, IF(MATCH(B27, 'Linked Processes'!A$1:A40, 0)=12,'Linked Processes'!B$12, IF(MATCH(B27, 'Linked Processes'!A$1:A40, 0)=13,'Linked Processes'!B$13,""))))))))))))),"")</f>
        <v/>
      </c>
      <c r="F27" s="9" t="str">
        <f>_xlfn.IFNA(IF(MATCH(B27,Outputs!A$1:A40,0)=1,Outputs!B$1, IF(MATCH(B27, Outputs!A$1:A40, 0)=2,Outputs!B$2,IF(MATCH(B27,Outputs!A$1:A40, 0)=3,Outputs!B$3, IF(MATCH(B27, Outputs!A$1:A40, 0)=4,Outputs!B$4, IF(MATCH(B27, Outputs!A$1:A40, 0)=5,Outputs!B$5, IF(MATCH(B27, Outputs!A$1:A40, 0)=6,Outputs!B$6, IF(MATCH(B27,Outputs!A$1:A40,0)=7,Outputs!B$7, IF(MATCH(B27, Outputs!A$1:A40, 0)=8, Outputs!B$8, IF(MATCH(B27, Outputs!A$1:A40, 0)=9,Outputs!B$9, IF(MATCH(B27, Outputs!A$1:A40, 0)=10,Outputs!B$10, IF(MATCH(B27, Outputs!A$1:A40, 0)=11,Outputs!B$11, IF(MATCH(B27, Outputs!A$1:A40, 0)=12,Outputs!B$12, IF(MATCH(B27, Outputs!A$1:A40, 0)=13,Outputs!B$13,""))))))))))))),"")</f>
        <v/>
      </c>
      <c r="G27" s="10" t="str">
        <f>_xlfn.IFNA(IF(MATCH(B27,Customers!A$1:A40,0)=1,Customers!B$1, IF(MATCH(B27, Customers!A$1:A40, 0)=2,Customers!B$2,IF(MATCH(B27,Customers!A$1:A40, 0)=3,Customers!B$3, IF(MATCH(B27, Customers!A$1:A40, 0)=4,Customers!B$4, IF(MATCH(B27, Customers!A$1:A40, 0)=5,Customers!B$5, IF(MATCH(B27, Customers!A$1:A40, 0)=6,Customers!B$6, IF(MATCH(B27,Customers!A$1:A40,0)=7,Customers!B$7, IF(MATCH(B27, Customers!A$1:A40, 0)=8, Customers!B$8, IF(MATCH(B27, Customers!A$1:A40, 0)=9,Customers!B$9, IF(MATCH(B27, Customers!A$1:A40, 0)=10,Customers!B$10, IF(MATCH(B27, Customers!A$1:A40, 0)=11,Customers!B$11, IF(MATCH(B27, Customers!A$1:A40, 0)=12,Customers!B$12, IF(MATCH(B27, Customers!A$1:A40, 0)=13,Customers!B$13,""))))))))))))),"")</f>
        <v/>
      </c>
      <c r="H27" s="6"/>
      <c r="T27" s="1" t="str">
        <f>IF(COUNTIF('Process Items'!C21, "*"&amp;"Task")=1, 'Process Items'!A21, "")&amp;IF(COUNTIF('Process Items'!C21, "*"&amp;"Process")=1, 'Process Items'!A21, "")</f>
        <v/>
      </c>
    </row>
    <row r="28" spans="2:20" x14ac:dyDescent="0.15">
      <c r="B28" s="11" t="str">
        <f>IFERROR(INDEX($T$8:$T$50,_xlfn.AGGREGATE(15,6,(ROW($T$8:$T$50)-ROW($T$8)+1)/($T$8:$T$50&lt;&gt;""),ROWS(B$7:B28))),"")</f>
        <v/>
      </c>
      <c r="C28" s="8" t="str">
        <f>_xlfn.IFNA(IF(MATCH(B28,Suppliers!A$1:A41,0)=1,Suppliers!B$1, IF(MATCH(B28, Suppliers!A$1:A41, 0)=2,Suppliers!B$2,IF(MATCH(B28,Suppliers!A$1:A41, 0)=3,Suppliers!B$3, IF(MATCH(B28, Suppliers!A$1:A41, 0)=4,Suppliers!B$4, IF(MATCH(B28, Suppliers!A$1:A41, 0)=5,Suppliers!B$5, IF(MATCH(B28, Suppliers!A$1:A41, 0)=6,Suppliers!B$6, IF(MATCH(B28,Suppliers!A$1:A41,0)=7,Suppliers!B$7, IF(MATCH(B28, Suppliers!A$1:A41, 0)=8, Suppliers!B$8, IF(MATCH(B28, Suppliers!A$1:A41, 0)=9,Suppliers!B$9, IF(MATCH(B28, Suppliers!A$1:A41, 0)=10,Suppliers!B$10, IF(MATCH(B28, Suppliers!A$1:A41, 0)=11,Suppliers!B$11, IF(MATCH(B28, Suppliers!A$1:A41, 0)=12,Suppliers!B$12, IF(MATCH(B28, Suppliers!A$1:A41, 0)=13,Suppliers!B$13,""))))))))))))),"")</f>
        <v/>
      </c>
      <c r="D28" s="9" t="str">
        <f>_xlfn.IFNA(IF(MATCH(B28,Inputs!A$1:A41,0)=1,Inputs!B$1, IF(MATCH(B28, Inputs!A$1:A41, 0)=2,Inputs!B$2,IF(MATCH(B28,Inputs!A$1:A41, 0)=3,Inputs!B$3, IF(MATCH(B28, Inputs!A$1:A41, 0)=4,Inputs!B$4, IF(MATCH(B28, Inputs!A$1:A41, 0)=5,Inputs!B$5, IF(MATCH(B28, Inputs!A$1:A41, 0)=6,Inputs!B$6, IF(MATCH(B28,Inputs!A$1:A41,0)=7,Inputs!B$7, IF(MATCH(B28, Inputs!A$1:A41, 0)=8, Inputs!B$8, IF(MATCH(B28, Inputs!A$1:A41, 0)=9,Inputs!B$9, IF(MATCH(B28, Inputs!A$1:A41, 0)=10,Inputs!B$10, IF(MATCH(B28, Inputs!A$1:A41, 0)=11,Inputs!B$11, IF(MATCH(B28, Inputs!A$1:A41, 0)=12,Inputs!B$12, IF(MATCH(B28, Inputs!A$1:A41, 0)=13,Inputs!B$13,""))))))))))))),"")</f>
        <v/>
      </c>
      <c r="E28" s="8" t="str">
        <f>_xlfn.IFNA(IF(MATCH(B28,'Linked Processes'!A$1:A41,0)=1,'Linked Processes'!B$1, IF(MATCH(B28, 'Linked Processes'!A$1:A41, 0)=2,'Linked Processes'!B$2,IF(MATCH(B28,'Linked Processes'!A$1:A41, 0)=3,'Linked Processes'!B$3, IF(MATCH(B28, 'Linked Processes'!A$1:A41, 0)=4,'Linked Processes'!B$4, IF(MATCH(B28, 'Linked Processes'!A$1:A41, 0)=5,'Linked Processes'!B$5, IF(MATCH(B28, 'Linked Processes'!A$1:A41, 0)=6,'Linked Processes'!B$6, IF(MATCH(B28,'Linked Processes'!A$1:A41,0)=7,'Linked Processes'!B$7, IF(MATCH(B28, 'Linked Processes'!A$1:A41, 0)=8, 'Linked Processes'!B$8, IF(MATCH(B28, 'Linked Processes'!A$1:A41, 0)=9,'Linked Processes'!B$9, IF(MATCH(B28, 'Linked Processes'!A$1:A41, 0)=10,'Linked Processes'!B$10, IF(MATCH(B28, 'Linked Processes'!A$1:A41, 0)=11,'Linked Processes'!B$11, IF(MATCH(B28, 'Linked Processes'!A$1:A41, 0)=12,'Linked Processes'!B$12, IF(MATCH(B28, 'Linked Processes'!A$1:A41, 0)=13,'Linked Processes'!B$13,""))))))))))))),"")</f>
        <v/>
      </c>
      <c r="F28" s="9" t="str">
        <f>_xlfn.IFNA(IF(MATCH(B28,Outputs!A$1:A41,0)=1,Outputs!B$1, IF(MATCH(B28, Outputs!A$1:A41, 0)=2,Outputs!B$2,IF(MATCH(B28,Outputs!A$1:A41, 0)=3,Outputs!B$3, IF(MATCH(B28, Outputs!A$1:A41, 0)=4,Outputs!B$4, IF(MATCH(B28, Outputs!A$1:A41, 0)=5,Outputs!B$5, IF(MATCH(B28, Outputs!A$1:A41, 0)=6,Outputs!B$6, IF(MATCH(B28,Outputs!A$1:A41,0)=7,Outputs!B$7, IF(MATCH(B28, Outputs!A$1:A41, 0)=8, Outputs!B$8, IF(MATCH(B28, Outputs!A$1:A41, 0)=9,Outputs!B$9, IF(MATCH(B28, Outputs!A$1:A41, 0)=10,Outputs!B$10, IF(MATCH(B28, Outputs!A$1:A41, 0)=11,Outputs!B$11, IF(MATCH(B28, Outputs!A$1:A41, 0)=12,Outputs!B$12, IF(MATCH(B28, Outputs!A$1:A41, 0)=13,Outputs!B$13,""))))))))))))),"")</f>
        <v/>
      </c>
      <c r="G28" s="10" t="str">
        <f>_xlfn.IFNA(IF(MATCH(B28,Customers!A$1:A41,0)=1,Customers!B$1, IF(MATCH(B28, Customers!A$1:A41, 0)=2,Customers!B$2,IF(MATCH(B28,Customers!A$1:A41, 0)=3,Customers!B$3, IF(MATCH(B28, Customers!A$1:A41, 0)=4,Customers!B$4, IF(MATCH(B28, Customers!A$1:A41, 0)=5,Customers!B$5, IF(MATCH(B28, Customers!A$1:A41, 0)=6,Customers!B$6, IF(MATCH(B28,Customers!A$1:A41,0)=7,Customers!B$7, IF(MATCH(B28, Customers!A$1:A41, 0)=8, Customers!B$8, IF(MATCH(B28, Customers!A$1:A41, 0)=9,Customers!B$9, IF(MATCH(B28, Customers!A$1:A41, 0)=10,Customers!B$10, IF(MATCH(B28, Customers!A$1:A41, 0)=11,Customers!B$11, IF(MATCH(B28, Customers!A$1:A41, 0)=12,Customers!B$12, IF(MATCH(B28, Customers!A$1:A41, 0)=13,Customers!B$13,""))))))))))))),"")</f>
        <v/>
      </c>
      <c r="H28" s="6"/>
      <c r="T28" s="1" t="str">
        <f>IF(COUNTIF('Process Items'!C22, "*"&amp;"Task")=1, 'Process Items'!A22, "")&amp;IF(COUNTIF('Process Items'!C22, "*"&amp;"Process")=1, 'Process Items'!A22, "")</f>
        <v/>
      </c>
    </row>
    <row r="29" spans="2:20" x14ac:dyDescent="0.15">
      <c r="B29" s="11" t="str">
        <f>IFERROR(INDEX($T$8:$T$50,_xlfn.AGGREGATE(15,6,(ROW($T$8:$T$50)-ROW($T$8)+1)/($T$8:$T$50&lt;&gt;""),ROWS(B$7:B29))),"")</f>
        <v/>
      </c>
      <c r="C29" s="8" t="str">
        <f>_xlfn.IFNA(IF(MATCH(B29,Suppliers!A$1:A42,0)=1,Suppliers!B$1, IF(MATCH(B29, Suppliers!A$1:A42, 0)=2,Suppliers!B$2,IF(MATCH(B29,Suppliers!A$1:A42, 0)=3,Suppliers!B$3, IF(MATCH(B29, Suppliers!A$1:A42, 0)=4,Suppliers!B$4, IF(MATCH(B29, Suppliers!A$1:A42, 0)=5,Suppliers!B$5, IF(MATCH(B29, Suppliers!A$1:A42, 0)=6,Suppliers!B$6, IF(MATCH(B29,Suppliers!A$1:A42,0)=7,Suppliers!B$7, IF(MATCH(B29, Suppliers!A$1:A42, 0)=8, Suppliers!B$8, IF(MATCH(B29, Suppliers!A$1:A42, 0)=9,Suppliers!B$9, IF(MATCH(B29, Suppliers!A$1:A42, 0)=10,Suppliers!B$10, IF(MATCH(B29, Suppliers!A$1:A42, 0)=11,Suppliers!B$11, IF(MATCH(B29, Suppliers!A$1:A42, 0)=12,Suppliers!B$12, IF(MATCH(B29, Suppliers!A$1:A42, 0)=13,Suppliers!B$13,""))))))))))))),"")</f>
        <v/>
      </c>
      <c r="D29" s="9" t="str">
        <f>_xlfn.IFNA(IF(MATCH(B29,Inputs!A$1:A42,0)=1,Inputs!B$1, IF(MATCH(B29, Inputs!A$1:A42, 0)=2,Inputs!B$2,IF(MATCH(B29,Inputs!A$1:A42, 0)=3,Inputs!B$3, IF(MATCH(B29, Inputs!A$1:A42, 0)=4,Inputs!B$4, IF(MATCH(B29, Inputs!A$1:A42, 0)=5,Inputs!B$5, IF(MATCH(B29, Inputs!A$1:A42, 0)=6,Inputs!B$6, IF(MATCH(B29,Inputs!A$1:A42,0)=7,Inputs!B$7, IF(MATCH(B29, Inputs!A$1:A42, 0)=8, Inputs!B$8, IF(MATCH(B29, Inputs!A$1:A42, 0)=9,Inputs!B$9, IF(MATCH(B29, Inputs!A$1:A42, 0)=10,Inputs!B$10, IF(MATCH(B29, Inputs!A$1:A42, 0)=11,Inputs!B$11, IF(MATCH(B29, Inputs!A$1:A42, 0)=12,Inputs!B$12, IF(MATCH(B29, Inputs!A$1:A42, 0)=13,Inputs!B$13,""))))))))))))),"")</f>
        <v/>
      </c>
      <c r="E29" s="8" t="str">
        <f>_xlfn.IFNA(IF(MATCH(B29,'Linked Processes'!A$1:A42,0)=1,'Linked Processes'!B$1, IF(MATCH(B29, 'Linked Processes'!A$1:A42, 0)=2,'Linked Processes'!B$2,IF(MATCH(B29,'Linked Processes'!A$1:A42, 0)=3,'Linked Processes'!B$3, IF(MATCH(B29, 'Linked Processes'!A$1:A42, 0)=4,'Linked Processes'!B$4, IF(MATCH(B29, 'Linked Processes'!A$1:A42, 0)=5,'Linked Processes'!B$5, IF(MATCH(B29, 'Linked Processes'!A$1:A42, 0)=6,'Linked Processes'!B$6, IF(MATCH(B29,'Linked Processes'!A$1:A42,0)=7,'Linked Processes'!B$7, IF(MATCH(B29, 'Linked Processes'!A$1:A42, 0)=8, 'Linked Processes'!B$8, IF(MATCH(B29, 'Linked Processes'!A$1:A42, 0)=9,'Linked Processes'!B$9, IF(MATCH(B29, 'Linked Processes'!A$1:A42, 0)=10,'Linked Processes'!B$10, IF(MATCH(B29, 'Linked Processes'!A$1:A42, 0)=11,'Linked Processes'!B$11, IF(MATCH(B29, 'Linked Processes'!A$1:A42, 0)=12,'Linked Processes'!B$12, IF(MATCH(B29, 'Linked Processes'!A$1:A42, 0)=13,'Linked Processes'!B$13,""))))))))))))),"")</f>
        <v/>
      </c>
      <c r="F29" s="9" t="str">
        <f>_xlfn.IFNA(IF(MATCH(B29,Outputs!A$1:A42,0)=1,Outputs!B$1, IF(MATCH(B29, Outputs!A$1:A42, 0)=2,Outputs!B$2,IF(MATCH(B29,Outputs!A$1:A42, 0)=3,Outputs!B$3, IF(MATCH(B29, Outputs!A$1:A42, 0)=4,Outputs!B$4, IF(MATCH(B29, Outputs!A$1:A42, 0)=5,Outputs!B$5, IF(MATCH(B29, Outputs!A$1:A42, 0)=6,Outputs!B$6, IF(MATCH(B29,Outputs!A$1:A42,0)=7,Outputs!B$7, IF(MATCH(B29, Outputs!A$1:A42, 0)=8, Outputs!B$8, IF(MATCH(B29, Outputs!A$1:A42, 0)=9,Outputs!B$9, IF(MATCH(B29, Outputs!A$1:A42, 0)=10,Outputs!B$10, IF(MATCH(B29, Outputs!A$1:A42, 0)=11,Outputs!B$11, IF(MATCH(B29, Outputs!A$1:A42, 0)=12,Outputs!B$12, IF(MATCH(B29, Outputs!A$1:A42, 0)=13,Outputs!B$13,""))))))))))))),"")</f>
        <v/>
      </c>
      <c r="G29" s="10" t="str">
        <f>_xlfn.IFNA(IF(MATCH(B29,Customers!A$1:A42,0)=1,Customers!B$1, IF(MATCH(B29, Customers!A$1:A42, 0)=2,Customers!B$2,IF(MATCH(B29,Customers!A$1:A42, 0)=3,Customers!B$3, IF(MATCH(B29, Customers!A$1:A42, 0)=4,Customers!B$4, IF(MATCH(B29, Customers!A$1:A42, 0)=5,Customers!B$5, IF(MATCH(B29, Customers!A$1:A42, 0)=6,Customers!B$6, IF(MATCH(B29,Customers!A$1:A42,0)=7,Customers!B$7, IF(MATCH(B29, Customers!A$1:A42, 0)=8, Customers!B$8, IF(MATCH(B29, Customers!A$1:A42, 0)=9,Customers!B$9, IF(MATCH(B29, Customers!A$1:A42, 0)=10,Customers!B$10, IF(MATCH(B29, Customers!A$1:A42, 0)=11,Customers!B$11, IF(MATCH(B29, Customers!A$1:A42, 0)=12,Customers!B$12, IF(MATCH(B29, Customers!A$1:A42, 0)=13,Customers!B$13,""))))))))))))),"")</f>
        <v/>
      </c>
      <c r="H29" s="6"/>
      <c r="T29" s="1" t="str">
        <f>IF(COUNTIF('Process Items'!C23, "*"&amp;"Task")=1, 'Process Items'!A23, "")&amp;IF(COUNTIF('Process Items'!C23, "*"&amp;"Process")=1, 'Process Items'!A23, "")</f>
        <v/>
      </c>
    </row>
    <row r="30" spans="2:20" x14ac:dyDescent="0.15">
      <c r="B30" s="11" t="str">
        <f>IFERROR(INDEX($T$8:$T$50,_xlfn.AGGREGATE(15,6,(ROW($T$8:$T$50)-ROW($T$8)+1)/($T$8:$T$50&lt;&gt;""),ROWS(B$7:B30))),"")</f>
        <v/>
      </c>
      <c r="C30" s="8" t="str">
        <f>_xlfn.IFNA(IF(MATCH(B30,Suppliers!A$1:A43,0)=1,Suppliers!B$1, IF(MATCH(B30, Suppliers!A$1:A43, 0)=2,Suppliers!B$2,IF(MATCH(B30,Suppliers!A$1:A43, 0)=3,Suppliers!B$3, IF(MATCH(B30, Suppliers!A$1:A43, 0)=4,Suppliers!B$4, IF(MATCH(B30, Suppliers!A$1:A43, 0)=5,Suppliers!B$5, IF(MATCH(B30, Suppliers!A$1:A43, 0)=6,Suppliers!B$6, IF(MATCH(B30,Suppliers!A$1:A43,0)=7,Suppliers!B$7, IF(MATCH(B30, Suppliers!A$1:A43, 0)=8, Suppliers!B$8, IF(MATCH(B30, Suppliers!A$1:A43, 0)=9,Suppliers!B$9, IF(MATCH(B30, Suppliers!A$1:A43, 0)=10,Suppliers!B$10, IF(MATCH(B30, Suppliers!A$1:A43, 0)=11,Suppliers!B$11, IF(MATCH(B30, Suppliers!A$1:A43, 0)=12,Suppliers!B$12, IF(MATCH(B30, Suppliers!A$1:A43, 0)=13,Suppliers!B$13,""))))))))))))),"")</f>
        <v/>
      </c>
      <c r="D30" s="9" t="str">
        <f>_xlfn.IFNA(IF(MATCH(B30,Inputs!A$1:A43,0)=1,Inputs!B$1, IF(MATCH(B30, Inputs!A$1:A43, 0)=2,Inputs!B$2,IF(MATCH(B30,Inputs!A$1:A43, 0)=3,Inputs!B$3, IF(MATCH(B30, Inputs!A$1:A43, 0)=4,Inputs!B$4, IF(MATCH(B30, Inputs!A$1:A43, 0)=5,Inputs!B$5, IF(MATCH(B30, Inputs!A$1:A43, 0)=6,Inputs!B$6, IF(MATCH(B30,Inputs!A$1:A43,0)=7,Inputs!B$7, IF(MATCH(B30, Inputs!A$1:A43, 0)=8, Inputs!B$8, IF(MATCH(B30, Inputs!A$1:A43, 0)=9,Inputs!B$9, IF(MATCH(B30, Inputs!A$1:A43, 0)=10,Inputs!B$10, IF(MATCH(B30, Inputs!A$1:A43, 0)=11,Inputs!B$11, IF(MATCH(B30, Inputs!A$1:A43, 0)=12,Inputs!B$12, IF(MATCH(B30, Inputs!A$1:A43, 0)=13,Inputs!B$13,""))))))))))))),"")</f>
        <v/>
      </c>
      <c r="E30" s="8" t="str">
        <f>_xlfn.IFNA(IF(MATCH(B30,'Linked Processes'!A$1:A43,0)=1,'Linked Processes'!B$1, IF(MATCH(B30, 'Linked Processes'!A$1:A43, 0)=2,'Linked Processes'!B$2,IF(MATCH(B30,'Linked Processes'!A$1:A43, 0)=3,'Linked Processes'!B$3, IF(MATCH(B30, 'Linked Processes'!A$1:A43, 0)=4,'Linked Processes'!B$4, IF(MATCH(B30, 'Linked Processes'!A$1:A43, 0)=5,'Linked Processes'!B$5, IF(MATCH(B30, 'Linked Processes'!A$1:A43, 0)=6,'Linked Processes'!B$6, IF(MATCH(B30,'Linked Processes'!A$1:A43,0)=7,'Linked Processes'!B$7, IF(MATCH(B30, 'Linked Processes'!A$1:A43, 0)=8, 'Linked Processes'!B$8, IF(MATCH(B30, 'Linked Processes'!A$1:A43, 0)=9,'Linked Processes'!B$9, IF(MATCH(B30, 'Linked Processes'!A$1:A43, 0)=10,'Linked Processes'!B$10, IF(MATCH(B30, 'Linked Processes'!A$1:A43, 0)=11,'Linked Processes'!B$11, IF(MATCH(B30, 'Linked Processes'!A$1:A43, 0)=12,'Linked Processes'!B$12, IF(MATCH(B30, 'Linked Processes'!A$1:A43, 0)=13,'Linked Processes'!B$13,""))))))))))))),"")</f>
        <v/>
      </c>
      <c r="F30" s="9" t="str">
        <f>_xlfn.IFNA(IF(MATCH(B30,Outputs!A$1:A43,0)=1,Outputs!B$1, IF(MATCH(B30, Outputs!A$1:A43, 0)=2,Outputs!B$2,IF(MATCH(B30,Outputs!A$1:A43, 0)=3,Outputs!B$3, IF(MATCH(B30, Outputs!A$1:A43, 0)=4,Outputs!B$4, IF(MATCH(B30, Outputs!A$1:A43, 0)=5,Outputs!B$5, IF(MATCH(B30, Outputs!A$1:A43, 0)=6,Outputs!B$6, IF(MATCH(B30,Outputs!A$1:A43,0)=7,Outputs!B$7, IF(MATCH(B30, Outputs!A$1:A43, 0)=8, Outputs!B$8, IF(MATCH(B30, Outputs!A$1:A43, 0)=9,Outputs!B$9, IF(MATCH(B30, Outputs!A$1:A43, 0)=10,Outputs!B$10, IF(MATCH(B30, Outputs!A$1:A43, 0)=11,Outputs!B$11, IF(MATCH(B30, Outputs!A$1:A43, 0)=12,Outputs!B$12, IF(MATCH(B30, Outputs!A$1:A43, 0)=13,Outputs!B$13,""))))))))))))),"")</f>
        <v/>
      </c>
      <c r="G30" s="10" t="str">
        <f>_xlfn.IFNA(IF(MATCH(B30,Customers!A$1:A43,0)=1,Customers!B$1, IF(MATCH(B30, Customers!A$1:A43, 0)=2,Customers!B$2,IF(MATCH(B30,Customers!A$1:A43, 0)=3,Customers!B$3, IF(MATCH(B30, Customers!A$1:A43, 0)=4,Customers!B$4, IF(MATCH(B30, Customers!A$1:A43, 0)=5,Customers!B$5, IF(MATCH(B30, Customers!A$1:A43, 0)=6,Customers!B$6, IF(MATCH(B30,Customers!A$1:A43,0)=7,Customers!B$7, IF(MATCH(B30, Customers!A$1:A43, 0)=8, Customers!B$8, IF(MATCH(B30, Customers!A$1:A43, 0)=9,Customers!B$9, IF(MATCH(B30, Customers!A$1:A43, 0)=10,Customers!B$10, IF(MATCH(B30, Customers!A$1:A43, 0)=11,Customers!B$11, IF(MATCH(B30, Customers!A$1:A43, 0)=12,Customers!B$12, IF(MATCH(B30, Customers!A$1:A43, 0)=13,Customers!B$13,""))))))))))))),"")</f>
        <v/>
      </c>
      <c r="H30" s="6"/>
      <c r="T30" s="1" t="str">
        <f>IF(COUNTIF('Process Items'!C24, "*"&amp;"Task")=1, 'Process Items'!A24, "")&amp;IF(COUNTIF('Process Items'!C24, "*"&amp;"Process")=1, 'Process Items'!A24, "")</f>
        <v/>
      </c>
    </row>
    <row r="31" spans="2:20" x14ac:dyDescent="0.15">
      <c r="B31" s="11" t="str">
        <f>IFERROR(INDEX($T$8:$T$50,_xlfn.AGGREGATE(15,6,(ROW($T$8:$T$50)-ROW($T$8)+1)/($T$8:$T$50&lt;&gt;""),ROWS(B$7:B31))),"")</f>
        <v/>
      </c>
      <c r="C31" s="8" t="str">
        <f>_xlfn.IFNA(IF(MATCH(B31,Suppliers!A$1:A44,0)=1,Suppliers!B$1, IF(MATCH(B31, Suppliers!A$1:A44, 0)=2,Suppliers!B$2,IF(MATCH(B31,Suppliers!A$1:A44, 0)=3,Suppliers!B$3, IF(MATCH(B31, Suppliers!A$1:A44, 0)=4,Suppliers!B$4, IF(MATCH(B31, Suppliers!A$1:A44, 0)=5,Suppliers!B$5, IF(MATCH(B31, Suppliers!A$1:A44, 0)=6,Suppliers!B$6, IF(MATCH(B31,Suppliers!A$1:A44,0)=7,Suppliers!B$7, IF(MATCH(B31, Suppliers!A$1:A44, 0)=8, Suppliers!B$8, IF(MATCH(B31, Suppliers!A$1:A44, 0)=9,Suppliers!B$9, IF(MATCH(B31, Suppliers!A$1:A44, 0)=10,Suppliers!B$10, IF(MATCH(B31, Suppliers!A$1:A44, 0)=11,Suppliers!B$11, IF(MATCH(B31, Suppliers!A$1:A44, 0)=12,Suppliers!B$12, IF(MATCH(B31, Suppliers!A$1:A44, 0)=13,Suppliers!B$13,""))))))))))))),"")</f>
        <v/>
      </c>
      <c r="D31" s="9" t="str">
        <f>_xlfn.IFNA(IF(MATCH(B31,Inputs!A$1:A44,0)=1,Inputs!B$1, IF(MATCH(B31, Inputs!A$1:A44, 0)=2,Inputs!B$2,IF(MATCH(B31,Inputs!A$1:A44, 0)=3,Inputs!B$3, IF(MATCH(B31, Inputs!A$1:A44, 0)=4,Inputs!B$4, IF(MATCH(B31, Inputs!A$1:A44, 0)=5,Inputs!B$5, IF(MATCH(B31, Inputs!A$1:A44, 0)=6,Inputs!B$6, IF(MATCH(B31,Inputs!A$1:A44,0)=7,Inputs!B$7, IF(MATCH(B31, Inputs!A$1:A44, 0)=8, Inputs!B$8, IF(MATCH(B31, Inputs!A$1:A44, 0)=9,Inputs!B$9, IF(MATCH(B31, Inputs!A$1:A44, 0)=10,Inputs!B$10, IF(MATCH(B31, Inputs!A$1:A44, 0)=11,Inputs!B$11, IF(MATCH(B31, Inputs!A$1:A44, 0)=12,Inputs!B$12, IF(MATCH(B31, Inputs!A$1:A44, 0)=13,Inputs!B$13,""))))))))))))),"")</f>
        <v/>
      </c>
      <c r="E31" s="8" t="str">
        <f>_xlfn.IFNA(IF(MATCH(B31,'Linked Processes'!A$1:A44,0)=1,'Linked Processes'!B$1, IF(MATCH(B31, 'Linked Processes'!A$1:A44, 0)=2,'Linked Processes'!B$2,IF(MATCH(B31,'Linked Processes'!A$1:A44, 0)=3,'Linked Processes'!B$3, IF(MATCH(B31, 'Linked Processes'!A$1:A44, 0)=4,'Linked Processes'!B$4, IF(MATCH(B31, 'Linked Processes'!A$1:A44, 0)=5,'Linked Processes'!B$5, IF(MATCH(B31, 'Linked Processes'!A$1:A44, 0)=6,'Linked Processes'!B$6, IF(MATCH(B31,'Linked Processes'!A$1:A44,0)=7,'Linked Processes'!B$7, IF(MATCH(B31, 'Linked Processes'!A$1:A44, 0)=8, 'Linked Processes'!B$8, IF(MATCH(B31, 'Linked Processes'!A$1:A44, 0)=9,'Linked Processes'!B$9, IF(MATCH(B31, 'Linked Processes'!A$1:A44, 0)=10,'Linked Processes'!B$10, IF(MATCH(B31, 'Linked Processes'!A$1:A44, 0)=11,'Linked Processes'!B$11, IF(MATCH(B31, 'Linked Processes'!A$1:A44, 0)=12,'Linked Processes'!B$12, IF(MATCH(B31, 'Linked Processes'!A$1:A44, 0)=13,'Linked Processes'!B$13,""))))))))))))),"")</f>
        <v/>
      </c>
      <c r="F31" s="9" t="str">
        <f>_xlfn.IFNA(IF(MATCH(B31,Outputs!A$1:A44,0)=1,Outputs!B$1, IF(MATCH(B31, Outputs!A$1:A44, 0)=2,Outputs!B$2,IF(MATCH(B31,Outputs!A$1:A44, 0)=3,Outputs!B$3, IF(MATCH(B31, Outputs!A$1:A44, 0)=4,Outputs!B$4, IF(MATCH(B31, Outputs!A$1:A44, 0)=5,Outputs!B$5, IF(MATCH(B31, Outputs!A$1:A44, 0)=6,Outputs!B$6, IF(MATCH(B31,Outputs!A$1:A44,0)=7,Outputs!B$7, IF(MATCH(B31, Outputs!A$1:A44, 0)=8, Outputs!B$8, IF(MATCH(B31, Outputs!A$1:A44, 0)=9,Outputs!B$9, IF(MATCH(B31, Outputs!A$1:A44, 0)=10,Outputs!B$10, IF(MATCH(B31, Outputs!A$1:A44, 0)=11,Outputs!B$11, IF(MATCH(B31, Outputs!A$1:A44, 0)=12,Outputs!B$12, IF(MATCH(B31, Outputs!A$1:A44, 0)=13,Outputs!B$13,""))))))))))))),"")</f>
        <v/>
      </c>
      <c r="G31" s="10" t="str">
        <f>_xlfn.IFNA(IF(MATCH(B31,Customers!A$1:A44,0)=1,Customers!B$1, IF(MATCH(B31, Customers!A$1:A44, 0)=2,Customers!B$2,IF(MATCH(B31,Customers!A$1:A44, 0)=3,Customers!B$3, IF(MATCH(B31, Customers!A$1:A44, 0)=4,Customers!B$4, IF(MATCH(B31, Customers!A$1:A44, 0)=5,Customers!B$5, IF(MATCH(B31, Customers!A$1:A44, 0)=6,Customers!B$6, IF(MATCH(B31,Customers!A$1:A44,0)=7,Customers!B$7, IF(MATCH(B31, Customers!A$1:A44, 0)=8, Customers!B$8, IF(MATCH(B31, Customers!A$1:A44, 0)=9,Customers!B$9, IF(MATCH(B31, Customers!A$1:A44, 0)=10,Customers!B$10, IF(MATCH(B31, Customers!A$1:A44, 0)=11,Customers!B$11, IF(MATCH(B31, Customers!A$1:A44, 0)=12,Customers!B$12, IF(MATCH(B31, Customers!A$1:A44, 0)=13,Customers!B$13,""))))))))))))),"")</f>
        <v/>
      </c>
      <c r="H31" s="6"/>
      <c r="T31" s="1" t="str">
        <f>IF(COUNTIF('Process Items'!C25, "*"&amp;"Task")=1, 'Process Items'!A25, "")&amp;IF(COUNTIF('Process Items'!C25, "*"&amp;"Process")=1, 'Process Items'!A25, "")</f>
        <v/>
      </c>
    </row>
    <row r="32" spans="2:20" x14ac:dyDescent="0.15">
      <c r="B32" s="11" t="str">
        <f>IFERROR(INDEX($T$8:$T$50,_xlfn.AGGREGATE(15,6,(ROW($T$8:$T$50)-ROW($T$8)+1)/($T$8:$T$50&lt;&gt;""),ROWS(B$7:B32))),"")</f>
        <v/>
      </c>
      <c r="C32" s="8" t="str">
        <f>_xlfn.IFNA(IF(MATCH(B32,Suppliers!A$1:A45,0)=1,Suppliers!B$1, IF(MATCH(B32, Suppliers!A$1:A45, 0)=2,Suppliers!B$2,IF(MATCH(B32,Suppliers!A$1:A45, 0)=3,Suppliers!B$3, IF(MATCH(B32, Suppliers!A$1:A45, 0)=4,Suppliers!B$4, IF(MATCH(B32, Suppliers!A$1:A45, 0)=5,Suppliers!B$5, IF(MATCH(B32, Suppliers!A$1:A45, 0)=6,Suppliers!B$6, IF(MATCH(B32,Suppliers!A$1:A45,0)=7,Suppliers!B$7, IF(MATCH(B32, Suppliers!A$1:A45, 0)=8, Suppliers!B$8, IF(MATCH(B32, Suppliers!A$1:A45, 0)=9,Suppliers!B$9, IF(MATCH(B32, Suppliers!A$1:A45, 0)=10,Suppliers!B$10, IF(MATCH(B32, Suppliers!A$1:A45, 0)=11,Suppliers!B$11, IF(MATCH(B32, Suppliers!A$1:A45, 0)=12,Suppliers!B$12, IF(MATCH(B32, Suppliers!A$1:A45, 0)=13,Suppliers!B$13,""))))))))))))),"")</f>
        <v/>
      </c>
      <c r="D32" s="9" t="str">
        <f>_xlfn.IFNA(IF(MATCH(B32,Inputs!A$1:A45,0)=1,Inputs!B$1, IF(MATCH(B32, Inputs!A$1:A45, 0)=2,Inputs!B$2,IF(MATCH(B32,Inputs!A$1:A45, 0)=3,Inputs!B$3, IF(MATCH(B32, Inputs!A$1:A45, 0)=4,Inputs!B$4, IF(MATCH(B32, Inputs!A$1:A45, 0)=5,Inputs!B$5, IF(MATCH(B32, Inputs!A$1:A45, 0)=6,Inputs!B$6, IF(MATCH(B32,Inputs!A$1:A45,0)=7,Inputs!B$7, IF(MATCH(B32, Inputs!A$1:A45, 0)=8, Inputs!B$8, IF(MATCH(B32, Inputs!A$1:A45, 0)=9,Inputs!B$9, IF(MATCH(B32, Inputs!A$1:A45, 0)=10,Inputs!B$10, IF(MATCH(B32, Inputs!A$1:A45, 0)=11,Inputs!B$11, IF(MATCH(B32, Inputs!A$1:A45, 0)=12,Inputs!B$12, IF(MATCH(B32, Inputs!A$1:A45, 0)=13,Inputs!B$13,""))))))))))))),"")</f>
        <v/>
      </c>
      <c r="E32" s="8" t="str">
        <f>_xlfn.IFNA(IF(MATCH(B32,'Linked Processes'!A$1:A45,0)=1,'Linked Processes'!B$1, IF(MATCH(B32, 'Linked Processes'!A$1:A45, 0)=2,'Linked Processes'!B$2,IF(MATCH(B32,'Linked Processes'!A$1:A45, 0)=3,'Linked Processes'!B$3, IF(MATCH(B32, 'Linked Processes'!A$1:A45, 0)=4,'Linked Processes'!B$4, IF(MATCH(B32, 'Linked Processes'!A$1:A45, 0)=5,'Linked Processes'!B$5, IF(MATCH(B32, 'Linked Processes'!A$1:A45, 0)=6,'Linked Processes'!B$6, IF(MATCH(B32,'Linked Processes'!A$1:A45,0)=7,'Linked Processes'!B$7, IF(MATCH(B32, 'Linked Processes'!A$1:A45, 0)=8, 'Linked Processes'!B$8, IF(MATCH(B32, 'Linked Processes'!A$1:A45, 0)=9,'Linked Processes'!B$9, IF(MATCH(B32, 'Linked Processes'!A$1:A45, 0)=10,'Linked Processes'!B$10, IF(MATCH(B32, 'Linked Processes'!A$1:A45, 0)=11,'Linked Processes'!B$11, IF(MATCH(B32, 'Linked Processes'!A$1:A45, 0)=12,'Linked Processes'!B$12, IF(MATCH(B32, 'Linked Processes'!A$1:A45, 0)=13,'Linked Processes'!B$13,""))))))))))))),"")</f>
        <v/>
      </c>
      <c r="F32" s="9" t="str">
        <f>_xlfn.IFNA(IF(MATCH(B32,Outputs!A$1:A45,0)=1,Outputs!B$1, IF(MATCH(B32, Outputs!A$1:A45, 0)=2,Outputs!B$2,IF(MATCH(B32,Outputs!A$1:A45, 0)=3,Outputs!B$3, IF(MATCH(B32, Outputs!A$1:A45, 0)=4,Outputs!B$4, IF(MATCH(B32, Outputs!A$1:A45, 0)=5,Outputs!B$5, IF(MATCH(B32, Outputs!A$1:A45, 0)=6,Outputs!B$6, IF(MATCH(B32,Outputs!A$1:A45,0)=7,Outputs!B$7, IF(MATCH(B32, Outputs!A$1:A45, 0)=8, Outputs!B$8, IF(MATCH(B32, Outputs!A$1:A45, 0)=9,Outputs!B$9, IF(MATCH(B32, Outputs!A$1:A45, 0)=10,Outputs!B$10, IF(MATCH(B32, Outputs!A$1:A45, 0)=11,Outputs!B$11, IF(MATCH(B32, Outputs!A$1:A45, 0)=12,Outputs!B$12, IF(MATCH(B32, Outputs!A$1:A45, 0)=13,Outputs!B$13,""))))))))))))),"")</f>
        <v/>
      </c>
      <c r="G32" s="10" t="str">
        <f>_xlfn.IFNA(IF(MATCH(B32,Customers!A$1:A45,0)=1,Customers!B$1, IF(MATCH(B32, Customers!A$1:A45, 0)=2,Customers!B$2,IF(MATCH(B32,Customers!A$1:A45, 0)=3,Customers!B$3, IF(MATCH(B32, Customers!A$1:A45, 0)=4,Customers!B$4, IF(MATCH(B32, Customers!A$1:A45, 0)=5,Customers!B$5, IF(MATCH(B32, Customers!A$1:A45, 0)=6,Customers!B$6, IF(MATCH(B32,Customers!A$1:A45,0)=7,Customers!B$7, IF(MATCH(B32, Customers!A$1:A45, 0)=8, Customers!B$8, IF(MATCH(B32, Customers!A$1:A45, 0)=9,Customers!B$9, IF(MATCH(B32, Customers!A$1:A45, 0)=10,Customers!B$10, IF(MATCH(B32, Customers!A$1:A45, 0)=11,Customers!B$11, IF(MATCH(B32, Customers!A$1:A45, 0)=12,Customers!B$12, IF(MATCH(B32, Customers!A$1:A45, 0)=13,Customers!B$13,""))))))))))))),"")</f>
        <v/>
      </c>
      <c r="H32" s="6"/>
      <c r="T32" s="1" t="str">
        <f>IF(COUNTIF('Process Items'!C26, "*"&amp;"Task")=1, 'Process Items'!A26, "")&amp;IF(COUNTIF('Process Items'!C26, "*"&amp;"Process")=1, 'Process Items'!A26, "")</f>
        <v/>
      </c>
    </row>
    <row r="33" spans="2:20" x14ac:dyDescent="0.15">
      <c r="B33" s="11" t="str">
        <f>IFERROR(INDEX($T$8:$T$50,_xlfn.AGGREGATE(15,6,(ROW($T$8:$T$50)-ROW($T$8)+1)/($T$8:$T$50&lt;&gt;""),ROWS(B$7:B33))),"")</f>
        <v/>
      </c>
      <c r="C33" s="8" t="str">
        <f>_xlfn.IFNA(IF(MATCH(B33,Suppliers!A$1:A46,0)=1,Suppliers!B$1, IF(MATCH(B33, Suppliers!A$1:A46, 0)=2,Suppliers!B$2,IF(MATCH(B33,Suppliers!A$1:A46, 0)=3,Suppliers!B$3, IF(MATCH(B33, Suppliers!A$1:A46, 0)=4,Suppliers!B$4, IF(MATCH(B33, Suppliers!A$1:A46, 0)=5,Suppliers!B$5, IF(MATCH(B33, Suppliers!A$1:A46, 0)=6,Suppliers!B$6, IF(MATCH(B33,Suppliers!A$1:A46,0)=7,Suppliers!B$7, IF(MATCH(B33, Suppliers!A$1:A46, 0)=8, Suppliers!B$8, IF(MATCH(B33, Suppliers!A$1:A46, 0)=9,Suppliers!B$9, IF(MATCH(B33, Suppliers!A$1:A46, 0)=10,Suppliers!B$10, IF(MATCH(B33, Suppliers!A$1:A46, 0)=11,Suppliers!B$11, IF(MATCH(B33, Suppliers!A$1:A46, 0)=12,Suppliers!B$12, IF(MATCH(B33, Suppliers!A$1:A46, 0)=13,Suppliers!B$13,""))))))))))))),"")</f>
        <v/>
      </c>
      <c r="D33" s="9" t="str">
        <f>_xlfn.IFNA(IF(MATCH(B33,Inputs!A$1:A46,0)=1,Inputs!B$1, IF(MATCH(B33, Inputs!A$1:A46, 0)=2,Inputs!B$2,IF(MATCH(B33,Inputs!A$1:A46, 0)=3,Inputs!B$3, IF(MATCH(B33, Inputs!A$1:A46, 0)=4,Inputs!B$4, IF(MATCH(B33, Inputs!A$1:A46, 0)=5,Inputs!B$5, IF(MATCH(B33, Inputs!A$1:A46, 0)=6,Inputs!B$6, IF(MATCH(B33,Inputs!A$1:A46,0)=7,Inputs!B$7, IF(MATCH(B33, Inputs!A$1:A46, 0)=8, Inputs!B$8, IF(MATCH(B33, Inputs!A$1:A46, 0)=9,Inputs!B$9, IF(MATCH(B33, Inputs!A$1:A46, 0)=10,Inputs!B$10, IF(MATCH(B33, Inputs!A$1:A46, 0)=11,Inputs!B$11, IF(MATCH(B33, Inputs!A$1:A46, 0)=12,Inputs!B$12, IF(MATCH(B33, Inputs!A$1:A46, 0)=13,Inputs!B$13,""))))))))))))),"")</f>
        <v/>
      </c>
      <c r="E33" s="8" t="str">
        <f>_xlfn.IFNA(IF(MATCH(B33,'Linked Processes'!A$1:A46,0)=1,'Linked Processes'!B$1, IF(MATCH(B33, 'Linked Processes'!A$1:A46, 0)=2,'Linked Processes'!B$2,IF(MATCH(B33,'Linked Processes'!A$1:A46, 0)=3,'Linked Processes'!B$3, IF(MATCH(B33, 'Linked Processes'!A$1:A46, 0)=4,'Linked Processes'!B$4, IF(MATCH(B33, 'Linked Processes'!A$1:A46, 0)=5,'Linked Processes'!B$5, IF(MATCH(B33, 'Linked Processes'!A$1:A46, 0)=6,'Linked Processes'!B$6, IF(MATCH(B33,'Linked Processes'!A$1:A46,0)=7,'Linked Processes'!B$7, IF(MATCH(B33, 'Linked Processes'!A$1:A46, 0)=8, 'Linked Processes'!B$8, IF(MATCH(B33, 'Linked Processes'!A$1:A46, 0)=9,'Linked Processes'!B$9, IF(MATCH(B33, 'Linked Processes'!A$1:A46, 0)=10,'Linked Processes'!B$10, IF(MATCH(B33, 'Linked Processes'!A$1:A46, 0)=11,'Linked Processes'!B$11, IF(MATCH(B33, 'Linked Processes'!A$1:A46, 0)=12,'Linked Processes'!B$12, IF(MATCH(B33, 'Linked Processes'!A$1:A46, 0)=13,'Linked Processes'!B$13,""))))))))))))),"")</f>
        <v/>
      </c>
      <c r="F33" s="9" t="str">
        <f>_xlfn.IFNA(IF(MATCH(B33,Outputs!A$1:A46,0)=1,Outputs!B$1, IF(MATCH(B33, Outputs!A$1:A46, 0)=2,Outputs!B$2,IF(MATCH(B33,Outputs!A$1:A46, 0)=3,Outputs!B$3, IF(MATCH(B33, Outputs!A$1:A46, 0)=4,Outputs!B$4, IF(MATCH(B33, Outputs!A$1:A46, 0)=5,Outputs!B$5, IF(MATCH(B33, Outputs!A$1:A46, 0)=6,Outputs!B$6, IF(MATCH(B33,Outputs!A$1:A46,0)=7,Outputs!B$7, IF(MATCH(B33, Outputs!A$1:A46, 0)=8, Outputs!B$8, IF(MATCH(B33, Outputs!A$1:A46, 0)=9,Outputs!B$9, IF(MATCH(B33, Outputs!A$1:A46, 0)=10,Outputs!B$10, IF(MATCH(B33, Outputs!A$1:A46, 0)=11,Outputs!B$11, IF(MATCH(B33, Outputs!A$1:A46, 0)=12,Outputs!B$12, IF(MATCH(B33, Outputs!A$1:A46, 0)=13,Outputs!B$13,""))))))))))))),"")</f>
        <v/>
      </c>
      <c r="G33" s="10" t="str">
        <f>_xlfn.IFNA(IF(MATCH(B33,Customers!A$1:A46,0)=1,Customers!B$1, IF(MATCH(B33, Customers!A$1:A46, 0)=2,Customers!B$2,IF(MATCH(B33,Customers!A$1:A46, 0)=3,Customers!B$3, IF(MATCH(B33, Customers!A$1:A46, 0)=4,Customers!B$4, IF(MATCH(B33, Customers!A$1:A46, 0)=5,Customers!B$5, IF(MATCH(B33, Customers!A$1:A46, 0)=6,Customers!B$6, IF(MATCH(B33,Customers!A$1:A46,0)=7,Customers!B$7, IF(MATCH(B33, Customers!A$1:A46, 0)=8, Customers!B$8, IF(MATCH(B33, Customers!A$1:A46, 0)=9,Customers!B$9, IF(MATCH(B33, Customers!A$1:A46, 0)=10,Customers!B$10, IF(MATCH(B33, Customers!A$1:A46, 0)=11,Customers!B$11, IF(MATCH(B33, Customers!A$1:A46, 0)=12,Customers!B$12, IF(MATCH(B33, Customers!A$1:A46, 0)=13,Customers!B$13,""))))))))))))),"")</f>
        <v/>
      </c>
      <c r="H33" s="6"/>
      <c r="T33" s="1" t="str">
        <f>IF(COUNTIF('Process Items'!C27, "*"&amp;"Task")=1, 'Process Items'!A27, "")&amp;IF(COUNTIF('Process Items'!C27, "*"&amp;"Process")=1, 'Process Items'!A27, "")</f>
        <v/>
      </c>
    </row>
    <row r="34" spans="2:20" x14ac:dyDescent="0.15">
      <c r="B34" s="11" t="str">
        <f>IFERROR(INDEX($T$8:$T$50,_xlfn.AGGREGATE(15,6,(ROW($T$8:$T$50)-ROW($T$8)+1)/($T$8:$T$50&lt;&gt;""),ROWS(B$7:B34))),"")</f>
        <v/>
      </c>
      <c r="C34" s="8" t="str">
        <f>_xlfn.IFNA(IF(MATCH(B34,Suppliers!A$1:A47,0)=1,Suppliers!B$1, IF(MATCH(B34, Suppliers!A$1:A47, 0)=2,Suppliers!B$2,IF(MATCH(B34,Suppliers!A$1:A47, 0)=3,Suppliers!B$3, IF(MATCH(B34, Suppliers!A$1:A47, 0)=4,Suppliers!B$4, IF(MATCH(B34, Suppliers!A$1:A47, 0)=5,Suppliers!B$5, IF(MATCH(B34, Suppliers!A$1:A47, 0)=6,Suppliers!B$6, IF(MATCH(B34,Suppliers!A$1:A47,0)=7,Suppliers!B$7, IF(MATCH(B34, Suppliers!A$1:A47, 0)=8, Suppliers!B$8, IF(MATCH(B34, Suppliers!A$1:A47, 0)=9,Suppliers!B$9, IF(MATCH(B34, Suppliers!A$1:A47, 0)=10,Suppliers!B$10, IF(MATCH(B34, Suppliers!A$1:A47, 0)=11,Suppliers!B$11, IF(MATCH(B34, Suppliers!A$1:A47, 0)=12,Suppliers!B$12, IF(MATCH(B34, Suppliers!A$1:A47, 0)=13,Suppliers!B$13,""))))))))))))),"")</f>
        <v/>
      </c>
      <c r="D34" s="9" t="str">
        <f>_xlfn.IFNA(IF(MATCH(B34,Inputs!A$1:A47,0)=1,Inputs!B$1, IF(MATCH(B34, Inputs!A$1:A47, 0)=2,Inputs!B$2,IF(MATCH(B34,Inputs!A$1:A47, 0)=3,Inputs!B$3, IF(MATCH(B34, Inputs!A$1:A47, 0)=4,Inputs!B$4, IF(MATCH(B34, Inputs!A$1:A47, 0)=5,Inputs!B$5, IF(MATCH(B34, Inputs!A$1:A47, 0)=6,Inputs!B$6, IF(MATCH(B34,Inputs!A$1:A47,0)=7,Inputs!B$7, IF(MATCH(B34, Inputs!A$1:A47, 0)=8, Inputs!B$8, IF(MATCH(B34, Inputs!A$1:A47, 0)=9,Inputs!B$9, IF(MATCH(B34, Inputs!A$1:A47, 0)=10,Inputs!B$10, IF(MATCH(B34, Inputs!A$1:A47, 0)=11,Inputs!B$11, IF(MATCH(B34, Inputs!A$1:A47, 0)=12,Inputs!B$12, IF(MATCH(B34, Inputs!A$1:A47, 0)=13,Inputs!B$13,""))))))))))))),"")</f>
        <v/>
      </c>
      <c r="E34" s="8" t="str">
        <f>_xlfn.IFNA(IF(MATCH(B34,'Linked Processes'!A$1:A47,0)=1,'Linked Processes'!B$1, IF(MATCH(B34, 'Linked Processes'!A$1:A47, 0)=2,'Linked Processes'!B$2,IF(MATCH(B34,'Linked Processes'!A$1:A47, 0)=3,'Linked Processes'!B$3, IF(MATCH(B34, 'Linked Processes'!A$1:A47, 0)=4,'Linked Processes'!B$4, IF(MATCH(B34, 'Linked Processes'!A$1:A47, 0)=5,'Linked Processes'!B$5, IF(MATCH(B34, 'Linked Processes'!A$1:A47, 0)=6,'Linked Processes'!B$6, IF(MATCH(B34,'Linked Processes'!A$1:A47,0)=7,'Linked Processes'!B$7, IF(MATCH(B34, 'Linked Processes'!A$1:A47, 0)=8, 'Linked Processes'!B$8, IF(MATCH(B34, 'Linked Processes'!A$1:A47, 0)=9,'Linked Processes'!B$9, IF(MATCH(B34, 'Linked Processes'!A$1:A47, 0)=10,'Linked Processes'!B$10, IF(MATCH(B34, 'Linked Processes'!A$1:A47, 0)=11,'Linked Processes'!B$11, IF(MATCH(B34, 'Linked Processes'!A$1:A47, 0)=12,'Linked Processes'!B$12, IF(MATCH(B34, 'Linked Processes'!A$1:A47, 0)=13,'Linked Processes'!B$13,""))))))))))))),"")</f>
        <v/>
      </c>
      <c r="F34" s="9" t="str">
        <f>_xlfn.IFNA(IF(MATCH(B34,Outputs!A$1:A47,0)=1,Outputs!B$1, IF(MATCH(B34, Outputs!A$1:A47, 0)=2,Outputs!B$2,IF(MATCH(B34,Outputs!A$1:A47, 0)=3,Outputs!B$3, IF(MATCH(B34, Outputs!A$1:A47, 0)=4,Outputs!B$4, IF(MATCH(B34, Outputs!A$1:A47, 0)=5,Outputs!B$5, IF(MATCH(B34, Outputs!A$1:A47, 0)=6,Outputs!B$6, IF(MATCH(B34,Outputs!A$1:A47,0)=7,Outputs!B$7, IF(MATCH(B34, Outputs!A$1:A47, 0)=8, Outputs!B$8, IF(MATCH(B34, Outputs!A$1:A47, 0)=9,Outputs!B$9, IF(MATCH(B34, Outputs!A$1:A47, 0)=10,Outputs!B$10, IF(MATCH(B34, Outputs!A$1:A47, 0)=11,Outputs!B$11, IF(MATCH(B34, Outputs!A$1:A47, 0)=12,Outputs!B$12, IF(MATCH(B34, Outputs!A$1:A47, 0)=13,Outputs!B$13,""))))))))))))),"")</f>
        <v/>
      </c>
      <c r="G34" s="10" t="str">
        <f>_xlfn.IFNA(IF(MATCH(B34,Customers!A$1:A47,0)=1,Customers!B$1, IF(MATCH(B34, Customers!A$1:A47, 0)=2,Customers!B$2,IF(MATCH(B34,Customers!A$1:A47, 0)=3,Customers!B$3, IF(MATCH(B34, Customers!A$1:A47, 0)=4,Customers!B$4, IF(MATCH(B34, Customers!A$1:A47, 0)=5,Customers!B$5, IF(MATCH(B34, Customers!A$1:A47, 0)=6,Customers!B$6, IF(MATCH(B34,Customers!A$1:A47,0)=7,Customers!B$7, IF(MATCH(B34, Customers!A$1:A47, 0)=8, Customers!B$8, IF(MATCH(B34, Customers!A$1:A47, 0)=9,Customers!B$9, IF(MATCH(B34, Customers!A$1:A47, 0)=10,Customers!B$10, IF(MATCH(B34, Customers!A$1:A47, 0)=11,Customers!B$11, IF(MATCH(B34, Customers!A$1:A47, 0)=12,Customers!B$12, IF(MATCH(B34, Customers!A$1:A47, 0)=13,Customers!B$13,""))))))))))))),"")</f>
        <v/>
      </c>
      <c r="H34" s="6"/>
      <c r="T34" s="1" t="str">
        <f>IF(COUNTIF('Process Items'!C28, "*"&amp;"Task")=1, 'Process Items'!A28, "")&amp;IF(COUNTIF('Process Items'!C28, "*"&amp;"Process")=1, 'Process Items'!A28, "")</f>
        <v/>
      </c>
    </row>
    <row r="35" spans="2:20" x14ac:dyDescent="0.15">
      <c r="B35" t="str">
        <f t="array" ref="B35">IF(ISERROR(SMALL(IF(#REF!&lt;&gt;"",ROW(#REF!)),ROW(#REF!))),"",INDEX(#REF!,MATCH(SMALL(IF(#REF!&lt;&gt;"",ROW(#REF!)),ROW(#REF!)),IF(#REF!&lt;&gt;"",ROW(#REF!)),0)))</f>
        <v/>
      </c>
      <c r="T35" s="1" t="str">
        <f>IF(COUNTIF('Process Items'!C29, "*"&amp;"Task")=1, 'Process Items'!A29, "")&amp;IF(COUNTIF('Process Items'!C29, "*"&amp;"Process")=1, 'Process Items'!A29, "")</f>
        <v/>
      </c>
    </row>
    <row r="36" spans="2:20" x14ac:dyDescent="0.15">
      <c r="B36" t="str">
        <f t="array" ref="B36">IF(ISERROR(SMALL(IF(#REF!&lt;&gt;"",ROW(#REF!)),ROW(#REF!))),"",INDEX(#REF!,MATCH(SMALL(IF(#REF!&lt;&gt;"",ROW(#REF!)),ROW(#REF!)),IF(#REF!&lt;&gt;"",ROW(#REF!)),0)))</f>
        <v/>
      </c>
      <c r="T36" s="1" t="str">
        <f>IF(COUNTIF('Process Items'!C30, "*"&amp;"Task")=1, 'Process Items'!A30, "")&amp;IF(COUNTIF('Process Items'!C30, "*"&amp;"Process")=1, 'Process Items'!A30, "")</f>
        <v/>
      </c>
    </row>
    <row r="37" spans="2:20" x14ac:dyDescent="0.15">
      <c r="B37" t="str">
        <f t="array" ref="B37">IF(ISERROR(SMALL(IF(#REF!&lt;&gt;"",ROW(#REF!)),ROW(#REF!))),"",INDEX(#REF!,MATCH(SMALL(IF(#REF!&lt;&gt;"",ROW(#REF!)),ROW(#REF!)),IF(#REF!&lt;&gt;"",ROW(#REF!)),0)))</f>
        <v/>
      </c>
      <c r="R37" s="12"/>
      <c r="T37" s="1" t="str">
        <f>IF(COUNTIF('Process Items'!C31, "*"&amp;"Task")=1, 'Process Items'!A31, "")&amp;IF(COUNTIF('Process Items'!C31, "*"&amp;"Process")=1, 'Process Items'!A31, "")</f>
        <v/>
      </c>
    </row>
    <row r="38" spans="2:20" x14ac:dyDescent="0.15">
      <c r="B38" t="str">
        <f t="array" ref="B38">IF(ISERROR(SMALL(IF(#REF!&lt;&gt;"",ROW(#REF!)),ROW(#REF!))),"",INDEX(#REF!,MATCH(SMALL(IF(#REF!&lt;&gt;"",ROW(#REF!)),ROW(#REF!)),IF(#REF!&lt;&gt;"",ROW(#REF!)),0)))</f>
        <v/>
      </c>
      <c r="R38" s="12"/>
      <c r="T38" s="1" t="str">
        <f>IF(COUNTIF('Process Items'!C32, "*"&amp;"Task")=1, 'Process Items'!A32, "")&amp;IF(COUNTIF('Process Items'!C32, "*"&amp;"Process")=1, 'Process Items'!A32, "")</f>
        <v/>
      </c>
    </row>
    <row r="39" spans="2:20" x14ac:dyDescent="0.15">
      <c r="B39" t="str">
        <f t="array" ref="B39">IF(ISERROR(SMALL(IF(#REF!&lt;&gt;"",ROW(#REF!)),ROW(#REF!))),"",INDEX(#REF!,MATCH(SMALL(IF(#REF!&lt;&gt;"",ROW(#REF!)),ROW(#REF!)),IF(#REF!&lt;&gt;"",ROW(#REF!)),0)))</f>
        <v/>
      </c>
      <c r="R39" s="12"/>
      <c r="S39" t="str">
        <f>IF(COUNTIF('Process Items'!C33, "*"&amp;"Process")=1, 'Process Items'!A33, "")</f>
        <v/>
      </c>
      <c r="T39" s="1" t="str">
        <f>IF(COUNTIF('Process Items'!C33, "*"&amp;"Task")=1, 'Process Items'!A33, "")&amp;IF(COUNTIF('Process Items'!C33, "*"&amp;"Process")=1, 'Process Items'!A33, "")</f>
        <v/>
      </c>
    </row>
    <row r="40" spans="2:20" x14ac:dyDescent="0.15">
      <c r="B40" t="str">
        <f t="array" ref="B40">IF(ISERROR(SMALL(IF(#REF!&lt;&gt;"",ROW(#REF!)),ROW(#REF!))),"",INDEX(#REF!,MATCH(SMALL(IF(#REF!&lt;&gt;"",ROW(#REF!)),ROW(#REF!)),IF(#REF!&lt;&gt;"",ROW(#REF!)),0)))</f>
        <v/>
      </c>
      <c r="R40" s="12"/>
      <c r="S40" t="str">
        <f>IF(COUNTIF('Process Items'!C34, "*"&amp;"Process")=1, 'Process Items'!A34, "")</f>
        <v/>
      </c>
      <c r="T40" s="1" t="str">
        <f>IF(COUNTIF('Process Items'!C34, "*"&amp;"Task")=1, 'Process Items'!A34, "")&amp;IF(COUNTIF('Process Items'!C34, "*"&amp;"Process")=1, 'Process Items'!A34, "")</f>
        <v/>
      </c>
    </row>
    <row r="41" spans="2:20" x14ac:dyDescent="0.15">
      <c r="B41" t="str">
        <f t="array" ref="B41">IF(ISERROR(SMALL(IF(#REF!&lt;&gt;"",ROW(#REF!)),ROW(#REF!))),"",INDEX(#REF!,MATCH(SMALL(IF(#REF!&lt;&gt;"",ROW(#REF!)),ROW(#REF!)),IF(#REF!&lt;&gt;"",ROW(#REF!)),0)))</f>
        <v/>
      </c>
      <c r="R41" s="12"/>
      <c r="T41" s="1" t="str">
        <f>IF(COUNTIF('Process Items'!C35, "*"&amp;"Task")=1, 'Process Items'!A35, "")&amp;IF(COUNTIF('Process Items'!C35, "*"&amp;"Process")=1, 'Process Items'!A35, "")</f>
        <v/>
      </c>
    </row>
    <row r="42" spans="2:20" x14ac:dyDescent="0.15">
      <c r="B42" t="str">
        <f t="array" ref="B42">IF(ISERROR(SMALL(IF(#REF!&lt;&gt;"",ROW(#REF!)),ROW(#REF!))),"",INDEX(#REF!,MATCH(SMALL(IF(#REF!&lt;&gt;"",ROW(#REF!)),ROW(#REF!)),IF(#REF!&lt;&gt;"",ROW(#REF!)),0)))</f>
        <v/>
      </c>
      <c r="R42" s="12"/>
      <c r="T42" s="1" t="str">
        <f>IF(COUNTIF('Process Items'!C36, "*"&amp;"Task")=1, 'Process Items'!A36, "")&amp;IF(COUNTIF('Process Items'!C36, "*"&amp;"Process")=1, 'Process Items'!A36, "")</f>
        <v/>
      </c>
    </row>
    <row r="43" spans="2:20" x14ac:dyDescent="0.15">
      <c r="B43" t="str">
        <f t="array" ref="B43">IF(ISERROR(SMALL(IF(#REF!&lt;&gt;"",ROW(#REF!)),ROW(#REF!))),"",INDEX(#REF!,MATCH(SMALL(IF(#REF!&lt;&gt;"",ROW(#REF!)),ROW(#REF!)),IF(#REF!&lt;&gt;"",ROW(#REF!)),0)))</f>
        <v/>
      </c>
      <c r="R43" s="12"/>
      <c r="T43" s="1" t="str">
        <f>IF(COUNTIF('Process Items'!C37, "*"&amp;"Task")=1, 'Process Items'!A37, "")&amp;IF(COUNTIF('Process Items'!C37, "*"&amp;"Process")=1, 'Process Items'!A37, "")</f>
        <v/>
      </c>
    </row>
    <row r="44" spans="2:20" x14ac:dyDescent="0.15">
      <c r="B44" t="str">
        <f t="array" ref="B44">IF(ISERROR(SMALL(IF(#REF!&lt;&gt;"",ROW(#REF!)),ROW(#REF!))),"",INDEX(#REF!,MATCH(SMALL(IF(#REF!&lt;&gt;"",ROW(#REF!)),ROW(#REF!)),IF(#REF!&lt;&gt;"",ROW(#REF!)),0)))</f>
        <v/>
      </c>
      <c r="R44" s="12"/>
      <c r="T44" s="1" t="str">
        <f>IF(COUNTIF('Process Items'!C38, "*"&amp;"Task")=1, 'Process Items'!A38, "")&amp;IF(COUNTIF('Process Items'!C38, "*"&amp;"Process")=1, 'Process Items'!A38, "")</f>
        <v/>
      </c>
    </row>
    <row r="45" spans="2:20" x14ac:dyDescent="0.15">
      <c r="B45" t="str">
        <f t="array" ref="B45">IF(ISERROR(SMALL(IF(#REF!&lt;&gt;"",ROW(#REF!)),ROW(#REF!))),"",INDEX(#REF!,MATCH(SMALL(IF(#REF!&lt;&gt;"",ROW(#REF!)),ROW(#REF!)),IF(#REF!&lt;&gt;"",ROW(#REF!)),0)))</f>
        <v/>
      </c>
      <c r="R45" s="12"/>
      <c r="T45" s="1" t="str">
        <f>IF(COUNTIF('Process Items'!C39, "*"&amp;"Task")=1, 'Process Items'!A39, "")&amp;IF(COUNTIF('Process Items'!C39, "*"&amp;"Process")=1, 'Process Items'!A39, "")</f>
        <v/>
      </c>
    </row>
    <row r="46" spans="2:20" x14ac:dyDescent="0.15">
      <c r="B46" t="str">
        <f t="array" ref="B46">IF(ISERROR(SMALL(IF(#REF!&lt;&gt;"",ROW(#REF!)),ROW(#REF!))),"",INDEX(#REF!,MATCH(SMALL(IF(#REF!&lt;&gt;"",ROW(#REF!)),ROW(#REF!)),IF(#REF!&lt;&gt;"",ROW(#REF!)),0)))</f>
        <v/>
      </c>
      <c r="R46" s="12"/>
      <c r="T46" s="1" t="str">
        <f>IF(COUNTIF('Process Items'!C40, "*"&amp;"Task")=1, 'Process Items'!A40, "")&amp;IF(COUNTIF('Process Items'!C40, "*"&amp;"Process")=1, 'Process Items'!A40, "")</f>
        <v/>
      </c>
    </row>
    <row r="47" spans="2:20" x14ac:dyDescent="0.15">
      <c r="B47" t="str">
        <f t="array" ref="B47">IF(ISERROR(SMALL(IF(#REF!&lt;&gt;"",ROW(#REF!)),ROW(#REF!))),"",INDEX(#REF!,MATCH(SMALL(IF(#REF!&lt;&gt;"",ROW(#REF!)),ROW(#REF!)),IF(#REF!&lt;&gt;"",ROW(#REF!)),0)))</f>
        <v/>
      </c>
      <c r="R47" s="12"/>
      <c r="T47" s="1" t="str">
        <f>IF(COUNTIF('Process Items'!C41, "*"&amp;"Task")=1, 'Process Items'!A41, "")&amp;IF(COUNTIF('Process Items'!C41, "*"&amp;"Process")=1, 'Process Items'!A41, "")</f>
        <v/>
      </c>
    </row>
    <row r="48" spans="2:20" x14ac:dyDescent="0.15">
      <c r="B48" t="str">
        <f t="array" ref="B48">IF(ISERROR(SMALL(IF(#REF!&lt;&gt;"",ROW(#REF!)),ROW(#REF!))),"",INDEX(#REF!,MATCH(SMALL(IF(#REF!&lt;&gt;"",ROW(#REF!)),ROW(#REF!)),IF(#REF!&lt;&gt;"",ROW(#REF!)),0)))</f>
        <v/>
      </c>
      <c r="R48" s="12"/>
      <c r="T48" s="1" t="str">
        <f>IF(COUNTIF('Process Items'!C42, "*"&amp;"Task")=1, 'Process Items'!A42, "")&amp;IF(COUNTIF('Process Items'!C42, "*"&amp;"Process")=1, 'Process Items'!A42, "")</f>
        <v/>
      </c>
    </row>
    <row r="49" spans="2:20" x14ac:dyDescent="0.15">
      <c r="B49" t="str">
        <f t="array" ref="B49">IF(ISERROR(SMALL(IF(#REF!&lt;&gt;"",ROW(#REF!)),ROW(#REF!))),"",INDEX(#REF!,MATCH(SMALL(IF(#REF!&lt;&gt;"",ROW(#REF!)),ROW(#REF!)),IF(#REF!&lt;&gt;"",ROW(#REF!)),0)))</f>
        <v/>
      </c>
      <c r="R49" s="12"/>
      <c r="T49" s="1" t="str">
        <f>IF(COUNTIF('Process Items'!C43, "*"&amp;"Task")=1, 'Process Items'!A43, "")&amp;IF(COUNTIF('Process Items'!C43, "*"&amp;"Process")=1, 'Process Items'!A43, "")</f>
        <v/>
      </c>
    </row>
    <row r="50" spans="2:20" x14ac:dyDescent="0.15">
      <c r="B50" t="str">
        <f t="array" ref="B50">IF(ISERROR(SMALL(IF(#REF!&lt;&gt;"",ROW(#REF!)),ROW(#REF!))),"",INDEX(#REF!,MATCH(SMALL(IF(#REF!&lt;&gt;"",ROW(#REF!)),ROW(#REF!)),IF(#REF!&lt;&gt;"",ROW(#REF!)),0)))</f>
        <v/>
      </c>
      <c r="R50" s="12"/>
      <c r="T50" s="1" t="str">
        <f>IF(COUNTIF('Process Items'!C44, "*"&amp;"Task")=1, 'Process Items'!A44, "")&amp;IF(COUNTIF('Process Items'!C44, "*"&amp;"Process")=1, 'Process Items'!A44, "")</f>
        <v/>
      </c>
    </row>
    <row r="51" spans="2:20" x14ac:dyDescent="0.15">
      <c r="R51" s="12"/>
      <c r="T51" s="1" t="str">
        <f>IF(COUNTIF('Process Items'!C45, "*"&amp;"Task")=1, 'Process Items'!A45, "")&amp;IF(COUNTIF('Process Items'!C45, "*"&amp;"Process")=1, 'Process Items'!A45, "")</f>
        <v/>
      </c>
    </row>
    <row r="52" spans="2:20" x14ac:dyDescent="0.15">
      <c r="R52" s="12"/>
      <c r="T52" s="1" t="str">
        <f>IF(COUNTIF('Process Items'!C46, "*"&amp;"Task")=1, 'Process Items'!A46, "")&amp;IF(COUNTIF('Process Items'!C46, "*"&amp;"Process")=1, 'Process Items'!A46, "")</f>
        <v/>
      </c>
    </row>
    <row r="53" spans="2:20" x14ac:dyDescent="0.15">
      <c r="R53" s="12"/>
      <c r="T53" s="1" t="str">
        <f>IF(COUNTIF('Process Items'!C47, "*"&amp;"Task")=1, 'Process Items'!A47, "")&amp;IF(COUNTIF('Process Items'!C47, "*"&amp;"Process")=1, 'Process Items'!A47, "")</f>
        <v/>
      </c>
    </row>
    <row r="54" spans="2:20" x14ac:dyDescent="0.15">
      <c r="R54" s="12"/>
      <c r="T54" s="1" t="str">
        <f>IF(COUNTIF('Process Items'!C48, "*"&amp;"Task")=1, 'Process Items'!A48, "")&amp;IF(COUNTIF('Process Items'!C48, "*"&amp;"Process")=1, 'Process Items'!A48, "")</f>
        <v/>
      </c>
    </row>
    <row r="55" spans="2:20" x14ac:dyDescent="0.15">
      <c r="R55" s="12"/>
      <c r="T55" s="1" t="str">
        <f>IF(COUNTIF('Process Items'!C49, "*"&amp;"Task")=1, 'Process Items'!A49, "")&amp;IF(COUNTIF('Process Items'!C49, "*"&amp;"Process")=1, 'Process Items'!A49, "")</f>
        <v/>
      </c>
    </row>
    <row r="56" spans="2:20" x14ac:dyDescent="0.15">
      <c r="R56" s="12"/>
      <c r="T56" s="1" t="str">
        <f>IF(COUNTIF('Process Items'!C50, "*"&amp;"Task")=1, 'Process Items'!A50, "")&amp;IF(COUNTIF('Process Items'!C50, "*"&amp;"Process")=1, 'Process Items'!A50, "")</f>
        <v/>
      </c>
    </row>
    <row r="57" spans="2:20" x14ac:dyDescent="0.15">
      <c r="R57" s="12"/>
      <c r="T57" s="1" t="str">
        <f>IF(COUNTIF('Process Items'!C51, "*"&amp;"Task")=1, 'Process Items'!A51, "")&amp;IF(COUNTIF('Process Items'!C51, "*"&amp;"Process")=1, 'Process Items'!A51, "")</f>
        <v/>
      </c>
    </row>
    <row r="58" spans="2:20" x14ac:dyDescent="0.15">
      <c r="T58" s="1" t="str">
        <f>IF(COUNTIF('Process Items'!C52, "*"&amp;"Task")=1, 'Process Items'!A52, "")&amp;IF(COUNTIF('Process Items'!C52, "*"&amp;"Process")=1, 'Process Items'!A52, "")</f>
        <v/>
      </c>
    </row>
    <row r="59" spans="2:20" x14ac:dyDescent="0.15">
      <c r="T59" s="1" t="str">
        <f>IF(COUNTIF('Process Items'!C53, "*"&amp;"Task")=1, 'Process Items'!A53, "")&amp;IF(COUNTIF('Process Items'!C53, "*"&amp;"Process")=1, 'Process Items'!A53, "")</f>
        <v/>
      </c>
    </row>
    <row r="60" spans="2:20" x14ac:dyDescent="0.15">
      <c r="T60" s="1" t="str">
        <f>IF(COUNTIF('Process Items'!C54, "*"&amp;"Task")=1, 'Process Items'!A54, "")&amp;IF(COUNTIF('Process Items'!C54, "*"&amp;"Process")=1, 'Process Items'!A54, "")</f>
        <v/>
      </c>
    </row>
    <row r="61" spans="2:20" x14ac:dyDescent="0.15">
      <c r="T61" s="1" t="str">
        <f>IF(COUNTIF('Process Items'!C55, "*"&amp;"Task")=1, 'Process Items'!A55, "")&amp;IF(COUNTIF('Process Items'!C55, "*"&amp;"Process")=1, 'Process Items'!A55, "")</f>
        <v/>
      </c>
    </row>
    <row r="62" spans="2:20" x14ac:dyDescent="0.15">
      <c r="T62" s="1" t="str">
        <f>IF(COUNTIF('Process Items'!C56, "*"&amp;"Task")=1, 'Process Items'!A56, "")&amp;IF(COUNTIF('Process Items'!C56, "*"&amp;"Process")=1, 'Process Items'!A56, "")</f>
        <v/>
      </c>
    </row>
    <row r="63" spans="2:20" x14ac:dyDescent="0.15">
      <c r="T63" s="1" t="str">
        <f>IF(COUNTIF('Process Items'!C57, "*"&amp;"Task")=1, 'Process Items'!A57, "")&amp;IF(COUNTIF('Process Items'!C57, "*"&amp;"Process")=1, 'Process Items'!A57, "")</f>
        <v/>
      </c>
    </row>
    <row r="64" spans="2:20" x14ac:dyDescent="0.15">
      <c r="T64" s="1" t="str">
        <f>IF(COUNTIF('Process Items'!C58, "*"&amp;"Task")=1, 'Process Items'!A58, "")&amp;IF(COUNTIF('Process Items'!C58, "*"&amp;"Process")=1, 'Process Items'!A58, "")</f>
        <v/>
      </c>
    </row>
    <row r="65" spans="20:20" x14ac:dyDescent="0.15">
      <c r="T65" s="1" t="str">
        <f>IF(COUNTIF('Process Items'!C59, "*"&amp;"Task")=1, 'Process Items'!A59, "")&amp;IF(COUNTIF('Process Items'!C59, "*"&amp;"Process")=1, 'Process Items'!A59, "")</f>
        <v/>
      </c>
    </row>
    <row r="66" spans="20:20" x14ac:dyDescent="0.15">
      <c r="T66" s="1" t="str">
        <f>IF(COUNTIF('Process Items'!C60, "*"&amp;"Task")=1, 'Process Items'!A60, "")&amp;IF(COUNTIF('Process Items'!C60, "*"&amp;"Process")=1, 'Process Items'!A60, "")</f>
        <v/>
      </c>
    </row>
    <row r="67" spans="20:20" x14ac:dyDescent="0.15">
      <c r="T67" s="1" t="str">
        <f>IF(COUNTIF('Process Items'!C61, "*"&amp;"Task")=1, 'Process Items'!A61, "")&amp;IF(COUNTIF('Process Items'!C61, "*"&amp;"Process")=1, 'Process Items'!A61, "")</f>
        <v/>
      </c>
    </row>
    <row r="68" spans="20:20" x14ac:dyDescent="0.15">
      <c r="T68" s="1" t="str">
        <f>IF(COUNTIF('Process Items'!C62, "*"&amp;"Task")=1, 'Process Items'!A62, "")&amp;IF(COUNTIF('Process Items'!C62, "*"&amp;"Process")=1, 'Process Items'!A62, "")</f>
        <v/>
      </c>
    </row>
    <row r="69" spans="20:20" x14ac:dyDescent="0.15">
      <c r="T69" s="1" t="str">
        <f>IF(COUNTIF('Process Items'!C63, "*"&amp;"Task")=1, 'Process Items'!A63, "")&amp;IF(COUNTIF('Process Items'!C63, "*"&amp;"Process")=1, 'Process Items'!A63, "")</f>
        <v/>
      </c>
    </row>
    <row r="70" spans="20:20" x14ac:dyDescent="0.15">
      <c r="T70" s="1" t="str">
        <f>IF(COUNTIF('Process Items'!C64, "*"&amp;"Task")=1, 'Process Items'!A64, "")&amp;IF(COUNTIF('Process Items'!C64, "*"&amp;"Process")=1, 'Process Items'!A64, "")</f>
        <v/>
      </c>
    </row>
    <row r="71" spans="20:20" x14ac:dyDescent="0.15">
      <c r="T71" s="1" t="str">
        <f>IF(COUNTIF('Process Items'!C65, "*"&amp;"Task")=1, 'Process Items'!A65, "")&amp;IF(COUNTIF('Process Items'!C65, "*"&amp;"Process")=1, 'Process Items'!A65, "")</f>
        <v/>
      </c>
    </row>
    <row r="72" spans="20:20" x14ac:dyDescent="0.15">
      <c r="T72" s="1" t="str">
        <f>IF(COUNTIF('Process Items'!C66, "*"&amp;"Task")=1, 'Process Items'!A66, "")&amp;IF(COUNTIF('Process Items'!C66, "*"&amp;"Process")=1, 'Process Items'!A66, "")</f>
        <v/>
      </c>
    </row>
    <row r="73" spans="20:20" x14ac:dyDescent="0.15">
      <c r="T73" s="1" t="str">
        <f>IF(COUNTIF('Process Items'!C67, "*"&amp;"Task")=1, 'Process Items'!A67, "")&amp;IF(COUNTIF('Process Items'!C67, "*"&amp;"Process")=1, 'Process Items'!A67, "")</f>
        <v/>
      </c>
    </row>
    <row r="74" spans="20:20" x14ac:dyDescent="0.15">
      <c r="T74" s="1" t="str">
        <f>IF(COUNTIF('Process Items'!C68, "*"&amp;"Task")=1, 'Process Items'!A68, "")&amp;IF(COUNTIF('Process Items'!C68, "*"&amp;"Process")=1, 'Process Items'!A68, "")</f>
        <v/>
      </c>
    </row>
    <row r="75" spans="20:20" x14ac:dyDescent="0.15">
      <c r="T75" s="1" t="str">
        <f>IF(COUNTIF('Process Items'!C69, "*"&amp;"Task")=1, 'Process Items'!A69, "")&amp;IF(COUNTIF('Process Items'!C69, "*"&amp;"Process")=1, 'Process Items'!A69, "")</f>
        <v/>
      </c>
    </row>
    <row r="76" spans="20:20" x14ac:dyDescent="0.15">
      <c r="T76" s="1" t="str">
        <f>IF(COUNTIF('Process Items'!C70, "*"&amp;"Task")=1, 'Process Items'!A70, "")&amp;IF(COUNTIF('Process Items'!C70, "*"&amp;"Process")=1, 'Process Items'!A70, "")</f>
        <v/>
      </c>
    </row>
    <row r="77" spans="20:20" x14ac:dyDescent="0.15">
      <c r="T77" s="1" t="str">
        <f>IF(COUNTIF('Process Items'!C71, "*"&amp;"Task")=1, 'Process Items'!A71, "")&amp;IF(COUNTIF('Process Items'!C71, "*"&amp;"Process")=1, 'Process Items'!A71, "")</f>
        <v/>
      </c>
    </row>
    <row r="78" spans="20:20" x14ac:dyDescent="0.15">
      <c r="T78" s="1" t="str">
        <f>IF(COUNTIF('Process Items'!C72, "*"&amp;"Task")=1, 'Process Items'!A72, "")&amp;IF(COUNTIF('Process Items'!C72, "*"&amp;"Process")=1, 'Process Items'!A72, "")</f>
        <v/>
      </c>
    </row>
    <row r="79" spans="20:20" x14ac:dyDescent="0.15">
      <c r="T79" s="1" t="str">
        <f>IF(COUNTIF('Process Items'!C73, "*"&amp;"Task")=1, 'Process Items'!A73, "")&amp;IF(COUNTIF('Process Items'!C73, "*"&amp;"Process")=1, 'Process Items'!A73, "")</f>
        <v/>
      </c>
    </row>
    <row r="80" spans="20:20" x14ac:dyDescent="0.15">
      <c r="T80" s="1" t="str">
        <f>IF(COUNTIF('Process Items'!C74, "*"&amp;"Task")=1, 'Process Items'!A74, "")&amp;IF(COUNTIF('Process Items'!C74, "*"&amp;"Process")=1, 'Process Items'!A74, "")</f>
        <v/>
      </c>
    </row>
    <row r="81" spans="20:20" x14ac:dyDescent="0.15">
      <c r="T81" s="1" t="str">
        <f>IF(COUNTIF('Process Items'!C75, "*"&amp;"Task")=1, 'Process Items'!A75, "")&amp;IF(COUNTIF('Process Items'!C75, "*"&amp;"Process")=1, 'Process Items'!A75, "")</f>
        <v/>
      </c>
    </row>
    <row r="82" spans="20:20" x14ac:dyDescent="0.15">
      <c r="T82" s="1" t="str">
        <f>IF(COUNTIF('Process Items'!C76, "*"&amp;"Task")=1, 'Process Items'!A76, "")&amp;IF(COUNTIF('Process Items'!C76, "*"&amp;"Process")=1, 'Process Items'!A76, "")</f>
        <v/>
      </c>
    </row>
    <row r="83" spans="20:20" x14ac:dyDescent="0.15">
      <c r="T83" s="1" t="str">
        <f>IF(COUNTIF('Process Items'!C77, "*"&amp;"Task")=1, 'Process Items'!A77, "")&amp;IF(COUNTIF('Process Items'!C77, "*"&amp;"Process")=1, 'Process Items'!A77, "")</f>
        <v/>
      </c>
    </row>
    <row r="84" spans="20:20" x14ac:dyDescent="0.15">
      <c r="T84" s="1" t="str">
        <f>IF(COUNTIF('Process Items'!C78, "*"&amp;"Task")=1, 'Process Items'!A78, "")&amp;IF(COUNTIF('Process Items'!C78, "*"&amp;"Process")=1, 'Process Items'!A78, "")</f>
        <v/>
      </c>
    </row>
    <row r="85" spans="20:20" x14ac:dyDescent="0.15">
      <c r="T85" s="1" t="str">
        <f>IF(COUNTIF('Process Items'!C79, "*"&amp;"Task")=1, 'Process Items'!A79, "")&amp;IF(COUNTIF('Process Items'!C79, "*"&amp;"Process")=1, 'Process Items'!A79, "")</f>
        <v/>
      </c>
    </row>
    <row r="86" spans="20:20" x14ac:dyDescent="0.15">
      <c r="T86" s="1" t="str">
        <f>IF(COUNTIF('Process Items'!C80, "*"&amp;"Task")=1, 'Process Items'!A80, "")&amp;IF(COUNTIF('Process Items'!C80, "*"&amp;"Process")=1, 'Process Items'!A80, "")</f>
        <v/>
      </c>
    </row>
    <row r="87" spans="20:20" x14ac:dyDescent="0.15">
      <c r="T87" s="1" t="str">
        <f>IF(COUNTIF('Process Items'!C81, "*"&amp;"Task")=1, 'Process Items'!A81, "")&amp;IF(COUNTIF('Process Items'!C81, "*"&amp;"Process")=1, 'Process Items'!A81, "")</f>
        <v/>
      </c>
    </row>
    <row r="88" spans="20:20" x14ac:dyDescent="0.15">
      <c r="T88" s="1" t="str">
        <f>IF(COUNTIF('Process Items'!C82, "*"&amp;"Task")=1, 'Process Items'!A82, "")&amp;IF(COUNTIF('Process Items'!C82, "*"&amp;"Process")=1, 'Process Items'!A82, "")</f>
        <v/>
      </c>
    </row>
    <row r="89" spans="20:20" x14ac:dyDescent="0.15">
      <c r="T89" s="1" t="str">
        <f>IF(COUNTIF('Process Items'!C83, "*"&amp;"Task")=1, 'Process Items'!A83, "")&amp;IF(COUNTIF('Process Items'!C83, "*"&amp;"Process")=1, 'Process Items'!A83, "")</f>
        <v/>
      </c>
    </row>
    <row r="90" spans="20:20" x14ac:dyDescent="0.15">
      <c r="T90" s="1" t="str">
        <f>IF(COUNTIF('Process Items'!C84, "*"&amp;"Task")=1, 'Process Items'!A84, "")&amp;IF(COUNTIF('Process Items'!C84, "*"&amp;"Process")=1, 'Process Items'!A84, "")</f>
        <v/>
      </c>
    </row>
    <row r="91" spans="20:20" x14ac:dyDescent="0.15">
      <c r="T91" s="1" t="str">
        <f>IF(COUNTIF('Process Items'!C85, "*"&amp;"Task")=1, 'Process Items'!A85, "")&amp;IF(COUNTIF('Process Items'!C85, "*"&amp;"Process")=1, 'Process Items'!A85, "")</f>
        <v/>
      </c>
    </row>
    <row r="92" spans="20:20" x14ac:dyDescent="0.15">
      <c r="T92" s="1" t="str">
        <f>IF(COUNTIF('Process Items'!C86, "*"&amp;"Task")=1, 'Process Items'!A86, "")&amp;IF(COUNTIF('Process Items'!C86, "*"&amp;"Process")=1, 'Process Items'!A86, "")</f>
        <v/>
      </c>
    </row>
    <row r="93" spans="20:20" x14ac:dyDescent="0.15">
      <c r="T93" s="1" t="str">
        <f>IF(COUNTIF('Process Items'!C87, "*"&amp;"Task")=1, 'Process Items'!A87, "")&amp;IF(COUNTIF('Process Items'!C87, "*"&amp;"Process")=1, 'Process Items'!A87, "")</f>
        <v/>
      </c>
    </row>
    <row r="94" spans="20:20" x14ac:dyDescent="0.15">
      <c r="T94" s="1" t="str">
        <f>IF(COUNTIF('Process Items'!C88, "*"&amp;"Task")=1, 'Process Items'!A88, "")&amp;IF(COUNTIF('Process Items'!C88, "*"&amp;"Process")=1, 'Process Items'!A88, "")</f>
        <v/>
      </c>
    </row>
    <row r="95" spans="20:20" x14ac:dyDescent="0.15">
      <c r="T95" s="1" t="str">
        <f>IF(COUNTIF('Process Items'!C89, "*"&amp;"Task")=1, 'Process Items'!A89, "")&amp;IF(COUNTIF('Process Items'!C89, "*"&amp;"Process")=1, 'Process Items'!A89, "")</f>
        <v/>
      </c>
    </row>
    <row r="96" spans="20:20" x14ac:dyDescent="0.15">
      <c r="T96" s="1" t="str">
        <f>IF(COUNTIF('Process Items'!C90, "*"&amp;"Task")=1, 'Process Items'!A90, "")&amp;IF(COUNTIF('Process Items'!C90, "*"&amp;"Process")=1, 'Process Items'!A90, "")</f>
        <v/>
      </c>
    </row>
    <row r="97" spans="20:20" x14ac:dyDescent="0.15">
      <c r="T97" s="1" t="str">
        <f>IF(COUNTIF('Process Items'!C91, "*"&amp;"Task")=1, 'Process Items'!A91, "")&amp;IF(COUNTIF('Process Items'!C91, "*"&amp;"Process")=1, 'Process Items'!A91, "")</f>
        <v/>
      </c>
    </row>
    <row r="98" spans="20:20" x14ac:dyDescent="0.15">
      <c r="T98" s="1" t="str">
        <f>IF(COUNTIF('Process Items'!C92, "*"&amp;"Task")=1, 'Process Items'!A92, "")&amp;IF(COUNTIF('Process Items'!C92, "*"&amp;"Process")=1, 'Process Items'!A92, "")</f>
        <v/>
      </c>
    </row>
    <row r="99" spans="20:20" x14ac:dyDescent="0.15">
      <c r="T99" s="1" t="str">
        <f>IF(COUNTIF('Process Items'!C93, "*"&amp;"Task")=1, 'Process Items'!A93, "")&amp;IF(COUNTIF('Process Items'!C93, "*"&amp;"Process")=1, 'Process Items'!A93, "")</f>
        <v/>
      </c>
    </row>
    <row r="100" spans="20:20" x14ac:dyDescent="0.15">
      <c r="T100" s="1" t="str">
        <f>IF(COUNTIF('Process Items'!C94, "*"&amp;"Task")=1, 'Process Items'!A94, "")&amp;IF(COUNTIF('Process Items'!C94, "*"&amp;"Process")=1, 'Process Items'!A94, "")</f>
        <v/>
      </c>
    </row>
    <row r="101" spans="20:20" x14ac:dyDescent="0.15">
      <c r="T101" s="1" t="str">
        <f>IF(COUNTIF('Process Items'!C95, "*"&amp;"Task")=1, 'Process Items'!A95, "")&amp;IF(COUNTIF('Process Items'!C95, "*"&amp;"Process")=1, 'Process Items'!A95, "")</f>
        <v/>
      </c>
    </row>
    <row r="102" spans="20:20" x14ac:dyDescent="0.15">
      <c r="T102" s="1" t="str">
        <f>IF(COUNTIF('Process Items'!C96, "*"&amp;"Task")=1, 'Process Items'!A96, "")&amp;IF(COUNTIF('Process Items'!C96, "*"&amp;"Process")=1, 'Process Items'!A96, "")</f>
        <v/>
      </c>
    </row>
    <row r="103" spans="20:20" x14ac:dyDescent="0.15">
      <c r="T103" s="1" t="str">
        <f>IF(COUNTIF('Process Items'!C97, "*"&amp;"Task")=1, 'Process Items'!A97, "")&amp;IF(COUNTIF('Process Items'!C97, "*"&amp;"Process")=1, 'Process Items'!A97, "")</f>
        <v/>
      </c>
    </row>
    <row r="104" spans="20:20" x14ac:dyDescent="0.15">
      <c r="T104" s="1" t="str">
        <f>IF(COUNTIF('Process Items'!C98, "*"&amp;"Task")=1, 'Process Items'!A98, "")&amp;IF(COUNTIF('Process Items'!C98, "*"&amp;"Process")=1, 'Process Items'!A98, "")</f>
        <v/>
      </c>
    </row>
    <row r="105" spans="20:20" x14ac:dyDescent="0.15">
      <c r="T105" s="1" t="str">
        <f>IF(COUNTIF('Process Items'!C99, "*"&amp;"Task")=1, 'Process Items'!A99, "")&amp;IF(COUNTIF('Process Items'!C99, "*"&amp;"Process")=1, 'Process Items'!A99, "")</f>
        <v/>
      </c>
    </row>
    <row r="106" spans="20:20" x14ac:dyDescent="0.15">
      <c r="T106" s="1" t="str">
        <f>IF(COUNTIF('Process Items'!C100, "*"&amp;"Task")=1, 'Process Items'!A100, "")&amp;IF(COUNTIF('Process Items'!C100, "*"&amp;"Process")=1, 'Process Items'!A100, "")</f>
        <v/>
      </c>
    </row>
    <row r="107" spans="20:20" x14ac:dyDescent="0.15">
      <c r="T107" s="1" t="str">
        <f>IF(COUNTIF('Process Items'!C101, "*"&amp;"Task")=1, 'Process Items'!A101, "")&amp;IF(COUNTIF('Process Items'!C101, "*"&amp;"Process")=1, 'Process Items'!A101, "")</f>
        <v/>
      </c>
    </row>
    <row r="108" spans="20:20" x14ac:dyDescent="0.15">
      <c r="T108" s="1" t="str">
        <f>IF(COUNTIF('Process Items'!C102, "*"&amp;"Task")=1, 'Process Items'!A102, "")&amp;IF(COUNTIF('Process Items'!C102, "*"&amp;"Process")=1, 'Process Items'!A102, "")</f>
        <v/>
      </c>
    </row>
    <row r="109" spans="20:20" x14ac:dyDescent="0.15">
      <c r="T109" s="1" t="str">
        <f>IF(COUNTIF('Process Items'!C103, "*"&amp;"Task")=1, 'Process Items'!A103, "")&amp;IF(COUNTIF('Process Items'!C103, "*"&amp;"Process")=1, 'Process Items'!A103, "")</f>
        <v/>
      </c>
    </row>
    <row r="110" spans="20:20" x14ac:dyDescent="0.15">
      <c r="T110" s="1" t="str">
        <f>IF(COUNTIF('Process Items'!C104, "*"&amp;"Task")=1, 'Process Items'!A104, "")&amp;IF(COUNTIF('Process Items'!C104, "*"&amp;"Process")=1, 'Process Items'!A104, "")</f>
        <v/>
      </c>
    </row>
    <row r="111" spans="20:20" x14ac:dyDescent="0.15">
      <c r="T111" s="1" t="str">
        <f>IF(COUNTIF('Process Items'!C105, "*"&amp;"Task")=1, 'Process Items'!A105, "")&amp;IF(COUNTIF('Process Items'!C105, "*"&amp;"Process")=1, 'Process Items'!A105, "")</f>
        <v/>
      </c>
    </row>
    <row r="112" spans="20:20" x14ac:dyDescent="0.15">
      <c r="T112" s="1" t="str">
        <f>IF(COUNTIF('Process Items'!C106, "*"&amp;"Task")=1, 'Process Items'!A106, "")&amp;IF(COUNTIF('Process Items'!C106, "*"&amp;"Process")=1, 'Process Items'!A106, "")</f>
        <v/>
      </c>
    </row>
    <row r="113" spans="20:20" x14ac:dyDescent="0.15">
      <c r="T113" s="1" t="str">
        <f>IF(COUNTIF('Process Items'!C107, "*"&amp;"Task")=1, 'Process Items'!A107, "")&amp;IF(COUNTIF('Process Items'!C107, "*"&amp;"Process")=1, 'Process Items'!A107, "")</f>
        <v/>
      </c>
    </row>
    <row r="114" spans="20:20" x14ac:dyDescent="0.15">
      <c r="T114" s="1" t="str">
        <f>IF(COUNTIF('Process Items'!C108, "*"&amp;"Task")=1, 'Process Items'!A108, "")&amp;IF(COUNTIF('Process Items'!C108, "*"&amp;"Process")=1, 'Process Items'!A108, "")</f>
        <v/>
      </c>
    </row>
    <row r="115" spans="20:20" x14ac:dyDescent="0.15">
      <c r="T115" s="1" t="str">
        <f>IF(COUNTIF('Process Items'!C109, "*"&amp;"Task")=1, 'Process Items'!A109, "")&amp;IF(COUNTIF('Process Items'!C109, "*"&amp;"Process")=1, 'Process Items'!A109, "")</f>
        <v/>
      </c>
    </row>
    <row r="116" spans="20:20" x14ac:dyDescent="0.15">
      <c r="T116" s="1" t="str">
        <f>IF(COUNTIF('Process Items'!C110, "*"&amp;"Task")=1, 'Process Items'!A110, "")&amp;IF(COUNTIF('Process Items'!C110, "*"&amp;"Process")=1, 'Process Items'!A110, "")</f>
        <v/>
      </c>
    </row>
    <row r="117" spans="20:20" x14ac:dyDescent="0.15">
      <c r="T117" s="1" t="str">
        <f>IF(COUNTIF('Process Items'!C111, "*"&amp;"Task")=1, 'Process Items'!A111, "")&amp;IF(COUNTIF('Process Items'!C111, "*"&amp;"Process")=1, 'Process Items'!A111, "")</f>
        <v/>
      </c>
    </row>
    <row r="118" spans="20:20" x14ac:dyDescent="0.15">
      <c r="T118" s="1" t="str">
        <f>IF(COUNTIF('Process Items'!C112, "*"&amp;"Task")=1, 'Process Items'!A112, "")&amp;IF(COUNTIF('Process Items'!C112, "*"&amp;"Process")=1, 'Process Items'!A112, "")</f>
        <v/>
      </c>
    </row>
    <row r="119" spans="20:20" x14ac:dyDescent="0.15">
      <c r="T119" s="1" t="str">
        <f>IF(COUNTIF('Process Items'!C113, "*"&amp;"Task")=1, 'Process Items'!A113, "")&amp;IF(COUNTIF('Process Items'!C113, "*"&amp;"Process")=1, 'Process Items'!A113, "")</f>
        <v/>
      </c>
    </row>
    <row r="120" spans="20:20" x14ac:dyDescent="0.15">
      <c r="T120" s="1" t="str">
        <f>IF(COUNTIF('Process Items'!C114, "*"&amp;"Task")=1, 'Process Items'!A114, "")&amp;IF(COUNTIF('Process Items'!C114, "*"&amp;"Process")=1, 'Process Items'!A114, "")</f>
        <v/>
      </c>
    </row>
    <row r="121" spans="20:20" x14ac:dyDescent="0.15">
      <c r="T121" s="1" t="str">
        <f>IF(COUNTIF('Process Items'!C115, "*"&amp;"Task")=1, 'Process Items'!A115, "")&amp;IF(COUNTIF('Process Items'!C115, "*"&amp;"Process")=1, 'Process Items'!A115, "")</f>
        <v/>
      </c>
    </row>
    <row r="122" spans="20:20" x14ac:dyDescent="0.15">
      <c r="T122" s="1" t="str">
        <f>IF(COUNTIF('Process Items'!C116, "*"&amp;"Task")=1, 'Process Items'!A116, "")&amp;IF(COUNTIF('Process Items'!C116, "*"&amp;"Process")=1, 'Process Items'!A116, "")</f>
        <v/>
      </c>
    </row>
    <row r="123" spans="20:20" x14ac:dyDescent="0.15">
      <c r="T123" s="1" t="str">
        <f>IF(COUNTIF('Process Items'!C117, "*"&amp;"Task")=1, 'Process Items'!A117, "")&amp;IF(COUNTIF('Process Items'!C117, "*"&amp;"Process")=1, 'Process Items'!A117, "")</f>
        <v/>
      </c>
    </row>
    <row r="124" spans="20:20" x14ac:dyDescent="0.15">
      <c r="T124" s="1" t="str">
        <f>IF(COUNTIF('Process Items'!C118, "*"&amp;"Task")=1, 'Process Items'!A118, "")&amp;IF(COUNTIF('Process Items'!C118, "*"&amp;"Process")=1, 'Process Items'!A118, "")</f>
        <v/>
      </c>
    </row>
    <row r="125" spans="20:20" x14ac:dyDescent="0.15">
      <c r="T125" s="1" t="str">
        <f>IF(COUNTIF('Process Items'!C119, "*"&amp;"Task")=1, 'Process Items'!A119, "")&amp;IF(COUNTIF('Process Items'!C119, "*"&amp;"Process")=1, 'Process Items'!A119, "")</f>
        <v/>
      </c>
    </row>
    <row r="126" spans="20:20" x14ac:dyDescent="0.15">
      <c r="T126" s="1" t="str">
        <f>IF(COUNTIF('Process Items'!C120, "*"&amp;"Task")=1, 'Process Items'!A120, "")&amp;IF(COUNTIF('Process Items'!C120, "*"&amp;"Process")=1, 'Process Items'!A120, "")</f>
        <v/>
      </c>
    </row>
    <row r="127" spans="20:20" x14ac:dyDescent="0.15">
      <c r="T127" s="1" t="str">
        <f>IF(COUNTIF('Process Items'!C121, "*"&amp;"Task")=1, 'Process Items'!A121, "")&amp;IF(COUNTIF('Process Items'!C121, "*"&amp;"Process")=1, 'Process Items'!A121, "")</f>
        <v/>
      </c>
    </row>
    <row r="128" spans="20:20" x14ac:dyDescent="0.15">
      <c r="T128" s="1" t="str">
        <f>IF(COUNTIF('Process Items'!C122, "*"&amp;"Task")=1, 'Process Items'!A122, "")&amp;IF(COUNTIF('Process Items'!C122, "*"&amp;"Process")=1, 'Process Items'!A122, "")</f>
        <v/>
      </c>
    </row>
    <row r="129" spans="20:20" x14ac:dyDescent="0.15">
      <c r="T129" s="1" t="str">
        <f>IF(COUNTIF('Process Items'!C123, "*"&amp;"Task")=1, 'Process Items'!A123, "")&amp;IF(COUNTIF('Process Items'!C123, "*"&amp;"Process")=1, 'Process Items'!A123, "")</f>
        <v/>
      </c>
    </row>
    <row r="130" spans="20:20" x14ac:dyDescent="0.15">
      <c r="T130" s="1" t="str">
        <f>IF(COUNTIF('Process Items'!C124, "*"&amp;"Task")=1, 'Process Items'!A124, "")&amp;IF(COUNTIF('Process Items'!C124, "*"&amp;"Process")=1, 'Process Items'!A124, "")</f>
        <v/>
      </c>
    </row>
    <row r="131" spans="20:20" x14ac:dyDescent="0.15">
      <c r="T131" s="1" t="str">
        <f>IF(COUNTIF('Process Items'!C125, "*"&amp;"Task")=1, 'Process Items'!A125, "")&amp;IF(COUNTIF('Process Items'!C125, "*"&amp;"Process")=1, 'Process Items'!A125, 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baseColWidth="10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SIPOC</vt:lpstr>
      <vt:lpstr>Process Items</vt:lpstr>
      <vt:lpstr>Suppliers</vt:lpstr>
      <vt:lpstr>Inputs</vt:lpstr>
      <vt:lpstr>Outputs</vt:lpstr>
      <vt:lpstr>Linked Processes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Weeks</dc:creator>
  <cp:lastModifiedBy>Sam Weeks</cp:lastModifiedBy>
  <dcterms:created xsi:type="dcterms:W3CDTF">2017-06-02T13:30:38Z</dcterms:created>
  <dcterms:modified xsi:type="dcterms:W3CDTF">2017-06-02T13:42:07Z</dcterms:modified>
</cp:coreProperties>
</file>