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nvayal\Desktop\"/>
    </mc:Choice>
  </mc:AlternateContent>
  <bookViews>
    <workbookView xWindow="0" yWindow="0" windowWidth="12580" windowHeight="1990" tabRatio="882" activeTab="2"/>
  </bookViews>
  <sheets>
    <sheet name="Version" sheetId="4" r:id="rId1"/>
    <sheet name="Summary" sheetId="6" r:id="rId2"/>
    <sheet name="GDF Mapping" sheetId="8" r:id="rId3"/>
    <sheet name="Logical Data Model" sheetId="15" r:id="rId4"/>
    <sheet name="Source Data - Hierarchy " sheetId="11" r:id="rId5"/>
    <sheet name="UDH field - Hierarchy" sheetId="17" r:id="rId6"/>
    <sheet name="Rules and Defaults" sheetId="10" r:id="rId7"/>
    <sheet name="Sample Records" sheetId="16" state="hidden" r:id="rId8"/>
    <sheet name="Serv Auth Validn Rules" sheetId="18" r:id="rId9"/>
    <sheet name="Temp_Removed" sheetId="12" r:id="rId10"/>
    <sheet name="UDH vs EPS - Field Mapping" sheetId="19" r:id="rId11"/>
  </sheets>
  <definedNames>
    <definedName name="_xlnm._FilterDatabase" localSheetId="2" hidden="1">'GDF Mapping'!$A$3:$BA$414</definedName>
    <definedName name="_xlnm._FilterDatabase" localSheetId="6" hidden="1">'Rules and Defaults'!$A$1:$G$178</definedName>
    <definedName name="_xlnm._FilterDatabase" localSheetId="8" hidden="1">'Serv Auth Validn Rules'!$A$1:$M$401</definedName>
    <definedName name="_xlnm._FilterDatabase" localSheetId="1" hidden="1">Summary!$A$1:$F$1</definedName>
    <definedName name="_xlnm._FilterDatabase" localSheetId="5" hidden="1">'UDH field - Hierarchy'!$A$1:$I$435</definedName>
    <definedName name="_xlnm._FilterDatabase" localSheetId="0" hidden="1">Version!$A$1:$D$1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Z408" i="8" l="1"/>
  <c r="AZ407" i="8"/>
  <c r="BA407" i="8"/>
  <c r="BA408" i="8"/>
  <c r="AZ406" i="8" l="1"/>
  <c r="AZ405" i="8"/>
  <c r="BA405" i="8"/>
  <c r="BA406" i="8"/>
  <c r="AZ310" i="8" l="1"/>
  <c r="AY195" i="8"/>
  <c r="AZ291" i="8" l="1"/>
  <c r="AZ5" i="8"/>
  <c r="AZ308" i="8"/>
  <c r="AZ294" i="8"/>
  <c r="AZ281" i="8"/>
  <c r="AZ268" i="8"/>
  <c r="AZ210" i="8"/>
  <c r="AZ160" i="8"/>
  <c r="AZ105" i="8"/>
  <c r="AZ104" i="8"/>
  <c r="AZ91" i="8"/>
  <c r="AZ89" i="8"/>
  <c r="AZ88" i="8"/>
  <c r="AZ85" i="8"/>
  <c r="AZ71" i="8"/>
  <c r="AZ70" i="8"/>
  <c r="AZ64" i="8"/>
  <c r="AZ60" i="8"/>
  <c r="AZ39" i="8"/>
  <c r="AZ24" i="8"/>
  <c r="AZ7" i="8"/>
  <c r="BA318" i="8"/>
  <c r="BA181" i="8"/>
  <c r="BA56" i="8"/>
  <c r="BA286" i="8"/>
  <c r="BA162" i="8"/>
  <c r="BA53" i="8"/>
  <c r="BA284" i="8"/>
  <c r="BA182" i="8"/>
  <c r="BA49" i="8"/>
  <c r="BA294" i="8"/>
  <c r="BA36" i="8"/>
  <c r="BA176" i="8"/>
  <c r="AY399" i="8"/>
  <c r="BA178" i="8"/>
  <c r="BA54" i="8"/>
  <c r="AY291" i="8"/>
  <c r="AY396" i="8"/>
  <c r="BA291" i="8"/>
  <c r="AY308" i="8"/>
  <c r="AY395" i="8"/>
  <c r="BA85" i="8"/>
  <c r="BA21" i="8"/>
  <c r="BA5" i="8"/>
  <c r="BA268" i="8"/>
  <c r="BA308" i="8"/>
  <c r="AY262" i="8"/>
  <c r="BA38" i="8"/>
  <c r="BA71" i="8"/>
  <c r="BA163" i="8"/>
  <c r="AY283" i="8"/>
  <c r="BA91" i="8"/>
  <c r="BA60" i="8"/>
  <c r="AY268" i="8"/>
  <c r="BA296" i="8"/>
  <c r="BA96" i="8"/>
  <c r="BA122" i="8"/>
  <c r="BA210" i="8"/>
  <c r="AY294" i="8"/>
  <c r="BA283" i="8"/>
  <c r="BA37" i="8"/>
  <c r="BA263" i="8"/>
  <c r="BA313" i="8"/>
  <c r="BA39" i="8"/>
  <c r="BA18" i="8"/>
  <c r="AY400" i="8"/>
  <c r="BA186" i="8"/>
  <c r="AY263" i="8"/>
  <c r="BA179" i="8"/>
  <c r="BA51" i="8"/>
  <c r="AY318" i="8"/>
  <c r="BA328" i="8"/>
  <c r="AY277" i="8"/>
  <c r="AY310" i="8"/>
  <c r="AY284" i="8"/>
  <c r="BA24" i="8"/>
  <c r="AY279" i="8"/>
  <c r="BA323" i="8"/>
  <c r="BA160" i="8"/>
  <c r="BA281" i="8"/>
  <c r="BA105" i="8"/>
  <c r="BA117" i="8"/>
  <c r="BA104" i="8"/>
  <c r="BA89" i="8"/>
  <c r="AY401" i="8"/>
  <c r="BA165" i="8"/>
  <c r="BA43" i="8"/>
  <c r="BA88" i="8"/>
  <c r="BA103" i="8"/>
  <c r="BA277" i="8"/>
  <c r="BA40" i="8"/>
  <c r="BA164" i="8"/>
  <c r="AY285" i="8"/>
  <c r="BA70" i="8"/>
  <c r="AY272" i="8"/>
  <c r="BA44" i="8"/>
  <c r="BA180" i="8"/>
  <c r="BA28" i="8"/>
  <c r="AY281" i="8"/>
  <c r="BA183" i="8"/>
  <c r="BA102" i="8"/>
  <c r="BA64" i="8"/>
  <c r="BA272" i="8"/>
  <c r="BA67" i="8"/>
  <c r="BA279" i="8"/>
  <c r="BA33" i="8"/>
  <c r="AY328" i="8"/>
  <c r="BA7" i="8"/>
  <c r="AY286" i="8"/>
  <c r="BA11" i="8"/>
  <c r="AY313" i="8"/>
  <c r="BA273" i="8"/>
  <c r="AY360" i="8"/>
  <c r="BA310" i="8"/>
  <c r="AY398" i="8"/>
  <c r="AY273" i="8"/>
  <c r="BA68" i="8"/>
  <c r="BA262" i="8"/>
  <c r="AY296" i="8"/>
  <c r="AY323" i="8"/>
  <c r="BA66" i="8"/>
  <c r="AY397" i="8"/>
  <c r="BA121" i="8"/>
  <c r="BA41" i="8"/>
  <c r="BA285" i="8"/>
</calcChain>
</file>

<file path=xl/comments1.xml><?xml version="1.0" encoding="utf-8"?>
<comments xmlns="http://schemas.openxmlformats.org/spreadsheetml/2006/main">
  <authors>
    <author>Bansal, Binit</author>
  </authors>
  <commentList>
    <comment ref="A6" authorId="0" shapeId="0">
      <text>
        <r>
          <rPr>
            <b/>
            <sz val="9"/>
            <color indexed="81"/>
            <rFont val="Tahoma"/>
            <family val="2"/>
          </rPr>
          <t>Bansal, Binit:</t>
        </r>
        <r>
          <rPr>
            <sz val="9"/>
            <color indexed="81"/>
            <rFont val="Tahoma"/>
            <family val="2"/>
          </rPr>
          <t xml:space="preserve">
Has a FK to NPPES_NPI_DEMO but the value is always null. No direct way of joining with privider gdf</t>
        </r>
      </text>
    </comment>
    <comment ref="A58" authorId="0" shapeId="0">
      <text>
        <r>
          <rPr>
            <b/>
            <sz val="9"/>
            <color indexed="81"/>
            <rFont val="Tahoma"/>
            <family val="2"/>
          </rPr>
          <t>Bansal, Binit:</t>
        </r>
        <r>
          <rPr>
            <sz val="9"/>
            <color indexed="81"/>
            <rFont val="Tahoma"/>
            <family val="2"/>
          </rPr>
          <t xml:space="preserve">
Page 1 of aplication workflow, pre elig check.</t>
        </r>
      </text>
    </comment>
  </commentList>
</comments>
</file>

<file path=xl/comments2.xml><?xml version="1.0" encoding="utf-8"?>
<comments xmlns="http://schemas.openxmlformats.org/spreadsheetml/2006/main">
  <authors>
    <author>Bansal, Binit</author>
    <author>Ahmed, Faisal</author>
  </authors>
  <commentList>
    <comment ref="F3" authorId="0" shapeId="0">
      <text>
        <r>
          <rPr>
            <b/>
            <sz val="9"/>
            <color indexed="81"/>
            <rFont val="Tahoma"/>
            <family val="2"/>
          </rPr>
          <t>Bansal, Binit:</t>
        </r>
        <r>
          <rPr>
            <sz val="9"/>
            <color indexed="81"/>
            <rFont val="Tahoma"/>
            <family val="2"/>
          </rPr>
          <t xml:space="preserve">
Data is not fetched directly from a table/column and has a rule or defaulting logic.
Please see the "Rules and Defaults" spreadsheet for details</t>
        </r>
      </text>
    </comment>
    <comment ref="U3" authorId="0" shapeId="0">
      <text>
        <r>
          <rPr>
            <b/>
            <sz val="9"/>
            <color indexed="81"/>
            <rFont val="Tahoma"/>
            <family val="2"/>
          </rPr>
          <t>Bansal, Binit:</t>
        </r>
        <r>
          <rPr>
            <sz val="9"/>
            <color indexed="81"/>
            <rFont val="Tahoma"/>
            <family val="2"/>
          </rPr>
          <t xml:space="preserve">
Configuration table</t>
        </r>
      </text>
    </comment>
    <comment ref="W3" authorId="0" shapeId="0">
      <text>
        <r>
          <rPr>
            <b/>
            <sz val="9"/>
            <color indexed="81"/>
            <rFont val="Tahoma"/>
            <family val="2"/>
          </rPr>
          <t>Bansal, Binit:</t>
        </r>
        <r>
          <rPr>
            <sz val="9"/>
            <color indexed="81"/>
            <rFont val="Tahoma"/>
            <family val="2"/>
          </rPr>
          <t xml:space="preserve">
Configuration table</t>
        </r>
      </text>
    </comment>
    <comment ref="Y3" authorId="0" shapeId="0">
      <text>
        <r>
          <rPr>
            <b/>
            <sz val="9"/>
            <color indexed="81"/>
            <rFont val="Tahoma"/>
            <family val="2"/>
          </rPr>
          <t>Bansal, Binit:</t>
        </r>
        <r>
          <rPr>
            <sz val="9"/>
            <color indexed="81"/>
            <rFont val="Tahoma"/>
            <family val="2"/>
          </rPr>
          <t xml:space="preserve">
Configuration table</t>
        </r>
      </text>
    </comment>
    <comment ref="AA3" authorId="0" shapeId="0">
      <text>
        <r>
          <rPr>
            <b/>
            <sz val="9"/>
            <color indexed="81"/>
            <rFont val="Tahoma"/>
            <family val="2"/>
          </rPr>
          <t>Bansal, Binit:</t>
        </r>
        <r>
          <rPr>
            <sz val="9"/>
            <color indexed="81"/>
            <rFont val="Tahoma"/>
            <family val="2"/>
          </rPr>
          <t xml:space="preserve">
Configuration table</t>
        </r>
      </text>
    </comment>
    <comment ref="AC3" authorId="0" shapeId="0">
      <text>
        <r>
          <rPr>
            <b/>
            <sz val="9"/>
            <color indexed="81"/>
            <rFont val="Tahoma"/>
            <family val="2"/>
          </rPr>
          <t>Bansal, Binit:</t>
        </r>
        <r>
          <rPr>
            <sz val="9"/>
            <color indexed="81"/>
            <rFont val="Tahoma"/>
            <family val="2"/>
          </rPr>
          <t xml:space="preserve">
Configuration table</t>
        </r>
      </text>
    </comment>
    <comment ref="AE3" authorId="0" shapeId="0">
      <text>
        <r>
          <rPr>
            <b/>
            <sz val="9"/>
            <color indexed="81"/>
            <rFont val="Tahoma"/>
            <family val="2"/>
          </rPr>
          <t>Bansal, Binit:</t>
        </r>
        <r>
          <rPr>
            <sz val="9"/>
            <color indexed="81"/>
            <rFont val="Tahoma"/>
            <family val="2"/>
          </rPr>
          <t xml:space="preserve">
Configuration table</t>
        </r>
      </text>
    </comment>
    <comment ref="AG3" authorId="0" shapeId="0">
      <text>
        <r>
          <rPr>
            <b/>
            <sz val="9"/>
            <color indexed="81"/>
            <rFont val="Tahoma"/>
            <family val="2"/>
          </rPr>
          <t>Bansal, Binit:</t>
        </r>
        <r>
          <rPr>
            <sz val="9"/>
            <color indexed="81"/>
            <rFont val="Tahoma"/>
            <family val="2"/>
          </rPr>
          <t xml:space="preserve">
Configuration table</t>
        </r>
      </text>
    </comment>
    <comment ref="AI3" authorId="0" shapeId="0">
      <text>
        <r>
          <rPr>
            <b/>
            <sz val="9"/>
            <color indexed="81"/>
            <rFont val="Tahoma"/>
            <family val="2"/>
          </rPr>
          <t>Bansal, Binit:</t>
        </r>
        <r>
          <rPr>
            <sz val="9"/>
            <color indexed="81"/>
            <rFont val="Tahoma"/>
            <family val="2"/>
          </rPr>
          <t xml:space="preserve">
Configuration table</t>
        </r>
      </text>
    </comment>
    <comment ref="AK3" authorId="0" shapeId="0">
      <text>
        <r>
          <rPr>
            <b/>
            <sz val="9"/>
            <color indexed="81"/>
            <rFont val="Tahoma"/>
            <family val="2"/>
          </rPr>
          <t>Bansal, Binit:</t>
        </r>
        <r>
          <rPr>
            <sz val="9"/>
            <color indexed="81"/>
            <rFont val="Tahoma"/>
            <family val="2"/>
          </rPr>
          <t xml:space="preserve">
Configuration table</t>
        </r>
      </text>
    </comment>
    <comment ref="AM3" authorId="0" shapeId="0">
      <text>
        <r>
          <rPr>
            <b/>
            <sz val="9"/>
            <color indexed="81"/>
            <rFont val="Tahoma"/>
            <family val="2"/>
          </rPr>
          <t>Bansal, Binit:</t>
        </r>
        <r>
          <rPr>
            <sz val="9"/>
            <color indexed="81"/>
            <rFont val="Tahoma"/>
            <family val="2"/>
          </rPr>
          <t xml:space="preserve">
Configuration table</t>
        </r>
      </text>
    </comment>
    <comment ref="AO3" authorId="0" shapeId="0">
      <text>
        <r>
          <rPr>
            <b/>
            <sz val="9"/>
            <color indexed="81"/>
            <rFont val="Tahoma"/>
            <family val="2"/>
          </rPr>
          <t>Bansal, Binit:</t>
        </r>
        <r>
          <rPr>
            <sz val="9"/>
            <color indexed="81"/>
            <rFont val="Tahoma"/>
            <family val="2"/>
          </rPr>
          <t xml:space="preserve">
Configuration table</t>
        </r>
      </text>
    </comment>
    <comment ref="AQ3" authorId="0" shapeId="0">
      <text>
        <r>
          <rPr>
            <b/>
            <sz val="9"/>
            <color indexed="81"/>
            <rFont val="Tahoma"/>
            <family val="2"/>
          </rPr>
          <t>Bansal, Binit:</t>
        </r>
        <r>
          <rPr>
            <sz val="9"/>
            <color indexed="81"/>
            <rFont val="Tahoma"/>
            <family val="2"/>
          </rPr>
          <t xml:space="preserve">
Configuration table</t>
        </r>
      </text>
    </comment>
    <comment ref="AS3" authorId="0" shapeId="0">
      <text>
        <r>
          <rPr>
            <b/>
            <sz val="9"/>
            <color indexed="81"/>
            <rFont val="Tahoma"/>
            <family val="2"/>
          </rPr>
          <t>Bansal, Binit:</t>
        </r>
        <r>
          <rPr>
            <sz val="9"/>
            <color indexed="81"/>
            <rFont val="Tahoma"/>
            <family val="2"/>
          </rPr>
          <t xml:space="preserve">
Configuration table</t>
        </r>
      </text>
    </comment>
    <comment ref="AU3" authorId="0" shapeId="0">
      <text>
        <r>
          <rPr>
            <b/>
            <sz val="9"/>
            <color indexed="81"/>
            <rFont val="Tahoma"/>
            <family val="2"/>
          </rPr>
          <t>Bansal, Binit:</t>
        </r>
        <r>
          <rPr>
            <sz val="9"/>
            <color indexed="81"/>
            <rFont val="Tahoma"/>
            <family val="2"/>
          </rPr>
          <t xml:space="preserve">
Configuration table</t>
        </r>
      </text>
    </comment>
    <comment ref="AW3" authorId="0" shapeId="0">
      <text>
        <r>
          <rPr>
            <b/>
            <sz val="9"/>
            <color indexed="81"/>
            <rFont val="Tahoma"/>
            <family val="2"/>
          </rPr>
          <t>Bansal, Binit:</t>
        </r>
        <r>
          <rPr>
            <sz val="9"/>
            <color indexed="81"/>
            <rFont val="Tahoma"/>
            <family val="2"/>
          </rPr>
          <t xml:space="preserve">
Configuration table</t>
        </r>
      </text>
    </comment>
    <comment ref="B4" authorId="1" shapeId="0">
      <text>
        <r>
          <rPr>
            <b/>
            <sz val="9"/>
            <color indexed="81"/>
            <rFont val="Tahoma"/>
            <family val="2"/>
          </rPr>
          <t>Ahmed, Faisal:</t>
        </r>
        <r>
          <rPr>
            <sz val="9"/>
            <color indexed="81"/>
            <rFont val="Tahoma"/>
            <family val="2"/>
          </rPr>
          <t xml:space="preserve">
GDFID to be generated for SA source from EPS payload</t>
        </r>
      </text>
    </comment>
    <comment ref="B5" authorId="1" shapeId="0">
      <text>
        <r>
          <rPr>
            <b/>
            <sz val="9"/>
            <color indexed="81"/>
            <rFont val="Tahoma"/>
            <family val="2"/>
          </rPr>
          <t>Ahmed, Faisal:</t>
        </r>
        <r>
          <rPr>
            <sz val="9"/>
            <color indexed="81"/>
            <rFont val="Tahoma"/>
            <family val="2"/>
          </rPr>
          <t xml:space="preserve">
Should not be mapped as is populated by core systems</t>
        </r>
      </text>
    </comment>
    <comment ref="P5" authorId="0" shapeId="0">
      <text>
        <r>
          <rPr>
            <b/>
            <sz val="9"/>
            <color indexed="81"/>
            <rFont val="Tahoma"/>
            <family val="2"/>
          </rPr>
          <t>Bansal, Binit:</t>
        </r>
        <r>
          <rPr>
            <sz val="9"/>
            <color indexed="81"/>
            <rFont val="Tahoma"/>
            <family val="2"/>
          </rPr>
          <t xml:space="preserve">
Primary key for the table</t>
        </r>
      </text>
    </comment>
    <comment ref="P6" authorId="0" shapeId="0">
      <text>
        <r>
          <rPr>
            <b/>
            <sz val="9"/>
            <color indexed="81"/>
            <rFont val="Tahoma"/>
            <family val="2"/>
          </rPr>
          <t>Bansal, Binit:</t>
        </r>
        <r>
          <rPr>
            <sz val="9"/>
            <color indexed="81"/>
            <rFont val="Tahoma"/>
            <family val="2"/>
          </rPr>
          <t xml:space="preserve">
Sandy to get back on need of this</t>
        </r>
      </text>
    </comment>
    <comment ref="AP6" authorId="0" shapeId="0">
      <text>
        <r>
          <rPr>
            <b/>
            <sz val="9"/>
            <color indexed="81"/>
            <rFont val="Tahoma"/>
            <family val="2"/>
          </rPr>
          <t>Bansal, Binit:</t>
        </r>
        <r>
          <rPr>
            <sz val="9"/>
            <color indexed="81"/>
            <rFont val="Tahoma"/>
            <family val="2"/>
          </rPr>
          <t xml:space="preserve">
Appears to refer to PROVPORTAL2.PRINCIPAL table and likely stores information of the external user that logged in to submit the request,</t>
        </r>
      </text>
    </comment>
    <comment ref="B11" authorId="1" shapeId="0">
      <text>
        <r>
          <rPr>
            <b/>
            <sz val="9"/>
            <color indexed="81"/>
            <rFont val="Tahoma"/>
            <family val="2"/>
          </rPr>
          <t>Ahmed, Faisal:</t>
        </r>
        <r>
          <rPr>
            <sz val="9"/>
            <color indexed="81"/>
            <rFont val="Tahoma"/>
            <family val="2"/>
          </rPr>
          <t xml:space="preserve">
Set the flag to 'Y' if the array contains any values. Data DataHub to store only one Edit type and Edit Reason for 3/1 go live</t>
        </r>
      </text>
    </comment>
    <comment ref="P13" authorId="0" shapeId="0">
      <text>
        <r>
          <rPr>
            <b/>
            <sz val="9"/>
            <color indexed="81"/>
            <rFont val="Tahoma"/>
            <family val="2"/>
          </rPr>
          <t>Bansal, Binit:</t>
        </r>
        <r>
          <rPr>
            <sz val="9"/>
            <color indexed="81"/>
            <rFont val="Tahoma"/>
            <family val="2"/>
          </rPr>
          <t xml:space="preserve">
Keep this and lookup table , as per Sandy on 3/3</t>
        </r>
      </text>
    </comment>
    <comment ref="P14" authorId="0" shapeId="0">
      <text>
        <r>
          <rPr>
            <b/>
            <sz val="9"/>
            <color indexed="81"/>
            <rFont val="Tahoma"/>
            <family val="2"/>
          </rPr>
          <t>Bansal, Binit:</t>
        </r>
        <r>
          <rPr>
            <sz val="9"/>
            <color indexed="81"/>
            <rFont val="Tahoma"/>
            <family val="2"/>
          </rPr>
          <t xml:space="preserve">
Sandy to get back on need of this</t>
        </r>
      </text>
    </comment>
    <comment ref="AP17" authorId="0" shapeId="0">
      <text>
        <r>
          <rPr>
            <b/>
            <sz val="9"/>
            <color indexed="81"/>
            <rFont val="Tahoma"/>
            <family val="2"/>
          </rPr>
          <t>Bansal, Binit:</t>
        </r>
        <r>
          <rPr>
            <sz val="9"/>
            <color indexed="81"/>
            <rFont val="Tahoma"/>
            <family val="2"/>
          </rPr>
          <t xml:space="preserve">
Added as per story DATA-2610</t>
        </r>
      </text>
    </comment>
    <comment ref="T24" authorId="0" shapeId="0">
      <text>
        <r>
          <rPr>
            <b/>
            <sz val="9"/>
            <color indexed="81"/>
            <rFont val="Tahoma"/>
            <family val="2"/>
          </rPr>
          <t>Bansal, Binit:</t>
        </r>
        <r>
          <rPr>
            <sz val="9"/>
            <color indexed="81"/>
            <rFont val="Tahoma"/>
            <family val="2"/>
          </rPr>
          <t xml:space="preserve">
Primary key for the table</t>
        </r>
      </text>
    </comment>
    <comment ref="B36" authorId="1" shapeId="0">
      <text>
        <r>
          <rPr>
            <b/>
            <sz val="9"/>
            <color indexed="81"/>
            <rFont val="Tahoma"/>
            <family val="2"/>
          </rPr>
          <t>Ahmed, Faisal:</t>
        </r>
        <r>
          <rPr>
            <sz val="9"/>
            <color indexed="81"/>
            <rFont val="Tahoma"/>
            <family val="2"/>
          </rPr>
          <t xml:space="preserve">
Ahmed, Faisal:
Concatenate and load if line2 is not null in EPS payload</t>
        </r>
      </text>
    </comment>
    <comment ref="B43" authorId="1" shapeId="0">
      <text>
        <r>
          <rPr>
            <b/>
            <sz val="9"/>
            <color indexed="81"/>
            <rFont val="Tahoma"/>
            <family val="2"/>
          </rPr>
          <t>Ahmed, Faisal:</t>
        </r>
        <r>
          <rPr>
            <sz val="9"/>
            <color indexed="81"/>
            <rFont val="Tahoma"/>
            <family val="2"/>
          </rPr>
          <t xml:space="preserve">
Currently the value in EPS payload is not as expected by core system but information is required by core systems.</t>
        </r>
      </text>
    </comment>
    <comment ref="D43" authorId="1" shapeId="0">
      <text>
        <r>
          <rPr>
            <b/>
            <sz val="9"/>
            <color indexed="81"/>
            <rFont val="Tahoma"/>
            <family val="2"/>
          </rPr>
          <t>Ahmed, Faisal:</t>
        </r>
        <r>
          <rPr>
            <sz val="9"/>
            <color indexed="81"/>
            <rFont val="Tahoma"/>
            <family val="2"/>
          </rPr>
          <t xml:space="preserve">
Initially this was marked as required but now per discussion with core team they will derive this value</t>
        </r>
      </text>
    </comment>
    <comment ref="T45" authorId="0" shapeId="0">
      <text>
        <r>
          <rPr>
            <b/>
            <sz val="9"/>
            <color indexed="81"/>
            <rFont val="Tahoma"/>
            <family val="2"/>
          </rPr>
          <t>Bansal, Binit:</t>
        </r>
        <r>
          <rPr>
            <sz val="9"/>
            <color indexed="81"/>
            <rFont val="Tahoma"/>
            <family val="2"/>
          </rPr>
          <t xml:space="preserve">
NETWORX_OWNER.TBLPATIENT
About 20% of records have this as null</t>
        </r>
      </text>
    </comment>
    <comment ref="D50" authorId="0" shapeId="0">
      <text>
        <r>
          <rPr>
            <b/>
            <sz val="9"/>
            <color indexed="81"/>
            <rFont val="Tahoma"/>
            <family val="2"/>
          </rPr>
          <t>Bansal, Binit:</t>
        </r>
        <r>
          <rPr>
            <sz val="9"/>
            <color indexed="81"/>
            <rFont val="Tahoma"/>
            <family val="2"/>
          </rPr>
          <t xml:space="preserve">
Following values were found in a distinct search:
Email
Phone
athenahealth
Online - Provider Portal
ECIN
HomeSTAR File
Fax
Chat
278 Auth File
ABILITY
Select
Does this tie with reference data for Ref methods? How?</t>
        </r>
      </text>
    </comment>
    <comment ref="D51" authorId="0" shapeId="0">
      <text>
        <r>
          <rPr>
            <b/>
            <sz val="9"/>
            <color indexed="81"/>
            <rFont val="Tahoma"/>
            <family val="2"/>
          </rPr>
          <t>Bansal, Binit:</t>
        </r>
        <r>
          <rPr>
            <sz val="9"/>
            <color indexed="81"/>
            <rFont val="Tahoma"/>
            <family val="2"/>
          </rPr>
          <t xml:space="preserve">
Following values were found in a distinct search:
Email
Phone
athenahealth
Online - Provider Portal
ECIN
HomeSTAR File
Fax
Chat
278 Auth File
ABILITY
Select
Does this tie with reference data for Ref methods? How?</t>
        </r>
      </text>
    </comment>
    <comment ref="V51" authorId="0" shapeId="0">
      <text>
        <r>
          <rPr>
            <b/>
            <sz val="9"/>
            <color indexed="81"/>
            <rFont val="Tahoma"/>
            <family val="2"/>
          </rPr>
          <t>Bansal, Binit:</t>
        </r>
        <r>
          <rPr>
            <sz val="9"/>
            <color indexed="81"/>
            <rFont val="Tahoma"/>
            <family val="2"/>
          </rPr>
          <t xml:space="preserve">
Following values were found in a distinct search:
Email
Phone
athenahealth
Online - Provider Portal
ECIN
HomeSTAR File
Fax
Chat
278 Auth File
ABILITY
Select
Does this tie with reference data for Ref methods? How?</t>
        </r>
      </text>
    </comment>
    <comment ref="AP51" authorId="0" shapeId="0">
      <text>
        <r>
          <rPr>
            <b/>
            <sz val="9"/>
            <color indexed="81"/>
            <rFont val="Tahoma"/>
            <family val="2"/>
          </rPr>
          <t>Bansal, Binit:</t>
        </r>
        <r>
          <rPr>
            <sz val="9"/>
            <color indexed="81"/>
            <rFont val="Tahoma"/>
            <family val="2"/>
          </rPr>
          <t xml:space="preserve">
Email
Phone
undefined
athenahealth
Online - Provider Portal
ECIN
Fax
Chat
278 Auth File
ABILITY
Select</t>
        </r>
      </text>
    </comment>
    <comment ref="V63" authorId="0" shapeId="0">
      <text>
        <r>
          <rPr>
            <b/>
            <sz val="9"/>
            <color indexed="81"/>
            <rFont val="Tahoma"/>
            <family val="2"/>
          </rPr>
          <t>Bansal, Binit:</t>
        </r>
        <r>
          <rPr>
            <sz val="9"/>
            <color indexed="81"/>
            <rFont val="Tahoma"/>
            <family val="2"/>
          </rPr>
          <t xml:space="preserve">
Primary key for the table</t>
        </r>
      </text>
    </comment>
    <comment ref="D64" authorId="0" shapeId="0">
      <text>
        <r>
          <rPr>
            <b/>
            <sz val="9"/>
            <color indexed="81"/>
            <rFont val="Tahoma"/>
            <family val="2"/>
          </rPr>
          <t>Bansal, Binit:</t>
        </r>
        <r>
          <rPr>
            <sz val="9"/>
            <color indexed="81"/>
            <rFont val="Tahoma"/>
            <family val="2"/>
          </rPr>
          <t xml:space="preserve">
Distinct since 2017:
Patient/Family/Significant Other
Health Plan
Specialty Pharmacy
Patient's Primary Care Physician
Patient's Discharging Facility
Provider - Will not provide all services
Patient
278 Auth File
Patient's Ordering Physician
Médico que ordena al paciente
Provider - Will provide all services
Sleep Lab
Select
Beneficiary Representative</t>
        </r>
      </text>
    </comment>
    <comment ref="V64" authorId="0" shapeId="0">
      <text>
        <r>
          <rPr>
            <b/>
            <sz val="9"/>
            <color indexed="81"/>
            <rFont val="Tahoma"/>
            <family val="2"/>
          </rPr>
          <t>Bansal, Binit:</t>
        </r>
        <r>
          <rPr>
            <sz val="9"/>
            <color indexed="81"/>
            <rFont val="Tahoma"/>
            <family val="2"/>
          </rPr>
          <t xml:space="preserve">
Distinct since 2017:
Patient/Family/Significant Other
Health Plan
Specialty Pharmacy
Patient's Primary Care Physician
Patient's Discharging Facility
Provider - Will not provide all services
Patient
278 Auth File
Patient's Ordering Physician
Médico que ordena al paciente
Provider - Will provide all services
Sleep Lab
Select
Beneficiary Representative</t>
        </r>
      </text>
    </comment>
    <comment ref="V65" authorId="0" shapeId="0">
      <text>
        <r>
          <rPr>
            <b/>
            <sz val="9"/>
            <color indexed="81"/>
            <rFont val="Tahoma"/>
            <family val="2"/>
          </rPr>
          <t>Bansal, Binit:</t>
        </r>
        <r>
          <rPr>
            <sz val="9"/>
            <color indexed="81"/>
            <rFont val="Tahoma"/>
            <family val="2"/>
          </rPr>
          <t xml:space="preserve">
Distinct since 2017:
Patient/Family/Significant Other
Health Plan
 Patient's Discharging Facility 
 Patient's Primary Care Physician 
 Patient's Ordering Physician 
 Select 
Specialty Pharmacy
"Patient's Ordering Physician"
Patient
Beneficiary Representative
</t>
        </r>
      </text>
    </comment>
    <comment ref="D67" authorId="0" shapeId="0">
      <text>
        <r>
          <rPr>
            <b/>
            <sz val="9"/>
            <color indexed="81"/>
            <rFont val="Tahoma"/>
            <family val="2"/>
          </rPr>
          <t>Bansal, Binit:</t>
        </r>
        <r>
          <rPr>
            <sz val="9"/>
            <color indexed="81"/>
            <rFont val="Tahoma"/>
            <family val="2"/>
          </rPr>
          <t xml:space="preserve">
Both name and provid are null in many cases</t>
        </r>
      </text>
    </comment>
    <comment ref="V67" authorId="0" shapeId="0">
      <text>
        <r>
          <rPr>
            <b/>
            <sz val="9"/>
            <color indexed="81"/>
            <rFont val="Tahoma"/>
            <family val="2"/>
          </rPr>
          <t>Bansal, Binit:</t>
        </r>
        <r>
          <rPr>
            <sz val="9"/>
            <color indexed="81"/>
            <rFont val="Tahoma"/>
            <family val="2"/>
          </rPr>
          <t xml:space="preserve">
Both name and provid are null in many cases</t>
        </r>
      </text>
    </comment>
    <comment ref="D68" authorId="0" shapeId="0">
      <text>
        <r>
          <rPr>
            <b/>
            <sz val="9"/>
            <color indexed="81"/>
            <rFont val="Tahoma"/>
            <family val="2"/>
          </rPr>
          <t>Bansal, Binit:</t>
        </r>
        <r>
          <rPr>
            <sz val="9"/>
            <color indexed="81"/>
            <rFont val="Tahoma"/>
            <family val="2"/>
          </rPr>
          <t xml:space="preserve">
Both name and provid are null in many cases</t>
        </r>
      </text>
    </comment>
    <comment ref="V68" authorId="0" shapeId="0">
      <text>
        <r>
          <rPr>
            <b/>
            <sz val="9"/>
            <color indexed="81"/>
            <rFont val="Tahoma"/>
            <family val="2"/>
          </rPr>
          <t>Bansal, Binit:</t>
        </r>
        <r>
          <rPr>
            <sz val="9"/>
            <color indexed="81"/>
            <rFont val="Tahoma"/>
            <family val="2"/>
          </rPr>
          <t xml:space="preserve">
Both name and provid are null in many cases</t>
        </r>
      </text>
    </comment>
    <comment ref="V74" authorId="0" shapeId="0">
      <text>
        <r>
          <rPr>
            <b/>
            <sz val="9"/>
            <color indexed="81"/>
            <rFont val="Tahoma"/>
            <family val="2"/>
          </rPr>
          <t>Bansal, Binit:</t>
        </r>
        <r>
          <rPr>
            <sz val="9"/>
            <color indexed="81"/>
            <rFont val="Tahoma"/>
            <family val="2"/>
          </rPr>
          <t xml:space="preserve">
FK to TBLPROV
is null for about 40% of records. For others, joing tblprov is not giving any useful result</t>
        </r>
      </text>
    </comment>
    <comment ref="B75" authorId="1" shapeId="0">
      <text>
        <r>
          <rPr>
            <b/>
            <sz val="9"/>
            <color indexed="81"/>
            <rFont val="Tahoma"/>
            <family val="2"/>
          </rPr>
          <t>Ahmed, Faisal:</t>
        </r>
        <r>
          <rPr>
            <sz val="9"/>
            <color indexed="81"/>
            <rFont val="Tahoma"/>
            <family val="2"/>
          </rPr>
          <t xml:space="preserve">
dischargingFacilityId is not same as facilityId in UDH as that is a trasactional id generated from core</t>
        </r>
      </text>
    </comment>
    <comment ref="X75" authorId="0" shapeId="0">
      <text>
        <r>
          <rPr>
            <b/>
            <sz val="9"/>
            <color indexed="81"/>
            <rFont val="Tahoma"/>
            <family val="2"/>
          </rPr>
          <t>Bansal, Binit:</t>
        </r>
        <r>
          <rPr>
            <sz val="9"/>
            <color indexed="81"/>
            <rFont val="Tahoma"/>
            <family val="2"/>
          </rPr>
          <t xml:space="preserve">
primary key for the table</t>
        </r>
      </text>
    </comment>
    <comment ref="B88" authorId="1" shapeId="0">
      <text>
        <r>
          <rPr>
            <b/>
            <sz val="9"/>
            <color indexed="81"/>
            <rFont val="Tahoma"/>
            <family val="2"/>
          </rPr>
          <t>Ahmed, Faisal:</t>
        </r>
        <r>
          <rPr>
            <sz val="9"/>
            <color indexed="81"/>
            <rFont val="Tahoma"/>
            <family val="2"/>
          </rPr>
          <t xml:space="preserve">
This field is not in EPS payload</t>
        </r>
      </text>
    </comment>
    <comment ref="Z94" authorId="0" shapeId="0">
      <text>
        <r>
          <rPr>
            <b/>
            <sz val="9"/>
            <color indexed="81"/>
            <rFont val="Tahoma"/>
            <family val="2"/>
          </rPr>
          <t>Bansal, Binit:</t>
        </r>
        <r>
          <rPr>
            <sz val="9"/>
            <color indexed="81"/>
            <rFont val="Tahoma"/>
            <family val="2"/>
          </rPr>
          <t xml:space="preserve">
Primary key for the table</t>
        </r>
      </text>
    </comment>
    <comment ref="AB94" authorId="0" shapeId="0">
      <text>
        <r>
          <rPr>
            <b/>
            <sz val="9"/>
            <color indexed="81"/>
            <rFont val="Tahoma"/>
            <family val="2"/>
          </rPr>
          <t>Bansal, Binit:</t>
        </r>
        <r>
          <rPr>
            <sz val="9"/>
            <color indexed="81"/>
            <rFont val="Tahoma"/>
            <family val="2"/>
          </rPr>
          <t xml:space="preserve">
Join with NETWORX_OWNER.REFERRAL_SERVICES table</t>
        </r>
      </text>
    </comment>
    <comment ref="B96" authorId="1" shapeId="0">
      <text>
        <r>
          <rPr>
            <b/>
            <sz val="9"/>
            <color indexed="81"/>
            <rFont val="Tahoma"/>
            <family val="2"/>
          </rPr>
          <t xml:space="preserve">Ahmed, Faisal: </t>
        </r>
        <r>
          <rPr>
            <sz val="9"/>
            <color indexed="81"/>
            <rFont val="Tahoma"/>
            <family val="2"/>
          </rPr>
          <t>Should match to</t>
        </r>
        <r>
          <rPr>
            <sz val="9"/>
            <color indexed="81"/>
            <rFont val="Tahoma"/>
            <family val="2"/>
          </rPr>
          <t xml:space="preserve">
procedurecleanhcpc from prod.ref_procedure_servicecode where isrevenuecode = 'Y'</t>
        </r>
      </text>
    </comment>
    <comment ref="B103" authorId="1" shapeId="0">
      <text>
        <r>
          <rPr>
            <b/>
            <sz val="9"/>
            <color indexed="81"/>
            <rFont val="Tahoma"/>
            <family val="2"/>
          </rPr>
          <t>Ahmed, Faisal:</t>
        </r>
        <r>
          <rPr>
            <sz val="9"/>
            <color indexed="81"/>
            <rFont val="Tahoma"/>
            <family val="2"/>
          </rPr>
          <t xml:space="preserve">
Requested Unit will not be sent form EP</t>
        </r>
      </text>
    </comment>
    <comment ref="Z106" authorId="0" shapeId="0">
      <text>
        <r>
          <rPr>
            <b/>
            <sz val="9"/>
            <color indexed="81"/>
            <rFont val="Tahoma"/>
            <family val="2"/>
          </rPr>
          <t>Bansal, Binit:</t>
        </r>
        <r>
          <rPr>
            <sz val="9"/>
            <color indexed="81"/>
            <rFont val="Tahoma"/>
            <family val="2"/>
          </rPr>
          <t xml:space="preserve">
Not a FK but this shall connect to TBLPROV for existing providers</t>
        </r>
      </text>
    </comment>
    <comment ref="B117" authorId="1" shapeId="0">
      <text>
        <r>
          <rPr>
            <b/>
            <sz val="9"/>
            <color indexed="81"/>
            <rFont val="Tahoma"/>
            <family val="2"/>
          </rPr>
          <t>Ahmed, Faisal:</t>
        </r>
        <r>
          <rPr>
            <sz val="9"/>
            <color indexed="81"/>
            <rFont val="Tahoma"/>
            <family val="2"/>
          </rPr>
          <t xml:space="preserve">
Will initially be blank in EPS payload but may be added lated by QM or in COS scenario.</t>
        </r>
      </text>
    </comment>
    <comment ref="AL117" authorId="0" shapeId="0">
      <text>
        <r>
          <rPr>
            <b/>
            <sz val="9"/>
            <color indexed="81"/>
            <rFont val="Tahoma"/>
            <family val="2"/>
          </rPr>
          <t>Bansal, Binit:</t>
        </r>
        <r>
          <rPr>
            <sz val="9"/>
            <color indexed="81"/>
            <rFont val="Tahoma"/>
            <family val="2"/>
          </rPr>
          <t xml:space="preserve">
Primary key for the table.
Used to join with NETWORX_OWNER.REFERRAL_SERVICES</t>
        </r>
      </text>
    </comment>
    <comment ref="AR117" authorId="0" shapeId="0">
      <text>
        <r>
          <rPr>
            <b/>
            <sz val="9"/>
            <color indexed="81"/>
            <rFont val="Tahoma"/>
            <family val="2"/>
          </rPr>
          <t>Bansal, Binit:</t>
        </r>
        <r>
          <rPr>
            <sz val="9"/>
            <color indexed="81"/>
            <rFont val="Tahoma"/>
            <family val="2"/>
          </rPr>
          <t xml:space="preserve">
This is the auth id of the initial referral and is what we use to connect reauth to initial referral
</t>
        </r>
      </text>
    </comment>
    <comment ref="Z125" authorId="0" shapeId="0">
      <text>
        <r>
          <rPr>
            <b/>
            <sz val="9"/>
            <color indexed="81"/>
            <rFont val="Tahoma"/>
            <family val="2"/>
          </rPr>
          <t>Bansal, Binit:</t>
        </r>
        <r>
          <rPr>
            <sz val="9"/>
            <color indexed="81"/>
            <rFont val="Tahoma"/>
            <family val="2"/>
          </rPr>
          <t xml:space="preserve">
FK to REF_MANUAL_PROV</t>
        </r>
      </text>
    </comment>
    <comment ref="B138" authorId="1" shapeId="0">
      <text>
        <r>
          <rPr>
            <b/>
            <sz val="9"/>
            <color indexed="81"/>
            <rFont val="Tahoma"/>
            <family val="2"/>
          </rPr>
          <t xml:space="preserve">Ahmed, Faisal: </t>
        </r>
        <r>
          <rPr>
            <sz val="9"/>
            <color indexed="81"/>
            <rFont val="Tahoma"/>
            <family val="2"/>
          </rPr>
          <t xml:space="preserve">Should match to </t>
        </r>
        <r>
          <rPr>
            <sz val="9"/>
            <color indexed="81"/>
            <rFont val="Tahoma"/>
            <family val="2"/>
          </rPr>
          <t xml:space="preserve">
procedurecleanhcpc from prod.ref_procedure_servicecode where isrevenuecode = 'Y'</t>
        </r>
      </text>
    </comment>
    <comment ref="B160" authorId="1" shapeId="0">
      <text>
        <r>
          <rPr>
            <b/>
            <sz val="9"/>
            <color indexed="81"/>
            <rFont val="Tahoma"/>
            <family val="2"/>
          </rPr>
          <t>Ahmed, Faisal:</t>
        </r>
        <r>
          <rPr>
            <sz val="9"/>
            <color indexed="81"/>
            <rFont val="Tahoma"/>
            <family val="2"/>
          </rPr>
          <t xml:space="preserve">
Removing the EPS field mapping as this field will not be populated by EPS but generated in core.</t>
        </r>
      </text>
    </comment>
    <comment ref="D160" authorId="0" shapeId="0">
      <text>
        <r>
          <rPr>
            <b/>
            <sz val="9"/>
            <color indexed="81"/>
            <rFont val="Tahoma"/>
            <family val="2"/>
          </rPr>
          <t>Bansal, Binit:</t>
        </r>
        <r>
          <rPr>
            <sz val="9"/>
            <color indexed="81"/>
            <rFont val="Tahoma"/>
            <family val="2"/>
          </rPr>
          <t xml:space="preserve">
Primary key for the table</t>
        </r>
      </text>
    </comment>
    <comment ref="AB160" authorId="0" shapeId="0">
      <text>
        <r>
          <rPr>
            <b/>
            <sz val="9"/>
            <color indexed="81"/>
            <rFont val="Tahoma"/>
            <family val="2"/>
          </rPr>
          <t>Bansal, Binit:</t>
        </r>
        <r>
          <rPr>
            <sz val="9"/>
            <color indexed="81"/>
            <rFont val="Tahoma"/>
            <family val="2"/>
          </rPr>
          <t xml:space="preserve">
Primary key for the table</t>
        </r>
      </text>
    </comment>
    <comment ref="AB161" authorId="0" shapeId="0">
      <text>
        <r>
          <rPr>
            <b/>
            <sz val="9"/>
            <color indexed="81"/>
            <rFont val="Tahoma"/>
            <family val="2"/>
          </rPr>
          <t>Bansal, Binit:</t>
        </r>
        <r>
          <rPr>
            <sz val="9"/>
            <color indexed="81"/>
            <rFont val="Tahoma"/>
            <family val="2"/>
          </rPr>
          <t xml:space="preserve">
Same version for all 4 diag codes here</t>
        </r>
      </text>
    </comment>
    <comment ref="D162" authorId="0" shapeId="0">
      <text>
        <r>
          <rPr>
            <b/>
            <sz val="9"/>
            <color indexed="81"/>
            <rFont val="Tahoma"/>
            <family val="2"/>
          </rPr>
          <t>Bansal, Binit:</t>
        </r>
        <r>
          <rPr>
            <sz val="9"/>
            <color indexed="81"/>
            <rFont val="Tahoma"/>
            <family val="2"/>
          </rPr>
          <t xml:space="preserve">
Code is sufficient for this gdf - Will hook into Reference data gdf for additional info</t>
        </r>
      </text>
    </comment>
    <comment ref="AB162" authorId="0" shapeId="0">
      <text>
        <r>
          <rPr>
            <b/>
            <sz val="9"/>
            <color indexed="81"/>
            <rFont val="Tahoma"/>
            <family val="2"/>
          </rPr>
          <t>Bansal, Binit:</t>
        </r>
        <r>
          <rPr>
            <sz val="9"/>
            <color indexed="81"/>
            <rFont val="Tahoma"/>
            <family val="2"/>
          </rPr>
          <t xml:space="preserve">
Code is sufficient for this gdf - Will hook into Reference data gdf for additional info</t>
        </r>
      </text>
    </comment>
    <comment ref="D163" authorId="0" shapeId="0">
      <text>
        <r>
          <rPr>
            <b/>
            <sz val="9"/>
            <color indexed="81"/>
            <rFont val="Tahoma"/>
            <family val="2"/>
          </rPr>
          <t>Bansal, Binit:</t>
        </r>
        <r>
          <rPr>
            <sz val="9"/>
            <color indexed="81"/>
            <rFont val="Tahoma"/>
            <family val="2"/>
          </rPr>
          <t xml:space="preserve">
Code is sufficient for this gdf - Will hook into Reference data gdf for additional info</t>
        </r>
      </text>
    </comment>
    <comment ref="AB163" authorId="0" shapeId="0">
      <text>
        <r>
          <rPr>
            <b/>
            <sz val="9"/>
            <color indexed="81"/>
            <rFont val="Tahoma"/>
            <family val="2"/>
          </rPr>
          <t>Bansal, Binit:</t>
        </r>
        <r>
          <rPr>
            <sz val="9"/>
            <color indexed="81"/>
            <rFont val="Tahoma"/>
            <family val="2"/>
          </rPr>
          <t xml:space="preserve">
Code is sufficient for this gdf - Will hook into Reference data gdf for additional info</t>
        </r>
      </text>
    </comment>
    <comment ref="D164" authorId="0" shapeId="0">
      <text>
        <r>
          <rPr>
            <b/>
            <sz val="9"/>
            <color indexed="81"/>
            <rFont val="Tahoma"/>
            <family val="2"/>
          </rPr>
          <t>Bansal, Binit:</t>
        </r>
        <r>
          <rPr>
            <sz val="9"/>
            <color indexed="81"/>
            <rFont val="Tahoma"/>
            <family val="2"/>
          </rPr>
          <t xml:space="preserve">
Code is sufficient for this gdf - Will hook into Reference data gdf for additional info</t>
        </r>
      </text>
    </comment>
    <comment ref="AB164" authorId="0" shapeId="0">
      <text>
        <r>
          <rPr>
            <b/>
            <sz val="9"/>
            <color indexed="81"/>
            <rFont val="Tahoma"/>
            <family val="2"/>
          </rPr>
          <t>Bansal, Binit:</t>
        </r>
        <r>
          <rPr>
            <sz val="9"/>
            <color indexed="81"/>
            <rFont val="Tahoma"/>
            <family val="2"/>
          </rPr>
          <t xml:space="preserve">
Code is sufficient for this gdf - Will hook into Reference data gdf for additional info</t>
        </r>
      </text>
    </comment>
    <comment ref="B165" authorId="1" shapeId="0">
      <text>
        <r>
          <rPr>
            <b/>
            <sz val="9"/>
            <color indexed="81"/>
            <rFont val="Tahoma"/>
            <family val="2"/>
          </rPr>
          <t>Ahmed, Faisal:</t>
        </r>
        <r>
          <rPr>
            <sz val="9"/>
            <color indexed="81"/>
            <rFont val="Tahoma"/>
            <family val="2"/>
          </rPr>
          <t xml:space="preserve">
If JSON has more than one other diagnosis we will only map the one for EP Day1</t>
        </r>
      </text>
    </comment>
    <comment ref="D165" authorId="0" shapeId="0">
      <text>
        <r>
          <rPr>
            <b/>
            <sz val="9"/>
            <color indexed="81"/>
            <rFont val="Tahoma"/>
            <family val="2"/>
          </rPr>
          <t>Bansal, Binit:</t>
        </r>
        <r>
          <rPr>
            <sz val="9"/>
            <color indexed="81"/>
            <rFont val="Tahoma"/>
            <family val="2"/>
          </rPr>
          <t xml:space="preserve">
Code is sufficient for this gdf - Will hook into Reference data gdf for additional info</t>
        </r>
      </text>
    </comment>
    <comment ref="AB165" authorId="0" shapeId="0">
      <text>
        <r>
          <rPr>
            <b/>
            <sz val="9"/>
            <color indexed="81"/>
            <rFont val="Tahoma"/>
            <family val="2"/>
          </rPr>
          <t>Bansal, Binit:</t>
        </r>
        <r>
          <rPr>
            <sz val="9"/>
            <color indexed="81"/>
            <rFont val="Tahoma"/>
            <family val="2"/>
          </rPr>
          <t xml:space="preserve">
Code is sufficient for this gdf - Will hook into Reference data gdf for additional info</t>
        </r>
      </text>
    </comment>
    <comment ref="AF174" authorId="0" shapeId="0">
      <text>
        <r>
          <rPr>
            <b/>
            <sz val="9"/>
            <color indexed="81"/>
            <rFont val="Tahoma"/>
            <family val="2"/>
          </rPr>
          <t>Bansal, Binit:</t>
        </r>
        <r>
          <rPr>
            <sz val="9"/>
            <color indexed="81"/>
            <rFont val="Tahoma"/>
            <family val="2"/>
          </rPr>
          <t xml:space="preserve">
Primary key for this table</t>
        </r>
      </text>
    </comment>
    <comment ref="AX174" authorId="0" shapeId="0">
      <text>
        <r>
          <rPr>
            <b/>
            <sz val="9"/>
            <color indexed="81"/>
            <rFont val="Tahoma"/>
            <family val="2"/>
          </rPr>
          <t>Bansal, Binit:</t>
        </r>
        <r>
          <rPr>
            <sz val="9"/>
            <color indexed="81"/>
            <rFont val="Tahoma"/>
            <family val="2"/>
          </rPr>
          <t xml:space="preserve">
Primary Key</t>
        </r>
      </text>
    </comment>
    <comment ref="AF175" authorId="0" shapeId="0">
      <text>
        <r>
          <rPr>
            <b/>
            <sz val="9"/>
            <color indexed="81"/>
            <rFont val="Tahoma"/>
            <family val="2"/>
          </rPr>
          <t>Bansal, Binit:</t>
        </r>
        <r>
          <rPr>
            <sz val="9"/>
            <color indexed="81"/>
            <rFont val="Tahoma"/>
            <family val="2"/>
          </rPr>
          <t xml:space="preserve">
May not be used afterall but it is better to save this for now in case we need it</t>
        </r>
      </text>
    </comment>
    <comment ref="B176" authorId="1" shapeId="0">
      <text>
        <r>
          <rPr>
            <b/>
            <sz val="9"/>
            <color indexed="81"/>
            <rFont val="Tahoma"/>
            <family val="2"/>
          </rPr>
          <t>Ahmed, Faisal:</t>
        </r>
        <r>
          <rPr>
            <sz val="9"/>
            <color indexed="81"/>
            <rFont val="Tahoma"/>
            <family val="2"/>
          </rPr>
          <t xml:space="preserve">
If ProviderType is Primay or Ordering</t>
        </r>
      </text>
    </comment>
    <comment ref="D176" authorId="0" shapeId="0">
      <text>
        <r>
          <rPr>
            <b/>
            <sz val="9"/>
            <color indexed="81"/>
            <rFont val="Tahoma"/>
            <family val="2"/>
          </rPr>
          <t>Bansal, Binit:</t>
        </r>
        <r>
          <rPr>
            <sz val="9"/>
            <color indexed="81"/>
            <rFont val="Tahoma"/>
            <family val="2"/>
          </rPr>
          <t xml:space="preserve">
Critical piece from this tbl. Cannot be determined elsewhere. Primary vs Ordering for this service.</t>
        </r>
      </text>
    </comment>
    <comment ref="AF176" authorId="0" shapeId="0">
      <text>
        <r>
          <rPr>
            <b/>
            <sz val="9"/>
            <color indexed="81"/>
            <rFont val="Tahoma"/>
            <family val="2"/>
          </rPr>
          <t>Bansal, Binit:</t>
        </r>
        <r>
          <rPr>
            <sz val="9"/>
            <color indexed="81"/>
            <rFont val="Tahoma"/>
            <family val="2"/>
          </rPr>
          <t xml:space="preserve">
Critical piece from this tbl. Cannot be determined elsewhere. Primary vs Ordering for this service.</t>
        </r>
      </text>
    </comment>
    <comment ref="AF177" authorId="0" shapeId="0">
      <text>
        <r>
          <rPr>
            <b/>
            <sz val="9"/>
            <color indexed="81"/>
            <rFont val="Tahoma"/>
            <family val="2"/>
          </rPr>
          <t>Bansal, Binit:</t>
        </r>
        <r>
          <rPr>
            <sz val="9"/>
            <color indexed="81"/>
            <rFont val="Tahoma"/>
            <family val="2"/>
          </rPr>
          <t xml:space="preserve">
Indicates if physician was manually entered</t>
        </r>
      </text>
    </comment>
    <comment ref="AF185" authorId="0" shapeId="0">
      <text>
        <r>
          <rPr>
            <b/>
            <sz val="9"/>
            <color indexed="81"/>
            <rFont val="Tahoma"/>
            <family val="2"/>
          </rPr>
          <t>Bansal, Binit:</t>
        </r>
        <r>
          <rPr>
            <sz val="9"/>
            <color indexed="81"/>
            <rFont val="Tahoma"/>
            <family val="2"/>
          </rPr>
          <t xml:space="preserve">
Can use with NPPES data lookup but not against master_temp</t>
        </r>
      </text>
    </comment>
    <comment ref="AF189" authorId="0" shapeId="0">
      <text>
        <r>
          <rPr>
            <b/>
            <sz val="9"/>
            <color indexed="81"/>
            <rFont val="Tahoma"/>
            <family val="2"/>
          </rPr>
          <t>Bansal, Binit:</t>
        </r>
        <r>
          <rPr>
            <sz val="9"/>
            <color indexed="81"/>
            <rFont val="Tahoma"/>
            <family val="2"/>
          </rPr>
          <t xml:space="preserve">
May not be used afterall but it is better to save this for now in case we need it</t>
        </r>
      </text>
    </comment>
    <comment ref="AL200" authorId="0" shapeId="0">
      <text>
        <r>
          <rPr>
            <b/>
            <sz val="9"/>
            <color indexed="81"/>
            <rFont val="Tahoma"/>
            <family val="2"/>
          </rPr>
          <t>Bansal, Binit:</t>
        </r>
        <r>
          <rPr>
            <sz val="9"/>
            <color indexed="81"/>
            <rFont val="Tahoma"/>
            <family val="2"/>
          </rPr>
          <t xml:space="preserve">
TBLSERVICEREQUEST</t>
        </r>
      </text>
    </comment>
    <comment ref="AL201" authorId="0" shapeId="0">
      <text>
        <r>
          <rPr>
            <b/>
            <sz val="9"/>
            <color indexed="81"/>
            <rFont val="Tahoma"/>
            <family val="2"/>
          </rPr>
          <t>Bansal, Binit:</t>
        </r>
        <r>
          <rPr>
            <sz val="9"/>
            <color indexed="81"/>
            <rFont val="Tahoma"/>
            <family val="2"/>
          </rPr>
          <t xml:space="preserve">
TBLSERVICEREQUEST</t>
        </r>
      </text>
    </comment>
    <comment ref="AL202" authorId="0" shapeId="0">
      <text>
        <r>
          <rPr>
            <b/>
            <sz val="9"/>
            <color indexed="81"/>
            <rFont val="Tahoma"/>
            <family val="2"/>
          </rPr>
          <t>Bansal, Binit:</t>
        </r>
        <r>
          <rPr>
            <sz val="9"/>
            <color indexed="81"/>
            <rFont val="Tahoma"/>
            <family val="2"/>
          </rPr>
          <t xml:space="preserve">
TBLSERVICEREQUEST</t>
        </r>
      </text>
    </comment>
    <comment ref="AL203" authorId="0" shapeId="0">
      <text>
        <r>
          <rPr>
            <b/>
            <sz val="9"/>
            <color indexed="81"/>
            <rFont val="Tahoma"/>
            <family val="2"/>
          </rPr>
          <t>Bansal, Binit:</t>
        </r>
        <r>
          <rPr>
            <sz val="9"/>
            <color indexed="81"/>
            <rFont val="Tahoma"/>
            <family val="2"/>
          </rPr>
          <t xml:space="preserve">
TBLSERVICEREQUEST</t>
        </r>
      </text>
    </comment>
    <comment ref="AL205" authorId="0" shapeId="0">
      <text>
        <r>
          <rPr>
            <b/>
            <sz val="9"/>
            <color indexed="81"/>
            <rFont val="Tahoma"/>
            <family val="2"/>
          </rPr>
          <t>Bansal, Binit:</t>
        </r>
        <r>
          <rPr>
            <sz val="9"/>
            <color indexed="81"/>
            <rFont val="Tahoma"/>
            <family val="2"/>
          </rPr>
          <t xml:space="preserve">
TBLPROV</t>
        </r>
      </text>
    </comment>
    <comment ref="AL215" authorId="0" shapeId="0">
      <text>
        <r>
          <rPr>
            <b/>
            <sz val="9"/>
            <color indexed="81"/>
            <rFont val="Tahoma"/>
            <family val="2"/>
          </rPr>
          <t>Bansal, Binit:</t>
        </r>
        <r>
          <rPr>
            <sz val="9"/>
            <color indexed="81"/>
            <rFont val="Tahoma"/>
            <family val="2"/>
          </rPr>
          <t xml:space="preserve">
TBLEXTRACONTRACTREASON</t>
        </r>
      </text>
    </comment>
    <comment ref="AL216" authorId="0" shapeId="0">
      <text>
        <r>
          <rPr>
            <b/>
            <sz val="9"/>
            <color indexed="81"/>
            <rFont val="Tahoma"/>
            <family val="2"/>
          </rPr>
          <t>Bansal, Binit:</t>
        </r>
        <r>
          <rPr>
            <sz val="9"/>
            <color indexed="81"/>
            <rFont val="Tahoma"/>
            <family val="2"/>
          </rPr>
          <t xml:space="preserve">
TBLOVERRIDEREASON</t>
        </r>
      </text>
    </comment>
    <comment ref="AL220" authorId="0" shapeId="0">
      <text>
        <r>
          <rPr>
            <b/>
            <sz val="9"/>
            <color indexed="81"/>
            <rFont val="Tahoma"/>
            <family val="2"/>
          </rPr>
          <t>Bansal, Binit:</t>
        </r>
        <r>
          <rPr>
            <sz val="9"/>
            <color indexed="81"/>
            <rFont val="Tahoma"/>
            <family val="2"/>
          </rPr>
          <t xml:space="preserve">
TBLDELIVERYTYPE_D</t>
        </r>
      </text>
    </comment>
    <comment ref="AL222" authorId="0" shapeId="0">
      <text>
        <r>
          <rPr>
            <b/>
            <sz val="9"/>
            <color indexed="81"/>
            <rFont val="Tahoma"/>
            <family val="2"/>
          </rPr>
          <t>Bansal, Binit:</t>
        </r>
        <r>
          <rPr>
            <sz val="9"/>
            <color indexed="81"/>
            <rFont val="Tahoma"/>
            <family val="2"/>
          </rPr>
          <t xml:space="preserve">
TBLAUTHCREATETYPE_D</t>
        </r>
      </text>
    </comment>
    <comment ref="AL224" authorId="0" shapeId="0">
      <text>
        <r>
          <rPr>
            <b/>
            <sz val="9"/>
            <color indexed="81"/>
            <rFont val="Tahoma"/>
            <family val="2"/>
          </rPr>
          <t>Bansal, Binit:</t>
        </r>
        <r>
          <rPr>
            <sz val="9"/>
            <color indexed="81"/>
            <rFont val="Tahoma"/>
            <family val="2"/>
          </rPr>
          <t xml:space="preserve">
TBLSTATUS</t>
        </r>
      </text>
    </comment>
    <comment ref="AL228" authorId="0" shapeId="0">
      <text>
        <r>
          <rPr>
            <b/>
            <sz val="9"/>
            <color indexed="81"/>
            <rFont val="Tahoma"/>
            <family val="2"/>
          </rPr>
          <t>Bansal, Binit:</t>
        </r>
        <r>
          <rPr>
            <sz val="9"/>
            <color indexed="81"/>
            <rFont val="Tahoma"/>
            <family val="2"/>
          </rPr>
          <t xml:space="preserve">
TBLBILLINGPROCESS_D</t>
        </r>
      </text>
    </comment>
    <comment ref="AR246" authorId="0" shapeId="0">
      <text>
        <r>
          <rPr>
            <b/>
            <sz val="9"/>
            <color indexed="81"/>
            <rFont val="Tahoma"/>
            <family val="2"/>
          </rPr>
          <t>Bansal, Binit:</t>
        </r>
        <r>
          <rPr>
            <sz val="9"/>
            <color indexed="81"/>
            <rFont val="Tahoma"/>
            <family val="2"/>
          </rPr>
          <t xml:space="preserve">
Primary Key</t>
        </r>
      </text>
    </comment>
    <comment ref="B247" authorId="1" shapeId="0">
      <text>
        <r>
          <rPr>
            <b/>
            <sz val="9"/>
            <color indexed="81"/>
            <rFont val="Tahoma"/>
            <family val="2"/>
          </rPr>
          <t>Ahmed, Faisal:</t>
        </r>
        <r>
          <rPr>
            <sz val="9"/>
            <color indexed="81"/>
            <rFont val="Tahoma"/>
            <family val="2"/>
          </rPr>
          <t xml:space="preserve">
Will initially be blank in EPS payload but may be added lated by QM or in COS scenario.</t>
        </r>
      </text>
    </comment>
    <comment ref="AR247" authorId="0" shapeId="0">
      <text>
        <r>
          <rPr>
            <b/>
            <sz val="9"/>
            <color indexed="81"/>
            <rFont val="Tahoma"/>
            <family val="2"/>
          </rPr>
          <t>Bansal, Binit:</t>
        </r>
        <r>
          <rPr>
            <sz val="9"/>
            <color indexed="81"/>
            <rFont val="Tahoma"/>
            <family val="2"/>
          </rPr>
          <t xml:space="preserve">
This is the auth id for the reauth itself</t>
        </r>
      </text>
    </comment>
    <comment ref="AR248" authorId="0" shapeId="0">
      <text>
        <r>
          <rPr>
            <b/>
            <sz val="9"/>
            <color indexed="81"/>
            <rFont val="Tahoma"/>
            <family val="2"/>
          </rPr>
          <t>Bansal, Binit:</t>
        </r>
        <r>
          <rPr>
            <sz val="9"/>
            <color indexed="81"/>
            <rFont val="Tahoma"/>
            <family val="2"/>
          </rPr>
          <t xml:space="preserve">
1 - "Group Exception - Carveout"
2 - "Group Exception - Special Processing"
TBLGROUP_EXCEPTION_OUTCOME </t>
        </r>
      </text>
    </comment>
    <comment ref="A291" authorId="0" shapeId="0">
      <text>
        <r>
          <rPr>
            <b/>
            <sz val="9"/>
            <color indexed="81"/>
            <rFont val="Tahoma"/>
            <family val="2"/>
          </rPr>
          <t>Bansal, Binit:</t>
        </r>
        <r>
          <rPr>
            <sz val="9"/>
            <color indexed="81"/>
            <rFont val="Tahoma"/>
            <family val="2"/>
          </rPr>
          <t xml:space="preserve">
Referred to as SRT date</t>
        </r>
      </text>
    </comment>
    <comment ref="B318" authorId="1" shapeId="0">
      <text>
        <r>
          <rPr>
            <b/>
            <sz val="9"/>
            <color indexed="81"/>
            <rFont val="Tahoma"/>
            <family val="2"/>
          </rPr>
          <t>Ahmed, Faisal:</t>
        </r>
        <r>
          <rPr>
            <sz val="9"/>
            <color indexed="81"/>
            <rFont val="Tahoma"/>
            <family val="2"/>
          </rPr>
          <t xml:space="preserve">
Will not receive from EPS payload but may be populated from UM systems.</t>
        </r>
      </text>
    </comment>
    <comment ref="B323" authorId="1" shapeId="0">
      <text>
        <r>
          <rPr>
            <b/>
            <sz val="9"/>
            <color indexed="81"/>
            <rFont val="Tahoma"/>
            <family val="2"/>
          </rPr>
          <t>Ahmed, Faisal:</t>
        </r>
        <r>
          <rPr>
            <sz val="9"/>
            <color indexed="81"/>
            <rFont val="Tahoma"/>
            <family val="2"/>
          </rPr>
          <t xml:space="preserve">
At line level in UDH and case level in EPS payload
2/3/2022 - Removing the mapping from EP for the field caseDetails.referralType as this is new fields in UDH JSON Payload caseReferralType and lineIndicator will be used.</t>
        </r>
      </text>
    </comment>
    <comment ref="H394" authorId="0" shapeId="0">
      <text>
        <r>
          <rPr>
            <b/>
            <sz val="9"/>
            <color indexed="81"/>
            <rFont val="Tahoma"/>
            <family val="2"/>
          </rPr>
          <t>Bansal, Binit:</t>
        </r>
        <r>
          <rPr>
            <sz val="9"/>
            <color indexed="81"/>
            <rFont val="Tahoma"/>
            <family val="2"/>
          </rPr>
          <t xml:space="preserve">
To be implemented under DATA-4341</t>
        </r>
      </text>
    </comment>
    <comment ref="G413" authorId="1" shapeId="0">
      <text>
        <r>
          <rPr>
            <b/>
            <sz val="9"/>
            <color indexed="81"/>
            <rFont val="Tahoma"/>
            <charset val="1"/>
          </rPr>
          <t>Ahmed, Faisal:</t>
        </r>
        <r>
          <rPr>
            <sz val="9"/>
            <color indexed="81"/>
            <rFont val="Tahoma"/>
            <charset val="1"/>
          </rPr>
          <t xml:space="preserve">
case level</t>
        </r>
      </text>
    </comment>
    <comment ref="G414" authorId="1" shapeId="0">
      <text>
        <r>
          <rPr>
            <b/>
            <sz val="9"/>
            <color indexed="81"/>
            <rFont val="Tahoma"/>
            <charset val="1"/>
          </rPr>
          <t>Ahmed, Faisal:</t>
        </r>
        <r>
          <rPr>
            <sz val="9"/>
            <color indexed="81"/>
            <rFont val="Tahoma"/>
            <charset val="1"/>
          </rPr>
          <t xml:space="preserve">
caseServiceLine level</t>
        </r>
      </text>
    </comment>
  </commentList>
</comments>
</file>

<file path=xl/comments3.xml><?xml version="1.0" encoding="utf-8"?>
<comments xmlns="http://schemas.openxmlformats.org/spreadsheetml/2006/main">
  <authors>
    <author>Bansal, Binit</author>
  </authors>
  <commentList>
    <comment ref="N5" authorId="0" shapeId="0">
      <text>
        <r>
          <rPr>
            <b/>
            <sz val="9"/>
            <color indexed="81"/>
            <rFont val="Tahoma"/>
            <family val="2"/>
          </rPr>
          <t>Bansal, Binit:</t>
        </r>
        <r>
          <rPr>
            <sz val="9"/>
            <color indexed="81"/>
            <rFont val="Tahoma"/>
            <family val="2"/>
          </rPr>
          <t xml:space="preserve">
For FAX, we need the location of the fax from QM - using a reference</t>
        </r>
      </text>
    </comment>
    <comment ref="I11" authorId="0" shapeId="0">
      <text>
        <r>
          <rPr>
            <b/>
            <sz val="9"/>
            <color indexed="81"/>
            <rFont val="Tahoma"/>
            <family val="2"/>
          </rPr>
          <t>Bansal, Binit:</t>
        </r>
        <r>
          <rPr>
            <sz val="9"/>
            <color indexed="81"/>
            <rFont val="Tahoma"/>
            <family val="2"/>
          </rPr>
          <t xml:space="preserve">
Entered at referral but saved at services level</t>
        </r>
      </text>
    </comment>
    <comment ref="C12" authorId="0" shapeId="0">
      <text>
        <r>
          <rPr>
            <b/>
            <sz val="9"/>
            <color indexed="81"/>
            <rFont val="Tahoma"/>
            <family val="2"/>
          </rPr>
          <t>Bansal, Binit:</t>
        </r>
        <r>
          <rPr>
            <sz val="9"/>
            <color indexed="81"/>
            <rFont val="Tahoma"/>
            <family val="2"/>
          </rPr>
          <t xml:space="preserve">
Array - Primary and ordering.
Join provider gdf using composite key consisting of name, address, city, state, zip and NPI. Tax id can be used for lookup against NPPES data alone.</t>
        </r>
      </text>
    </comment>
    <comment ref="D12" authorId="0" shapeId="0">
      <text>
        <r>
          <rPr>
            <b/>
            <sz val="9"/>
            <color indexed="81"/>
            <rFont val="Tahoma"/>
            <family val="2"/>
          </rPr>
          <t>Bansal, Binit:</t>
        </r>
        <r>
          <rPr>
            <sz val="9"/>
            <color indexed="81"/>
            <rFont val="Tahoma"/>
            <family val="2"/>
          </rPr>
          <t xml:space="preserve">
Join with REF_REQUEST_SERVICE_ID</t>
        </r>
      </text>
    </comment>
    <comment ref="N22" authorId="0" shapeId="0">
      <text>
        <r>
          <rPr>
            <b/>
            <sz val="9"/>
            <color indexed="81"/>
            <rFont val="Tahoma"/>
            <family val="2"/>
          </rPr>
          <t>Bansal, Binit:</t>
        </r>
        <r>
          <rPr>
            <sz val="9"/>
            <color indexed="81"/>
            <rFont val="Tahoma"/>
            <family val="2"/>
          </rPr>
          <t xml:space="preserve">
For FAX, we need the location of the fax from QM - using a reference</t>
        </r>
      </text>
    </comment>
    <comment ref="M23" authorId="0" shapeId="0">
      <text>
        <r>
          <rPr>
            <b/>
            <sz val="9"/>
            <color indexed="81"/>
            <rFont val="Tahoma"/>
            <family val="2"/>
          </rPr>
          <t>Bansal, Binit:</t>
        </r>
        <r>
          <rPr>
            <sz val="9"/>
            <color indexed="81"/>
            <rFont val="Tahoma"/>
            <family val="2"/>
          </rPr>
          <t xml:space="preserve">
Uses Intake Id to determine patient - connnect using tblpatintake</t>
        </r>
      </text>
    </comment>
    <comment ref="N23" authorId="0" shapeId="0">
      <text>
        <r>
          <rPr>
            <b/>
            <sz val="9"/>
            <color indexed="81"/>
            <rFont val="Tahoma"/>
            <family val="2"/>
          </rPr>
          <t>Bansal, Binit:</t>
        </r>
        <r>
          <rPr>
            <sz val="9"/>
            <color indexed="81"/>
            <rFont val="Tahoma"/>
            <family val="2"/>
          </rPr>
          <t xml:space="preserve">
Source: REAUTH_SOURCE
Method:
REQUEST_METHOD</t>
        </r>
      </text>
    </comment>
    <comment ref="I25" authorId="0" shapeId="0">
      <text>
        <r>
          <rPr>
            <b/>
            <sz val="9"/>
            <color indexed="81"/>
            <rFont val="Tahoma"/>
            <family val="2"/>
          </rPr>
          <t>Bansal, Binit:</t>
        </r>
        <r>
          <rPr>
            <sz val="9"/>
            <color indexed="81"/>
            <rFont val="Tahoma"/>
            <family val="2"/>
          </rPr>
          <t xml:space="preserve">
Entered at referral but saved at services level</t>
        </r>
      </text>
    </comment>
    <comment ref="B26" authorId="0" shapeId="0">
      <text>
        <r>
          <rPr>
            <b/>
            <sz val="9"/>
            <color indexed="81"/>
            <rFont val="Tahoma"/>
            <family val="2"/>
          </rPr>
          <t>Bansal, Binit:</t>
        </r>
        <r>
          <rPr>
            <sz val="9"/>
            <color indexed="81"/>
            <rFont val="Tahoma"/>
            <family val="2"/>
          </rPr>
          <t xml:space="preserve">
AUTHORIZATIONID
This is the auth id of the initial referral and is what we use to connect reauth to initial referral</t>
        </r>
      </text>
    </comment>
  </commentList>
</comments>
</file>

<file path=xl/comments4.xml><?xml version="1.0" encoding="utf-8"?>
<comments xmlns="http://schemas.openxmlformats.org/spreadsheetml/2006/main">
  <authors>
    <author>Bansal, Binit</author>
  </authors>
  <commentList>
    <comment ref="B287" authorId="0" shapeId="0">
      <text>
        <r>
          <rPr>
            <b/>
            <sz val="9"/>
            <color indexed="81"/>
            <rFont val="Tahoma"/>
            <family val="2"/>
          </rPr>
          <t>Bansal, Binit:</t>
        </r>
        <r>
          <rPr>
            <sz val="9"/>
            <color indexed="81"/>
            <rFont val="Tahoma"/>
            <family val="2"/>
          </rPr>
          <t xml:space="preserve">
Referred to as SRT date</t>
        </r>
      </text>
    </comment>
  </commentList>
</comments>
</file>

<file path=xl/comments5.xml><?xml version="1.0" encoding="utf-8"?>
<comments xmlns="http://schemas.openxmlformats.org/spreadsheetml/2006/main">
  <authors>
    <author>Bansal, Binit</author>
  </authors>
  <commentList>
    <comment ref="D2" authorId="0" shapeId="0">
      <text>
        <r>
          <rPr>
            <b/>
            <sz val="9"/>
            <color indexed="81"/>
            <rFont val="Tahoma"/>
            <family val="2"/>
          </rPr>
          <t>Bansal, Binit:</t>
        </r>
        <r>
          <rPr>
            <sz val="9"/>
            <color indexed="81"/>
            <rFont val="Tahoma"/>
            <family val="2"/>
          </rPr>
          <t xml:space="preserve">
This is the auth id of the initial referral and is what we use to connect reauth to initial referral
</t>
        </r>
      </text>
    </comment>
  </commentList>
</comments>
</file>

<file path=xl/sharedStrings.xml><?xml version="1.0" encoding="utf-8"?>
<sst xmlns="http://schemas.openxmlformats.org/spreadsheetml/2006/main" count="10164" uniqueCount="2385">
  <si>
    <t>Custom GDF Field Name</t>
  </si>
  <si>
    <t>Table name</t>
  </si>
  <si>
    <t>Column name</t>
  </si>
  <si>
    <t>NUMBER</t>
  </si>
  <si>
    <t>Version</t>
  </si>
  <si>
    <t>Change Date</t>
  </si>
  <si>
    <t xml:space="preserve">Change by </t>
  </si>
  <si>
    <t xml:space="preserve">Details </t>
  </si>
  <si>
    <t>Initial draft</t>
  </si>
  <si>
    <t>Anita M</t>
  </si>
  <si>
    <t>Tables Covered</t>
  </si>
  <si>
    <t>P/S/T</t>
  </si>
  <si>
    <t>Primary</t>
  </si>
  <si>
    <t>Secondary</t>
  </si>
  <si>
    <t>Join</t>
  </si>
  <si>
    <t>Purpose/Comments</t>
  </si>
  <si>
    <t>Comment</t>
  </si>
  <si>
    <t>Rule #</t>
  </si>
  <si>
    <t>Rule</t>
  </si>
  <si>
    <t>Level</t>
  </si>
  <si>
    <t>Story #</t>
  </si>
  <si>
    <t>Pivot</t>
  </si>
  <si>
    <t>VARCHAR2(1 BYTE)</t>
  </si>
  <si>
    <t>REF_REQUEST_ID</t>
  </si>
  <si>
    <t>Type</t>
  </si>
  <si>
    <t>PRINCIPAL_ID</t>
  </si>
  <si>
    <t>RECEIPT_DATE</t>
  </si>
  <si>
    <t>REF_ADDON_INTAKEID</t>
  </si>
  <si>
    <t>REF_AUTH_HEADER_TRACKING_ID</t>
  </si>
  <si>
    <t>REF_IS_ADDON_SERVICE</t>
  </si>
  <si>
    <t>REF_IS_AUTH_EDIT</t>
  </si>
  <si>
    <t>REF_IS_ORDER_FOR_SERVICES</t>
  </si>
  <si>
    <t>REF_NOTE_ID</t>
  </si>
  <si>
    <t>REF_REQUEST_PROV_ID</t>
  </si>
  <si>
    <t>REF_REQUEST_SENT_TO_RULES_ENG</t>
  </si>
  <si>
    <t>REF_REQUEST_STATUS</t>
  </si>
  <si>
    <t>REF_REQUEST_SUBMIT_DATE</t>
  </si>
  <si>
    <t>REF_ROUTING_PRIORITY</t>
  </si>
  <si>
    <t>REF_SERVICES_NOTES</t>
  </si>
  <si>
    <t>REQUESTSUBMITCOUNT</t>
  </si>
  <si>
    <t>REQUEST_TYPE</t>
  </si>
  <si>
    <t>NETWORX_OWNER.REFERRAL_REQUEST</t>
  </si>
  <si>
    <t>NETWORX_OWNER.NOTE_LKUP</t>
  </si>
  <si>
    <t>MEMOCLASSID</t>
  </si>
  <si>
    <t>NOTE_DESC</t>
  </si>
  <si>
    <t>NOTE_ID</t>
  </si>
  <si>
    <t>NETWORX_OWNER.REFERRAL_PATIENT</t>
  </si>
  <si>
    <t>REF_CAREGIVER_NAME</t>
  </si>
  <si>
    <t>REF_CAREGIVER_PHONE</t>
  </si>
  <si>
    <t>REF_EMPLOYER</t>
  </si>
  <si>
    <t>REF_GROUP_NUMBER</t>
  </si>
  <si>
    <t>REF_HOME_PLAN_PHONE_NO</t>
  </si>
  <si>
    <t>REF_INSURANCE_PHONE_NUMBER</t>
  </si>
  <si>
    <t>REF_KNOWN_ALLERGIES</t>
  </si>
  <si>
    <t>REF_MEDICAL_GROUP</t>
  </si>
  <si>
    <t>REF_MEMBER_ALTERNATE_ID</t>
  </si>
  <si>
    <t>REF_MIDDLE_INITIAL</t>
  </si>
  <si>
    <t>REF_MMI_IND</t>
  </si>
  <si>
    <t>REF_PATIENT_ADDRESS</t>
  </si>
  <si>
    <t>REF_PATIENT_CITY</t>
  </si>
  <si>
    <t>REF_PATIENT_COUNTY</t>
  </si>
  <si>
    <t>REF_PATIENT_DOB</t>
  </si>
  <si>
    <t>REF_PATIENT_FNAME</t>
  </si>
  <si>
    <t>REF_PATIENT_GENDER</t>
  </si>
  <si>
    <t>REF_PATIENT_HEIGHT</t>
  </si>
  <si>
    <t>REF_PATIENT_INSURANCE</t>
  </si>
  <si>
    <t>REF_PATIENT_LNAME</t>
  </si>
  <si>
    <t>REF_PATIENT_NUMBER</t>
  </si>
  <si>
    <t>REF_PATIENT_OTHER_INS</t>
  </si>
  <si>
    <t>REF_PATIENT_OTHER_INS_NAME</t>
  </si>
  <si>
    <t>REF_PATIENT_OTHER_INS_PRIMARY</t>
  </si>
  <si>
    <t>REF_PATIENT_PLAN_ID</t>
  </si>
  <si>
    <t>REF_PATIENT_PRIM_PHONE</t>
  </si>
  <si>
    <t>REF_PATIENT_REFERRAL_METHOD</t>
  </si>
  <si>
    <t>REF_PATIENT_SECOND_PHONE</t>
  </si>
  <si>
    <t>REF_PATIENT_STATE</t>
  </si>
  <si>
    <t>REF_PATIENT_SUBSCRIBER_ID</t>
  </si>
  <si>
    <t>REF_PATIENT_WEIGHT</t>
  </si>
  <si>
    <t>REF_PATIENT_ZIP</t>
  </si>
  <si>
    <t>REF_PAYER_AUTH_END_DATE</t>
  </si>
  <si>
    <t>REF_PAYER_AUTH_NUMBER</t>
  </si>
  <si>
    <t>REF_PAYER_AUTH_START_DATE</t>
  </si>
  <si>
    <t>REF_RELATION_TO_PATIENT</t>
  </si>
  <si>
    <t>REF_REQUEST_PATIENT_ID</t>
  </si>
  <si>
    <t>REQ_IS_FOR_SLEEP_DIAG</t>
  </si>
  <si>
    <t>ADDR1</t>
  </si>
  <si>
    <t>CITY</t>
  </si>
  <si>
    <t>PATIENTNUMBER</t>
  </si>
  <si>
    <t>PHONE</t>
  </si>
  <si>
    <t>STATE</t>
  </si>
  <si>
    <t>ZIP</t>
  </si>
  <si>
    <t>NETWORX_OWNER.TBLPATIENT</t>
  </si>
  <si>
    <t>NETWORX_OWNER.REFERRAL_PATIENT_REQUEST</t>
  </si>
  <si>
    <t>Join  table NETWORX_OWNER.TBLPATIENT tp with NETWORX_OWNER.REFERRAL_PATIENT rp where  tp.FIRSTNAME = ro.FIRSTNAME and tp.DOB=rp.DOB</t>
  </si>
  <si>
    <t>Info of Note ID and note desc</t>
  </si>
  <si>
    <t>Info of  Referral Service Auth</t>
  </si>
  <si>
    <t xml:space="preserve">Initial Referral </t>
  </si>
  <si>
    <t>Info of referral patient</t>
  </si>
  <si>
    <t>Info of patient</t>
  </si>
  <si>
    <t>Info of patient referral method and request type</t>
  </si>
  <si>
    <t>NETWORX_OWNER.REFERRAL_DIAG</t>
  </si>
  <si>
    <t>ICDVERSION</t>
  </si>
  <si>
    <t>REF_OTHER_DIAG_CODE</t>
  </si>
  <si>
    <t>REF_PRIMARY_DIAG_CODE</t>
  </si>
  <si>
    <t>REF_REQUEST_DIAG_ID</t>
  </si>
  <si>
    <t>REF_REQUEST_SERVICE_ID</t>
  </si>
  <si>
    <t>REF_SECONDARY_DIAG_CODE</t>
  </si>
  <si>
    <t>REF_TERTIARY_DIAG_CODE</t>
  </si>
  <si>
    <t>Info of primary,secondary, tertialry diagnosis code along with procedure name and date</t>
  </si>
  <si>
    <t>Join table NETWORX_OWNER.REFERRAL_PATIENT_REQUEST with  table NETWORX_OWNER.REFERRAL_REQUEST using REF_REQUEST_ID</t>
  </si>
  <si>
    <t>NETWORX_OWNER.TBLICDMEDICALDIAGNOSIS</t>
  </si>
  <si>
    <t>NETWORX_OWNER.TBLDIAGCATEGORY</t>
  </si>
  <si>
    <t>NETWORX_OWNER.REFERRAL_SERVICES</t>
  </si>
  <si>
    <t>AUTOAPPROVALINVOKEDANDFAILED</t>
  </si>
  <si>
    <t>ELIGRULE1STATUS</t>
  </si>
  <si>
    <t>ELIGRULE2STATUS</t>
  </si>
  <si>
    <t>ISAUTHGUIDELINEFAILED</t>
  </si>
  <si>
    <t>ISSERVICEINMISCGROUP</t>
  </si>
  <si>
    <t>JURAC_STATE</t>
  </si>
  <si>
    <t>MANUAL_PROV_ID</t>
  </si>
  <si>
    <t>NO_PROV</t>
  </si>
  <si>
    <t>ORIG_REAUTH_SERVICE_ID</t>
  </si>
  <si>
    <t>ORIG_REFERRAL_SERVICE_ID</t>
  </si>
  <si>
    <t>ORIG_UM_DECISION_DATE</t>
  </si>
  <si>
    <t>OVERRIDE_SLEEPSTUDY</t>
  </si>
  <si>
    <t>PATH</t>
  </si>
  <si>
    <t>PAYOR_HCPC</t>
  </si>
  <si>
    <t>PAYOR_MOD1</t>
  </si>
  <si>
    <t>PAYOR_MOD2</t>
  </si>
  <si>
    <t>PAYOR_MOD3</t>
  </si>
  <si>
    <t>PAYOR_MOD4</t>
  </si>
  <si>
    <t>PAYOR_PROV_ID</t>
  </si>
  <si>
    <t>PLAN_ID</t>
  </si>
  <si>
    <t>PROV_TYPE_ID</t>
  </si>
  <si>
    <t>REF_AUTHGUIDELINE_TIME</t>
  </si>
  <si>
    <t>REF_AUTHGUIDELINE_UNITS</t>
  </si>
  <si>
    <t>REF_AUTHORIZATIONID</t>
  </si>
  <si>
    <t>REF_AUTH_DTL_TRACKING_ID</t>
  </si>
  <si>
    <t>REF_AUTH_EDIT_REASON</t>
  </si>
  <si>
    <t>VARCHAR2(100 BYTE)</t>
  </si>
  <si>
    <t>REF_AUTH_EDIT_TYPE</t>
  </si>
  <si>
    <t>REF_FAX_ACT_ID</t>
  </si>
  <si>
    <t>REF_FAX_ATTACH_DENIED</t>
  </si>
  <si>
    <t>REF_FAX_SRT_DATE</t>
  </si>
  <si>
    <t>REF_HCPC_CODE</t>
  </si>
  <si>
    <t>REF_HMSFILE_ACT_ID</t>
  </si>
  <si>
    <t>REF_HMSFILE_SRT_DATE</t>
  </si>
  <si>
    <t>REF_IS_REFERRAL_SOURCE</t>
  </si>
  <si>
    <t>REF_ITEM_DESCRIPTION</t>
  </si>
  <si>
    <t>REF_MOD1</t>
  </si>
  <si>
    <t>REF_MOD2</t>
  </si>
  <si>
    <t>REF_MOD3</t>
  </si>
  <si>
    <t>REF_MOD4</t>
  </si>
  <si>
    <t>REF_MODIFIERS</t>
  </si>
  <si>
    <t>REF_ORIG_AUTH_ID</t>
  </si>
  <si>
    <t>REF_OVERRIDE_RATE</t>
  </si>
  <si>
    <t>REF_PATIENT_SERVICE_ADDRESS</t>
  </si>
  <si>
    <t>REF_PATIENT_SERVICE_CITY</t>
  </si>
  <si>
    <t>REF_PATIENT_SERVICE_STATE</t>
  </si>
  <si>
    <t>REF_PATIENT_SERVICE_ZIP</t>
  </si>
  <si>
    <t>REF_RED_AUTHGUIDE_TIME</t>
  </si>
  <si>
    <t>REF_RED_AUTHGUIDE_TIMEFRAME</t>
  </si>
  <si>
    <t>REF_RED_AUTHGUIDE_UNITS</t>
  </si>
  <si>
    <t>REF_REQUEST_SERVICE_LINE_NO</t>
  </si>
  <si>
    <t>REF_ROUTING_POINT_ID</t>
  </si>
  <si>
    <t>REF_SERVICE_CODE</t>
  </si>
  <si>
    <t>REF_SERVICE_COLORCODE</t>
  </si>
  <si>
    <t>REF_SERVICE_ENDDATE</t>
  </si>
  <si>
    <t>REF_SERVICE_PROVID</t>
  </si>
  <si>
    <t>REF_SERVICE_STARTDATE</t>
  </si>
  <si>
    <t>REF_SERVICE_UNITS</t>
  </si>
  <si>
    <t>REF_SERVICE_UOM</t>
  </si>
  <si>
    <t>REF_SVC_HCPC_ID</t>
  </si>
  <si>
    <t>SOURCE_PROVIDER_ID</t>
  </si>
  <si>
    <t>SVC_RENDERED_EXP_DATE</t>
  </si>
  <si>
    <t>SVC_RENDERED_FLAG</t>
  </si>
  <si>
    <t>SVC_RENDERED_USED_UNIT_CNT</t>
  </si>
  <si>
    <t>Info of medical diagnosis description, dates</t>
  </si>
  <si>
    <t>Join table NETWORX_OWNER.TBLICDMEDICALDIAGNOSIS with table NETWORX_OWNER.REFERRAL_DIAG  using ICDVERSION</t>
  </si>
  <si>
    <t>Join table NETWORX_OWNER.TBLDIAGCATEGORY with table NETWORX_OWNER.TBLICDMEDICALDIAGNOSIS using column ICDVERSION</t>
  </si>
  <si>
    <t>Info of medical diagnosis long description, short description</t>
  </si>
  <si>
    <t>Info of services</t>
  </si>
  <si>
    <t>PROVNAME</t>
  </si>
  <si>
    <t>REF_MANUAL_PROV_ID</t>
  </si>
  <si>
    <t>TAXID</t>
  </si>
  <si>
    <t>NETWORX_OWNER.REF_MANUAL_PROV</t>
  </si>
  <si>
    <t>NETWORX_OWNER.REFERRAL_PHYSICIAN</t>
  </si>
  <si>
    <t>PHYSICIAN_SOURCE</t>
  </si>
  <si>
    <t>PHYS_TAX_ID</t>
  </si>
  <si>
    <t>REF_IS_NEW_PHYS</t>
  </si>
  <si>
    <t>REF_PHYS_ADDRESS</t>
  </si>
  <si>
    <t>REF_PHYS_CITY</t>
  </si>
  <si>
    <t>REF_PHYS_FIRSTNAME</t>
  </si>
  <si>
    <t>REF_PHYS_ID</t>
  </si>
  <si>
    <t>REF_PHYS_LASTNAME</t>
  </si>
  <si>
    <t>REF_PHYS_NPI</t>
  </si>
  <si>
    <t>REF_PHYS_STATE</t>
  </si>
  <si>
    <t>REF_PHYS_TYPE</t>
  </si>
  <si>
    <t>REF_PHYS_ZIP</t>
  </si>
  <si>
    <t>Info of physicians</t>
  </si>
  <si>
    <t>NETWORX_OWNER.NPPES_NPI_DEMO</t>
  </si>
  <si>
    <t>Info of providers from CMS</t>
  </si>
  <si>
    <t>NETWORX_OWNER.REFERRAL_REFERRAL_SOURCE</t>
  </si>
  <si>
    <t>REF_ORIGINATING_REFL_SOURCE</t>
  </si>
  <si>
    <t>REF_REFERRAL_CONTACT_FAX</t>
  </si>
  <si>
    <t>REF_REFERRAL_CONTACT_METHOD</t>
  </si>
  <si>
    <t>REF_REFERRAL_CONTACT_PHONE</t>
  </si>
  <si>
    <t>REF_REFERRAL_FIRSTNAME</t>
  </si>
  <si>
    <t>REF_REFERRAL_LASTNAME</t>
  </si>
  <si>
    <t>REF_REFERRAL_METHOD</t>
  </si>
  <si>
    <t>REF_REFERRAL_PRIMARY_EMAIL</t>
  </si>
  <si>
    <t>REF_REFERRAL_SECONDARY_EMAIL</t>
  </si>
  <si>
    <t>REF_REFERRAL_SOURCE_ID</t>
  </si>
  <si>
    <t>REF_REFERRAL_SOURCE_TYPE</t>
  </si>
  <si>
    <t>REF_REFFERRAL_SERVICE_PROV_ID</t>
  </si>
  <si>
    <t>NETWORX_OWNER.TBLPROV</t>
  </si>
  <si>
    <t xml:space="preserve">Info of referral sources </t>
  </si>
  <si>
    <t>Info of providers from provider 98</t>
  </si>
  <si>
    <t>PROVID</t>
  </si>
  <si>
    <t>Join table NETWORX_OWNER.TBLPROV tp with table NETWORX_OWNER.REFERRAL_REFERRAL_SOURCE rs where rs.REF_REFFERRAL_SERVICE_PROV_ID = tp.PROVID</t>
  </si>
  <si>
    <t>NETWORX_OWNER.REFERRAL_FACILITY</t>
  </si>
  <si>
    <t>REF_ADDNL_CONTACT_FIRSTNAME</t>
  </si>
  <si>
    <t>REF_ADDNL_CONTACT_LASTNAME</t>
  </si>
  <si>
    <t>REF_ADDNL_CONTACT_PHONE</t>
  </si>
  <si>
    <t>REF_FACILITY_ADDRESS</t>
  </si>
  <si>
    <t>REF_FACILITY_ADMIT_DATE</t>
  </si>
  <si>
    <t>REF_FACILITY_CITY</t>
  </si>
  <si>
    <t>REF_FACILITY_CONTACT_FIRSTNAME</t>
  </si>
  <si>
    <t>REF_FACILITY_CONTACT_LASTNAME</t>
  </si>
  <si>
    <t>REF_FACILITY_DBA_NAME</t>
  </si>
  <si>
    <t>REF_FACILITY_DISCHARGE_DATE</t>
  </si>
  <si>
    <t>REF_FACILITY_ID</t>
  </si>
  <si>
    <t>REF_FACILITY_NAME</t>
  </si>
  <si>
    <t>REF_FACILITY_PHONE</t>
  </si>
  <si>
    <t>REF_FACILITY_STATE</t>
  </si>
  <si>
    <t>REF_FACILITY_ZIP</t>
  </si>
  <si>
    <t>REF_IS_NEW_FAC</t>
  </si>
  <si>
    <t>Info of facility</t>
  </si>
  <si>
    <t>NETWORX_OWNER.REFERRAL_SERVICES_ATTACHMENT</t>
  </si>
  <si>
    <t>Join table NETWORX_OWNER.REFERRAL_SERVICES_ATTACHMENT with table NETWORX_OWNER.REFERRAL_REQUEST using column REF_REQUEST_ID</t>
  </si>
  <si>
    <t>Info of Service attachment</t>
  </si>
  <si>
    <t>NETWORX_OWNER.REFRERRAL_SUBSTITUTABLE_SVC</t>
  </si>
  <si>
    <t>REF_SUB_SVC_ID</t>
  </si>
  <si>
    <t>REF_SUB_UOM</t>
  </si>
  <si>
    <t>NETWORX_OWNER.REFERRAL_TEMPLATE_QUEST_ANS</t>
  </si>
  <si>
    <t>NETWORX_OWNER.TEMPLATE_QUESTIONS</t>
  </si>
  <si>
    <t>NETWORX_OWNER.REFERRAL_CLINICAL_QUES_ANSWERS</t>
  </si>
  <si>
    <t>Join table NETWORX_OWNER.REFERRAL_TEMPLATE_QUEST_ANS with table NETWORX_OWNER.TEMPLATE_QUESTIONS using column TEMPLATE_QUESTION_ID</t>
  </si>
  <si>
    <t>Join table NETWORX_OWNER.REFERRAL_TEMPLATE_QUEST_ANS tq with table  NETWORX_OWNER.REFERRAL_SERVICES rs where tq.REF_REQ_SERVICES_ID =  rs. REF_REQUEST_SERVICE_ID</t>
  </si>
  <si>
    <t>Join table NETWORX_OWNER.REFERRAL_CLINICAL_QUES_ANSWERS with table NETWORX_OWNER.TEMPLATE_QUESTIONS using column TEMPLATE_QUESTION_ID</t>
  </si>
  <si>
    <t>Info of prov id, hcpc code, service code, UOM code</t>
  </si>
  <si>
    <t>Info of template question ID,ques ID, answer value</t>
  </si>
  <si>
    <t>Info of display order,mandatory, template ID, question ans ID</t>
  </si>
  <si>
    <t>Info of template  ID,clinical ID, service ID</t>
  </si>
  <si>
    <t>PROVPORTAL2.REAUTHORIZATIONS</t>
  </si>
  <si>
    <t>Reauthorization</t>
  </si>
  <si>
    <t>INTAKEID</t>
  </si>
  <si>
    <t>IS_ORDER_FOR_SERVICES</t>
  </si>
  <si>
    <t>NOTES</t>
  </si>
  <si>
    <t>REAUTHORIZATION_ID</t>
  </si>
  <si>
    <t>REAUTH_AUTH_HEADER_TRACKING_ID</t>
  </si>
  <si>
    <t>REAUTH_NOTE_ID</t>
  </si>
  <si>
    <t>REAUTH_SOURCE</t>
  </si>
  <si>
    <t>REQUEST_METHOD</t>
  </si>
  <si>
    <t>ROUTING_PRIORITY</t>
  </si>
  <si>
    <t>Join  table PROVPORTAL2.REAUTHORIZATIONS re with NETWORX_OWNER.NOTE_LKUP nl where  re.REAUTH_NOTE_ID = nl.NOTE_ID</t>
  </si>
  <si>
    <t>Info of reauth</t>
  </si>
  <si>
    <t>PROVPORTAL2.REAUTHORIZATION_SERVICES</t>
  </si>
  <si>
    <t>Info of reauth service</t>
  </si>
  <si>
    <t>AUTHORIZATIONID</t>
  </si>
  <si>
    <t>EXPDT</t>
  </si>
  <si>
    <t>FAX_ACT_ID</t>
  </si>
  <si>
    <t>FAX_ATTACH_DENIED</t>
  </si>
  <si>
    <t>FAX_SRT_DATE</t>
  </si>
  <si>
    <t>GRP_EXC_OUTCOME_ID</t>
  </si>
  <si>
    <t>HCPC</t>
  </si>
  <si>
    <t>MOD1</t>
  </si>
  <si>
    <t>MOD2</t>
  </si>
  <si>
    <t>MOD3</t>
  </si>
  <si>
    <t>MOD4</t>
  </si>
  <si>
    <t>PATIENT_SERVICE_ADDRESS</t>
  </si>
  <si>
    <t>PATIENT_SERVICE_CITY</t>
  </si>
  <si>
    <t>PATIENT_SERVICE_STATE</t>
  </si>
  <si>
    <t>PATIENT_SERVICE_ZIP</t>
  </si>
  <si>
    <t>REAUTHORIZATION_SERVICE_ID</t>
  </si>
  <si>
    <t>REAUTH_AUTHORIZATIONID</t>
  </si>
  <si>
    <t>REAUTH_AUTH_DTL_TRACKING_ID</t>
  </si>
  <si>
    <t>ROUTING_POINT_ID</t>
  </si>
  <si>
    <t>SERVICECODE</t>
  </si>
  <si>
    <t>STARTDT</t>
  </si>
  <si>
    <t>UNITS</t>
  </si>
  <si>
    <t>UOMCODE</t>
  </si>
  <si>
    <t>Join  table PROVPORTAL2.REAUTHORIZATION_SERVICES with table PROVPORTAL2.REAUTHORIZATIONS using column REAUTHORIZATION_ID</t>
  </si>
  <si>
    <t>PROVPORTAL2.REAUTH_SVC_DIAG</t>
  </si>
  <si>
    <t>OTHER_DIAG_CODE</t>
  </si>
  <si>
    <t>PRIMARY_DIAG_CODE</t>
  </si>
  <si>
    <t>REAUTH_SVC_DIAG_ID</t>
  </si>
  <si>
    <t>SECONDARY_DIAG_CODE</t>
  </si>
  <si>
    <t>TERTIARY_DIAG_CODE</t>
  </si>
  <si>
    <t>Join  table PROVPORTAL2.REAUTH_SVC_DIAG with table PROVPORTAL2.REAUTHORIZATION_SERVICES using column REAUTHORIZATION_SERVICE_ID
Join table PROVPORTAL2.REAUTH_SVC_DIAG with table NETWORX_OWNER.TBLICDMEDICALDIAGNOSIS using column ICDVERSION</t>
  </si>
  <si>
    <t>PROVPORTAL2.REAUTH_SVC_PHYS</t>
  </si>
  <si>
    <t>IS_NEW_PHYS</t>
  </si>
  <si>
    <t>PHYS_ADDRESS</t>
  </si>
  <si>
    <t>PHYS_CITY</t>
  </si>
  <si>
    <t>PHYS_FIRSTNAME</t>
  </si>
  <si>
    <t>PHYS_LASTNAME</t>
  </si>
  <si>
    <t>PHYS_NPI</t>
  </si>
  <si>
    <t>PHYS_STATE</t>
  </si>
  <si>
    <t>PHYS_TYPE</t>
  </si>
  <si>
    <t>PHYS_ZIP</t>
  </si>
  <si>
    <t>REAUTH_SVC_PHYS_ID</t>
  </si>
  <si>
    <r>
      <t xml:space="preserve">Join  tablePROVPORTAL2.REAUTH_SVC_PHYS with table PROVPORTAL2.REAUTHORIZATION_SERVICES using column REAUTHORIZATION_SERVICE_ID
Join table PROVPORTAL2.REAUTH_SVC_PHYS with table NETWORX_OWNER.NPPES_NPI_DEMO using </t>
    </r>
    <r>
      <rPr>
        <sz val="9"/>
        <color rgb="FFFF0000"/>
        <rFont val="Calibri"/>
        <family val="2"/>
        <scheme val="minor"/>
      </rPr>
      <t>column EXISTING_PHYS_ID???</t>
    </r>
  </si>
  <si>
    <t>PROVPORTAL2.REAUTH_ATTACHMENTS</t>
  </si>
  <si>
    <t>PROVPORTAL2.REAUTH_CLINICAL_QUES_ANSWERS</t>
  </si>
  <si>
    <t>Join  table PROVPORTAL2.REAUTH_ATTACHMENTS with table PROVPORTAL2.REAUTHORIZATIONS using column REAUTHORIZATION_ID
Join  table PROVPORTAL2.REAUTH_ATTACHMENTS  with table PROVPORTAL2.REAUTHORIZATION_SERVICES using column REAUTHORIZATION_SERVICE_ID</t>
  </si>
  <si>
    <t>Join  table PROVPORTAL2.REAUTH_CLINICAL_QUES_ANSWERS with table PROVPORTAL2.REAUTHORIZATION_SERVICES using column REAUTHORIZATION_SERVICE_ID
Join  table PROVPORTAL2.REAUTH_CLINICAL_QUES_ANSWERS with table NETWORX_OWNER.TEMPLATE_QUESTIONS using column TEMPLATE_QUESTION_ID</t>
  </si>
  <si>
    <t>Info of reauth Service attachment</t>
  </si>
  <si>
    <t>Info of template  ID,clinical ID, service ID from reauth</t>
  </si>
  <si>
    <t>Diagnosis</t>
  </si>
  <si>
    <t>Services</t>
  </si>
  <si>
    <t>Physicians</t>
  </si>
  <si>
    <t>Contact</t>
  </si>
  <si>
    <t>Facility</t>
  </si>
  <si>
    <t>Member/Patient/Insurance</t>
  </si>
  <si>
    <t>Rendering Provider</t>
  </si>
  <si>
    <t>Attachments</t>
  </si>
  <si>
    <t>Clinical and Common Q</t>
  </si>
  <si>
    <t>Substitutable Service</t>
  </si>
  <si>
    <t>Ren Provider Exclusion</t>
  </si>
  <si>
    <t>Referral Source and Method</t>
  </si>
  <si>
    <t>Additional/Caregiver</t>
  </si>
  <si>
    <t>Service/Procedure Details</t>
  </si>
  <si>
    <t>Misc Code</t>
  </si>
  <si>
    <t>Delivery Address</t>
  </si>
  <si>
    <t>Initial Referral</t>
  </si>
  <si>
    <t>Reauth</t>
  </si>
  <si>
    <t>Link to Initial Ref</t>
  </si>
  <si>
    <t>Array - Can have more than one physician - Ordering/Referring vs Primary</t>
  </si>
  <si>
    <t>Sandy has an open question with developers</t>
  </si>
  <si>
    <t>Just store it for now. Don't know what it is.</t>
  </si>
  <si>
    <t>No connection to Provider GDF</t>
  </si>
  <si>
    <t>Member/Patient GDF connection</t>
  </si>
  <si>
    <t>Covered in templates GDF</t>
  </si>
  <si>
    <t>Covered in Documents GDF</t>
  </si>
  <si>
    <t>NETWORX_OWNER.TBLPATSERVPROV</t>
  </si>
  <si>
    <t>REF_REQUEST_EXCLUDE_PROVIDER</t>
  </si>
  <si>
    <t>Authorizations</t>
  </si>
  <si>
    <t>REAUTHORIZATIONS</t>
  </si>
  <si>
    <t>REF_REQUEST_EXCLUDE_ID</t>
  </si>
  <si>
    <t>REF_REQUEST_EXCLUDE_PROV_ID</t>
  </si>
  <si>
    <t>OPERATIONCENTERCODE</t>
  </si>
  <si>
    <t>AUTHORIZATIONNUMB</t>
  </si>
  <si>
    <t>MEMO</t>
  </si>
  <si>
    <t>TREATMENTGOALATTAIN</t>
  </si>
  <si>
    <t>SVCREQSEQNO</t>
  </si>
  <si>
    <t>EXTRACONTRACTREASONCODE</t>
  </si>
  <si>
    <t>OVERRIDEREASONCODE</t>
  </si>
  <si>
    <t>PROVNOTTOEXCEEDRATE</t>
  </si>
  <si>
    <t>COINSURANCERATE</t>
  </si>
  <si>
    <t>COINSURANCEPERCENT</t>
  </si>
  <si>
    <t>DELIVERYTYPECD</t>
  </si>
  <si>
    <t>TRANSMITTEDIND</t>
  </si>
  <si>
    <t>AUTHCREATETYPECD</t>
  </si>
  <si>
    <t>INTAKESEQNUMB</t>
  </si>
  <si>
    <t>AUTHNUMBEXPDT</t>
  </si>
  <si>
    <t>STATUSCD</t>
  </si>
  <si>
    <t>AUTHTERMDATE</t>
  </si>
  <si>
    <t>HPCID</t>
  </si>
  <si>
    <t>DELIVERYID</t>
  </si>
  <si>
    <t>CARAUTHUNIT</t>
  </si>
  <si>
    <t>BILLPROCESSCD</t>
  </si>
  <si>
    <t>SETTING1</t>
  </si>
  <si>
    <t>SETTING2</t>
  </si>
  <si>
    <t>BACKUPRATE</t>
  </si>
  <si>
    <t>RAMPSETTING</t>
  </si>
  <si>
    <t>REAUTHBLOCK</t>
  </si>
  <si>
    <t>EPISODEID</t>
  </si>
  <si>
    <t>CAROVERRIDEREASONCODE</t>
  </si>
  <si>
    <t>CAROVERRIDERATE</t>
  </si>
  <si>
    <t>CPAPSIZECODE</t>
  </si>
  <si>
    <t>AUTHNUMBSTARTDT</t>
  </si>
  <si>
    <t>MISC_CODE_DESC</t>
  </si>
  <si>
    <t>Join table NETWORX_OWNER.REFERRAL_REFERRAL_SOURCE with table NETWORX_OWNER.REFERRAL_REQUEST using  REF_REQUEST_ID</t>
  </si>
  <si>
    <t>Join table NETWORX_OWNER.REFERRAL_PATIENT with  table 
NETWORX_OWNER.REFERRAL_REQUEST  using REF_REQUEST_ID</t>
  </si>
  <si>
    <t>Join  table NETWORX_OWNER.REFERRAL_REQUEST rr with table
NETWORX_OWNER.NOTE_LKUP nl where  rr.REF_NOTE_ID = nl.NOTE_ID</t>
  </si>
  <si>
    <t>Join table NETWORX_OWNER.REFERRAL_SERVICES with table 
NETWORX_OWNER.REFERRAL_REQUEST  using REF_REQUEST_ID</t>
  </si>
  <si>
    <t>Join table NETWORX_OWNER.REFERRAL_FACILITY with table 
NETWORX_OWNER.REFERRAL_REQUEST using column REF_REQUEST_ID</t>
  </si>
  <si>
    <t>Join table NETWORX_OWNER.REFERRAL_DIAG with  table 
NETWORX_OWNER.REFERRAL_SERVICES using column REF_REQUEST_SERVICE_ID</t>
  </si>
  <si>
    <t>Notes</t>
  </si>
  <si>
    <t>Join table NETWORX_OWNER.NPPES_NPI_DEMO with table NETWORX_OWNER.REFERRAL_PHYSICIAN using ????</t>
  </si>
  <si>
    <t>3/12: 
* Matched with NETWORX_OWNER.TBLACCPTREJTRACKING and this table is duplicate of it. 
• NETWORX_OWNER.TBLACCPTREJTRACKING has better quality data with NPI and Timestamp and hence we are going to use that in Provider GDF.
• NETWORX_OWNER.REF_MANUAL_PROV will also needed in Service Auth GDF to link with SERVICES table based on manual_prov_id to know the provider at service level.
2/24: Sandy is finding out the relevanc eof this and if this is duplciate of acceptrejecttracking (which was thought of as tbale for manual input)</t>
  </si>
  <si>
    <t>Info of manually entered rendering providers</t>
  </si>
  <si>
    <t xml:space="preserve">Join table NETWORX_OWNER.REFRERRAL_SUBSTITUTABLE_SVC with table  NETWORX_OWNER.REFERRAL_SERVICES  using column REF_REQUEST_SERVICE_ID
Join table NETWORX_OWNER.REFRERRAL_SUBSTITUTABLE_SVC with table NETWORX_OWNER.REF_MANUAL_PROV using column REF_MANUAL_PROV_ID
</t>
  </si>
  <si>
    <t>Authorization details for services requested</t>
  </si>
  <si>
    <t>Providers that are flagged as excluded for a given service id</t>
  </si>
  <si>
    <t>Join table REF_REQUEST_EXCLUDE_PROVIDER with table  
NETWORX_OWNER.REFERRAL_SERVICES  using column REF_REQUEST_SERVICE_ID</t>
  </si>
  <si>
    <t>Join table NETWORX_OWNER.REF_MANUAL_PROV mp with table 
NETWORX_OWNER.REFERRAL_SERVICES rs where mp.REF_MANUAL_PROV_ID = rs.MANUAL_PROV_ID</t>
  </si>
  <si>
    <t>Join table NETWORX_OWNER.REFERRAL_PHYSICIAN with table 
NETWORX_OWNER.REFERRAL_SERVICES using column REF_REQUEST_SERVICE_ID</t>
  </si>
  <si>
    <t>Binit Bansal</t>
  </si>
  <si>
    <t>Completed mapping for all tables for Initial referral</t>
  </si>
  <si>
    <t>Placeholder that will be used (provided input) by enhanced portal in near future.</t>
  </si>
  <si>
    <t>1,N</t>
  </si>
  <si>
    <t>RuleFlowId</t>
  </si>
  <si>
    <t>Pivot Table</t>
  </si>
  <si>
    <t>Cardinality</t>
  </si>
  <si>
    <t>Primary Tables</t>
  </si>
  <si>
    <t>Secondary Tables</t>
  </si>
  <si>
    <t>1,1</t>
  </si>
  <si>
    <t>1,2</t>
  </si>
  <si>
    <t>Logically there shall be 2 records at max and 1 record at minimum, for every service Id (Ordering Physicina shall always be present but Primary physician is Optional.
If there are more than one records with ref_phys_type = 'ordering', pick the last updated record and if updated timestamp is same, pick any.
If there are more than one records with ref_phys_type = 'primary', pick the last updated record and if updated timestamp is same, pick any.</t>
  </si>
  <si>
    <t>We have encountered bad data for following service ids (NETWORX_OWNER.REFERRAL_SERVICES.REF_REQUEST_SERVICE_ID)</t>
  </si>
  <si>
    <t>Table has multiple records for some of the Request Ids. Logically it is supposed to be only one. 
Pick the last updated record and if updated timestamp (up to second) is same, pick any.</t>
  </si>
  <si>
    <t>Table has multiple records for some of the Service Ids. Logically it is supposed to be only one. 
Pick the last updated record and if updated timestamp is same (up to second) , pick any.</t>
  </si>
  <si>
    <r>
      <t xml:space="preserve">Join table NETWORX_OWNER.TBLPATSERVPROV with table  
NETWORX_OWNER.REFERRAL_SERVICES  using column </t>
    </r>
    <r>
      <rPr>
        <b/>
        <sz val="9"/>
        <color theme="1"/>
        <rFont val="Calibri"/>
        <family val="2"/>
        <scheme val="minor"/>
      </rPr>
      <t xml:space="preserve">AUTHORIZATIONID
</t>
    </r>
    <r>
      <rPr>
        <sz val="9"/>
        <color theme="1"/>
        <rFont val="Calibri"/>
        <family val="2"/>
        <scheme val="minor"/>
      </rPr>
      <t xml:space="preserve">
NETWORX_OWNER.TBLPATSERVPROV.AUTHORIZATIONID = NETWORX_OWNER.REFERRAL_SERVICES.REF_AUTHORIZATIONID</t>
    </r>
  </si>
  <si>
    <t>PAYERHCPC</t>
  </si>
  <si>
    <t>PAYERMOD1</t>
  </si>
  <si>
    <t>PAYERMOD2</t>
  </si>
  <si>
    <t>PAYERMOD3</t>
  </si>
  <si>
    <t>PAYERMOD4</t>
  </si>
  <si>
    <t>NETWORX_OWNER.TBLPATSERVPROV_EXT</t>
  </si>
  <si>
    <t>Tertiary</t>
  </si>
  <si>
    <t>Additional HCPC details for an authorization</t>
  </si>
  <si>
    <t>Join NETWORX_OWNER.TBLPATSERVPROV_EXT with table
NETWORX_OWNER.TBLPATSERVPROV using column AUTHORIZATIONID</t>
  </si>
  <si>
    <t>Tertiary Tables</t>
  </si>
  <si>
    <t>3/19/20: This table contains authorization across initial referral and reuath. All of them sit here together. 
For initial referral alone, the authorizations are under NETWORX_OWNER.REFERRAL_SERVICES (REF_AUTHORIZATIONID) and for reauth they are under PROVPORTAL2.REAUTHORIZATION_SERVICES (REAUTH_AUTHORIZATIONID)</t>
  </si>
  <si>
    <t>Both</t>
  </si>
  <si>
    <t xml:space="preserve">NETWORX_OWNER.TBLGROUP_EXCEPTION_OUTCOME </t>
  </si>
  <si>
    <t>R1</t>
  </si>
  <si>
    <t>R1.1</t>
  </si>
  <si>
    <t>R1.2</t>
  </si>
  <si>
    <t>R1.1A</t>
  </si>
  <si>
    <t>R1.2A</t>
  </si>
  <si>
    <t>Activity Id</t>
  </si>
  <si>
    <t>ReauthServiceId</t>
  </si>
  <si>
    <t>ReauthId</t>
  </si>
  <si>
    <t>ReauthServiceAuthorizationId</t>
  </si>
  <si>
    <t>NETWORX_OWNER.TBLGROUP_EXCEPTION_OUTCOME</t>
  </si>
  <si>
    <t>GRP_EXC_OUTCOME_DESC</t>
  </si>
  <si>
    <t>Join with PROVPORTAL2.REAUTHORIZATION_SERVICES.GRP_EXC_OUTCOME_ID</t>
  </si>
  <si>
    <t>Description for Exception Outcome</t>
  </si>
  <si>
    <t>GroupExceptionOutcomeId</t>
  </si>
  <si>
    <t>GroupExceptionOutcomeDesc</t>
  </si>
  <si>
    <t>InitialReferralRequestID</t>
  </si>
  <si>
    <t>RequestReceiptDate</t>
  </si>
  <si>
    <t>RequestNoteID</t>
  </si>
  <si>
    <t>RequestSubmitCount</t>
  </si>
  <si>
    <t>SourceFirstName</t>
  </si>
  <si>
    <t>SourceLastName</t>
  </si>
  <si>
    <t>FacilityId</t>
  </si>
  <si>
    <t>FacilityName</t>
  </si>
  <si>
    <t>ServiceHCPCcode</t>
  </si>
  <si>
    <t>ServiceUnits</t>
  </si>
  <si>
    <t>ServiceProvId</t>
  </si>
  <si>
    <t>ServiceAuthorizationId</t>
  </si>
  <si>
    <t>ServiceId</t>
  </si>
  <si>
    <t>ServiceIsReferralSource</t>
  </si>
  <si>
    <t>ICDversion</t>
  </si>
  <si>
    <t>ManualProvName</t>
  </si>
  <si>
    <t>PhysicianId</t>
  </si>
  <si>
    <t>PhysicianSource</t>
  </si>
  <si>
    <t>PhysicianNPI</t>
  </si>
  <si>
    <t>SubstitutableNoProv</t>
  </si>
  <si>
    <t>DiagnosisId</t>
  </si>
  <si>
    <t>PatServProvIntakeId</t>
  </si>
  <si>
    <t>PatServProvUnits</t>
  </si>
  <si>
    <t>Not Used</t>
  </si>
  <si>
    <t>N/A</t>
  </si>
  <si>
    <t>IR1</t>
  </si>
  <si>
    <t>IR2</t>
  </si>
  <si>
    <t>IR-S1.1</t>
  </si>
  <si>
    <t>IR-S1.2</t>
  </si>
  <si>
    <t>IR-A1</t>
  </si>
  <si>
    <t>IR-A2</t>
  </si>
  <si>
    <t>3 fields are from initial referral but are populated for connected Reuath records as well</t>
  </si>
  <si>
    <t>For these 5 fields (and only these 5 fields) data is available for reauth alone</t>
  </si>
  <si>
    <t>Carevout</t>
  </si>
  <si>
    <t>Special Processing</t>
  </si>
  <si>
    <r>
      <rPr>
        <b/>
        <sz val="11"/>
        <color theme="1"/>
        <rFont val="Calibri"/>
        <family val="2"/>
        <scheme val="minor"/>
      </rPr>
      <t>Sample</t>
    </r>
    <r>
      <rPr>
        <sz val="11"/>
        <color theme="1"/>
        <rFont val="Calibri"/>
        <family val="2"/>
        <scheme val="minor"/>
      </rPr>
      <t xml:space="preserve"> fields for which data will only be available for Initial referral record </t>
    </r>
  </si>
  <si>
    <t>F1</t>
  </si>
  <si>
    <t>F2</t>
  </si>
  <si>
    <t>L1</t>
  </si>
  <si>
    <t>L2</t>
  </si>
  <si>
    <t>Fac1</t>
  </si>
  <si>
    <t>Fac2</t>
  </si>
  <si>
    <t>RS</t>
  </si>
  <si>
    <t>MP1</t>
  </si>
  <si>
    <t>MP2</t>
  </si>
  <si>
    <t>SUB1</t>
  </si>
  <si>
    <t>SUB2</t>
  </si>
  <si>
    <t>PSU1</t>
  </si>
  <si>
    <t>PSU2</t>
  </si>
  <si>
    <t>Note1</t>
  </si>
  <si>
    <t>Note2</t>
  </si>
  <si>
    <t>Note3</t>
  </si>
  <si>
    <t>Note4</t>
  </si>
  <si>
    <t>HCPC1</t>
  </si>
  <si>
    <t>HCPC2</t>
  </si>
  <si>
    <t>HCPC3</t>
  </si>
  <si>
    <t>HCPC4</t>
  </si>
  <si>
    <r>
      <rPr>
        <b/>
        <sz val="11"/>
        <color theme="1"/>
        <rFont val="Calibri"/>
        <family val="2"/>
        <scheme val="minor"/>
      </rPr>
      <t>Sample</t>
    </r>
    <r>
      <rPr>
        <sz val="11"/>
        <color theme="1"/>
        <rFont val="Calibri"/>
        <family val="2"/>
        <scheme val="minor"/>
      </rPr>
      <t xml:space="preserve"> fields for which SEPARATE data will be available for both initial ref and reauth - Fields are common but data is not</t>
    </r>
  </si>
  <si>
    <t>Removed table NETWORX_OWNER.REFERRAL_PATIENT_REQUEST
Added table NETWORX_OWNER.TBLGROUP_EXCEPTION_OUTCOME 
Updated gdf field names for all fields that were already defined.
Added reauth mappings
Added logical data model
Added placeholder fields for MC status/decision and Activity/Rules
Pending - Defintion of rules for dervied fields (Rules and Defaults sheet)</t>
  </si>
  <si>
    <t>Placeholder field. Expected use is return of 'status and decision' information from Medcompass application. 
This data is not available in a source oracle table and the value in USH will remain null to begin with. Once the structure of status and decision from MC is finalized, requirements for this will be further defined</t>
  </si>
  <si>
    <t>Service</t>
  </si>
  <si>
    <t>Request</t>
  </si>
  <si>
    <t>Defined rules for some of the derived fields (placehodler fields)
Pending - Updated sql from CCX dev team on post submission rules failure.</t>
  </si>
  <si>
    <r>
      <rPr>
        <b/>
        <sz val="11"/>
        <rFont val="Calibri"/>
        <family val="2"/>
        <scheme val="minor"/>
      </rPr>
      <t xml:space="preserve">Use the SQL uploaded on conflunece at the following path: </t>
    </r>
    <r>
      <rPr>
        <sz val="11"/>
        <rFont val="Calibri"/>
        <family val="2"/>
        <scheme val="minor"/>
      </rPr>
      <t xml:space="preserve">
https://confluence.ccx.carecentrix.com/download/attachments/26382527/Service%20Auth%20-%20Activity%20and%20Rules%20Failure%20Outcome%20-%20SQL.txt?api=v2
</t>
    </r>
    <r>
      <rPr>
        <b/>
        <u/>
        <sz val="11"/>
        <rFont val="Calibri"/>
        <family val="2"/>
        <scheme val="minor"/>
      </rPr>
      <t>Initial Referral:</t>
    </r>
    <r>
      <rPr>
        <sz val="11"/>
        <rFont val="Calibri"/>
        <family val="2"/>
        <scheme val="minor"/>
      </rPr>
      <t xml:space="preserve">
Pass every </t>
    </r>
    <r>
      <rPr>
        <b/>
        <sz val="11"/>
        <rFont val="Calibri"/>
        <family val="2"/>
        <scheme val="minor"/>
      </rPr>
      <t>InitialReferralRequestID</t>
    </r>
    <r>
      <rPr>
        <sz val="11"/>
        <rFont val="Calibri"/>
        <family val="2"/>
        <scheme val="minor"/>
      </rPr>
      <t xml:space="preserve"> (GDF field name) as rs.ref_request_id (two instances) and rs.ref_request_id in the SQL, to get the results back for respective InitialReferralRequestID at </t>
    </r>
    <r>
      <rPr>
        <b/>
        <sz val="11"/>
        <rFont val="Calibri"/>
        <family val="2"/>
        <scheme val="minor"/>
      </rPr>
      <t xml:space="preserve">ServiceId </t>
    </r>
    <r>
      <rPr>
        <sz val="11"/>
        <rFont val="Calibri"/>
        <family val="2"/>
        <scheme val="minor"/>
      </rPr>
      <t xml:space="preserve">level.
</t>
    </r>
    <r>
      <rPr>
        <sz val="11"/>
        <color rgb="FF0070C0"/>
        <rFont val="Calibri"/>
        <family val="2"/>
        <scheme val="minor"/>
      </rPr>
      <t xml:space="preserve">* Store </t>
    </r>
    <r>
      <rPr>
        <b/>
        <sz val="11"/>
        <color rgb="FF0070C0"/>
        <rFont val="Calibri"/>
        <family val="2"/>
        <scheme val="minor"/>
      </rPr>
      <t>r.rule_flow_name</t>
    </r>
    <r>
      <rPr>
        <sz val="11"/>
        <color rgb="FF0070C0"/>
        <rFont val="Calibri"/>
        <family val="2"/>
        <scheme val="minor"/>
      </rPr>
      <t xml:space="preserve"> from the results.
* Store the result at every ServiceId level by matching with r.rserviceid from the result
* Note: There might be multiple results for one request id.</t>
    </r>
    <r>
      <rPr>
        <sz val="11"/>
        <rFont val="Calibri"/>
        <family val="2"/>
        <scheme val="minor"/>
      </rPr>
      <t xml:space="preserve">
</t>
    </r>
    <r>
      <rPr>
        <b/>
        <u/>
        <sz val="11"/>
        <rFont val="Calibri"/>
        <family val="2"/>
        <scheme val="minor"/>
      </rPr>
      <t>Reauth:</t>
    </r>
    <r>
      <rPr>
        <sz val="11"/>
        <rFont val="Calibri"/>
        <family val="2"/>
        <scheme val="minor"/>
      </rPr>
      <t xml:space="preserve">
Pass every </t>
    </r>
    <r>
      <rPr>
        <b/>
        <sz val="11"/>
        <rFont val="Calibri"/>
        <family val="2"/>
        <scheme val="minor"/>
      </rPr>
      <t>ReauthId</t>
    </r>
    <r>
      <rPr>
        <sz val="11"/>
        <rFont val="Calibri"/>
        <family val="2"/>
        <scheme val="minor"/>
      </rPr>
      <t xml:space="preserve"> (GDF field name) as rs.reauthorization_id (two instances) and ra.reauthorization_id in the SQL, to get the results back for respective ReauthId at </t>
    </r>
    <r>
      <rPr>
        <b/>
        <sz val="11"/>
        <rFont val="Calibri"/>
        <family val="2"/>
        <scheme val="minor"/>
      </rPr>
      <t>ReauthServiceId</t>
    </r>
    <r>
      <rPr>
        <sz val="11"/>
        <rFont val="Calibri"/>
        <family val="2"/>
        <scheme val="minor"/>
      </rPr>
      <t xml:space="preserve"> level. 
</t>
    </r>
    <r>
      <rPr>
        <sz val="11"/>
        <color rgb="FF0070C0"/>
        <rFont val="Calibri"/>
        <family val="2"/>
        <scheme val="minor"/>
      </rPr>
      <t xml:space="preserve">* Store </t>
    </r>
    <r>
      <rPr>
        <b/>
        <sz val="11"/>
        <color rgb="FF0070C0"/>
        <rFont val="Calibri"/>
        <family val="2"/>
        <scheme val="minor"/>
      </rPr>
      <t>r.rule_flow_name</t>
    </r>
    <r>
      <rPr>
        <sz val="11"/>
        <color rgb="FF0070C0"/>
        <rFont val="Calibri"/>
        <family val="2"/>
        <scheme val="minor"/>
      </rPr>
      <t xml:space="preserve"> from the results.
* Store the result at every ReauthServiceId level by matching with r.rserviceid from the result
* Note: There might be multiple results for one request id.</t>
    </r>
    <r>
      <rPr>
        <sz val="11"/>
        <rFont val="Calibri"/>
        <family val="2"/>
        <scheme val="minor"/>
      </rPr>
      <t xml:space="preserve">
</t>
    </r>
    <r>
      <rPr>
        <b/>
        <u/>
        <sz val="11"/>
        <rFont val="Calibri"/>
        <family val="2"/>
        <scheme val="minor"/>
      </rPr>
      <t xml:space="preserve">
Note:
</t>
    </r>
    <r>
      <rPr>
        <sz val="11"/>
        <rFont val="Calibri"/>
        <family val="2"/>
        <scheme val="minor"/>
      </rPr>
      <t>When passing  rs.ref_request_id and rs.ref_request_id in the SQL, set the  rs.reauthorization_id and ra.reauthorization_id as null and vice versa.</t>
    </r>
  </si>
  <si>
    <r>
      <rPr>
        <b/>
        <sz val="11"/>
        <rFont val="Calibri"/>
        <family val="2"/>
        <scheme val="minor"/>
      </rPr>
      <t xml:space="preserve">Use the SQL uploaded on conflunece at the following path: </t>
    </r>
    <r>
      <rPr>
        <sz val="11"/>
        <rFont val="Calibri"/>
        <family val="2"/>
        <scheme val="minor"/>
      </rPr>
      <t xml:space="preserve">
https://confluence.ccx.carecentrix.com/download/attachments/26382527/Service%20Auth%20-%20Activity%20and%20Rules%20Failure%20Outcome%20-%20SQL.txt?api=v2
</t>
    </r>
    <r>
      <rPr>
        <b/>
        <u/>
        <sz val="11"/>
        <rFont val="Calibri"/>
        <family val="2"/>
        <scheme val="minor"/>
      </rPr>
      <t>Initial Referral:</t>
    </r>
    <r>
      <rPr>
        <sz val="11"/>
        <rFont val="Calibri"/>
        <family val="2"/>
        <scheme val="minor"/>
      </rPr>
      <t xml:space="preserve">
Pass every </t>
    </r>
    <r>
      <rPr>
        <b/>
        <sz val="11"/>
        <rFont val="Calibri"/>
        <family val="2"/>
        <scheme val="minor"/>
      </rPr>
      <t>InitialReferralRequestID</t>
    </r>
    <r>
      <rPr>
        <sz val="11"/>
        <rFont val="Calibri"/>
        <family val="2"/>
        <scheme val="minor"/>
      </rPr>
      <t xml:space="preserve"> (GDF field name) as rs.ref_request_id (two instances) and rs.ref_request_id in the SQL, to get the results back for respective InitialReferralRequestID at </t>
    </r>
    <r>
      <rPr>
        <b/>
        <sz val="11"/>
        <rFont val="Calibri"/>
        <family val="2"/>
        <scheme val="minor"/>
      </rPr>
      <t xml:space="preserve">ServiceId </t>
    </r>
    <r>
      <rPr>
        <sz val="11"/>
        <rFont val="Calibri"/>
        <family val="2"/>
        <scheme val="minor"/>
      </rPr>
      <t xml:space="preserve">level.
</t>
    </r>
    <r>
      <rPr>
        <sz val="11"/>
        <color rgb="FF0070C0"/>
        <rFont val="Calibri"/>
        <family val="2"/>
        <scheme val="minor"/>
      </rPr>
      <t xml:space="preserve">* Store </t>
    </r>
    <r>
      <rPr>
        <b/>
        <sz val="11"/>
        <color rgb="FF0070C0"/>
        <rFont val="Calibri"/>
        <family val="2"/>
        <scheme val="minor"/>
      </rPr>
      <t xml:space="preserve">r.issuecomment </t>
    </r>
    <r>
      <rPr>
        <sz val="11"/>
        <color rgb="FF0070C0"/>
        <rFont val="Calibri"/>
        <family val="2"/>
        <scheme val="minor"/>
      </rPr>
      <t xml:space="preserve"> from the results.
* Store the result at every ServiceId level by matching with r.rserviceid from the result
* Note: There might be multiple results for one request id.</t>
    </r>
    <r>
      <rPr>
        <sz val="11"/>
        <rFont val="Calibri"/>
        <family val="2"/>
        <scheme val="minor"/>
      </rPr>
      <t xml:space="preserve">
</t>
    </r>
    <r>
      <rPr>
        <b/>
        <u/>
        <sz val="11"/>
        <rFont val="Calibri"/>
        <family val="2"/>
        <scheme val="minor"/>
      </rPr>
      <t>Reauth:</t>
    </r>
    <r>
      <rPr>
        <sz val="11"/>
        <rFont val="Calibri"/>
        <family val="2"/>
        <scheme val="minor"/>
      </rPr>
      <t xml:space="preserve">
Pass every </t>
    </r>
    <r>
      <rPr>
        <b/>
        <sz val="11"/>
        <rFont val="Calibri"/>
        <family val="2"/>
        <scheme val="minor"/>
      </rPr>
      <t>ReauthId</t>
    </r>
    <r>
      <rPr>
        <sz val="11"/>
        <rFont val="Calibri"/>
        <family val="2"/>
        <scheme val="minor"/>
      </rPr>
      <t xml:space="preserve"> (GDF field name) as rs.reauthorization_id (two instances) and ra.reauthorization_id in the SQL, to get the results back for respective ReauthId at </t>
    </r>
    <r>
      <rPr>
        <b/>
        <sz val="11"/>
        <rFont val="Calibri"/>
        <family val="2"/>
        <scheme val="minor"/>
      </rPr>
      <t>ReauthServiceId</t>
    </r>
    <r>
      <rPr>
        <sz val="11"/>
        <rFont val="Calibri"/>
        <family val="2"/>
        <scheme val="minor"/>
      </rPr>
      <t xml:space="preserve"> level. 
</t>
    </r>
    <r>
      <rPr>
        <sz val="11"/>
        <color rgb="FF0070C0"/>
        <rFont val="Calibri"/>
        <family val="2"/>
        <scheme val="minor"/>
      </rPr>
      <t xml:space="preserve">* Store </t>
    </r>
    <r>
      <rPr>
        <b/>
        <sz val="11"/>
        <color rgb="FF0070C0"/>
        <rFont val="Calibri"/>
        <family val="2"/>
        <scheme val="minor"/>
      </rPr>
      <t>r.issuecomment</t>
    </r>
    <r>
      <rPr>
        <sz val="11"/>
        <color rgb="FF0070C0"/>
        <rFont val="Calibri"/>
        <family val="2"/>
        <scheme val="minor"/>
      </rPr>
      <t xml:space="preserve"> from the results.
* Store the result at every ReauthServiceId level by matching with r.rserviceid from the result
* Note: There might be multiple results for one request id.</t>
    </r>
    <r>
      <rPr>
        <sz val="11"/>
        <rFont val="Calibri"/>
        <family val="2"/>
        <scheme val="minor"/>
      </rPr>
      <t xml:space="preserve">
</t>
    </r>
    <r>
      <rPr>
        <b/>
        <u/>
        <sz val="11"/>
        <rFont val="Calibri"/>
        <family val="2"/>
        <scheme val="minor"/>
      </rPr>
      <t xml:space="preserve">
Note:
</t>
    </r>
    <r>
      <rPr>
        <sz val="11"/>
        <rFont val="Calibri"/>
        <family val="2"/>
        <scheme val="minor"/>
      </rPr>
      <t>When passing  rs.ref_request_id and rs.ref_request_id in the SQL, set the  rs.reauthorization_id and ra.reauthorization_id as null and vice versa.</t>
    </r>
  </si>
  <si>
    <r>
      <rPr>
        <b/>
        <sz val="11"/>
        <rFont val="Calibri"/>
        <family val="2"/>
        <scheme val="minor"/>
      </rPr>
      <t xml:space="preserve">Use the SQL uploaded on conflunece at the following path: </t>
    </r>
    <r>
      <rPr>
        <sz val="11"/>
        <rFont val="Calibri"/>
        <family val="2"/>
        <scheme val="minor"/>
      </rPr>
      <t xml:space="preserve">
https://confluence.ccx.carecentrix.com/download/attachments/26382527/Service%20Auth%20-%20Activity%20and%20Rules%20Failure%20Outcome%20-%20SQL.txt?api=v2
</t>
    </r>
    <r>
      <rPr>
        <b/>
        <u/>
        <sz val="11"/>
        <rFont val="Calibri"/>
        <family val="2"/>
        <scheme val="minor"/>
      </rPr>
      <t>Initial Referral:</t>
    </r>
    <r>
      <rPr>
        <sz val="11"/>
        <rFont val="Calibri"/>
        <family val="2"/>
        <scheme val="minor"/>
      </rPr>
      <t xml:space="preserve">
Pass every </t>
    </r>
    <r>
      <rPr>
        <b/>
        <sz val="11"/>
        <rFont val="Calibri"/>
        <family val="2"/>
        <scheme val="minor"/>
      </rPr>
      <t>InitialReferralRequestID</t>
    </r>
    <r>
      <rPr>
        <sz val="11"/>
        <rFont val="Calibri"/>
        <family val="2"/>
        <scheme val="minor"/>
      </rPr>
      <t xml:space="preserve"> (GDF field name) as rs.ref_request_id (two instances) and rs.ref_request_id in the SQL, to get the results back for respective InitialReferralRequestID at </t>
    </r>
    <r>
      <rPr>
        <b/>
        <sz val="11"/>
        <rFont val="Calibri"/>
        <family val="2"/>
        <scheme val="minor"/>
      </rPr>
      <t xml:space="preserve">ServiceId </t>
    </r>
    <r>
      <rPr>
        <sz val="11"/>
        <rFont val="Calibri"/>
        <family val="2"/>
        <scheme val="minor"/>
      </rPr>
      <t xml:space="preserve">level.
</t>
    </r>
    <r>
      <rPr>
        <sz val="11"/>
        <color rgb="FF0070C0"/>
        <rFont val="Calibri"/>
        <family val="2"/>
        <scheme val="minor"/>
      </rPr>
      <t xml:space="preserve">* Store </t>
    </r>
    <r>
      <rPr>
        <b/>
        <sz val="11"/>
        <color rgb="FF0070C0"/>
        <rFont val="Calibri"/>
        <family val="2"/>
        <scheme val="minor"/>
      </rPr>
      <t>r.reviewtype</t>
    </r>
    <r>
      <rPr>
        <sz val="11"/>
        <color rgb="FF0070C0"/>
        <rFont val="Calibri"/>
        <family val="2"/>
        <scheme val="minor"/>
      </rPr>
      <t xml:space="preserve"> from the results.
* Store the result at every ServiceId level by matching with r.rserviceid from the result
* Note: There might be multiple results for one request id.</t>
    </r>
    <r>
      <rPr>
        <sz val="11"/>
        <rFont val="Calibri"/>
        <family val="2"/>
        <scheme val="minor"/>
      </rPr>
      <t xml:space="preserve">
</t>
    </r>
    <r>
      <rPr>
        <b/>
        <u/>
        <sz val="11"/>
        <rFont val="Calibri"/>
        <family val="2"/>
        <scheme val="minor"/>
      </rPr>
      <t>Reauth:</t>
    </r>
    <r>
      <rPr>
        <sz val="11"/>
        <rFont val="Calibri"/>
        <family val="2"/>
        <scheme val="minor"/>
      </rPr>
      <t xml:space="preserve">
Pass every </t>
    </r>
    <r>
      <rPr>
        <b/>
        <sz val="11"/>
        <rFont val="Calibri"/>
        <family val="2"/>
        <scheme val="minor"/>
      </rPr>
      <t>ReauthId</t>
    </r>
    <r>
      <rPr>
        <sz val="11"/>
        <rFont val="Calibri"/>
        <family val="2"/>
        <scheme val="minor"/>
      </rPr>
      <t xml:space="preserve"> (GDF field name) as rs.reauthorization_id (two instances) and ra.reauthorization_id in the SQL, to get the results back for respective ReauthId at </t>
    </r>
    <r>
      <rPr>
        <b/>
        <sz val="11"/>
        <rFont val="Calibri"/>
        <family val="2"/>
        <scheme val="minor"/>
      </rPr>
      <t>ReauthServiceId</t>
    </r>
    <r>
      <rPr>
        <sz val="11"/>
        <rFont val="Calibri"/>
        <family val="2"/>
        <scheme val="minor"/>
      </rPr>
      <t xml:space="preserve"> level. 
</t>
    </r>
    <r>
      <rPr>
        <sz val="11"/>
        <color rgb="FF0070C0"/>
        <rFont val="Calibri"/>
        <family val="2"/>
        <scheme val="minor"/>
      </rPr>
      <t xml:space="preserve">* Store </t>
    </r>
    <r>
      <rPr>
        <b/>
        <sz val="11"/>
        <color rgb="FF0070C0"/>
        <rFont val="Calibri"/>
        <family val="2"/>
        <scheme val="minor"/>
      </rPr>
      <t>r.reviewtype</t>
    </r>
    <r>
      <rPr>
        <sz val="11"/>
        <color rgb="FF0070C0"/>
        <rFont val="Calibri"/>
        <family val="2"/>
        <scheme val="minor"/>
      </rPr>
      <t xml:space="preserve"> from the results.
* Store the result at every ReauthServiceId level by matching with r.rserviceid from the result
* Note: There might be multiple results for one service id. Store as 1-N relationship for every service id.</t>
    </r>
    <r>
      <rPr>
        <sz val="11"/>
        <rFont val="Calibri"/>
        <family val="2"/>
        <scheme val="minor"/>
      </rPr>
      <t xml:space="preserve">
</t>
    </r>
    <r>
      <rPr>
        <b/>
        <u/>
        <sz val="11"/>
        <rFont val="Calibri"/>
        <family val="2"/>
        <scheme val="minor"/>
      </rPr>
      <t xml:space="preserve">
Note:
</t>
    </r>
    <r>
      <rPr>
        <sz val="11"/>
        <rFont val="Calibri"/>
        <family val="2"/>
        <scheme val="minor"/>
      </rPr>
      <t>When passing  rs.ref_request_id and rs.ref_request_id in the SQL, set the  rs.reauthorization_id and ra.reauthorization_id as null and vice versa.</t>
    </r>
  </si>
  <si>
    <r>
      <rPr>
        <b/>
        <sz val="11"/>
        <rFont val="Calibri"/>
        <family val="2"/>
        <scheme val="minor"/>
      </rPr>
      <t xml:space="preserve">Use the SQL uploaded on conflunece at the following path: </t>
    </r>
    <r>
      <rPr>
        <sz val="11"/>
        <rFont val="Calibri"/>
        <family val="2"/>
        <scheme val="minor"/>
      </rPr>
      <t xml:space="preserve">
https://confluence.ccx.carecentrix.com/download/attachments/26382527/Service%20Auth%20-%20Activity%20and%20Rules%20Failure%20Outcome%20-%20SQL.txt?api=v2
</t>
    </r>
    <r>
      <rPr>
        <b/>
        <u/>
        <sz val="11"/>
        <rFont val="Calibri"/>
        <family val="2"/>
        <scheme val="minor"/>
      </rPr>
      <t>Initial Referral:</t>
    </r>
    <r>
      <rPr>
        <sz val="11"/>
        <rFont val="Calibri"/>
        <family val="2"/>
        <scheme val="minor"/>
      </rPr>
      <t xml:space="preserve">
Pass every </t>
    </r>
    <r>
      <rPr>
        <b/>
        <sz val="11"/>
        <rFont val="Calibri"/>
        <family val="2"/>
        <scheme val="minor"/>
      </rPr>
      <t>InitialReferralRequestID</t>
    </r>
    <r>
      <rPr>
        <sz val="11"/>
        <rFont val="Calibri"/>
        <family val="2"/>
        <scheme val="minor"/>
      </rPr>
      <t xml:space="preserve"> (GDF field name) as rs.ref_request_id (two instances) and rs.ref_request_id in the SQL, to get the results back for respective InitialReferralRequestID at </t>
    </r>
    <r>
      <rPr>
        <b/>
        <sz val="11"/>
        <rFont val="Calibri"/>
        <family val="2"/>
        <scheme val="minor"/>
      </rPr>
      <t xml:space="preserve">ServiceId </t>
    </r>
    <r>
      <rPr>
        <sz val="11"/>
        <rFont val="Calibri"/>
        <family val="2"/>
        <scheme val="minor"/>
      </rPr>
      <t xml:space="preserve">level.
</t>
    </r>
    <r>
      <rPr>
        <sz val="11"/>
        <color rgb="FF0070C0"/>
        <rFont val="Calibri"/>
        <family val="2"/>
        <scheme val="minor"/>
      </rPr>
      <t xml:space="preserve">* Store </t>
    </r>
    <r>
      <rPr>
        <b/>
        <sz val="11"/>
        <color rgb="FF0070C0"/>
        <rFont val="Calibri"/>
        <family val="2"/>
        <scheme val="minor"/>
      </rPr>
      <t>r.issue</t>
    </r>
    <r>
      <rPr>
        <sz val="11"/>
        <color rgb="FF0070C0"/>
        <rFont val="Calibri"/>
        <family val="2"/>
        <scheme val="minor"/>
      </rPr>
      <t xml:space="preserve"> from the results.
* Store the result at every ServiceId level by matching with r.rserviceid from the result
* Note: There might be multiple results for one service id. Store as 1-N relationship for every service id</t>
    </r>
    <r>
      <rPr>
        <sz val="11"/>
        <rFont val="Calibri"/>
        <family val="2"/>
        <scheme val="minor"/>
      </rPr>
      <t xml:space="preserve">
</t>
    </r>
    <r>
      <rPr>
        <b/>
        <u/>
        <sz val="11"/>
        <rFont val="Calibri"/>
        <family val="2"/>
        <scheme val="minor"/>
      </rPr>
      <t>Reauth:</t>
    </r>
    <r>
      <rPr>
        <sz val="11"/>
        <rFont val="Calibri"/>
        <family val="2"/>
        <scheme val="minor"/>
      </rPr>
      <t xml:space="preserve">
Pass every </t>
    </r>
    <r>
      <rPr>
        <b/>
        <sz val="11"/>
        <rFont val="Calibri"/>
        <family val="2"/>
        <scheme val="minor"/>
      </rPr>
      <t>ReauthId</t>
    </r>
    <r>
      <rPr>
        <sz val="11"/>
        <rFont val="Calibri"/>
        <family val="2"/>
        <scheme val="minor"/>
      </rPr>
      <t xml:space="preserve"> (GDF field name) as rs.reauthorization_id (two instances) and ra.reauthorization_id in the SQL, to get the results back for respective ReauthId at </t>
    </r>
    <r>
      <rPr>
        <b/>
        <sz val="11"/>
        <rFont val="Calibri"/>
        <family val="2"/>
        <scheme val="minor"/>
      </rPr>
      <t>ReauthServiceId</t>
    </r>
    <r>
      <rPr>
        <sz val="11"/>
        <rFont val="Calibri"/>
        <family val="2"/>
        <scheme val="minor"/>
      </rPr>
      <t xml:space="preserve"> level. 
</t>
    </r>
    <r>
      <rPr>
        <sz val="11"/>
        <color rgb="FF0070C0"/>
        <rFont val="Calibri"/>
        <family val="2"/>
        <scheme val="minor"/>
      </rPr>
      <t xml:space="preserve">* Store </t>
    </r>
    <r>
      <rPr>
        <b/>
        <sz val="11"/>
        <color rgb="FF0070C0"/>
        <rFont val="Calibri"/>
        <family val="2"/>
        <scheme val="minor"/>
      </rPr>
      <t>r.issue</t>
    </r>
    <r>
      <rPr>
        <sz val="11"/>
        <color rgb="FF0070C0"/>
        <rFont val="Calibri"/>
        <family val="2"/>
        <scheme val="minor"/>
      </rPr>
      <t xml:space="preserve"> from the results.
* Store the result at every ReauthServiceId level by matching with r.rserviceid from the result
* Note: There might be multiple results for one service id. Store as 1-N relationship for every service id</t>
    </r>
    <r>
      <rPr>
        <sz val="11"/>
        <rFont val="Calibri"/>
        <family val="2"/>
        <scheme val="minor"/>
      </rPr>
      <t xml:space="preserve">
</t>
    </r>
    <r>
      <rPr>
        <b/>
        <u/>
        <sz val="11"/>
        <rFont val="Calibri"/>
        <family val="2"/>
        <scheme val="minor"/>
      </rPr>
      <t xml:space="preserve">
Note:
</t>
    </r>
    <r>
      <rPr>
        <sz val="11"/>
        <rFont val="Calibri"/>
        <family val="2"/>
        <scheme val="minor"/>
      </rPr>
      <t>When passing  rs.ref_request_id and rs.ref_request_id in the SQL, set the  rs.reauthorization_id and ra.reauthorization_id as null and vice versa.</t>
    </r>
  </si>
  <si>
    <t>Updated rules for fields related to 'post submission rules failure.'</t>
  </si>
  <si>
    <r>
      <rPr>
        <b/>
        <sz val="11"/>
        <rFont val="Calibri"/>
        <family val="2"/>
        <scheme val="minor"/>
      </rPr>
      <t xml:space="preserve">Use the SQL uploaded on conflunece at the following path: </t>
    </r>
    <r>
      <rPr>
        <sz val="11"/>
        <rFont val="Calibri"/>
        <family val="2"/>
        <scheme val="minor"/>
      </rPr>
      <t xml:space="preserve">
https://confluence.ccx.carecentrix.com/download/attachments/26382527/RuleFailure_RefReauthID_ActivityIdQuery_DevIDs?api=v2
</t>
    </r>
    <r>
      <rPr>
        <b/>
        <u/>
        <sz val="11"/>
        <rFont val="Calibri"/>
        <family val="2"/>
        <scheme val="minor"/>
      </rPr>
      <t>Initial Referral:</t>
    </r>
    <r>
      <rPr>
        <sz val="11"/>
        <rFont val="Calibri"/>
        <family val="2"/>
        <scheme val="minor"/>
      </rPr>
      <t xml:space="preserve">
Pass every </t>
    </r>
    <r>
      <rPr>
        <b/>
        <sz val="11"/>
        <rFont val="Calibri"/>
        <family val="2"/>
        <scheme val="minor"/>
      </rPr>
      <t>InitialReferralRequestID</t>
    </r>
    <r>
      <rPr>
        <sz val="11"/>
        <rFont val="Calibri"/>
        <family val="2"/>
        <scheme val="minor"/>
      </rPr>
      <t xml:space="preserve"> (GDF field name) as rs.ref_request_id (two instances) and rs.ref_request_id in the SQL, to get the results back for respective InitialReferralRequestID at </t>
    </r>
    <r>
      <rPr>
        <b/>
        <sz val="11"/>
        <rFont val="Calibri"/>
        <family val="2"/>
        <scheme val="minor"/>
      </rPr>
      <t xml:space="preserve">ServiceId </t>
    </r>
    <r>
      <rPr>
        <sz val="11"/>
        <rFont val="Calibri"/>
        <family val="2"/>
        <scheme val="minor"/>
      </rPr>
      <t xml:space="preserve">level.
</t>
    </r>
    <r>
      <rPr>
        <sz val="11"/>
        <color rgb="FF0070C0"/>
        <rFont val="Calibri"/>
        <family val="2"/>
        <scheme val="minor"/>
      </rPr>
      <t xml:space="preserve">* Store </t>
    </r>
    <r>
      <rPr>
        <b/>
        <sz val="11"/>
        <color rgb="FF0070C0"/>
        <rFont val="Calibri"/>
        <family val="2"/>
        <scheme val="minor"/>
      </rPr>
      <t>r.rule_flow_id</t>
    </r>
    <r>
      <rPr>
        <sz val="11"/>
        <color rgb="FF0070C0"/>
        <rFont val="Calibri"/>
        <family val="2"/>
        <scheme val="minor"/>
      </rPr>
      <t xml:space="preserve"> from the results.
* Store the result at every ServiceId level by matching with r.rserviceid from the result
* Note: There might be multiple results for one ActivityId. Store as 1-N relationship for every ActivityId</t>
    </r>
    <r>
      <rPr>
        <sz val="11"/>
        <rFont val="Calibri"/>
        <family val="2"/>
        <scheme val="minor"/>
      </rPr>
      <t xml:space="preserve">
</t>
    </r>
    <r>
      <rPr>
        <b/>
        <u/>
        <sz val="11"/>
        <rFont val="Calibri"/>
        <family val="2"/>
        <scheme val="minor"/>
      </rPr>
      <t>Reauth:</t>
    </r>
    <r>
      <rPr>
        <sz val="11"/>
        <rFont val="Calibri"/>
        <family val="2"/>
        <scheme val="minor"/>
      </rPr>
      <t xml:space="preserve">
Pass every </t>
    </r>
    <r>
      <rPr>
        <b/>
        <sz val="11"/>
        <rFont val="Calibri"/>
        <family val="2"/>
        <scheme val="minor"/>
      </rPr>
      <t>ReauthId</t>
    </r>
    <r>
      <rPr>
        <sz val="11"/>
        <rFont val="Calibri"/>
        <family val="2"/>
        <scheme val="minor"/>
      </rPr>
      <t xml:space="preserve"> (GDF field name) as rs.reauthorization_id (two instances) and ra.reauthorization_id in the SQL, to get the results back for respective ReauthId at </t>
    </r>
    <r>
      <rPr>
        <b/>
        <sz val="11"/>
        <rFont val="Calibri"/>
        <family val="2"/>
        <scheme val="minor"/>
      </rPr>
      <t>ReauthServiceId</t>
    </r>
    <r>
      <rPr>
        <sz val="11"/>
        <rFont val="Calibri"/>
        <family val="2"/>
        <scheme val="minor"/>
      </rPr>
      <t xml:space="preserve"> level. 
</t>
    </r>
    <r>
      <rPr>
        <sz val="11"/>
        <color rgb="FF0070C0"/>
        <rFont val="Calibri"/>
        <family val="2"/>
        <scheme val="minor"/>
      </rPr>
      <t>* Store</t>
    </r>
    <r>
      <rPr>
        <b/>
        <sz val="11"/>
        <color rgb="FF0070C0"/>
        <rFont val="Calibri"/>
        <family val="2"/>
        <scheme val="minor"/>
      </rPr>
      <t xml:space="preserve"> r.rule_flow_id</t>
    </r>
    <r>
      <rPr>
        <sz val="11"/>
        <color rgb="FF0070C0"/>
        <rFont val="Calibri"/>
        <family val="2"/>
        <scheme val="minor"/>
      </rPr>
      <t xml:space="preserve"> from the results.
* Store the result at every ReauthServiceId level by matching with r.rserviceid from the result
* Note: There might be multiple results for one ActivityId. Store as 1-N relationship for every ActivityId</t>
    </r>
    <r>
      <rPr>
        <sz val="11"/>
        <rFont val="Calibri"/>
        <family val="2"/>
        <scheme val="minor"/>
      </rPr>
      <t xml:space="preserve">
</t>
    </r>
    <r>
      <rPr>
        <b/>
        <u/>
        <sz val="11"/>
        <rFont val="Calibri"/>
        <family val="2"/>
        <scheme val="minor"/>
      </rPr>
      <t xml:space="preserve">
Note:
</t>
    </r>
    <r>
      <rPr>
        <sz val="11"/>
        <rFont val="Calibri"/>
        <family val="2"/>
        <scheme val="minor"/>
      </rPr>
      <t>When passing  rs.ref_request_id and rs.ref_request_id in the SQL, set the  rs.reauthorization_id and ra.reauthorization_id as null and vice versa.</t>
    </r>
  </si>
  <si>
    <t>Updated reference path for updated SQL. Added rule for ActivityId</t>
  </si>
  <si>
    <t>DATA-337</t>
  </si>
  <si>
    <t>DATA-338</t>
  </si>
  <si>
    <t>Added story # for rules</t>
  </si>
  <si>
    <t>Renamed 'RequestNoteNoteDescription'  to 'RequestNoteDescription'</t>
  </si>
  <si>
    <t xml:space="preserve">Removed following fields as it was a duplicate entry:
* FacilityContactPhone
Created new field as it was not defined earlier due to a typo:
* FacilityZip
Updated mapping for following fields to adjust for typo:
* FacilityPhone
* FacilityAddnlContactFirstName
* FacilityAddnlContactLastName
* FacilityAddnlContactPhone
</t>
  </si>
  <si>
    <t>Anita Mahto</t>
  </si>
  <si>
    <t xml:space="preserve">Added 2 new fields in Service auth GDF and their corresponding Rules along with the story ID in Rules and Defaults tab
• ServiceRoutingPriority
• ServiceRequestType
Added GDFID field in GDF Mapping tab and its corresponding rule in Rules and Defaults tab
</t>
  </si>
  <si>
    <t>Added tables used in SQLs to fetch Service Auth Rules in Summary tab.</t>
  </si>
  <si>
    <t>Additional tables used in SQLs to fetch Rules</t>
  </si>
  <si>
    <t>QUEUEMANAGER.SERVICE_HCPC</t>
  </si>
  <si>
    <t>QUEUEMANAGER.SERVICE_REFERRAL</t>
  </si>
  <si>
    <t>QUEUEMANAGER.SERVICE_REVIEW</t>
  </si>
  <si>
    <t>BRMS.RULE_PROCESS</t>
  </si>
  <si>
    <t>BRMS.APPLICATION_REPOSITORY</t>
  </si>
  <si>
    <t>QUEUEMANAGER.SERVICE</t>
  </si>
  <si>
    <t>QUEUEMANAGER.ACTIVITY</t>
  </si>
  <si>
    <t>BRMS.PROCESSED_RULES_OUTCOMES</t>
  </si>
  <si>
    <t>BRMS.RULE_FLOW_INPUTS_OUTPUTS</t>
  </si>
  <si>
    <t>BRMS.RULE_FLOW_REPOSITORY</t>
  </si>
  <si>
    <t>BRMS.INPUT_OUTPUT_REPOSITORY</t>
  </si>
  <si>
    <t>BRMS.RULE_FLOW_OUTPUT_OVERRIDE</t>
  </si>
  <si>
    <t>QUEUEMANAGER.RULE</t>
  </si>
  <si>
    <t>QUEUEMANAGER.RULE_BUSINESS_UNITS</t>
  </si>
  <si>
    <t>QUEUEMANAGER.BUSINESS_UNIT_TYPES</t>
  </si>
  <si>
    <t>QUEUEMANAGER.QUEUE_TYPE</t>
  </si>
  <si>
    <t>To fetch Rules#2,3,4,5,6,7,8,9, 10,17 and 18</t>
  </si>
  <si>
    <t>Initial Referral Request/Reauth Request</t>
  </si>
  <si>
    <r>
      <rPr>
        <b/>
        <u/>
        <sz val="11"/>
        <rFont val="Calibri"/>
        <family val="2"/>
        <scheme val="minor"/>
      </rPr>
      <t>Initial Referral:</t>
    </r>
    <r>
      <rPr>
        <sz val="11"/>
        <rFont val="Calibri"/>
        <family val="2"/>
        <scheme val="minor"/>
      </rPr>
      <t xml:space="preserve">
Pass every InitialReferralRequestID (GDF field name) as rs.ref_request_id 
-- ActivityIds and status for a referral id --
select r.REF_REQUEST_ID, a.id, a.ACTIVITYSTATUS, acs.CODE, acs.DESCRIPTION
from queuemanager.activity a
inner join NETWORX_OWNER.REFERRAL_REQUEST r on r.REF_REQUEST_ID = a.APPTX_ID
inner join queuemanager.ACTIVITY_STATUS acs on a.ACTIVITYSTATUS = acs.ID
where r.ref_request_id = 23171925
</t>
    </r>
    <r>
      <rPr>
        <sz val="11"/>
        <color rgb="FF0070C0"/>
        <rFont val="Calibri"/>
        <family val="2"/>
        <scheme val="minor"/>
      </rPr>
      <t>* Store</t>
    </r>
    <r>
      <rPr>
        <b/>
        <sz val="11"/>
        <color rgb="FF0070C0"/>
        <rFont val="Calibri"/>
        <family val="2"/>
        <scheme val="minor"/>
      </rPr>
      <t xml:space="preserve"> a.id</t>
    </r>
    <r>
      <rPr>
        <sz val="11"/>
        <color rgb="FF0070C0"/>
        <rFont val="Calibri"/>
        <family val="2"/>
        <scheme val="minor"/>
      </rPr>
      <t xml:space="preserve">  from the results.
* Store the result at every REFERRAL REQUEST ID level (r.REF_REQUEST_ID)
* Note: There might be multiple results for one REFERRAL REQUEST ID.  Store as 1-N relationship for every referral request.</t>
    </r>
    <r>
      <rPr>
        <sz val="11"/>
        <rFont val="Calibri"/>
        <family val="2"/>
        <scheme val="minor"/>
      </rPr>
      <t xml:space="preserve">
</t>
    </r>
    <r>
      <rPr>
        <b/>
        <u/>
        <sz val="11"/>
        <rFont val="Calibri"/>
        <family val="2"/>
        <scheme val="minor"/>
      </rPr>
      <t>Reauth:</t>
    </r>
    <r>
      <rPr>
        <sz val="11"/>
        <rFont val="Calibri"/>
        <family val="2"/>
        <scheme val="minor"/>
      </rPr>
      <t xml:space="preserve">
Pass every ReauthId (GDF field name) as r.reauthorization_id
-- ActivityIds and status for a Reauth id --
select r.REAUTHORIZATION_ID, a.id, a.ACTIVITYSTATUS, acs.CODE, acs.DESCRIPTION
from queuemanager.activity a
inner join PROVPORTAL2.REAUTHORIZATIONS r on r.REAUTHORIZATION_ID = a.APPTX_ID
inner join queuemanager.ACTIVITY_STATUS acs on a.ACTIVITYSTATUS = acs.ID
where r.REAUTHORIZATION_ID = 31202926
</t>
    </r>
    <r>
      <rPr>
        <sz val="11"/>
        <color rgb="FF0070C0"/>
        <rFont val="Calibri"/>
        <family val="2"/>
        <scheme val="minor"/>
      </rPr>
      <t xml:space="preserve">* Store </t>
    </r>
    <r>
      <rPr>
        <b/>
        <sz val="11"/>
        <color rgb="FF0070C0"/>
        <rFont val="Calibri"/>
        <family val="2"/>
        <scheme val="minor"/>
      </rPr>
      <t>a.id</t>
    </r>
    <r>
      <rPr>
        <sz val="11"/>
        <color rgb="FF0070C0"/>
        <rFont val="Calibri"/>
        <family val="2"/>
        <scheme val="minor"/>
      </rPr>
      <t xml:space="preserve">  from the results.
* Store the result at every REAUTH ID level (r.REF_REQUEST_ID)
* Note: There might be multiple results for one REAUTH ID.  Store as 1-N relationship for every reauth.</t>
    </r>
    <r>
      <rPr>
        <sz val="11"/>
        <rFont val="Calibri"/>
        <family val="2"/>
        <scheme val="minor"/>
      </rPr>
      <t xml:space="preserve">
</t>
    </r>
  </si>
  <si>
    <r>
      <rPr>
        <b/>
        <u/>
        <sz val="11"/>
        <rFont val="Calibri"/>
        <family val="2"/>
        <scheme val="minor"/>
      </rPr>
      <t>Initial Referral:</t>
    </r>
    <r>
      <rPr>
        <sz val="11"/>
        <rFont val="Calibri"/>
        <family val="2"/>
        <scheme val="minor"/>
      </rPr>
      <t xml:space="preserve">
Refer to the initital referral SQL query defined to fetch ActivityId (above) and store </t>
    </r>
    <r>
      <rPr>
        <b/>
        <u/>
        <sz val="11"/>
        <rFont val="Calibri"/>
        <family val="2"/>
        <scheme val="minor"/>
      </rPr>
      <t>acs.CODE</t>
    </r>
    <r>
      <rPr>
        <sz val="11"/>
        <rFont val="Calibri"/>
        <family val="2"/>
        <scheme val="minor"/>
      </rPr>
      <t xml:space="preserve"> for every ActivityId
</t>
    </r>
    <r>
      <rPr>
        <b/>
        <u/>
        <sz val="11"/>
        <rFont val="Calibri"/>
        <family val="2"/>
        <scheme val="minor"/>
      </rPr>
      <t>Reauth:</t>
    </r>
    <r>
      <rPr>
        <sz val="11"/>
        <rFont val="Calibri"/>
        <family val="2"/>
        <scheme val="minor"/>
      </rPr>
      <t xml:space="preserve">
Refer to the reauth SQL query defined to fetch ActivityId (above) and store </t>
    </r>
    <r>
      <rPr>
        <b/>
        <u/>
        <sz val="11"/>
        <rFont val="Calibri"/>
        <family val="2"/>
        <scheme val="minor"/>
      </rPr>
      <t>acs.CODE</t>
    </r>
    <r>
      <rPr>
        <sz val="11"/>
        <rFont val="Calibri"/>
        <family val="2"/>
        <scheme val="minor"/>
      </rPr>
      <t xml:space="preserve"> for every ActivityId</t>
    </r>
  </si>
  <si>
    <r>
      <rPr>
        <b/>
        <u/>
        <sz val="11"/>
        <rFont val="Calibri"/>
        <family val="2"/>
        <scheme val="minor"/>
      </rPr>
      <t>Initial Referral:</t>
    </r>
    <r>
      <rPr>
        <sz val="11"/>
        <rFont val="Calibri"/>
        <family val="2"/>
        <scheme val="minor"/>
      </rPr>
      <t xml:space="preserve">
Refer to the initital referral SQL query defined to fetch ActivityId (above) and store </t>
    </r>
    <r>
      <rPr>
        <b/>
        <u/>
        <sz val="11"/>
        <rFont val="Calibri"/>
        <family val="2"/>
        <scheme val="minor"/>
      </rPr>
      <t>acs.DESCRIPTION</t>
    </r>
    <r>
      <rPr>
        <sz val="11"/>
        <rFont val="Calibri"/>
        <family val="2"/>
        <scheme val="minor"/>
      </rPr>
      <t xml:space="preserve"> for every ActivityId
</t>
    </r>
    <r>
      <rPr>
        <b/>
        <u/>
        <sz val="11"/>
        <rFont val="Calibri"/>
        <family val="2"/>
        <scheme val="minor"/>
      </rPr>
      <t>Reauth:</t>
    </r>
    <r>
      <rPr>
        <sz val="11"/>
        <rFont val="Calibri"/>
        <family val="2"/>
        <scheme val="minor"/>
      </rPr>
      <t xml:space="preserve">
Refer to the reauth SQL query defined to fetch ActivityId (above) and store </t>
    </r>
    <r>
      <rPr>
        <b/>
        <u/>
        <sz val="11"/>
        <rFont val="Calibri"/>
        <family val="2"/>
        <scheme val="minor"/>
      </rPr>
      <t>acs.DESCRIPTION</t>
    </r>
    <r>
      <rPr>
        <sz val="11"/>
        <rFont val="Calibri"/>
        <family val="2"/>
        <scheme val="minor"/>
      </rPr>
      <t xml:space="preserve"> for every ActivityId</t>
    </r>
  </si>
  <si>
    <r>
      <t xml:space="preserve">For every ActivityId fetched above, </t>
    </r>
    <r>
      <rPr>
        <b/>
        <sz val="11"/>
        <rFont val="Calibri"/>
        <family val="2"/>
        <scheme val="minor"/>
      </rPr>
      <t>if an entry exists</t>
    </r>
    <r>
      <rPr>
        <sz val="11"/>
        <rFont val="Calibri"/>
        <family val="2"/>
        <scheme val="minor"/>
      </rPr>
      <t xml:space="preserve"> in the table 'queuemanager.ESCALATION_DETAILS',
store the flag as "Y"
else store the flag as "N"</t>
    </r>
  </si>
  <si>
    <t>QUEUEMANAGER.ACTIVITY_STATUS</t>
  </si>
  <si>
    <r>
      <rPr>
        <b/>
        <sz val="11"/>
        <rFont val="Calibri"/>
        <family val="2"/>
        <scheme val="minor"/>
      </rPr>
      <t xml:space="preserve">Use the SQL uploaded on conflunece at the following path: </t>
    </r>
    <r>
      <rPr>
        <sz val="11"/>
        <rFont val="Calibri"/>
        <family val="2"/>
        <scheme val="minor"/>
      </rPr>
      <t xml:space="preserve">
https://confluence.ccx.carecentrix.com/download/attachments/26382527/RuleFailure_RefReauthID_ActivityIdQuery_DevIDs?api=v2
</t>
    </r>
    <r>
      <rPr>
        <b/>
        <u/>
        <sz val="11"/>
        <rFont val="Calibri"/>
        <family val="2"/>
        <scheme val="minor"/>
      </rPr>
      <t>Initial Referral:</t>
    </r>
    <r>
      <rPr>
        <sz val="11"/>
        <rFont val="Calibri"/>
        <family val="2"/>
        <scheme val="minor"/>
      </rPr>
      <t xml:space="preserve">
Pass every </t>
    </r>
    <r>
      <rPr>
        <b/>
        <sz val="11"/>
        <rFont val="Calibri"/>
        <family val="2"/>
        <scheme val="minor"/>
      </rPr>
      <t>InitialReferralRequestID</t>
    </r>
    <r>
      <rPr>
        <sz val="11"/>
        <rFont val="Calibri"/>
        <family val="2"/>
        <scheme val="minor"/>
      </rPr>
      <t xml:space="preserve"> (GDF field name) as rs.ref_request_id (two instances) and rs.ref_request_id in the SQL, to get the results back for respective InitialReferralRequestID at </t>
    </r>
    <r>
      <rPr>
        <b/>
        <sz val="11"/>
        <rFont val="Calibri"/>
        <family val="2"/>
        <scheme val="minor"/>
      </rPr>
      <t xml:space="preserve">ServiceId </t>
    </r>
    <r>
      <rPr>
        <sz val="11"/>
        <rFont val="Calibri"/>
        <family val="2"/>
        <scheme val="minor"/>
      </rPr>
      <t xml:space="preserve">level.
</t>
    </r>
    <r>
      <rPr>
        <sz val="11"/>
        <color rgb="FF0070C0"/>
        <rFont val="Calibri"/>
        <family val="2"/>
        <scheme val="minor"/>
      </rPr>
      <t xml:space="preserve">* Store </t>
    </r>
    <r>
      <rPr>
        <b/>
        <sz val="11"/>
        <color rgb="FF0070C0"/>
        <rFont val="Calibri"/>
        <family val="2"/>
        <scheme val="minor"/>
      </rPr>
      <t>r.referraltype</t>
    </r>
    <r>
      <rPr>
        <sz val="11"/>
        <color rgb="FF0070C0"/>
        <rFont val="Calibri"/>
        <family val="2"/>
        <scheme val="minor"/>
      </rPr>
      <t xml:space="preserve"> from the results.
* Store the result at every ServiceId level by matching with r.rserviceid from the result
* Note: There might be multiple results for one ServiceId. Store as 1-N relationship for every ServiceId</t>
    </r>
    <r>
      <rPr>
        <sz val="11"/>
        <rFont val="Calibri"/>
        <family val="2"/>
        <scheme val="minor"/>
      </rPr>
      <t xml:space="preserve">
</t>
    </r>
    <r>
      <rPr>
        <b/>
        <u/>
        <sz val="11"/>
        <rFont val="Calibri"/>
        <family val="2"/>
        <scheme val="minor"/>
      </rPr>
      <t>Reauth:</t>
    </r>
    <r>
      <rPr>
        <sz val="11"/>
        <rFont val="Calibri"/>
        <family val="2"/>
        <scheme val="minor"/>
      </rPr>
      <t xml:space="preserve">
Pass every </t>
    </r>
    <r>
      <rPr>
        <b/>
        <sz val="11"/>
        <rFont val="Calibri"/>
        <family val="2"/>
        <scheme val="minor"/>
      </rPr>
      <t>ReauthId</t>
    </r>
    <r>
      <rPr>
        <sz val="11"/>
        <rFont val="Calibri"/>
        <family val="2"/>
        <scheme val="minor"/>
      </rPr>
      <t xml:space="preserve"> (GDF field name) as rs.reauthorization_id (two instances) and ra.reauthorization_id in the SQL, to get the results back for respective ReauthId at </t>
    </r>
    <r>
      <rPr>
        <b/>
        <sz val="11"/>
        <rFont val="Calibri"/>
        <family val="2"/>
        <scheme val="minor"/>
      </rPr>
      <t>ReauthServiceId</t>
    </r>
    <r>
      <rPr>
        <sz val="11"/>
        <rFont val="Calibri"/>
        <family val="2"/>
        <scheme val="minor"/>
      </rPr>
      <t xml:space="preserve"> level. 
</t>
    </r>
    <r>
      <rPr>
        <sz val="11"/>
        <color rgb="FF0070C0"/>
        <rFont val="Calibri"/>
        <family val="2"/>
        <scheme val="minor"/>
      </rPr>
      <t xml:space="preserve">* Store </t>
    </r>
    <r>
      <rPr>
        <b/>
        <sz val="11"/>
        <color rgb="FF0070C0"/>
        <rFont val="Calibri"/>
        <family val="2"/>
        <scheme val="minor"/>
      </rPr>
      <t>r.referraltype</t>
    </r>
    <r>
      <rPr>
        <sz val="11"/>
        <color rgb="FF0070C0"/>
        <rFont val="Calibri"/>
        <family val="2"/>
        <scheme val="minor"/>
      </rPr>
      <t xml:space="preserve"> from the results.
* Store the result at every ReauthServiceId level by matching with r.rserviceid from the result
* Note: There might be multiple results for one ServiceId. Store as 1-N relationship for every ServiceId</t>
    </r>
    <r>
      <rPr>
        <sz val="11"/>
        <rFont val="Calibri"/>
        <family val="2"/>
        <scheme val="minor"/>
      </rPr>
      <t xml:space="preserve">
</t>
    </r>
    <r>
      <rPr>
        <b/>
        <u/>
        <sz val="11"/>
        <rFont val="Calibri"/>
        <family val="2"/>
        <scheme val="minor"/>
      </rPr>
      <t xml:space="preserve">
Note:
</t>
    </r>
    <r>
      <rPr>
        <sz val="11"/>
        <rFont val="Calibri"/>
        <family val="2"/>
        <scheme val="minor"/>
      </rPr>
      <t>When passing  rs.ref_request_id and rs.ref_request_id in the SQL, set the  rs.reauthorization_id and ra.reauthorization_id as null and vice versa.</t>
    </r>
  </si>
  <si>
    <r>
      <rPr>
        <b/>
        <sz val="11"/>
        <rFont val="Calibri"/>
        <family val="2"/>
        <scheme val="minor"/>
      </rPr>
      <t xml:space="preserve">Use the SQL uploaded on conflunece at the following path: </t>
    </r>
    <r>
      <rPr>
        <sz val="11"/>
        <rFont val="Calibri"/>
        <family val="2"/>
        <scheme val="minor"/>
      </rPr>
      <t xml:space="preserve">
https://confluence.ccx.carecentrix.com/download/attachments/26382527/RuleFailure_RefReauthID_ActivityIdQuery_DevIDs?api=v2
</t>
    </r>
    <r>
      <rPr>
        <b/>
        <u/>
        <sz val="11"/>
        <rFont val="Calibri"/>
        <family val="2"/>
        <scheme val="minor"/>
      </rPr>
      <t>Initial Referral:</t>
    </r>
    <r>
      <rPr>
        <sz val="11"/>
        <rFont val="Calibri"/>
        <family val="2"/>
        <scheme val="minor"/>
      </rPr>
      <t xml:space="preserve">
Pass every </t>
    </r>
    <r>
      <rPr>
        <b/>
        <sz val="11"/>
        <rFont val="Calibri"/>
        <family val="2"/>
        <scheme val="minor"/>
      </rPr>
      <t>InitialReferralRequestID</t>
    </r>
    <r>
      <rPr>
        <sz val="11"/>
        <rFont val="Calibri"/>
        <family val="2"/>
        <scheme val="minor"/>
      </rPr>
      <t xml:space="preserve"> (GDF field name) as rs.ref_request_id (two instances) and rs.ref_request_id in the SQL, to get the results back for respective InitialReferralRequestID at </t>
    </r>
    <r>
      <rPr>
        <b/>
        <sz val="11"/>
        <rFont val="Calibri"/>
        <family val="2"/>
        <scheme val="minor"/>
      </rPr>
      <t xml:space="preserve">ServiceId </t>
    </r>
    <r>
      <rPr>
        <sz val="11"/>
        <rFont val="Calibri"/>
        <family val="2"/>
        <scheme val="minor"/>
      </rPr>
      <t xml:space="preserve">level.
</t>
    </r>
    <r>
      <rPr>
        <sz val="11"/>
        <color rgb="FF0070C0"/>
        <rFont val="Calibri"/>
        <family val="2"/>
        <scheme val="minor"/>
      </rPr>
      <t xml:space="preserve">* Store </t>
    </r>
    <r>
      <rPr>
        <b/>
        <sz val="11"/>
        <color rgb="FF0070C0"/>
        <rFont val="Calibri"/>
        <family val="2"/>
        <scheme val="minor"/>
      </rPr>
      <t>r.override</t>
    </r>
    <r>
      <rPr>
        <sz val="11"/>
        <color rgb="FF0070C0"/>
        <rFont val="Calibri"/>
        <family val="2"/>
        <scheme val="minor"/>
      </rPr>
      <t xml:space="preserve"> from the results.
* Store the result at every ServiceId level by matching with r.rserviceid from the result
* Note: There might be multiple results for one ServiceId. Store as 1-N relationship for every ServiceId</t>
    </r>
    <r>
      <rPr>
        <sz val="11"/>
        <rFont val="Calibri"/>
        <family val="2"/>
        <scheme val="minor"/>
      </rPr>
      <t xml:space="preserve">
</t>
    </r>
    <r>
      <rPr>
        <b/>
        <u/>
        <sz val="11"/>
        <rFont val="Calibri"/>
        <family val="2"/>
        <scheme val="minor"/>
      </rPr>
      <t>Reauth:</t>
    </r>
    <r>
      <rPr>
        <sz val="11"/>
        <rFont val="Calibri"/>
        <family val="2"/>
        <scheme val="minor"/>
      </rPr>
      <t xml:space="preserve">
Pass every </t>
    </r>
    <r>
      <rPr>
        <b/>
        <sz val="11"/>
        <rFont val="Calibri"/>
        <family val="2"/>
        <scheme val="minor"/>
      </rPr>
      <t>ReauthId</t>
    </r>
    <r>
      <rPr>
        <sz val="11"/>
        <rFont val="Calibri"/>
        <family val="2"/>
        <scheme val="minor"/>
      </rPr>
      <t xml:space="preserve"> (GDF field name) as rs.reauthorization_id (two instances) and ra.reauthorization_id in the SQL, to get the results back for respective ReauthId at </t>
    </r>
    <r>
      <rPr>
        <b/>
        <sz val="11"/>
        <rFont val="Calibri"/>
        <family val="2"/>
        <scheme val="minor"/>
      </rPr>
      <t>ReauthServiceId</t>
    </r>
    <r>
      <rPr>
        <sz val="11"/>
        <rFont val="Calibri"/>
        <family val="2"/>
        <scheme val="minor"/>
      </rPr>
      <t xml:space="preserve"> level. 
</t>
    </r>
    <r>
      <rPr>
        <sz val="11"/>
        <color rgb="FF0070C0"/>
        <rFont val="Calibri"/>
        <family val="2"/>
        <scheme val="minor"/>
      </rPr>
      <t xml:space="preserve">* Store </t>
    </r>
    <r>
      <rPr>
        <b/>
        <sz val="11"/>
        <color rgb="FF0070C0"/>
        <rFont val="Calibri"/>
        <family val="2"/>
        <scheme val="minor"/>
      </rPr>
      <t>r.override</t>
    </r>
    <r>
      <rPr>
        <sz val="11"/>
        <color rgb="FF0070C0"/>
        <rFont val="Calibri"/>
        <family val="2"/>
        <scheme val="minor"/>
      </rPr>
      <t xml:space="preserve"> from the results.
* Store the result at every ReauthServiceId level by matching with r.rserviceid from the result
* Note: There might be multiple results for one ServiceId. Store as 1-N relationship for every ServiceId</t>
    </r>
    <r>
      <rPr>
        <sz val="11"/>
        <rFont val="Calibri"/>
        <family val="2"/>
        <scheme val="minor"/>
      </rPr>
      <t xml:space="preserve">
</t>
    </r>
    <r>
      <rPr>
        <b/>
        <u/>
        <sz val="11"/>
        <rFont val="Calibri"/>
        <family val="2"/>
        <scheme val="minor"/>
      </rPr>
      <t xml:space="preserve">
Note:
</t>
    </r>
    <r>
      <rPr>
        <sz val="11"/>
        <rFont val="Calibri"/>
        <family val="2"/>
        <scheme val="minor"/>
      </rPr>
      <t>When passing  rs.ref_request_id and rs.ref_request_id in the SQL, set the  rs.reauthorization_id and ra.reauthorization_id as null and vice versa.</t>
    </r>
  </si>
  <si>
    <r>
      <rPr>
        <b/>
        <sz val="11"/>
        <rFont val="Calibri"/>
        <family val="2"/>
        <scheme val="minor"/>
      </rPr>
      <t xml:space="preserve">Use the SQL uploaded on conflunece at the following path: </t>
    </r>
    <r>
      <rPr>
        <sz val="11"/>
        <rFont val="Calibri"/>
        <family val="2"/>
        <scheme val="minor"/>
      </rPr>
      <t xml:space="preserve">
https://confluence.ccx.carecentrix.com/download/attachments/26382527/RuleFailure_RefReauthID_ActivityIdQuery_DevIDs?api=v2
</t>
    </r>
    <r>
      <rPr>
        <b/>
        <u/>
        <sz val="11"/>
        <rFont val="Calibri"/>
        <family val="2"/>
        <scheme val="minor"/>
      </rPr>
      <t>Initial Referral:</t>
    </r>
    <r>
      <rPr>
        <sz val="11"/>
        <rFont val="Calibri"/>
        <family val="2"/>
        <scheme val="minor"/>
      </rPr>
      <t xml:space="preserve">
Pass every </t>
    </r>
    <r>
      <rPr>
        <b/>
        <sz val="11"/>
        <rFont val="Calibri"/>
        <family val="2"/>
        <scheme val="minor"/>
      </rPr>
      <t>InitialReferralRequestID</t>
    </r>
    <r>
      <rPr>
        <sz val="11"/>
        <rFont val="Calibri"/>
        <family val="2"/>
        <scheme val="minor"/>
      </rPr>
      <t xml:space="preserve"> (GDF field name) as rs.ref_request_id (two instances) and rs.ref_request_id in the SQL, to get the results back for respective InitialReferralRequestID at </t>
    </r>
    <r>
      <rPr>
        <b/>
        <sz val="11"/>
        <rFont val="Calibri"/>
        <family val="2"/>
        <scheme val="minor"/>
      </rPr>
      <t xml:space="preserve">ServiceId </t>
    </r>
    <r>
      <rPr>
        <sz val="11"/>
        <rFont val="Calibri"/>
        <family val="2"/>
        <scheme val="minor"/>
      </rPr>
      <t xml:space="preserve">level.
</t>
    </r>
    <r>
      <rPr>
        <sz val="11"/>
        <color rgb="FF0070C0"/>
        <rFont val="Calibri"/>
        <family val="2"/>
        <scheme val="minor"/>
      </rPr>
      <t xml:space="preserve">* Store </t>
    </r>
    <r>
      <rPr>
        <b/>
        <sz val="11"/>
        <color rgb="FF0070C0"/>
        <rFont val="Calibri"/>
        <family val="2"/>
        <scheme val="minor"/>
      </rPr>
      <t xml:space="preserve">r.queuetype </t>
    </r>
    <r>
      <rPr>
        <sz val="11"/>
        <color rgb="FF0070C0"/>
        <rFont val="Calibri"/>
        <family val="2"/>
        <scheme val="minor"/>
      </rPr>
      <t xml:space="preserve"> from the results.
* Store the result at every ServiceId level by matching with r.rserviceid from the result
* Note: There might be multiple results for one ServiceId. Store as 1-N relationship for every ServiceId</t>
    </r>
    <r>
      <rPr>
        <sz val="11"/>
        <rFont val="Calibri"/>
        <family val="2"/>
        <scheme val="minor"/>
      </rPr>
      <t xml:space="preserve">
</t>
    </r>
    <r>
      <rPr>
        <b/>
        <u/>
        <sz val="11"/>
        <rFont val="Calibri"/>
        <family val="2"/>
        <scheme val="minor"/>
      </rPr>
      <t>Reauth:</t>
    </r>
    <r>
      <rPr>
        <sz val="11"/>
        <rFont val="Calibri"/>
        <family val="2"/>
        <scheme val="minor"/>
      </rPr>
      <t xml:space="preserve">
Pass every </t>
    </r>
    <r>
      <rPr>
        <b/>
        <sz val="11"/>
        <rFont val="Calibri"/>
        <family val="2"/>
        <scheme val="minor"/>
      </rPr>
      <t>ReauthId</t>
    </r>
    <r>
      <rPr>
        <sz val="11"/>
        <rFont val="Calibri"/>
        <family val="2"/>
        <scheme val="minor"/>
      </rPr>
      <t xml:space="preserve"> (GDF field name) as rs.reauthorization_id (two instances) and ra.reauthorization_id in the SQL, to get the results back for respective ReauthId at </t>
    </r>
    <r>
      <rPr>
        <b/>
        <sz val="11"/>
        <rFont val="Calibri"/>
        <family val="2"/>
        <scheme val="minor"/>
      </rPr>
      <t>ReauthServiceId</t>
    </r>
    <r>
      <rPr>
        <sz val="11"/>
        <rFont val="Calibri"/>
        <family val="2"/>
        <scheme val="minor"/>
      </rPr>
      <t xml:space="preserve"> level. 
</t>
    </r>
    <r>
      <rPr>
        <sz val="11"/>
        <color rgb="FF0070C0"/>
        <rFont val="Calibri"/>
        <family val="2"/>
        <scheme val="minor"/>
      </rPr>
      <t xml:space="preserve">* Store </t>
    </r>
    <r>
      <rPr>
        <b/>
        <sz val="11"/>
        <color rgb="FF0070C0"/>
        <rFont val="Calibri"/>
        <family val="2"/>
        <scheme val="minor"/>
      </rPr>
      <t>r.queuetype</t>
    </r>
    <r>
      <rPr>
        <sz val="11"/>
        <color rgb="FF0070C0"/>
        <rFont val="Calibri"/>
        <family val="2"/>
        <scheme val="minor"/>
      </rPr>
      <t xml:space="preserve"> from the results.
* Store the result at every ReauthServiceId level by matching with r.rserviceid from the result
* Note: There might be multiple results for one ServiceId. Store as 1-N relationship for every ServiceId</t>
    </r>
    <r>
      <rPr>
        <sz val="11"/>
        <rFont val="Calibri"/>
        <family val="2"/>
        <scheme val="minor"/>
      </rPr>
      <t xml:space="preserve">
</t>
    </r>
    <r>
      <rPr>
        <b/>
        <u/>
        <sz val="11"/>
        <rFont val="Calibri"/>
        <family val="2"/>
        <scheme val="minor"/>
      </rPr>
      <t xml:space="preserve">
Note:
</t>
    </r>
    <r>
      <rPr>
        <sz val="11"/>
        <rFont val="Calibri"/>
        <family val="2"/>
        <scheme val="minor"/>
      </rPr>
      <t>When passing  rs.ref_request_id and rs.ref_request_id in the SQL, set the  rs.reauthorization_id and ra.reauthorization_id as null and vice versa.</t>
    </r>
  </si>
  <si>
    <t xml:space="preserve">Added following fields to the GDF and mapping/rules for each of them. All of these were identified based on need of DHO layer to determine and pass back "Case Id":
ActivityStatusCode
ActivityStatusDesc
ActivityEscalated
ServiceReceivedCompleteCode 
ServiceReceivedCompleteDesc
ServiceHpDeterminationCode 
ServiceHpDeterminationDesc 
CaseID 
CaseType 
CaseStatus 
CaseStatusDetail 
CaseServiceLineID 
CaseServiceLineStatus 
Updatedrule/logic for derivation of:
ActivityId
Added following tables to summary sheet:
QUEUEMANAGER.ACTIVITY_STATUS
</t>
  </si>
  <si>
    <t>DATA-338/ DATA-824</t>
  </si>
  <si>
    <t>DATA-824</t>
  </si>
  <si>
    <t>DATA-828</t>
  </si>
  <si>
    <t xml:space="preserve">DATA-826 </t>
  </si>
  <si>
    <t xml:space="preserve">DHUB_ORCH.CCX_AUTH_REQUEST </t>
  </si>
  <si>
    <t>DHUB_ORCH.CCX_AUTH_SERVICE</t>
  </si>
  <si>
    <t>To fetch rule 24 through 39 (CaseId fields)</t>
  </si>
  <si>
    <t>Added placehodler fields that are expcted to come back from Event Response:
VendorRecordId 
VendorRecordLineId 
VendorConfirmationReceived</t>
  </si>
  <si>
    <t>Fetch and store DHUB_ORCH.CCX_AUTH_SERVICE.READ_ONLY_FLAG, for every CaseServiceLineId
Use the join defined above for CaseServiceLineId field</t>
  </si>
  <si>
    <t>DATA-434
DATA-1261</t>
  </si>
  <si>
    <t>Added 2 new tables on summary to fetch CaseId details from Oracle DB:
DHUB_ORCH.CCX_AUTH_REQUEST 
DHUB_ORCH.CCX_AUTH_SERVICE
Added multiple additional fields related to CaseId that would be fetched in this GDF from above mentioned 2 tables. Rules 24 through 39 defined for these fields.
Updated GDFID rule to be at CaserServiceLineId and reference story DATA-1261</t>
  </si>
  <si>
    <t>Added a new field ServiceRequestReceiptDate based on need identified through ongoing MC mapping - Defined rule for deriving it - Created story DATA-1346</t>
  </si>
  <si>
    <t>DATA-1346</t>
  </si>
  <si>
    <t>CaseService</t>
  </si>
  <si>
    <t>CaseServiceLine</t>
  </si>
  <si>
    <t>Case</t>
  </si>
  <si>
    <t>CaseService - Needs verification</t>
  </si>
  <si>
    <t>NETWORX_OWNER.REFERRAL_SUBSTITUTABLE_SVC</t>
  </si>
  <si>
    <t>8/3: Removed as per Uma's email on 7/30. This field was removed from Oracle tables</t>
  </si>
  <si>
    <t>8/3: Updated the maping where column name was changed from ELG_RVW_FAIL_RSLVD_CD to ELIG_RVW_FAIL_RSLVD_CD 
CaseService</t>
  </si>
  <si>
    <t>8/3: Updated the maping where column name was changed from NO_ADMIT_FLAG to TXN_NO_ADMIT_FLAG
Case</t>
  </si>
  <si>
    <t>DATA-946
DATA-1597</t>
  </si>
  <si>
    <t xml:space="preserve">Updated rule for fields to sync up with changes in case table at Core system:
Rule # 26 - CaseServiceLineReadOnlyFlag - REMOVE - The corresponding field has been removed from Oracle table
Rule # 28 - CaseServiceLineEligFailureResolved - UPDATE - The column name for corresponding field in Oracle was renamed
Rule # 39 - CaseNoAdmitFlag - UPDATE - The column name for corresponding field in Oracle was renamed
Added rule 49 for a new requirement and created story for it </t>
  </si>
  <si>
    <t xml:space="preserve">Fetch and store DHUB_ORCH.CCX_AUTH_REQUEST.HDR_ELIG_RVW_FAIL_FLAG, for every CaseId
Use the join defined above for CaseID field (Rule #38)
Expected valid values: Y or N </t>
  </si>
  <si>
    <t>Fetch and store DHUB_ORCH.CCX_AUTH_REQUEST.HDR_ELIG_RVW_FAIL_RSLVD_CD, for every CaseId
Use the join defined above for CaseID field (Rule #38)
Expected valid values: Y or N or NA</t>
  </si>
  <si>
    <t>CaseServiceLineNumber</t>
  </si>
  <si>
    <t>Fetch and store DHUB_ORCH.CCX_AUTH_REQUEST.TXN_NO_ADMIT_FLAG, for every CaseId
Use the join defined above for CaseId field</t>
  </si>
  <si>
    <t xml:space="preserve">Fetch and store DHUB_ORCH.CCX_AUTH_REQUEST.CASE_TYPE_CD, for every CaseId
Use the join defined above for CaseID field (Rule #38)
6 Possible values: RONAR, RONDUM, SG4, SG3, SG2, SG1 </t>
  </si>
  <si>
    <t>Case
8/14: Being moved to Request level from Service level under MED-2508. UDH covering the change under DATA-828</t>
  </si>
  <si>
    <t>DATA-1653</t>
  </si>
  <si>
    <t>DHUB_ORCH.CASE_HEADER_STATUS_TYPE</t>
  </si>
  <si>
    <t>To Fetch rule  41 and 42 (CaseId fields)</t>
  </si>
  <si>
    <t>DATA-1091
DATA-1399</t>
  </si>
  <si>
    <t>Name of the consuming system with which a service auth record was shared.
There can be more than one systems with which a record is shared and UDH shall account for storing N number of records.
UDH will get this information from event response and a separate mapping spreadsheet and story covers the precise mappig from event response json to this field. Refer story DATA-1399</t>
  </si>
  <si>
    <t>Case level record id in consuming system with which a service auth record was shared.
There can be more than one systems with which a record is shared and UDH shall account for storing N number of records.
UDH will get this information from event response and a separate mapping spreadsheet and story covers the precise mappig from event response json to this field. Refer story DATA-1399</t>
  </si>
  <si>
    <t>Line level record id in the consuming system with which a service auth record was shared.
There can be more than one systems with which a record is shared and UDH shall account for storing N number of records.
UDH will get this information from event response and a separate mapping spreadsheet and story covers the precise mappig from event response json to this field. Refer story DATA-1399</t>
  </si>
  <si>
    <t>Timestamp when the confirmation was received from the consuming system with which a service auth record was shared.
There can be more than one systems with which a record is shared and UDH shall account for storing N number of records.
UDH will get this information from event response and a separate mapping spreadsheet and story covers the precise mappig from event response json to this field. Refer story DATA-1399</t>
  </si>
  <si>
    <t>CANCEL_CD</t>
  </si>
  <si>
    <t xml:space="preserve">CANCEL_CD </t>
  </si>
  <si>
    <t>Will be used to store information coming in from Status and Decision and Universal - See mappings with S&amp;D under story DATA-1401</t>
  </si>
  <si>
    <t>CaseServiceLineClinicalReview</t>
  </si>
  <si>
    <t>Will be used to store information coming in from Status and Decision and Universal - See mappings with S&amp;D under story DATA-1401
This field will belong to an array called CaseServiceLineClinicalReview within each caseServiceLine</t>
  </si>
  <si>
    <t>DATA-339 
DATA-1773</t>
  </si>
  <si>
    <t>Added new fields and rules for CaseId and Status and Decision need</t>
  </si>
  <si>
    <t xml:space="preserve">
DATA-1773</t>
  </si>
  <si>
    <t>Added 'ServiceAuthRequestType' field at CaseServiceLineId level (UDH record) to help facililiate uniqueness of GDFID concept.</t>
  </si>
  <si>
    <t xml:space="preserve"> -- Unused</t>
  </si>
  <si>
    <t>Added rule 81 and 82 to cover 2 new fields from case tables (business failure)</t>
  </si>
  <si>
    <t>SourceGDF</t>
  </si>
  <si>
    <t>Level1</t>
  </si>
  <si>
    <t>Level2</t>
  </si>
  <si>
    <t>Level3</t>
  </si>
  <si>
    <t>Level 4</t>
  </si>
  <si>
    <t>SERVICE_AUTH</t>
  </si>
  <si>
    <t>Array</t>
  </si>
  <si>
    <t>VendorCase[n]</t>
  </si>
  <si>
    <t>CaseServiceLine[N]</t>
  </si>
  <si>
    <t>AUDIT TABLE</t>
  </si>
  <si>
    <t>REF_PROCEDURE_SERVICECODE</t>
  </si>
  <si>
    <t>REF_DIAGNOSISCODE</t>
  </si>
  <si>
    <t>Physicians[N]</t>
  </si>
  <si>
    <t>Y/N/null</t>
  </si>
  <si>
    <t>SubstitutableServices[n]</t>
  </si>
  <si>
    <t>ProviderExclusion[n]</t>
  </si>
  <si>
    <t>RuleFailureOutcomes[n]</t>
  </si>
  <si>
    <t>Providers[4]</t>
  </si>
  <si>
    <t>PROVIDER</t>
  </si>
  <si>
    <t>DEFAULT</t>
  </si>
  <si>
    <t>ProviderVendorRecords [n]</t>
  </si>
  <si>
    <t>ReferralAndReauthRequest[1]</t>
  </si>
  <si>
    <t>MEMBER_PATIENT</t>
  </si>
  <si>
    <t>MemberVendorRecords [n]</t>
  </si>
  <si>
    <t>Activity[n]</t>
  </si>
  <si>
    <t>VendorCaseServiceLine[n]</t>
  </si>
  <si>
    <t>Binit and Yoga</t>
  </si>
  <si>
    <t>Moved the field level hierarchy (used for defining the prod struture in UDH and how the json payload looks), as a separate tab to this file</t>
  </si>
  <si>
    <t>Pick the description from WR.WITHDRAW_RSN_DESC column of results returned from queries defined for ServiceWithdrawalReasonId field above.  Aplicable to both initial referral and reauth services. In case of multiple results, same logic as defined for ServiceWithdrawalReasonId applies - the description has to be correspnding to the id finally picked.</t>
  </si>
  <si>
    <r>
      <rPr>
        <b/>
        <sz val="11"/>
        <color theme="1"/>
        <rFont val="Calibri"/>
        <family val="2"/>
        <scheme val="minor"/>
      </rPr>
      <t>For every Initial Referral service, pass the 'ServiceId' in below query and STORE SHE.WITHDRAW_RSN_ID
If multiple results are retuned (which will vary by SERVICE_HCPC_ID), pick the value associated with MAX (SERVICE_HCPC_ID)</t>
    </r>
    <r>
      <rPr>
        <sz val="11"/>
        <color theme="1"/>
        <rFont val="Calibri"/>
        <family val="2"/>
        <scheme val="minor"/>
      </rPr>
      <t xml:space="preserve">
SELECT SHE.WITHDRAW_RSN_ID, WR.WITHDRAW_RSN_DESC 
FROM DHUB_ORCH.WITHDRAW_REASON WR
JOIN QUEUEMANAGER.SERVICE_HCPC_EXT SHE ON WR.WITHDRAW_RSN_ID = SHE.WITHDRAW_RSN_ID
JOIN QUEUEMANAGER.SERVICE_HCPC SH ON SH.SERVICE_HCPC_ID = SHE.SERVICE_HCPC_ID
JOIN NETWORX_OWNER.REFERRAL_SERVICES RS ON SH.REFERRAL_SERVICE_ID = RS.REF_REQUEST_SERVICE_ID
WHERE RS.REF_REQUEST_SERVICE_ID = :referralServiceId
</t>
    </r>
    <r>
      <rPr>
        <b/>
        <sz val="11"/>
        <color theme="1"/>
        <rFont val="Calibri"/>
        <family val="2"/>
        <scheme val="minor"/>
      </rPr>
      <t>For every Reauth service, pass the 'ReauthServiceId' in below query and STORE SHE.WITHDRAW_RSN_ID
If multiple results are retuned (which will vary by SERVICE_HCPC_ID), pick the value associated with MAX (SERVICE_HCPC_ID)</t>
    </r>
    <r>
      <rPr>
        <sz val="11"/>
        <color theme="1"/>
        <rFont val="Calibri"/>
        <family val="2"/>
        <scheme val="minor"/>
      </rPr>
      <t xml:space="preserve">
SELECT SHE.WITHDRAW_RSN_ID, WR.WITHDRAW_RSN_DESC 
FROM DHUB_ORCH.WITHDRAW_REASON WR
JOIN QUEUEMANAGER.SERVICE_HCPC_EXT SHE ON WR.WITHDRAW_RSN_ID = SHE.WITHDRAW_RSN_ID
JOIN QUEUEMANAGER.SERVICE_HCPC SH ON SH.SERVICE_HCPC_ID = SHE.SERVICE_HCPC_ID
JOIN PROVPORTAL2.REAUTHORIZATION_SERVICES RS ON SH.REAUTHORIZATION_SERVICE_ID = RS.REAUTHORIZATION_SERVICE_ID
WHERE RS.REAUTHORIZATION_SERVICE_ID = :reauthServiceId
Note: In reality although the query can return multiple results, the value of withdarwal reason is expected to be the same across all of them as a service is only withdrawn once and the details are copies to all activities associated with it.
</t>
    </r>
  </si>
  <si>
    <t>DATA-1887</t>
  </si>
  <si>
    <t>Added following fields and rules for them. Story - DATA-1887
* ServiceWithdrawalReasonId
* ServiceWithdrawalReasonDescription</t>
  </si>
  <si>
    <t>Fetch and store DHUB_ORCH.CCX_AUTH_REQUEST.CLINICAL_RVW_MODE_CD, for every CaseId
Use the join defined above for CaseID field (Rule #38)
Expected valid values: MEDCOMPASS or null (these are for short term - UDH doesn't need to restrict)</t>
  </si>
  <si>
    <t>DATA-2116</t>
  </si>
  <si>
    <t>Added following new field from Core team and created rule and story for it
* CaseClinicalReviewMode</t>
  </si>
  <si>
    <t>Lingaraj Behara</t>
  </si>
  <si>
    <t>Added following new fields in the Hierarchy sheet for rules 81 to 84
* CaseServiceLineBusinessFailureFound
* CaseServiceLineBusinessFailureResolved
* ServiceWithdrawalReasonId
* ServiceWithdrawalReasonDescription</t>
  </si>
  <si>
    <t>IRS1</t>
  </si>
  <si>
    <t>IRS2</t>
  </si>
  <si>
    <t>Referral Id</t>
  </si>
  <si>
    <r>
      <t xml:space="preserve">Fetch and store DHUB_ORCH.CCX_AUTH_SERVICE.SVC_TXN_NO_ADMIT_FLAG
Use the join defined above for </t>
    </r>
    <r>
      <rPr>
        <strike/>
        <sz val="10"/>
        <color theme="1"/>
        <rFont val="Calibri"/>
        <family val="2"/>
        <scheme val="minor"/>
      </rPr>
      <t>CaseServiceLineId</t>
    </r>
    <r>
      <rPr>
        <sz val="10"/>
        <color theme="1"/>
        <rFont val="Calibri"/>
        <family val="2"/>
        <scheme val="minor"/>
      </rPr>
      <t xml:space="preserve"> CaseServiceLineNumber field</t>
    </r>
  </si>
  <si>
    <r>
      <t xml:space="preserve">Fetch and store DHUB_ORCH.CCX_AUTH_SERVICE.ELIG_RVW_FAIL_FLAG, for every CaseServiceLineId
Use the join defined above for </t>
    </r>
    <r>
      <rPr>
        <strike/>
        <sz val="10"/>
        <color theme="1"/>
        <rFont val="Calibri"/>
        <family val="2"/>
        <scheme val="minor"/>
      </rPr>
      <t>CaseServiceLineId</t>
    </r>
    <r>
      <rPr>
        <sz val="10"/>
        <color theme="1"/>
        <rFont val="Calibri"/>
        <family val="2"/>
        <scheme val="minor"/>
      </rPr>
      <t xml:space="preserve"> CaseServiceLineNumber field</t>
    </r>
  </si>
  <si>
    <r>
      <t xml:space="preserve">Fetch and store DHUB_ORCH.CCX_AUTH_SERVICE.ELIG_RVW_FAIL_RSLVD_CD, for every CaseServiceLineId
Use the join defined above for </t>
    </r>
    <r>
      <rPr>
        <strike/>
        <sz val="10"/>
        <color theme="1"/>
        <rFont val="Calibri"/>
        <family val="2"/>
        <scheme val="minor"/>
      </rPr>
      <t>CaseServiceLineId</t>
    </r>
    <r>
      <rPr>
        <sz val="10"/>
        <color theme="1"/>
        <rFont val="Calibri"/>
        <family val="2"/>
        <scheme val="minor"/>
      </rPr>
      <t xml:space="preserve"> CaseServiceLineNumber field</t>
    </r>
  </si>
  <si>
    <r>
      <t xml:space="preserve">Fetch and store DHUB_ORCH.CCX_AUTH_SERVICE.ADMIN_RVW_FAIL_FLAG, for every CaseServiceLineId
Use the join defined above for </t>
    </r>
    <r>
      <rPr>
        <strike/>
        <sz val="10"/>
        <color theme="1"/>
        <rFont val="Calibri"/>
        <family val="2"/>
        <scheme val="minor"/>
      </rPr>
      <t>CaseServiceLineId</t>
    </r>
    <r>
      <rPr>
        <sz val="10"/>
        <color theme="1"/>
        <rFont val="Calibri"/>
        <family val="2"/>
        <scheme val="minor"/>
      </rPr>
      <t xml:space="preserve"> CaseServiceLineNumber field</t>
    </r>
  </si>
  <si>
    <r>
      <t xml:space="preserve">Fetch and store DHUB_ORCH.CCX_AUTH_SERVICE.CLINICAL_RVW_FAIL_FLAG, for every CaseServiceLineId
Use the join defined above for </t>
    </r>
    <r>
      <rPr>
        <strike/>
        <sz val="10"/>
        <color theme="1"/>
        <rFont val="Calibri"/>
        <family val="2"/>
        <scheme val="minor"/>
      </rPr>
      <t>CaseServiceLineId</t>
    </r>
    <r>
      <rPr>
        <sz val="10"/>
        <color theme="1"/>
        <rFont val="Calibri"/>
        <family val="2"/>
        <scheme val="minor"/>
      </rPr>
      <t xml:space="preserve"> CaseServiceLineNumber field</t>
    </r>
  </si>
  <si>
    <r>
      <t xml:space="preserve">Fetch and store DHUB_ORCH.CCX_AUTH_SERVICE.HP_RVW_FAIL_FLAG, for every CaseServiceLineId
Use the join defined above for </t>
    </r>
    <r>
      <rPr>
        <strike/>
        <sz val="10"/>
        <color theme="1"/>
        <rFont val="Calibri"/>
        <family val="2"/>
        <scheme val="minor"/>
      </rPr>
      <t>CaseServiceLineId</t>
    </r>
    <r>
      <rPr>
        <sz val="10"/>
        <color theme="1"/>
        <rFont val="Calibri"/>
        <family val="2"/>
        <scheme val="minor"/>
      </rPr>
      <t xml:space="preserve"> CaseServiceLineNumber field</t>
    </r>
  </si>
  <si>
    <r>
      <t xml:space="preserve">Fetch and store DHUB_ORCH.CCX_AUTH_SERVICE.HP_RVW_FAIL_RSLVD_CD, for every CaseServiceLineId
Use the join defined above for </t>
    </r>
    <r>
      <rPr>
        <strike/>
        <sz val="10"/>
        <color theme="1"/>
        <rFont val="Calibri"/>
        <family val="2"/>
        <scheme val="minor"/>
      </rPr>
      <t>CaseServiceLineId</t>
    </r>
    <r>
      <rPr>
        <sz val="10"/>
        <color theme="1"/>
        <rFont val="Calibri"/>
        <family val="2"/>
        <scheme val="minor"/>
      </rPr>
      <t xml:space="preserve"> CaseServiceLineNumber field</t>
    </r>
  </si>
  <si>
    <r>
      <t xml:space="preserve">Fetch and store DHUB_ORCH.CCX_AUTH_SERVICE.STAFFING_FAIL_FLAG, for every CaseServiceLineId
Use the join defined above for </t>
    </r>
    <r>
      <rPr>
        <strike/>
        <sz val="10"/>
        <color theme="1"/>
        <rFont val="Calibri"/>
        <family val="2"/>
        <scheme val="minor"/>
      </rPr>
      <t>CaseServiceLineId</t>
    </r>
    <r>
      <rPr>
        <sz val="10"/>
        <color theme="1"/>
        <rFont val="Calibri"/>
        <family val="2"/>
        <scheme val="minor"/>
      </rPr>
      <t xml:space="preserve"> CaseServiceLineNumber field</t>
    </r>
  </si>
  <si>
    <r>
      <t xml:space="preserve">Fetch and store DHUB_ORCH.CCX_AUTH_SERVICE.CCX_SVC_LN_PLAN_ID, for every CaseServiceLineId
Use the join defined above for </t>
    </r>
    <r>
      <rPr>
        <strike/>
        <sz val="10"/>
        <color theme="1"/>
        <rFont val="Calibri"/>
        <family val="2"/>
        <scheme val="minor"/>
      </rPr>
      <t>CaseServiceLineId</t>
    </r>
    <r>
      <rPr>
        <sz val="10"/>
        <color theme="1"/>
        <rFont val="Calibri"/>
        <family val="2"/>
        <scheme val="minor"/>
      </rPr>
      <t xml:space="preserve"> CaseServiceLineNumber field</t>
    </r>
  </si>
  <si>
    <r>
      <t xml:space="preserve">Fetch and store DHUB_ORCH.CCX_AUTH_SERVICE.CCX_SVC_LN_ITK_ID, for every CaseServiceLineId
Use the join defined above for </t>
    </r>
    <r>
      <rPr>
        <strike/>
        <sz val="10"/>
        <color theme="1"/>
        <rFont val="Calibri"/>
        <family val="2"/>
        <scheme val="minor"/>
      </rPr>
      <t>CaseServiceLineId</t>
    </r>
    <r>
      <rPr>
        <sz val="10"/>
        <color theme="1"/>
        <rFont val="Calibri"/>
        <family val="2"/>
        <scheme val="minor"/>
      </rPr>
      <t xml:space="preserve"> CaseServiceLineNumber field</t>
    </r>
  </si>
  <si>
    <r>
      <t xml:space="preserve">Fetch and store DHUB_ORCH.CCX_AUTH_SERVICE.AUTO_APPR_CD, for every CaseServiceLineId
Use the join defined above for </t>
    </r>
    <r>
      <rPr>
        <strike/>
        <sz val="10"/>
        <color theme="1"/>
        <rFont val="Calibri"/>
        <family val="2"/>
        <scheme val="minor"/>
      </rPr>
      <t>CaseServiceLineId</t>
    </r>
    <r>
      <rPr>
        <sz val="10"/>
        <color theme="1"/>
        <rFont val="Calibri"/>
        <family val="2"/>
        <scheme val="minor"/>
      </rPr>
      <t xml:space="preserve"> CaseServiceLineNumber field</t>
    </r>
  </si>
  <si>
    <r>
      <t xml:space="preserve">Fetch and store DHUB_ORCH.CCX_AUTH_SERVICE.YGY_PRIM_CD, for every CaseServiceLineId
Use the join defined above for </t>
    </r>
    <r>
      <rPr>
        <strike/>
        <sz val="10"/>
        <color theme="1"/>
        <rFont val="Calibri"/>
        <family val="2"/>
        <scheme val="minor"/>
      </rPr>
      <t>CaseServiceLineId</t>
    </r>
    <r>
      <rPr>
        <sz val="10"/>
        <color theme="1"/>
        <rFont val="Calibri"/>
        <family val="2"/>
        <scheme val="minor"/>
      </rPr>
      <t xml:space="preserve"> CaseServiceLineNumber field</t>
    </r>
  </si>
  <si>
    <r>
      <t xml:space="preserve">Fetch and store DHUB_ORCH.CCX_AUTH_SERVICE.SVC_ESCALATION_FLAG
Use the join defined above for </t>
    </r>
    <r>
      <rPr>
        <strike/>
        <sz val="10"/>
        <color theme="1"/>
        <rFont val="Calibri"/>
        <family val="2"/>
        <scheme val="minor"/>
      </rPr>
      <t>CaseServiceLineId</t>
    </r>
    <r>
      <rPr>
        <sz val="10"/>
        <color theme="1"/>
        <rFont val="Calibri"/>
        <family val="2"/>
        <scheme val="minor"/>
      </rPr>
      <t xml:space="preserve"> CaseServiceLineNumber field</t>
    </r>
  </si>
  <si>
    <r>
      <t xml:space="preserve">Fetch and store DHUB_ORCH.CCX_AUTH_SERVICE.SVC_ESCALATION_DATE
Use the join defined above for </t>
    </r>
    <r>
      <rPr>
        <strike/>
        <sz val="10"/>
        <color theme="1"/>
        <rFont val="Calibri"/>
        <family val="2"/>
        <scheme val="minor"/>
      </rPr>
      <t>CaseServiceLineId</t>
    </r>
    <r>
      <rPr>
        <sz val="10"/>
        <color theme="1"/>
        <rFont val="Calibri"/>
        <family val="2"/>
        <scheme val="minor"/>
      </rPr>
      <t xml:space="preserve"> CaseServiceLineNumber  field</t>
    </r>
  </si>
  <si>
    <r>
      <t xml:space="preserve">Fetch and store DHUB_ORCH.CCX_AUTH_SERVICE.ADMIN_RVW_FAIL_OVRD_FLAG
Use the join defined above for </t>
    </r>
    <r>
      <rPr>
        <strike/>
        <sz val="10"/>
        <color theme="1"/>
        <rFont val="Calibri"/>
        <family val="2"/>
        <scheme val="minor"/>
      </rPr>
      <t>CaseServiceLineId</t>
    </r>
    <r>
      <rPr>
        <sz val="10"/>
        <color theme="1"/>
        <rFont val="Calibri"/>
        <family val="2"/>
        <scheme val="minor"/>
      </rPr>
      <t xml:space="preserve"> CaseServiceLineNumber  field</t>
    </r>
  </si>
  <si>
    <r>
      <t xml:space="preserve">Fetch and store DHUB_ORCH.CCX_AUTH_SERVICE.ADMIN_RVW_FAIL_OVRD_USER
Use the join defined above for </t>
    </r>
    <r>
      <rPr>
        <strike/>
        <sz val="10"/>
        <color theme="1"/>
        <rFont val="Calibri"/>
        <family val="2"/>
        <scheme val="minor"/>
      </rPr>
      <t>CaseServiceLineId</t>
    </r>
    <r>
      <rPr>
        <sz val="10"/>
        <color theme="1"/>
        <rFont val="Calibri"/>
        <family val="2"/>
        <scheme val="minor"/>
      </rPr>
      <t xml:space="preserve"> CaseServiceLineNumber  field</t>
    </r>
  </si>
  <si>
    <r>
      <t xml:space="preserve">Fetch and store DHUB_ORCH.CCX_AUTH_SERVICE.CLINICAL_RVW_FAIL_OVRD_FLAG
Use the join defined above for </t>
    </r>
    <r>
      <rPr>
        <strike/>
        <sz val="10"/>
        <color theme="1"/>
        <rFont val="Calibri"/>
        <family val="2"/>
        <scheme val="minor"/>
      </rPr>
      <t>CaseServiceLineId</t>
    </r>
    <r>
      <rPr>
        <sz val="10"/>
        <color theme="1"/>
        <rFont val="Calibri"/>
        <family val="2"/>
        <scheme val="minor"/>
      </rPr>
      <t xml:space="preserve"> CaseServiceLineNumber  field</t>
    </r>
  </si>
  <si>
    <r>
      <t xml:space="preserve">Fetch and store DHUB_ORCH.CCX_AUTH_SERVICE.CLINICAL_RVW_FAIL_OVRD_USER
Use the join defined above for </t>
    </r>
    <r>
      <rPr>
        <strike/>
        <sz val="10"/>
        <color theme="1"/>
        <rFont val="Calibri"/>
        <family val="2"/>
        <scheme val="minor"/>
      </rPr>
      <t>CaseServiceLineId</t>
    </r>
    <r>
      <rPr>
        <sz val="10"/>
        <color theme="1"/>
        <rFont val="Calibri"/>
        <family val="2"/>
        <scheme val="minor"/>
      </rPr>
      <t xml:space="preserve"> CaseServiceLineNumber  field</t>
    </r>
  </si>
  <si>
    <r>
      <t xml:space="preserve">Fetch and store DHUB_ORCH.CCX_AUTH_SERVICE.CASE_SVC_AUTH_LN_CAT_CD
Use the join defined above for </t>
    </r>
    <r>
      <rPr>
        <strike/>
        <sz val="10"/>
        <color theme="1"/>
        <rFont val="Calibri"/>
        <family val="2"/>
        <scheme val="minor"/>
      </rPr>
      <t>CaseServiceLineId</t>
    </r>
    <r>
      <rPr>
        <sz val="10"/>
        <color theme="1"/>
        <rFont val="Calibri"/>
        <family val="2"/>
        <scheme val="minor"/>
      </rPr>
      <t xml:space="preserve"> CaseServiceLineNumber  field</t>
    </r>
  </si>
  <si>
    <r>
      <t xml:space="preserve">Fetch and store DHUB_ORCH.CCX_AUTH_SERVICE.BUS_RVW_FAIL_FLAG, for every CaseServiceLineId
Use the join defined above for </t>
    </r>
    <r>
      <rPr>
        <strike/>
        <sz val="10"/>
        <color theme="1"/>
        <rFont val="Calibri"/>
        <family val="2"/>
        <scheme val="minor"/>
      </rPr>
      <t>CaseServiceLineId</t>
    </r>
    <r>
      <rPr>
        <sz val="10"/>
        <color theme="1"/>
        <rFont val="Calibri"/>
        <family val="2"/>
        <scheme val="minor"/>
      </rPr>
      <t xml:space="preserve"> CaseServiceLineNumber field
Expected valid values: Y or N </t>
    </r>
  </si>
  <si>
    <r>
      <t xml:space="preserve">Fetch and store DHUB_ORCH.CCX_AUTH_SERVICE.BUS_RVW_FAIL_RSLVD_CD, for every CaseServiceLineId
Use the join defined above for </t>
    </r>
    <r>
      <rPr>
        <strike/>
        <sz val="10"/>
        <color theme="1"/>
        <rFont val="Calibri"/>
        <family val="2"/>
        <scheme val="minor"/>
      </rPr>
      <t>CaseServiceLineId</t>
    </r>
    <r>
      <rPr>
        <sz val="10"/>
        <color theme="1"/>
        <rFont val="Calibri"/>
        <family val="2"/>
        <scheme val="minor"/>
      </rPr>
      <t xml:space="preserve"> CaseServiceLineNumber field
Expected valid values: Y or N or NA</t>
    </r>
  </si>
  <si>
    <r>
      <t xml:space="preserve">For every </t>
    </r>
    <r>
      <rPr>
        <strike/>
        <sz val="10"/>
        <color theme="1"/>
        <rFont val="Calibri"/>
        <family val="2"/>
        <scheme val="minor"/>
      </rPr>
      <t>CaseServiceLineId</t>
    </r>
    <r>
      <rPr>
        <sz val="10"/>
        <color theme="1"/>
        <rFont val="Calibri"/>
        <family val="2"/>
        <scheme val="minor"/>
      </rPr>
      <t xml:space="preserve"> CaseServiceLineNumber
If "ReauthServiceId" is present, set the value to "Reauthorization" else set to "InitialReferral"</t>
    </r>
  </si>
  <si>
    <t>Updated Rules to adjust for change in logic for CaseId related fields and joins used. Details covered on DATA-2249</t>
  </si>
  <si>
    <t>DATA-828
DATA-2249</t>
  </si>
  <si>
    <t>DATA-946
DATA-2249</t>
  </si>
  <si>
    <t>DATA-946
DATA-1597
DATA-2249</t>
  </si>
  <si>
    <t>DATA-1091
DATA-1399
DATA-2249</t>
  </si>
  <si>
    <t>DATA-1653
DATA-2249</t>
  </si>
  <si>
    <t xml:space="preserve">
DATA-1773
DATA-2249</t>
  </si>
  <si>
    <t>DATA-1867
DATA-2249</t>
  </si>
  <si>
    <t>Updated the UDH Field - Hierarchy sheet - Included CaseUmServiceAuthorizationNumber under CaseId</t>
  </si>
  <si>
    <r>
      <rPr>
        <strike/>
        <sz val="10"/>
        <color rgb="FFFF0000"/>
        <rFont val="Calibri"/>
        <family val="2"/>
        <scheme val="minor"/>
      </rPr>
      <t>Fetch and store DHUB_ORCH.CCX_AUTH_SERVICE.CCX_CASE_LN_NBR, for every CaseServiceLineId
Use the join defined above for CaseServiceLineId field
Description: This is concatenation of Case id+CaseServiceLineId</t>
    </r>
    <r>
      <rPr>
        <sz val="10"/>
        <color theme="1"/>
        <rFont val="Calibri"/>
        <family val="2"/>
        <scheme val="minor"/>
      </rPr>
      <t xml:space="preserve">
Fetch and store DHUB_ORCH.CCX_AUTH_SERVICE.CCX_CASE_LN_NBR, for every ServiceId and ReauthServiceId
</t>
    </r>
    <r>
      <rPr>
        <b/>
        <sz val="10"/>
        <color theme="1"/>
        <rFont val="Calibri"/>
        <family val="2"/>
        <scheme val="minor"/>
      </rPr>
      <t xml:space="preserve">Join for ServiceId: </t>
    </r>
    <r>
      <rPr>
        <sz val="10"/>
        <color theme="1"/>
        <rFont val="Calibri"/>
        <family val="2"/>
        <scheme val="minor"/>
      </rPr>
      <t xml:space="preserve">
Join NETWORX_OWNER.REFERRAL_SERVICES.REF_REQUEST_SERVICE_ID = DHUB_ORCH.CCX_AUTH_SERVICE.CCX_SVC_TXN_ID
Join PROVPORTAL2.REAUTHORIZATION_SERVICES.REAUTHORIZATION_SERVICE_ID = DHUB_ORCH.CCX_AUTH_SERVICE.CCX_SVC_TXN_ID
</t>
    </r>
    <r>
      <rPr>
        <b/>
        <sz val="10"/>
        <color theme="1"/>
        <rFont val="Calibri"/>
        <family val="2"/>
        <scheme val="minor"/>
      </rPr>
      <t>Detailed query that was defined at development stage (Includes Request/reauth Id join as well): Story DATA-2249
Initial Referral:</t>
    </r>
    <r>
      <rPr>
        <sz val="10"/>
        <color theme="1"/>
        <rFont val="Calibri"/>
        <family val="2"/>
        <scheme val="minor"/>
      </rPr>
      <t xml:space="preserve">
select REFERRAL_REQUEST.REF_REQUEST_ID as requestid,REFERRAL_SERVICES.REF_REQUEST_SERVICE_ID as serviceid,CCX_AUTH_SERVICE.CCX_CASE_LN_ID,CCX_AUTH_SERVICE.CCX_CASE_LN_NBR,CCX_AUTH_REQUEST.CCX_CASE_ID,'Referral' as requesttype
from NETWORX_OWNER.REFERRAL_REQUEST 
join NETWORX_OWNER.REFERRAL_SERVICES on REFERRAL_REQUEST.REF_REQUEST_ID=REFERRAL_SERVICES.REF_REQUEST_ID 
join DHUB_ORCH.CCX_AUTH_SERVICE on NETWORX_OWNER.REFERRAL_SERVICES.REF_REQUEST_SERVICE_ID=DHUB_ORCH.CCX_AUTH_SERVICE.CCX_SVC_TXN_ID 
join DHUB_ORCH.CCX_AUTH_REQUEST on CCX_AUTH_SERVICE.CCX_AUTH_REQ_ID=CCX_AUTH_REQUEST.CCX_AUTH_REQ_ID  and CCX_AUTH_REQUEST.CCX_TXN_ID = REFERRAL_REQUEST.REF_REQUEST_ID
where DHUB_ORCH.CCX_AUTH_REQUEST.APPLICATION_ID = '4'
</t>
    </r>
    <r>
      <rPr>
        <b/>
        <sz val="10"/>
        <color theme="1"/>
        <rFont val="Calibri"/>
        <family val="2"/>
        <scheme val="minor"/>
      </rPr>
      <t>Reauth:</t>
    </r>
    <r>
      <rPr>
        <sz val="10"/>
        <color theme="1"/>
        <rFont val="Calibri"/>
        <family val="2"/>
        <scheme val="minor"/>
      </rPr>
      <t xml:space="preserve">
select PROVPORTAL2.REAUTHORIZATIONS.REAUTHORIZATION_ID as requestid ,PROVPORTAL2.REAUTHORIZATION_SERVICES.REAUTHORIZATION_SERVICE_ID as serviceid,CCX_AUTH_SERVICE.CCX_CASE_LN_ID,CCX_AUTH_SERVICE.CCX_CASE_LN_NBR,CCX_AUTH_REQUEST.CCX_CASE_ID,'Reauth' as requesttype
from PROVPORTAL2.REAUTHORIZATIONS
join PROVPORTAL2.REAUTHORIZATION_SERVICES on PROVPORTAL2.REAUTHORIZATIONS.REAUTHORIZATION_ID=PROVPORTAL2.REAUTHORIZATION_SERVICES.REAUTHORIZATION_ID
join DHUB_ORCH.CCX_AUTH_SERVICE on PROVPORTAL2.REAUTHORIZATION_SERVICES.REAUTHORIZATION_SERVICE_ID=DHUB_ORCH.CCX_AUTH_SERVICE.CCX_SVC_TXN_ID 
join DHUB_ORCH.CCX_AUTH_REQUEST on CCX_AUTH_SERVICE.CCX_AUTH_REQ_ID=CCX_AUTH_REQUEST.CCX_AUTH_REQ_ID and CCX_AUTH_REQUEST.CCX_TXN_ID = PROVPORTAL2.REAUTHORIZATIONS.REAUTHORIZATION_ID
where DHUB_ORCH.CCX_AUTH_REQUEST.APPLICATION_ID = '1'
Note: This will be in eseence a concatenation of Caseid + CaseServiceLineId, however, the CaseServiceLineId part will be padded with two/three leading "0"here.
</t>
    </r>
  </si>
  <si>
    <t>Updated Join conditions/query for CaseServiceLineNumber based on what dev decided during story development</t>
  </si>
  <si>
    <r>
      <rPr>
        <b/>
        <strike/>
        <sz val="10"/>
        <color rgb="FFFF0000"/>
        <rFont val="Calibri"/>
        <family val="2"/>
        <scheme val="minor"/>
      </rPr>
      <t>Fetch and store DHUB_ORCH.CCX_AUTH_REQUEST.CCX_CASE_ID, for every CaseServiceLineID that has already been identified</t>
    </r>
    <r>
      <rPr>
        <strike/>
        <sz val="10"/>
        <color rgb="FFFF0000"/>
        <rFont val="Calibri"/>
        <family val="2"/>
        <scheme val="minor"/>
      </rPr>
      <t xml:space="preserve">
For every CaseServiceLineID (DHUB_ORCH.CCX_AUTH_SERVICE.CCX_CASE_LN_ID), 
</t>
    </r>
    <r>
      <rPr>
        <b/>
        <strike/>
        <sz val="10"/>
        <color rgb="FFFF0000"/>
        <rFont val="Calibri"/>
        <family val="2"/>
        <scheme val="minor"/>
      </rPr>
      <t>JOIN</t>
    </r>
    <r>
      <rPr>
        <strike/>
        <sz val="10"/>
        <color rgb="FFFF0000"/>
        <rFont val="Calibri"/>
        <family val="2"/>
        <scheme val="minor"/>
      </rPr>
      <t xml:space="preserve"> DHUB_ORCH.CCX_AUTH_SERVICE.CCX_AUTH_REQ_ID </t>
    </r>
    <r>
      <rPr>
        <b/>
        <strike/>
        <sz val="10"/>
        <color rgb="FFFF0000"/>
        <rFont val="Calibri"/>
        <family val="2"/>
        <scheme val="minor"/>
      </rPr>
      <t>ON</t>
    </r>
    <r>
      <rPr>
        <strike/>
        <sz val="10"/>
        <color rgb="FFFF0000"/>
        <rFont val="Calibri"/>
        <family val="2"/>
        <scheme val="minor"/>
      </rPr>
      <t xml:space="preserve"> DHUB_ORCH.CCX_AUTH_REQUEST.CCX_AUTH_REQ_ID 
</t>
    </r>
    <r>
      <rPr>
        <b/>
        <strike/>
        <sz val="10"/>
        <color rgb="FFFF0000"/>
        <rFont val="Calibri"/>
        <family val="2"/>
        <scheme val="minor"/>
      </rPr>
      <t>Initial Referral:</t>
    </r>
    <r>
      <rPr>
        <strike/>
        <sz val="10"/>
        <color rgb="FFFF0000"/>
        <rFont val="Calibri"/>
        <family val="2"/>
        <scheme val="minor"/>
      </rPr>
      <t xml:space="preserve">
Where DHUB_ORCH.CCX_AUTH_REQUEST.APPLICATION_ID = 4
</t>
    </r>
    <r>
      <rPr>
        <b/>
        <strike/>
        <sz val="10"/>
        <color rgb="FFFF0000"/>
        <rFont val="Calibri"/>
        <family val="2"/>
        <scheme val="minor"/>
      </rPr>
      <t>Reauth:</t>
    </r>
    <r>
      <rPr>
        <strike/>
        <sz val="10"/>
        <color rgb="FFFF0000"/>
        <rFont val="Calibri"/>
        <family val="2"/>
        <scheme val="minor"/>
      </rPr>
      <t xml:space="preserve">
Where DHUB_ORCH.CCX_AUTH_REQUEST.APPLICATION_ID = 1
Note: UDH is going to store CaseServiceLIneId as primary record and CaseId will be information associated with it. One referral request/reauth can be related to more than one CaseId  and hence deriving CaseId directly based on referral request/reauth ids won't yield meaningful results.</t>
    </r>
    <r>
      <rPr>
        <sz val="10"/>
        <color rgb="FFFF0000"/>
        <rFont val="Calibri"/>
        <family val="2"/>
        <scheme val="minor"/>
      </rPr>
      <t xml:space="preserve">
</t>
    </r>
    <r>
      <rPr>
        <sz val="10"/>
        <rFont val="Calibri"/>
        <family val="2"/>
        <scheme val="minor"/>
      </rPr>
      <t xml:space="preserve">For every CaseServiceLineNumber (which is expected to be unique)
Store the value from </t>
    </r>
    <r>
      <rPr>
        <b/>
        <sz val="10"/>
        <rFont val="Calibri"/>
        <family val="2"/>
        <scheme val="minor"/>
      </rPr>
      <t>DHUB_ORCH.CCX_AUTH_REQUEST.CCX_CASE_ID
JOIN</t>
    </r>
    <r>
      <rPr>
        <sz val="10"/>
        <rFont val="Calibri"/>
        <family val="2"/>
        <scheme val="minor"/>
      </rPr>
      <t xml:space="preserve"> DHUB_ORCH.CCX_AUTH_SERVICE.CCX_AUTH_REQ_ID ON DHUB_ORCH.CCX_AUTH_REQUEST.CCX_AUTH_REQ_ID 
</t>
    </r>
    <r>
      <rPr>
        <b/>
        <sz val="10"/>
        <rFont val="Calibri"/>
        <family val="2"/>
        <scheme val="minor"/>
      </rPr>
      <t>Initial Referral:</t>
    </r>
    <r>
      <rPr>
        <sz val="10"/>
        <rFont val="Calibri"/>
        <family val="2"/>
        <scheme val="minor"/>
      </rPr>
      <t xml:space="preserve">
Where DHUB_ORCH.CCX_AUTH_REQUEST.APPLICATION_ID = 4
</t>
    </r>
    <r>
      <rPr>
        <b/>
        <sz val="10"/>
        <rFont val="Calibri"/>
        <family val="2"/>
        <scheme val="minor"/>
      </rPr>
      <t>Reauth:</t>
    </r>
    <r>
      <rPr>
        <sz val="10"/>
        <rFont val="Calibri"/>
        <family val="2"/>
        <scheme val="minor"/>
      </rPr>
      <t xml:space="preserve">
Where DHUB_ORCH.CCX_AUTH_REQUEST.APPLICATION_ID = 1</t>
    </r>
  </si>
  <si>
    <r>
      <rPr>
        <b/>
        <strike/>
        <sz val="10"/>
        <color rgb="FFFF0000"/>
        <rFont val="Calibri"/>
        <family val="2"/>
        <scheme val="minor"/>
      </rPr>
      <t>Fetch and store DHUB_ORCH.CCX_AUTH_SERVICE.CCX_CASE_LN_ID</t>
    </r>
    <r>
      <rPr>
        <strike/>
        <sz val="10"/>
        <color rgb="FFFF0000"/>
        <rFont val="Calibri"/>
        <family val="2"/>
        <scheme val="minor"/>
      </rPr>
      <t xml:space="preserve">
</t>
    </r>
    <r>
      <rPr>
        <b/>
        <strike/>
        <sz val="10"/>
        <color rgb="FFFF0000"/>
        <rFont val="Calibri"/>
        <family val="2"/>
        <scheme val="minor"/>
      </rPr>
      <t>Joins for</t>
    </r>
    <r>
      <rPr>
        <strike/>
        <sz val="10"/>
        <color rgb="FFFF0000"/>
        <rFont val="Calibri"/>
        <family val="2"/>
        <scheme val="minor"/>
      </rPr>
      <t xml:space="preserve"> </t>
    </r>
    <r>
      <rPr>
        <b/>
        <strike/>
        <sz val="10"/>
        <color rgb="FFFF0000"/>
        <rFont val="Calibri"/>
        <family val="2"/>
        <scheme val="minor"/>
      </rPr>
      <t>Initial Referral:</t>
    </r>
    <r>
      <rPr>
        <strike/>
        <sz val="10"/>
        <color rgb="FFFF0000"/>
        <rFont val="Calibri"/>
        <family val="2"/>
        <scheme val="minor"/>
      </rPr>
      <t xml:space="preserve">
Join NETWORX_OWNER.REFERRAL_SERVICES.REF_REQUEST_SERVICE_ID = DHUB_ORCH.CCX_AUTH_SERVICE.CCX_SVC_TXN_ID
</t>
    </r>
    <r>
      <rPr>
        <b/>
        <strike/>
        <sz val="10"/>
        <color rgb="FFFF0000"/>
        <rFont val="Calibri"/>
        <family val="2"/>
        <scheme val="minor"/>
      </rPr>
      <t>Joins for</t>
    </r>
    <r>
      <rPr>
        <strike/>
        <sz val="10"/>
        <color rgb="FFFF0000"/>
        <rFont val="Calibri"/>
        <family val="2"/>
        <scheme val="minor"/>
      </rPr>
      <t xml:space="preserve"> </t>
    </r>
    <r>
      <rPr>
        <b/>
        <strike/>
        <sz val="10"/>
        <color rgb="FFFF0000"/>
        <rFont val="Calibri"/>
        <family val="2"/>
        <scheme val="minor"/>
      </rPr>
      <t>Reauth:</t>
    </r>
    <r>
      <rPr>
        <strike/>
        <sz val="10"/>
        <color rgb="FFFF0000"/>
        <rFont val="Calibri"/>
        <family val="2"/>
        <scheme val="minor"/>
      </rPr>
      <t xml:space="preserve">
Join PROVPORTAL2.REAUTHORIZATION_SERVICES.REAUTHORIZATION_SERVICE_ID = DHUB_ORCH.CCX_AUTH_SERVICE.CCX_SVC_TXN_ID</t>
    </r>
    <r>
      <rPr>
        <sz val="10"/>
        <color theme="1"/>
        <rFont val="Calibri"/>
        <family val="2"/>
        <scheme val="minor"/>
      </rPr>
      <t xml:space="preserve">
For every CaseServiceLineNumber (which is expected to be unique)
Store the value from DHUB_ORCH.CCX_AUTH_SERVICE.CCX_CASE_LN_ID 
Note: This field by itself is not unique and won't mean much. This Line Id will be incremental number (1,2,3...) and is not expected to have any "0" padding. </t>
    </r>
  </si>
  <si>
    <t>QUEUEMANAGER.SERVICE_HCPC_EXT</t>
  </si>
  <si>
    <t>DHUB_ORCH.WITHDRAW_REASON</t>
  </si>
  <si>
    <t>To fetch rule 83 and 84</t>
  </si>
  <si>
    <t>Added tables used in rule 83 and 84 on summary sheet. 
Struck out old rules for CaseId, CaseServiceLineId and CaseServiceLineNumber</t>
  </si>
  <si>
    <t>Striking out, as it is removed as part of story DATA-1819.</t>
  </si>
  <si>
    <r>
      <t xml:space="preserve">Struck out the following fields in UDH field - Hierarchy sheet, as they were removed as part of story DATA-1819.
ProcedureDescription
ServiceCodeCcxUOM
ProviderModifier1Description
ProviderModifier2Description
ProviderModifier3Description
ProviderModifier4Description
</t>
    </r>
    <r>
      <rPr>
        <b/>
        <sz val="11"/>
        <color theme="1"/>
        <rFont val="Calibri"/>
        <family val="2"/>
        <scheme val="minor"/>
      </rPr>
      <t xml:space="preserve">NOTE: </t>
    </r>
    <r>
      <rPr>
        <sz val="11"/>
        <color theme="1"/>
        <rFont val="Calibri"/>
        <family val="2"/>
        <scheme val="minor"/>
      </rPr>
      <t>ServiceCategoryID is not struck, as it is being added again in story DATA-2341.</t>
    </r>
  </si>
  <si>
    <t>Will be used to store information coming in from Status and Decision and Universal - See mappings with S&amp;D under story DATA-2087
This field will be stored within each caseServiceLine</t>
  </si>
  <si>
    <t>Added a new field and its hierarchy: CaseServiceLineUmServiceAuthorizationLineId
This field will come from S&amp;D and Universal Payload</t>
  </si>
  <si>
    <t>REF_FACILITY_NPI</t>
  </si>
  <si>
    <t>Added a new field "FacilityNPI" - Story DATA-2561</t>
  </si>
  <si>
    <t>NUMBER(10,0)</t>
  </si>
  <si>
    <t>No</t>
  </si>
  <si>
    <t>VARCHAR2(8 BYTE)</t>
  </si>
  <si>
    <t>PLANLEVELCD</t>
  </si>
  <si>
    <t>VARCHAR2(4 BYTE)</t>
  </si>
  <si>
    <t>INSLASTNAME</t>
  </si>
  <si>
    <t>VARCHAR2(32 BYTE)</t>
  </si>
  <si>
    <t>Yes</t>
  </si>
  <si>
    <t>INSFIRSTNAME</t>
  </si>
  <si>
    <t>INSSSN</t>
  </si>
  <si>
    <t>VARCHAR2(16 BYTE)</t>
  </si>
  <si>
    <t>INSPHONE</t>
  </si>
  <si>
    <t>INSADDR1</t>
  </si>
  <si>
    <t>INSADDR2</t>
  </si>
  <si>
    <t>INSCITY</t>
  </si>
  <si>
    <t>VARCHAR2(2 BYTE)</t>
  </si>
  <si>
    <t>INSZIP</t>
  </si>
  <si>
    <t>INSDOB</t>
  </si>
  <si>
    <t>DATE</t>
  </si>
  <si>
    <t>INSGENDER</t>
  </si>
  <si>
    <t>PLANID</t>
  </si>
  <si>
    <t>INSPATID</t>
  </si>
  <si>
    <t>GRPNUMB</t>
  </si>
  <si>
    <t>RELATIONSHIP</t>
  </si>
  <si>
    <t>INSEMPLOYERNAME</t>
  </si>
  <si>
    <t>INSEMPLOYERADDR1</t>
  </si>
  <si>
    <t>INSEMPLOYERADDR2</t>
  </si>
  <si>
    <t>INSEMPLOYERCITY</t>
  </si>
  <si>
    <t>INSEMPLOYERSTATE</t>
  </si>
  <si>
    <t>INSEMPLOYERZIP</t>
  </si>
  <si>
    <t>VARCHAR2(10 BYTE)</t>
  </si>
  <si>
    <t>EMPLOYMENTSTATUSCODE</t>
  </si>
  <si>
    <t>CIGNA_FCO_NO</t>
  </si>
  <si>
    <t>VARCHAR2(3 BYTE)</t>
  </si>
  <si>
    <t>CIGNA_HMO_CD</t>
  </si>
  <si>
    <t>CIGNAFCOADDRID</t>
  </si>
  <si>
    <t>CREATEDBY</t>
  </si>
  <si>
    <t>VARCHAR2(30 BYTE)</t>
  </si>
  <si>
    <t>CREATEDDATETIME</t>
  </si>
  <si>
    <t>UPDATEDBY</t>
  </si>
  <si>
    <t>UPDATEDDATETIME</t>
  </si>
  <si>
    <t>INSMEMBERNUMB</t>
  </si>
  <si>
    <t>EBAPHONE</t>
  </si>
  <si>
    <t>INSCOUNTY</t>
  </si>
  <si>
    <t>INSEMPLOYERCOUNTY</t>
  </si>
  <si>
    <t>COVERAGETYPE</t>
  </si>
  <si>
    <t>NUMBER(38,0)</t>
  </si>
  <si>
    <t>EFFECTIVEDATE</t>
  </si>
  <si>
    <t>ENDDATE</t>
  </si>
  <si>
    <t>SUBSCRIBERID</t>
  </si>
  <si>
    <t>VARCHAR2(20 BYTE)</t>
  </si>
  <si>
    <t>PLANORDER</t>
  </si>
  <si>
    <t>NUMBER(3,0)</t>
  </si>
  <si>
    <t>COBPAYERNAME</t>
  </si>
  <si>
    <t>ASOVALUE</t>
  </si>
  <si>
    <t>INSMIDDLENAME</t>
  </si>
  <si>
    <t>VARCHAR2(25 BYTE)</t>
  </si>
  <si>
    <t>ERISAIND</t>
  </si>
  <si>
    <t>ERISAEFFDT</t>
  </si>
  <si>
    <t>DATASOURCECD</t>
  </si>
  <si>
    <t>FUNDINDCD</t>
  </si>
  <si>
    <t>VARCHAR2(6 BYTE)</t>
  </si>
  <si>
    <t>PRODUCTTYPE</t>
  </si>
  <si>
    <t>VARCHAR2(50 BYTE)</t>
  </si>
  <si>
    <t>SITUSSTATE</t>
  </si>
  <si>
    <t>HMOBASECD</t>
  </si>
  <si>
    <t>JURACSTATE</t>
  </si>
  <si>
    <t>LEGALENTITYDESC</t>
  </si>
  <si>
    <t>VARCHAR2(200 BYTE)</t>
  </si>
  <si>
    <t>OPTININD</t>
  </si>
  <si>
    <t>SERVICEEFFDATE</t>
  </si>
  <si>
    <t>SERVICETERMDATE</t>
  </si>
  <si>
    <t>OONIND</t>
  </si>
  <si>
    <t>VARCHAR2(7 BYTE)</t>
  </si>
  <si>
    <t>EXCHANGEIND</t>
  </si>
  <si>
    <t>GRANDFATHERINDICATOR</t>
  </si>
  <si>
    <t>CELIND</t>
  </si>
  <si>
    <t>INSGRPNAME</t>
  </si>
  <si>
    <t>VARCHAR2(80 BYTE)</t>
  </si>
  <si>
    <t>INSMEMBERCARDID</t>
  </si>
  <si>
    <t>APPEAL_OPT_IN</t>
  </si>
  <si>
    <t>CHAR(1 BYTE)</t>
  </si>
  <si>
    <t>OP_MANDATE_OPT_IN</t>
  </si>
  <si>
    <t>DMM_OPT_IN</t>
  </si>
  <si>
    <t>FINC_STAT_CLASS_CODE</t>
  </si>
  <si>
    <t>MEMBER_ALTERNATE_ID</t>
  </si>
  <si>
    <t>VARCHAR2(15 BYTE)</t>
  </si>
  <si>
    <t>AUTISM_MANDATE_OPT_IN</t>
  </si>
  <si>
    <t>FORMULA_MANDATE_OPT_IN</t>
  </si>
  <si>
    <t>INHERIT_METABO_MANDATE_OPT_IN</t>
  </si>
  <si>
    <t>NTWK_PROD_OFFERING_CD</t>
  </si>
  <si>
    <t>VARCHAR2(5 BYTE)</t>
  </si>
  <si>
    <t>MRKT_PROD_OFFERING_CD</t>
  </si>
  <si>
    <t>MATRNL_HEALTH_MNDT_OPT_IN</t>
  </si>
  <si>
    <t>LN_OF_BUS_NM</t>
  </si>
  <si>
    <t>PLAN_CD</t>
  </si>
  <si>
    <t>NETWORX_OWNER.TBLPATINTAKEPLAN</t>
  </si>
  <si>
    <t>RU1</t>
  </si>
  <si>
    <t>RUS1</t>
  </si>
  <si>
    <t>RUS2</t>
  </si>
  <si>
    <t>IRA1</t>
  </si>
  <si>
    <t>IRA2</t>
  </si>
  <si>
    <t>RUSA1</t>
  </si>
  <si>
    <t>RUSA2</t>
  </si>
  <si>
    <t>RUSA3</t>
  </si>
  <si>
    <t>RU2</t>
  </si>
  <si>
    <t>RUS3</t>
  </si>
  <si>
    <t>ReauthSourceServiceAuthorizationId</t>
  </si>
  <si>
    <t>Reauth Id</t>
  </si>
  <si>
    <t>Ref Service id</t>
  </si>
  <si>
    <t>Reauth Service Id</t>
  </si>
  <si>
    <t>REFERRAL_SERVICES.REF_AUTHORIZATIONID</t>
  </si>
  <si>
    <t>REAUTHORIZATION_SERVICES.REAUTH_AUTHORIZATIONID</t>
  </si>
  <si>
    <t>REAUTHORIZATION_SERVICES.AUTHORIZATIONID</t>
  </si>
  <si>
    <t>New Field</t>
  </si>
  <si>
    <t>Table</t>
  </si>
  <si>
    <t>Column</t>
  </si>
  <si>
    <t>Will be used to store information coming in from Universal Notification - See mappings with S&amp;D under story DATA-2088
This field will be stored at "Case" level</t>
  </si>
  <si>
    <t>DATA-2088</t>
  </si>
  <si>
    <t>Will be used to store information coming in from Universal Notification - See mappings with S&amp;D under story DATA-2088
This field will be stored at "CaseServiceLine" level</t>
  </si>
  <si>
    <t>CaseServiceLineCriteriaReview</t>
  </si>
  <si>
    <t>Will be used to store information coming in from Universal Notification - See mappings with S&amp;D under story DATA-2088
This field will be stored at "CaseServiceLineClinicalReview" level</t>
  </si>
  <si>
    <t>Will be used to store information coming in from Universal Notification - See mappings with S&amp;D under story DATA-2088
This field will be stored at "CaseServiceLineCriteriaReview" level</t>
  </si>
  <si>
    <t>CaseNote</t>
  </si>
  <si>
    <t>Will be used to store information coming in from Universal Notification - See mappings with S&amp;D under story DATA-2088
This field will be stored at "CaseNote" level</t>
  </si>
  <si>
    <t>Will be used to store information coming in from Universal Notification - See mappings with S&amp;D under story DATA-2088
This field will be stored at "CaseServiceLineNote" level</t>
  </si>
  <si>
    <t>CaseServiceLineNote</t>
  </si>
  <si>
    <t>CaseServiceLineCallLog</t>
  </si>
  <si>
    <t>Will be used to store information coming in from Universal Notification - See mappings with S&amp;D under story DATA-2088
This field will be stored at "CaseServiceLineCallLog" level</t>
  </si>
  <si>
    <t>CaseNote[n]</t>
  </si>
  <si>
    <t>CaseNote will be an array</t>
  </si>
  <si>
    <t>CaseServiceLineNote will be an array</t>
  </si>
  <si>
    <t>Added 51 new fields to be used for mapping of Universal Notification data. Covered under rule # 87 to # 137. Field Hierarchy sheet has been updated as well. Story number: DATA-2088</t>
  </si>
  <si>
    <t>Updated rule #19 with additional details for a GDFID</t>
  </si>
  <si>
    <r>
      <t xml:space="preserve">Every unique service_auth record  in UDH shall be assigned a unique ID. This field will be unique identifier for a service_auth across systems. 
The unique id is based on </t>
    </r>
    <r>
      <rPr>
        <b/>
        <sz val="11"/>
        <color theme="1"/>
        <rFont val="Calibri"/>
        <family val="2"/>
        <scheme val="minor"/>
      </rPr>
      <t>combination of serviceId, reauthServiceId and caseServicelineNumber</t>
    </r>
    <r>
      <rPr>
        <sz val="11"/>
        <color theme="1"/>
        <rFont val="Calibri"/>
        <family val="2"/>
        <scheme val="minor"/>
      </rPr>
      <t xml:space="preserve">
GDFID is a string of alphanumeric characters without any hyphens or any other special characters and will be </t>
    </r>
    <r>
      <rPr>
        <b/>
        <sz val="11"/>
        <color theme="1"/>
        <rFont val="Calibri"/>
        <family val="2"/>
        <scheme val="minor"/>
      </rPr>
      <t>40 bytes in length</t>
    </r>
  </si>
  <si>
    <t>DATA-2798</t>
  </si>
  <si>
    <t>Once the PatientZip field is split, it will be used to store the zip extension based on US or Non-US address - Refer story DATA-2978 for the rules.</t>
  </si>
  <si>
    <t>Once the FacilityZip field is split, it will be used to store the zip extension based on US or Non-US address - Refer story DATA-2978 for the rules.</t>
  </si>
  <si>
    <t>Once the PatientServiceZip field is split, it will be used to store the zip extension based on US or Non-US address - Refer story DATA-2978 for the rules.</t>
  </si>
  <si>
    <t>Once the ManualProvZip field is split, it will be used to store the zip extension based on US or Non-US address - Refer story DATA-2978 for the rules.</t>
  </si>
  <si>
    <t>Once the PhysicianZipExtn field is split, it will be used to store the zip extension based on US or Non-US address - Refer story DATA-2978 for the rules.</t>
  </si>
  <si>
    <t>Added the following new fields - Refer DATA-2798
*PatientZipExtn
*FacilityZipExtn
*PatientServiceZipExtn
*ManualProvZipExtn
*PhysicianZipExtn
Rules &amp; Defaults- Added the rules # 138 to 142.
Added the fields in UDH Field - Hierarchy</t>
  </si>
  <si>
    <t>caseId</t>
  </si>
  <si>
    <t>caseType</t>
  </si>
  <si>
    <t>caseStatus</t>
  </si>
  <si>
    <t>caseStatusDetail</t>
  </si>
  <si>
    <t xml:space="preserve">caseServiceLineStatus </t>
  </si>
  <si>
    <t>caseEligFailureFound</t>
  </si>
  <si>
    <t>caseEligFailureResolved</t>
  </si>
  <si>
    <t>caseServiceLineNumber</t>
  </si>
  <si>
    <t>caseServiceLineNoAdmitFlag</t>
  </si>
  <si>
    <t>caseServiceLineEscalationFlag</t>
  </si>
  <si>
    <t>caseServiceLineEscalationDate</t>
  </si>
  <si>
    <t>caseServiceLineAdminFailureOverrideFlag</t>
  </si>
  <si>
    <t>caseServiceLineAdminFailureOverrideUser</t>
  </si>
  <si>
    <t>caseServiceLineClinicalFailureOverrideFlag</t>
  </si>
  <si>
    <t>caseServiceLineClinicalFailureOverrideUser</t>
  </si>
  <si>
    <t>caseServiceLineAuthCategoryCode</t>
  </si>
  <si>
    <t>caseUmServiceAuthorizationNumber</t>
  </si>
  <si>
    <t>caseNextReviewDate</t>
  </si>
  <si>
    <t>caseReopenedDate</t>
  </si>
  <si>
    <t>caseServiceLinePriorityChangeDateTime</t>
  </si>
  <si>
    <t>caseServiceLineInfoReceivedDateTime</t>
  </si>
  <si>
    <t>caseServiceLineApprovedStartDateTime</t>
  </si>
  <si>
    <t>caseServiceLineDeniedStartDateTime</t>
  </si>
  <si>
    <t>caseServiceLineApprovedEndDateTime</t>
  </si>
  <si>
    <t>caseServiceLineDeniedEndDateTime</t>
  </si>
  <si>
    <t>caseServiceLineVerbalDeniedNotificationDateTime</t>
  </si>
  <si>
    <t>caseServiceLineApprovedQuantity</t>
  </si>
  <si>
    <t>caseServiceLineDeniedQuantity</t>
  </si>
  <si>
    <t>caseServiceLinePriorityChange</t>
  </si>
  <si>
    <t>caseServiceLineClinicalReviewId</t>
  </si>
  <si>
    <t>caseServiceLineClinicalReviewType</t>
  </si>
  <si>
    <t>caseServiceLineClinicalReviewMemberNoteType</t>
  </si>
  <si>
    <t>caseServiceLineClinicalReviewMemberNote</t>
  </si>
  <si>
    <t>caseServiceLineClinicalReviewDecisionDateTime</t>
  </si>
  <si>
    <t>caseServiceLineClinicalReviewDecisionReasonType</t>
  </si>
  <si>
    <t>caseServiceLineBusinessFailureFound</t>
  </si>
  <si>
    <t>caseServiceLineBusinessFailureResolved</t>
  </si>
  <si>
    <t>caseClinicalReviewMode</t>
  </si>
  <si>
    <t>caseServiceLineUmServiceAuthorizationLineId</t>
  </si>
  <si>
    <t>casePostAcuteExpectedDischargeDate</t>
  </si>
  <si>
    <t>casePostAcuteDischargeDate</t>
  </si>
  <si>
    <t>casePostAcuteDischargeType</t>
  </si>
  <si>
    <t>caseUmOwnerId</t>
  </si>
  <si>
    <t>caseReopenedReasonType</t>
  </si>
  <si>
    <t>caseServiceLinePriorityChangeReason</t>
  </si>
  <si>
    <t>caseServiceLinePriorityChangeRequestorRole</t>
  </si>
  <si>
    <t>caseServiceLinePriorityChangeRequestorName</t>
  </si>
  <si>
    <t>caseServiceLineClaimPaymentComment</t>
  </si>
  <si>
    <t>caseServiceLineClinicalRecommendationType</t>
  </si>
  <si>
    <t>caseServiceLineClinicalReviewNoteTemplate</t>
  </si>
  <si>
    <t>caseServiceLineClinicalReviewNoteTypeKey</t>
  </si>
  <si>
    <t>caseServiceLineClinicalReviewNote</t>
  </si>
  <si>
    <t>caseServiceLineClinicalReviewPhysicianAdvisor</t>
  </si>
  <si>
    <t>caseServiceLineClinicalReviewReviewerName</t>
  </si>
  <si>
    <t>caseServiceLineClinicalReviewDecisionRationaleNoteTemplate</t>
  </si>
  <si>
    <t>caseServiceLineClinicalReviewDecisionTypeKey</t>
  </si>
  <si>
    <t>caseServiceLineClinicalReviewPhysicianNoteType</t>
  </si>
  <si>
    <t>caseServiceLineClinicalReviewDecisionRationaleNote</t>
  </si>
  <si>
    <t>caseServiceLineClinicalReviewMemberNoteTemplate</t>
  </si>
  <si>
    <t>caseNoteDate</t>
  </si>
  <si>
    <t>caseServiceLineNoteDate</t>
  </si>
  <si>
    <t>caseNoteType</t>
  </si>
  <si>
    <t>caseServiceLineNoteType</t>
  </si>
  <si>
    <t>caseNoteTemplate</t>
  </si>
  <si>
    <t>caseServiceLineNoteTemplate</t>
  </si>
  <si>
    <t>caseNoteText</t>
  </si>
  <si>
    <t>caseServiceLineNoteText</t>
  </si>
  <si>
    <t>caseServiceLineCallLogId</t>
  </si>
  <si>
    <t>caseServiceLineCallLogContactDate</t>
  </si>
  <si>
    <t>caseServiceLineCallLogContactFirstName</t>
  </si>
  <si>
    <t>caseServiceLineCallLogContactLastName</t>
  </si>
  <si>
    <t>caseServiceLineCallLogContactEmail</t>
  </si>
  <si>
    <t>caseServiceLineCallLogContactPhone1</t>
  </si>
  <si>
    <t>caseServiceLineCallLogContactPhone1Extn</t>
  </si>
  <si>
    <t>caseServiceLineCallLogContactPhone2</t>
  </si>
  <si>
    <t>caseServiceLineCallLogContactPhone2Extn</t>
  </si>
  <si>
    <t>caseServiceLineCallLogDirectionTypeKey</t>
  </si>
  <si>
    <t>caseServiceLineCallLogRelationshipTypeKey</t>
  </si>
  <si>
    <t>caseServiceLineCallLogTypeKey</t>
  </si>
  <si>
    <t>caseServiceLineCallLogAttemptsTypeKey</t>
  </si>
  <si>
    <t>caseServiceLineCallLogStatusTypeKey</t>
  </si>
  <si>
    <t>caseServiceLineCallLogMethodTypeKey</t>
  </si>
  <si>
    <t>caseServiceLineCallLogSourceTypeKey</t>
  </si>
  <si>
    <t>caseServiceLineCallLogRecipientAgency</t>
  </si>
  <si>
    <t>caseServiceLineCallLogComment</t>
  </si>
  <si>
    <t>caseServiceLineId</t>
  </si>
  <si>
    <t>caseServiceLineColorCode</t>
  </si>
  <si>
    <t>caseServiceLineEligFailureFound</t>
  </si>
  <si>
    <t>caseServiceLineReadOnlyFlag</t>
  </si>
  <si>
    <t>caseServiceLineEligFailureResolved</t>
  </si>
  <si>
    <t>caseServiceLineAdminFailureFound</t>
  </si>
  <si>
    <t>caseServiceLineClinicalFailureFound</t>
  </si>
  <si>
    <t>caseServiceLineHealthPlanFailureFound</t>
  </si>
  <si>
    <t>caseServiceLineHealthPlanFailureResolved</t>
  </si>
  <si>
    <t>caseServiceLineStaffingFailureFound</t>
  </si>
  <si>
    <t>caseServiceLinePlanId</t>
  </si>
  <si>
    <t>caseServiceLineIntakeId</t>
  </si>
  <si>
    <t>caseServiceLineAutoApprovedCode</t>
  </si>
  <si>
    <t>caseNoAdmitFlag</t>
  </si>
  <si>
    <t>initialReferralRequestId</t>
  </si>
  <si>
    <t>requestPrincipalId</t>
  </si>
  <si>
    <t>requestReceiptDate</t>
  </si>
  <si>
    <t>requestAddonIntakeId</t>
  </si>
  <si>
    <t>requestHeaderTrackingId</t>
  </si>
  <si>
    <t>requestIsAddonService</t>
  </si>
  <si>
    <t>requestIsAuthEdit</t>
  </si>
  <si>
    <t>requestIsOrderforServices</t>
  </si>
  <si>
    <t>requestNoteId</t>
  </si>
  <si>
    <t>requestProviderId</t>
  </si>
  <si>
    <t>requestSentToRulesEng</t>
  </si>
  <si>
    <t>requestStatus</t>
  </si>
  <si>
    <t>requestSubmitDate</t>
  </si>
  <si>
    <t>requestRoutingPriority</t>
  </si>
  <si>
    <t>requestServicesNotes</t>
  </si>
  <si>
    <t>requestSubmitCount</t>
  </si>
  <si>
    <t>requestType</t>
  </si>
  <si>
    <t>requestNoteDescription</t>
  </si>
  <si>
    <t>requestNoteMemoClassId</t>
  </si>
  <si>
    <t>patientId</t>
  </si>
  <si>
    <t>patientCaregiverName</t>
  </si>
  <si>
    <t>patientCaregiverPhone</t>
  </si>
  <si>
    <t>patientEmployer</t>
  </si>
  <si>
    <t>patientGroupNumber</t>
  </si>
  <si>
    <t>patientHomePlanPhone</t>
  </si>
  <si>
    <t>patientInsurancePhone</t>
  </si>
  <si>
    <t>patientKnownAllergies</t>
  </si>
  <si>
    <t>patientMedicalGroup</t>
  </si>
  <si>
    <t>patientMemberAltId</t>
  </si>
  <si>
    <t>patientMiddleName</t>
  </si>
  <si>
    <t>patientMmiIndicator</t>
  </si>
  <si>
    <t>patientAddress</t>
  </si>
  <si>
    <t>patientCity</t>
  </si>
  <si>
    <t>patientCounty</t>
  </si>
  <si>
    <t>patientDob</t>
  </si>
  <si>
    <t>patientFirstName</t>
  </si>
  <si>
    <t>patientGender</t>
  </si>
  <si>
    <t>patientHeight</t>
  </si>
  <si>
    <t>patientInsurance</t>
  </si>
  <si>
    <t>patientLastName</t>
  </si>
  <si>
    <t>patientNumber</t>
  </si>
  <si>
    <t>patientOtherInsurance</t>
  </si>
  <si>
    <t>patientOtherInsuranceName</t>
  </si>
  <si>
    <t>patientOtherInsurancePrimary</t>
  </si>
  <si>
    <t>patientPlanId</t>
  </si>
  <si>
    <t>patientPrimaryPhone</t>
  </si>
  <si>
    <t>patientReferralMethod</t>
  </si>
  <si>
    <t>patientSecondPhone</t>
  </si>
  <si>
    <t>patientState</t>
  </si>
  <si>
    <t>patientSubscriberId</t>
  </si>
  <si>
    <t>patientWeight</t>
  </si>
  <si>
    <t>patientZip</t>
  </si>
  <si>
    <t>patientZipExtn</t>
  </si>
  <si>
    <t>patientPayerAuthEndDate</t>
  </si>
  <si>
    <t>patientPayerAuthNumber</t>
  </si>
  <si>
    <t>patientPayerAuthStartDate</t>
  </si>
  <si>
    <t>patientRelationship</t>
  </si>
  <si>
    <t>requestIsForSleepDiag</t>
  </si>
  <si>
    <t>sourceId</t>
  </si>
  <si>
    <t>sourceType</t>
  </si>
  <si>
    <t>sourceOrigin</t>
  </si>
  <si>
    <t>sourceMethod</t>
  </si>
  <si>
    <t>sourceFirstName</t>
  </si>
  <si>
    <t>sourceLastName</t>
  </si>
  <si>
    <t>sourceContactMethod</t>
  </si>
  <si>
    <t>sourceContactPhone</t>
  </si>
  <si>
    <t>sourceContactFax</t>
  </si>
  <si>
    <t>sourcePrimaryEmail</t>
  </si>
  <si>
    <t>sourceSecondaryEmail</t>
  </si>
  <si>
    <t>sourceServiceProviderId</t>
  </si>
  <si>
    <t>facilityId</t>
  </si>
  <si>
    <t>facilityName</t>
  </si>
  <si>
    <t>facilityDbaName</t>
  </si>
  <si>
    <t>facilityContactFirstName</t>
  </si>
  <si>
    <t>facilityContactLastName</t>
  </si>
  <si>
    <t>facilityAddress</t>
  </si>
  <si>
    <t>facilityCity</t>
  </si>
  <si>
    <t>facilityState</t>
  </si>
  <si>
    <t>facilityZip</t>
  </si>
  <si>
    <t>facilityZipExtn</t>
  </si>
  <si>
    <t>facilityPhone</t>
  </si>
  <si>
    <t>facilityAddnlContactFirstName</t>
  </si>
  <si>
    <t>facilityAddnlContactLastName</t>
  </si>
  <si>
    <t>facilityAddnlContactPhone</t>
  </si>
  <si>
    <t>facilityAdmitDate</t>
  </si>
  <si>
    <t>facilityExpectedDischargeDate</t>
  </si>
  <si>
    <t>facilityDischargeDate</t>
  </si>
  <si>
    <t>facilityIsNew</t>
  </si>
  <si>
    <t>facilityNpi</t>
  </si>
  <si>
    <t>serviceId</t>
  </si>
  <si>
    <t>serviceLineNumber</t>
  </si>
  <si>
    <t>serviceHcpcCode</t>
  </si>
  <si>
    <t>serviceMod1</t>
  </si>
  <si>
    <t>serviceMod2</t>
  </si>
  <si>
    <t>serviceMod3</t>
  </si>
  <si>
    <t>serviceMod4</t>
  </si>
  <si>
    <t>serviceCode</t>
  </si>
  <si>
    <t>serviceUom</t>
  </si>
  <si>
    <t>serviceUnits</t>
  </si>
  <si>
    <t>serviceStartDate</t>
  </si>
  <si>
    <t>serviceEndDate</t>
  </si>
  <si>
    <t>serviceProvId</t>
  </si>
  <si>
    <t>serviceIsReferralSource</t>
  </si>
  <si>
    <t>serviceMiscItemDescription</t>
  </si>
  <si>
    <t>serviceOverrideRate</t>
  </si>
  <si>
    <t>serviceRoutingPointId</t>
  </si>
  <si>
    <t>serviceFaxSrtDate</t>
  </si>
  <si>
    <t>serviceFaxActId</t>
  </si>
  <si>
    <t>serviceAuthGuideLineUnits</t>
  </si>
  <si>
    <t>serviceAuthGuideLineTime</t>
  </si>
  <si>
    <t>serviceColorCode</t>
  </si>
  <si>
    <t>serviceModifiers</t>
  </si>
  <si>
    <t>serviceAuthorizationId</t>
  </si>
  <si>
    <t>serviceRedAuthGuideUnits</t>
  </si>
  <si>
    <t>serviceRedAuthGuideTime</t>
  </si>
  <si>
    <t>serviceRedAuthGuideTimeframe</t>
  </si>
  <si>
    <t>serviceAuthEditReason</t>
  </si>
  <si>
    <t>serviceAuthEditType</t>
  </si>
  <si>
    <t>serviceOriginalAuthId</t>
  </si>
  <si>
    <t>serviceHcpcId</t>
  </si>
  <si>
    <t>serviceManualProvId</t>
  </si>
  <si>
    <t>serviceNoProv</t>
  </si>
  <si>
    <t>servicePayorProvId</t>
  </si>
  <si>
    <t>serviceProvTypeId</t>
  </si>
  <si>
    <t>serviceSourceProviderId</t>
  </si>
  <si>
    <t>serviceEligRule1Status</t>
  </si>
  <si>
    <t>serviceEligRule2Status</t>
  </si>
  <si>
    <t>serviceOverrideSleepStudy</t>
  </si>
  <si>
    <t>servicePlanId</t>
  </si>
  <si>
    <t>servicePayorMod1</t>
  </si>
  <si>
    <t>servicePayorMod2</t>
  </si>
  <si>
    <t>servicePayorMod3</t>
  </si>
  <si>
    <t>servicePayorMod4</t>
  </si>
  <si>
    <t>servicePayorHcpc</t>
  </si>
  <si>
    <t>serviceHmsFileActId</t>
  </si>
  <si>
    <t>serviceHmsFileSrtDate</t>
  </si>
  <si>
    <t>serviceJuracState</t>
  </si>
  <si>
    <t>patientServiceAddress</t>
  </si>
  <si>
    <t>patientServiceState</t>
  </si>
  <si>
    <t>patientServiceZip</t>
  </si>
  <si>
    <t>patientServiceZipExtn</t>
  </si>
  <si>
    <t>patientServiceCity</t>
  </si>
  <si>
    <t>serviceIsInMiscGroup</t>
  </si>
  <si>
    <t>serviceIsAuthGuidelineFailed</t>
  </si>
  <si>
    <t>serviceAutoApprovInvokedFailed</t>
  </si>
  <si>
    <t>servicePath</t>
  </si>
  <si>
    <t>serviceRenderedFlag</t>
  </si>
  <si>
    <t>serviceRenderedUsedUnitCount</t>
  </si>
  <si>
    <t>serviceRenderedExpDate</t>
  </si>
  <si>
    <t>serviceOriginalServiceId</t>
  </si>
  <si>
    <t>serviceOriginalReauthServiceId</t>
  </si>
  <si>
    <t>serviceFaxAttachDenied</t>
  </si>
  <si>
    <t>serviceCancelCode</t>
  </si>
  <si>
    <t>diagnosisId</t>
  </si>
  <si>
    <t>primaryDiagCode</t>
  </si>
  <si>
    <t>secondaryDiagCode</t>
  </si>
  <si>
    <t>tertiaryDiagCode</t>
  </si>
  <si>
    <t>otherDiagCode</t>
  </si>
  <si>
    <t>manualProvName</t>
  </si>
  <si>
    <t>manualProvAddress1</t>
  </si>
  <si>
    <t>manualProvCity</t>
  </si>
  <si>
    <t>manualProvState</t>
  </si>
  <si>
    <t>manualProvZip</t>
  </si>
  <si>
    <t>manualProvZipExtn</t>
  </si>
  <si>
    <t>manualProvTaxId</t>
  </si>
  <si>
    <t>manualProvPhone</t>
  </si>
  <si>
    <t>physicianId</t>
  </si>
  <si>
    <t>physicianSource</t>
  </si>
  <si>
    <t>physicianType</t>
  </si>
  <si>
    <t>physicianIsNew</t>
  </si>
  <si>
    <t>physicianFirstName</t>
  </si>
  <si>
    <t>physicianLastName</t>
  </si>
  <si>
    <t>physicianAddress</t>
  </si>
  <si>
    <t>physicianCity</t>
  </si>
  <si>
    <t>physicianState</t>
  </si>
  <si>
    <t>physicianZip</t>
  </si>
  <si>
    <t>physicianZipExtn</t>
  </si>
  <si>
    <t>physicianTaxId</t>
  </si>
  <si>
    <t>physicianNpi</t>
  </si>
  <si>
    <t>physicianSourceProviderId</t>
  </si>
  <si>
    <t>substitutableNoProv</t>
  </si>
  <si>
    <t>substitutableProvId</t>
  </si>
  <si>
    <t>substitutableHcpcCode</t>
  </si>
  <si>
    <t>substitutableModifiers</t>
  </si>
  <si>
    <t>substitutableServiceCode</t>
  </si>
  <si>
    <t>substitutableUom</t>
  </si>
  <si>
    <t>serviceExcludeId</t>
  </si>
  <si>
    <t>serviceExcludeProvId</t>
  </si>
  <si>
    <t>patServProvPatientNumber</t>
  </si>
  <si>
    <t>patServProvIntakeId</t>
  </si>
  <si>
    <t>patServProvOperationCenterCode</t>
  </si>
  <si>
    <t>patServProvServiceCode</t>
  </si>
  <si>
    <t>patServProvUomCode</t>
  </si>
  <si>
    <t>patServProvProvId</t>
  </si>
  <si>
    <t>patServProvStartDt</t>
  </si>
  <si>
    <t>patServProvUnits</t>
  </si>
  <si>
    <t>patServProvExpDate</t>
  </si>
  <si>
    <t>patServProvAuthNum</t>
  </si>
  <si>
    <t>patServProvAuthNumStartDate</t>
  </si>
  <si>
    <t>patServProvAuthNumExpDate</t>
  </si>
  <si>
    <t>patServProvMemo</t>
  </si>
  <si>
    <t>patServProvTreatmentGoalAttain</t>
  </si>
  <si>
    <t>patServProvServiceReqSeqNo</t>
  </si>
  <si>
    <t>patServProvExtraContractReasonCd</t>
  </si>
  <si>
    <t>patServProvOverrideReasonCode</t>
  </si>
  <si>
    <t>patServProvNotToExceedRate</t>
  </si>
  <si>
    <t>patServProvDeliveryTypeCode</t>
  </si>
  <si>
    <t>patServProvTransmittedIndicator</t>
  </si>
  <si>
    <t>patServProvAuthCreateTypeCode</t>
  </si>
  <si>
    <t>patServProvIntakeSeqNumber</t>
  </si>
  <si>
    <t>patServProvStatusCode</t>
  </si>
  <si>
    <t>patServProvAuthTermDate</t>
  </si>
  <si>
    <t>patServProvDeliveryId</t>
  </si>
  <si>
    <t>patServProvBillProcessCode</t>
  </si>
  <si>
    <t>patServProvSetting1</t>
  </si>
  <si>
    <t>patServProvSetting2</t>
  </si>
  <si>
    <t>patServProvBackupRate</t>
  </si>
  <si>
    <t>patServProvRampSetting</t>
  </si>
  <si>
    <t>patServProvEpisodeId</t>
  </si>
  <si>
    <t>patServProvCarAuthUnit</t>
  </si>
  <si>
    <t>patServProvCarOverrideReasonCode</t>
  </si>
  <si>
    <t>patServProvCarOverrideRate</t>
  </si>
  <si>
    <t>patServProvMiscCodeDescription</t>
  </si>
  <si>
    <t>patServProvExtPayorHcpc</t>
  </si>
  <si>
    <t>patServProvExtPayorMod1</t>
  </si>
  <si>
    <t>patServProvExtPayorMod2</t>
  </si>
  <si>
    <t>patServProvExtPayorMod3</t>
  </si>
  <si>
    <t>patServProvExtPayorMod4</t>
  </si>
  <si>
    <t>reauthId</t>
  </si>
  <si>
    <t>reauthServiceId</t>
  </si>
  <si>
    <t>reauthServiceAuthorizationId</t>
  </si>
  <si>
    <t>groupExceptionOutcomeId</t>
  </si>
  <si>
    <t>groupExceptionOutcomeDesc</t>
  </si>
  <si>
    <t>activityId</t>
  </si>
  <si>
    <t>activityStatusCode</t>
  </si>
  <si>
    <t>activityStatusDesc</t>
  </si>
  <si>
    <t>ruleFlowId</t>
  </si>
  <si>
    <t>referralType</t>
  </si>
  <si>
    <t>reviewType</t>
  </si>
  <si>
    <t>ruleFlowName</t>
  </si>
  <si>
    <t>ruleOutcome</t>
  </si>
  <si>
    <t>issue</t>
  </si>
  <si>
    <t>issueComment</t>
  </si>
  <si>
    <t>queueType</t>
  </si>
  <si>
    <t>umServiceAuthorizationNumber</t>
  </si>
  <si>
    <t>umServiceStatus</t>
  </si>
  <si>
    <t>umServiceStatusDate</t>
  </si>
  <si>
    <t>umStatusReason</t>
  </si>
  <si>
    <t>umApprovedQuantity</t>
  </si>
  <si>
    <t>umApprovedUnit</t>
  </si>
  <si>
    <t>serviceRoutingPriority</t>
  </si>
  <si>
    <t>serviceRequestType</t>
  </si>
  <si>
    <t xml:space="preserve">serviceReceivedCompleteCode </t>
  </si>
  <si>
    <t>serviceReceivedCompleteDesc</t>
  </si>
  <si>
    <t xml:space="preserve">serviceHpDeterminationCode </t>
  </si>
  <si>
    <t xml:space="preserve">serviceHpDeterminationDesc </t>
  </si>
  <si>
    <t xml:space="preserve">vendorName </t>
  </si>
  <si>
    <t xml:space="preserve">vendorRecordId </t>
  </si>
  <si>
    <t xml:space="preserve">vendorRecordLineId </t>
  </si>
  <si>
    <t>vendorConfirmationReceived</t>
  </si>
  <si>
    <t>serviceRequestReceiptDate</t>
  </si>
  <si>
    <t>serviceAuthRequestType</t>
  </si>
  <si>
    <t>serviceWithdrawalReasonId</t>
  </si>
  <si>
    <t>serviceWithdrawalReasonDescription</t>
  </si>
  <si>
    <t>patServProvHpcId</t>
  </si>
  <si>
    <t>substitutableSvcId</t>
  </si>
  <si>
    <t>patServProvCpapSizeCode</t>
  </si>
  <si>
    <t>serviceAuthDtlTrackingId</t>
  </si>
  <si>
    <t>activityEscalated</t>
  </si>
  <si>
    <t xml:space="preserve">caseServiceLinePlanId </t>
  </si>
  <si>
    <t>caseServiceLineYgyPrimaryCode</t>
  </si>
  <si>
    <t xml:space="preserve">caseType </t>
  </si>
  <si>
    <t xml:space="preserve">caseStatus </t>
  </si>
  <si>
    <t xml:space="preserve">caseStatusDetail </t>
  </si>
  <si>
    <t>vendorName</t>
  </si>
  <si>
    <t>vendorRecordId</t>
  </si>
  <si>
    <t>caseServiceLineClinicalReview</t>
  </si>
  <si>
    <t>caseServiceLineCriteriaReviewMillimanId</t>
  </si>
  <si>
    <t>caseServiceLineCriteriaReviewTitle</t>
  </si>
  <si>
    <t>caseServiceLineCriteriaReviewStatus</t>
  </si>
  <si>
    <t>caseServiceLineCriteriaReviewGuidelineCode</t>
  </si>
  <si>
    <t>caseServiceLineCriteriaReviewGuidelineTitle</t>
  </si>
  <si>
    <t>caseServiceLineStatus</t>
  </si>
  <si>
    <t>udhCreatedTimeStamp</t>
  </si>
  <si>
    <t>udhUpdatedTimeStamp</t>
  </si>
  <si>
    <t>providerModifier1Description</t>
  </si>
  <si>
    <t>providerModifier2Description</t>
  </si>
  <si>
    <t>providerModifier3Description</t>
  </si>
  <si>
    <t>providerModifier4Description</t>
  </si>
  <si>
    <t>procedureDescription</t>
  </si>
  <si>
    <t>serviceDescription</t>
  </si>
  <si>
    <t>sServiceCodeCcxUom</t>
  </si>
  <si>
    <t>serviceTypeCode</t>
  </si>
  <si>
    <t>serviceCategoryId</t>
  </si>
  <si>
    <t>serviceOriginalUmDecisionDate</t>
  </si>
  <si>
    <t>primaryDiagCodeIcdVersion</t>
  </si>
  <si>
    <t>tertiaryDiagCodeIcdVersion</t>
  </si>
  <si>
    <t>otherDiagCodeIcdVersion</t>
  </si>
  <si>
    <t>icdVersion</t>
  </si>
  <si>
    <t>secondaryDiagCodeIcdVersion</t>
  </si>
  <si>
    <t>patServProvReauthBlock</t>
  </si>
  <si>
    <t>serviceHpDeterminationCode</t>
  </si>
  <si>
    <t>serviceHpDeterminationDesc</t>
  </si>
  <si>
    <t>serviceReceivedCompleteCode</t>
  </si>
  <si>
    <t>providerGdfId</t>
  </si>
  <si>
    <t>providerType </t>
  </si>
  <si>
    <t>memberGdfId</t>
  </si>
  <si>
    <t>vendorRecordLineId</t>
  </si>
  <si>
    <t>Updated all the fields to camelcase
Corrected the Review spelling for the following fields:
caseServiceLineCriteriaReviewMillimanId
caseServiceLineCriteriaReviewTitle
caseServiceLineCriteriaReviewStatus
caseServiceLineCriteriaReviewGuidelineCode
caseServiceLineCriteriaReviewGuidelineTitle</t>
  </si>
  <si>
    <t>caseServiceLineExtensionAuthDate</t>
  </si>
  <si>
    <t>caseServiceLineExtensionEndDate</t>
  </si>
  <si>
    <t>caseServiceLineExtensionFlag</t>
  </si>
  <si>
    <t>Will be used to store information coming in from Universal Notification - See mappings under story DATA-2369
This field will be stored at "CaseServiceLine" level</t>
  </si>
  <si>
    <t>DATA-2369</t>
  </si>
  <si>
    <r>
      <rPr>
        <b/>
        <sz val="11"/>
        <color theme="1"/>
        <rFont val="Calibri"/>
        <family val="2"/>
        <scheme val="minor"/>
      </rPr>
      <t xml:space="preserve">Removed an erronous entry </t>
    </r>
    <r>
      <rPr>
        <sz val="11"/>
        <color theme="1"/>
        <rFont val="Calibri"/>
        <family val="2"/>
        <scheme val="minor"/>
      </rPr>
      <t xml:space="preserve">against casePostAcuteExpectedDischargeDate field from cells AF333 and AG333. This field is just based on rule # 87 mentioned against it.  
</t>
    </r>
    <r>
      <rPr>
        <b/>
        <sz val="11"/>
        <color theme="1"/>
        <rFont val="Calibri"/>
        <family val="2"/>
        <scheme val="minor"/>
      </rPr>
      <t>Added following new fields as per story: DATA-2369</t>
    </r>
    <r>
      <rPr>
        <sz val="11"/>
        <color theme="1"/>
        <rFont val="Calibri"/>
        <family val="2"/>
        <scheme val="minor"/>
      </rPr>
      <t xml:space="preserve">
caseServiceLineExtensionAuthDate
caseServiceLineExtensionEndDate
caseServiceLineExtensionFlag
</t>
    </r>
    <r>
      <rPr>
        <b/>
        <sz val="11"/>
        <color theme="1"/>
        <rFont val="Calibri"/>
        <family val="2"/>
        <scheme val="minor"/>
      </rPr>
      <t>Added following new fields as per stories: DATA-3062 and DATA-2123</t>
    </r>
    <r>
      <rPr>
        <sz val="11"/>
        <color theme="1"/>
        <rFont val="Calibri"/>
        <family val="2"/>
        <scheme val="minor"/>
      </rPr>
      <t xml:space="preserve">
caseUmUpdatedOn
caseServiceLineUmUpdatedOn
caseServiceLineClinicalReviewUmUpdatedOn
caseServiceLineCriteriaReviewUmUpdatedOn
caseNoteUmUpdatedOn
caseServiceLineNoteUmUpdatedOn
caseServiceLineCallLogUmUpdatedOn</t>
    </r>
  </si>
  <si>
    <t>caseUmUpdatedOn</t>
  </si>
  <si>
    <t>caseServiceLineUmUpdatedOn</t>
  </si>
  <si>
    <t>caseServiceLineClinicalReviewUmUpdatedOn</t>
  </si>
  <si>
    <t>caseServiceLineCriteriaReviewUmUpdatedOn</t>
  </si>
  <si>
    <t>caseNoteUmUpdatedOn</t>
  </si>
  <si>
    <t>caseServiceLineNoteUmUpdatedOn</t>
  </si>
  <si>
    <t>caseServiceLineCallLogUmUpdatedOn</t>
  </si>
  <si>
    <t>Will be used to store information coming in from S&amp;D and Universal Notification</t>
  </si>
  <si>
    <t>DATA-3062 and DATA-2123</t>
  </si>
  <si>
    <t>patServProvCoInsuranceRate</t>
  </si>
  <si>
    <t>patServProvCoInsurancePercent</t>
  </si>
  <si>
    <t>gdfId</t>
  </si>
  <si>
    <t>gdfid</t>
  </si>
  <si>
    <t>Corrected the camelcase for the following fields as per the payload:
patServProvCoInsuranceRate
patServProvCoInsurancePercent
serviceOriginalUmdecisionDate
patServProvReauthBlock
activityEscalated
caseServiceLineYgyPrimaryCode</t>
  </si>
  <si>
    <r>
      <t xml:space="preserve">Background: This field was added to support data RACE handling at UDH. Some of the fields in UDH can be updated from more than one sources i.e. MC (via S&amp;D/Universal) and CORE system (via Oracle CDC). The RACE condition logic will use "updatedOn" timestamp from MC and corresponding Oracle table's updated timestmap to determine the latest information to save.
</t>
    </r>
    <r>
      <rPr>
        <b/>
        <sz val="10"/>
        <color theme="1"/>
        <rFont val="Calibri"/>
        <family val="2"/>
        <scheme val="minor"/>
      </rPr>
      <t xml:space="preserve">
Logic: This field will be used to save the value from CCX_AUTH_SERVICE.UPDATED_DATE
</t>
    </r>
    <r>
      <rPr>
        <sz val="10"/>
        <color theme="1"/>
        <rFont val="Calibri"/>
        <family val="2"/>
        <scheme val="minor"/>
      </rPr>
      <t>We have a few fields (CaseServiceLineStatus, CaseServiceLineApprovedStartDateTime, CaseServiceLineApprovedEndDateTime and CaseServiceLineApprovedQuantity) that can updated from the above mentioned table apart from mapping with S&amp;D and Universal files.</t>
    </r>
    <r>
      <rPr>
        <b/>
        <sz val="10"/>
        <color theme="1"/>
        <rFont val="Calibri"/>
        <family val="2"/>
        <scheme val="minor"/>
      </rPr>
      <t xml:space="preserve">
</t>
    </r>
  </si>
  <si>
    <r>
      <t xml:space="preserve">Background: This field was added to support data RACE handling at UDH. Some of the fields in UDH can be updated from more than one sources i.e. MC (via S&amp;D/Universal) and CORE system (via Oracle CDC). The RACE condition logic will use "updatedOn" timestamp from MC and corresponding Oracle table's updated timestmap to determine the latest information to save.
</t>
    </r>
    <r>
      <rPr>
        <b/>
        <sz val="10"/>
        <color theme="1"/>
        <rFont val="Calibri"/>
        <family val="2"/>
        <scheme val="minor"/>
      </rPr>
      <t xml:space="preserve">
Logic: This field will be used to save the value from QUEUEMANAGER.SERVICE_HCPC.LAST_UPDATE_DATE
</t>
    </r>
    <r>
      <rPr>
        <sz val="10"/>
        <color theme="1"/>
        <rFont val="Calibri"/>
        <family val="2"/>
        <scheme val="minor"/>
      </rPr>
      <t>UDH has a field ('ServiceRequestReceiptDate') that can updated from the above mentioned table apart from mapping with S&amp;D and Universal files.</t>
    </r>
    <r>
      <rPr>
        <b/>
        <sz val="10"/>
        <color theme="1"/>
        <rFont val="Calibri"/>
        <family val="2"/>
        <scheme val="minor"/>
      </rPr>
      <t xml:space="preserve">
</t>
    </r>
  </si>
  <si>
    <r>
      <t xml:space="preserve">Background: This field was added to support data RACE handling at UDH. Some of the fields in UDH can be updated from more than one sources i.e. MC (via S&amp;D/Universal) and CORE system (via Oracle CDC). The RACE condition logic will use "updatedOn" timestamp from MC and corresponding Oracle table's updated timestmap to determine the latest information to save.
</t>
    </r>
    <r>
      <rPr>
        <b/>
        <sz val="10"/>
        <color theme="1"/>
        <rFont val="Calibri"/>
        <family val="2"/>
        <scheme val="minor"/>
      </rPr>
      <t xml:space="preserve">
Logic: This field will be used to save the value from CASE_HEADER_STATUS_TYPE.UPDATED_DATE
</t>
    </r>
    <r>
      <rPr>
        <sz val="10"/>
        <color theme="1"/>
        <rFont val="Calibri"/>
        <family val="2"/>
        <scheme val="minor"/>
      </rPr>
      <t>UDH has a couple of fields ('caseStatus' and 'caseStatusDetail') that can updated from the above mentioned table apart from mapping with S&amp;D and Universal files.</t>
    </r>
    <r>
      <rPr>
        <b/>
        <sz val="10"/>
        <color theme="1"/>
        <rFont val="Calibri"/>
        <family val="2"/>
        <scheme val="minor"/>
      </rPr>
      <t xml:space="preserve">
</t>
    </r>
  </si>
  <si>
    <t>caseHeaderStatusCoreUpdatedOn</t>
  </si>
  <si>
    <t>caseServiceHcpcCoreUpdatedOn</t>
  </si>
  <si>
    <t>caseAuthServiceCoreUpdatedOn</t>
  </si>
  <si>
    <t>Added following fields in discussion with Yoga. These were added to facilitate handling of data RACE condition wherein some of the fields can be updated from Core system as well as MC (S&amp;D and Universal). These felds contain updated timestampmof Core/Oracle tables that can run into RACE condition with MC updates.
caseHeaderStatusCoreUpdatedOn
caseServiceHcpcCoreUpdatedOn
caseAuthServiceCoreUpdatedOn
These fields are not necessarily needed on payload that UDH publishes but we will revisit this in a day or two.</t>
  </si>
  <si>
    <t>DATA-1973</t>
  </si>
  <si>
    <r>
      <t xml:space="preserve">Fetch and store DHUB_ORCH.CASE_HEADER_STATUS_TYPE.DTL_LVL_STAT_TYPE_CD, for every CaseId
Join already derived 'CaseId' with  CASE_HEADER_STATUS_TYPE.CCX_CASE_ID
</t>
    </r>
    <r>
      <rPr>
        <b/>
        <sz val="10"/>
        <color theme="1"/>
        <rFont val="Calibri"/>
        <family val="2"/>
        <scheme val="minor"/>
      </rPr>
      <t>Note: This field is also mapped to S&amp;D and Universal and hence can be updated from more than one source - Core oracle table and MC system
The mapping from S&amp;D and Universal was done under DATA-1773 and DATA-1471 respectively</t>
    </r>
  </si>
  <si>
    <r>
      <t xml:space="preserve">Fetch and store DHUB_ORCH.CASE_HEADER_STATUS_TYPE.HIGH_LVL_STAT_TYPE_CD, for every CaseId
Join already derived 'CaseId' with  CASE_HEADER_STATUS_TYPE.CCX_CASE_ID
</t>
    </r>
    <r>
      <rPr>
        <b/>
        <sz val="10"/>
        <color theme="1"/>
        <rFont val="Calibri"/>
        <family val="2"/>
        <scheme val="minor"/>
      </rPr>
      <t>Note: This field is also mapped to S&amp;D and Universal and hence can be updated from more than one source - Core oracle table and MC system
The mapping from S&amp;D and Universal was done under DATA-1773 and DATA-1471 respectively</t>
    </r>
  </si>
  <si>
    <r>
      <t xml:space="preserve">Fetch and store DHUB_ORCH.CCX_AUTH_SERVICE.STAT_TYPE_CD
Use the join defined above for </t>
    </r>
    <r>
      <rPr>
        <strike/>
        <sz val="10"/>
        <color theme="1"/>
        <rFont val="Calibri"/>
        <family val="2"/>
        <scheme val="minor"/>
      </rPr>
      <t>CaseServiceLineId</t>
    </r>
    <r>
      <rPr>
        <sz val="10"/>
        <color theme="1"/>
        <rFont val="Calibri"/>
        <family val="2"/>
        <scheme val="minor"/>
      </rPr>
      <t xml:space="preserve"> CaseServiceLineNumber field (Rule # 24)
</t>
    </r>
    <r>
      <rPr>
        <b/>
        <sz val="10"/>
        <color theme="1"/>
        <rFont val="Calibri"/>
        <family val="2"/>
        <scheme val="minor"/>
      </rPr>
      <t>Note: This field is also mapped to S&amp;D and Universal and hence can be updated from more than one source - Core oracle table and MC system
The mapping from S&amp;D and Universal was done under DATA-1773 and DATA-1471 respectively</t>
    </r>
    <r>
      <rPr>
        <sz val="10"/>
        <color theme="1"/>
        <rFont val="Calibri"/>
        <family val="2"/>
        <scheme val="minor"/>
      </rPr>
      <t xml:space="preserve">
</t>
    </r>
    <r>
      <rPr>
        <b/>
        <sz val="10"/>
        <color theme="1"/>
        <rFont val="Calibri"/>
        <family val="2"/>
        <scheme val="minor"/>
      </rPr>
      <t/>
    </r>
  </si>
  <si>
    <r>
      <rPr>
        <sz val="11"/>
        <rFont val="Calibri"/>
        <family val="2"/>
        <scheme val="minor"/>
      </rPr>
      <t xml:space="preserve">Run the following SQl query by inserting </t>
    </r>
    <r>
      <rPr>
        <b/>
        <sz val="11"/>
        <rFont val="Calibri"/>
        <family val="2"/>
        <scheme val="minor"/>
      </rPr>
      <t>Service_Auth.ServiceId</t>
    </r>
    <r>
      <rPr>
        <sz val="11"/>
        <rFont val="Calibri"/>
        <family val="2"/>
        <scheme val="minor"/>
      </rPr>
      <t xml:space="preserve"> (Initial referral serviceid) and </t>
    </r>
    <r>
      <rPr>
        <b/>
        <sz val="11"/>
        <rFont val="Calibri"/>
        <family val="2"/>
        <scheme val="minor"/>
      </rPr>
      <t>Service_Auth.ReauthServiceId</t>
    </r>
    <r>
      <rPr>
        <sz val="11"/>
        <rFont val="Calibri"/>
        <family val="2"/>
        <scheme val="minor"/>
      </rPr>
      <t xml:space="preserve"> (Reauth service id) as QSH.REFERRAL_SERVICE_ID:
</t>
    </r>
    <r>
      <rPr>
        <b/>
        <sz val="11"/>
        <rFont val="Calibri"/>
        <family val="2"/>
        <scheme val="minor"/>
      </rPr>
      <t>Store the qsh.SERVICEREQUESTDATE value returned from result. If multiple records are returned, pick MAX(qsh.SERVICEREQUESTDATE)</t>
    </r>
    <r>
      <rPr>
        <sz val="11"/>
        <rFont val="Calibri"/>
        <family val="2"/>
        <scheme val="minor"/>
      </rPr>
      <t xml:space="preserve">
---------------------------------------------------------
select QSH.REFERRAL_SERVICE_ID, qsh.SERVICEREQUESTDATE, a.id, a.ACTIVITYSTATUS, acs.CODE, acs.DESCRIPTION, qsh.SERVICE_HCPC_ID
from queuemanager.activity a
inner join queuemanager.ACTIVITY_STATUS acs on a.ACTIVITYSTATUS = acs.ID
inner join queuemanager.service qs on qs.activity = a.id
inner join QUEUEMANAGER.service_hcpc qsh on qs.id = qsh.QMSERVICE
where QSH.REFERRAL_SERVICE_ID = </t>
    </r>
    <r>
      <rPr>
        <sz val="11"/>
        <color rgb="FFFF0000"/>
        <rFont val="Calibri"/>
        <family val="2"/>
        <scheme val="minor"/>
      </rPr>
      <t>&lt;Enter Service_Auth.ServiceId or Service_Auth.ReauthServiceId here&gt;</t>
    </r>
    <r>
      <rPr>
        <sz val="11"/>
        <color rgb="FF7030A0"/>
        <rFont val="Calibri"/>
        <family val="2"/>
        <scheme val="minor"/>
      </rPr>
      <t xml:space="preserve">
</t>
    </r>
    <r>
      <rPr>
        <b/>
        <sz val="11"/>
        <color rgb="FF7030A0"/>
        <rFont val="Calibri"/>
        <family val="2"/>
        <scheme val="minor"/>
      </rPr>
      <t>Note: This field is also mapped to S&amp;D and Universal and hence can be updated from more than one source - Core oracle table and MC system. The mapping from S&amp;D and Universal was done under DATA-1773 and DATA-1471 respectively</t>
    </r>
  </si>
  <si>
    <r>
      <t xml:space="preserve">Will be used to store information coming in from Status and Decision and Universal - See mappings with S&amp;D under story DATA-1401
</t>
    </r>
    <r>
      <rPr>
        <b/>
        <sz val="10"/>
        <color theme="1"/>
        <rFont val="Calibri"/>
        <family val="2"/>
        <scheme val="minor"/>
      </rPr>
      <t>As per CR DATA-2906, in addition to mapping to S&amp;D + Universal, these fields will also be mapped to Oracle tables from Core system:
Fetch and store DHUB_ORCH.CCX_AUTH_SERVICE.APPR_SVC_STRT_DATE , for every CaseServiceLineId 
Thus there will be more than one source for this data and information saved in UDH will be from the source that was most recently updated (in case of race condition).</t>
    </r>
  </si>
  <si>
    <t xml:space="preserve">
DATA-1773
DATA-2906</t>
  </si>
  <si>
    <r>
      <t xml:space="preserve">Will be used to store information coming in from Status and Decision and Universal - See mappings with S&amp;D under story DATA-1401
</t>
    </r>
    <r>
      <rPr>
        <b/>
        <sz val="10"/>
        <color theme="1"/>
        <rFont val="Calibri"/>
        <family val="2"/>
        <scheme val="minor"/>
      </rPr>
      <t>As per CR DATA-2906, in addition to mapping to S&amp;D + Universal, these fields will also be mapped to Oracle tables from Core system:
Fetch and store DHUB_ORCH.CCX_AUTH_SERVICE.APPR_SVC_END_DATE , for every CaseServiceLineId 
Thus there will be more than one source for this data and information saved in UDH will be from the source that was most recently updated (in case of race condition).</t>
    </r>
  </si>
  <si>
    <r>
      <t xml:space="preserve">Will be used to store information coming in from Status and Decision and Universal - See mappings with S&amp;D under story DATA-1401
</t>
    </r>
    <r>
      <rPr>
        <b/>
        <sz val="10"/>
        <color theme="1"/>
        <rFont val="Calibri"/>
        <family val="2"/>
        <scheme val="minor"/>
      </rPr>
      <t>As per CR DATA-2906, in addition to mapping to S&amp;D + Universal, these fields will also be mapped to Oracle tables from Core system:
Fetch and store DHUB_ORCH.CCX_AUTH_SERVICE.APPR_UNIT_NBR , for every CaseServiceLineId 
Thus there will be more than one source for this data and information saved in UDH will be from the source that was most recently updated (in case of race condition).</t>
    </r>
  </si>
  <si>
    <t xml:space="preserve">Added story number DATA-1973 on the rules sheet for fields added in last version change
Updated mapping for 'requestSubmitDate 'field as per DATA-2610
Updated mapping for following felds as per DATA-2906:
- CaseServiceLineApprovedStartDateTime
- CaseServiceLineApprovedEndDateTime
- CaseServiceLineApprovedQuantity
</t>
  </si>
  <si>
    <t>6/14/2020: The need for mapping this field was determined to be obsolete while the field was added to SA GDF. See DATA-826  for comments. This field will continue to be a placeholder field in UDH for now, until a new mapping is added in future.
5/18/2020: Binit: TBD - Awaiting updated SQL from Uma
Note: The query has been designed such that it will return one final decision for a service.</t>
  </si>
  <si>
    <t>Updated description of rule 20, 21, 22 and 23 to indicate that as of 6/14/2020, the mapping requriements for it were abandoned and the fields continue to be just placeholder fields in UDH for now</t>
  </si>
  <si>
    <r>
      <t xml:space="preserve">1.)For every REF_REQUEST_SERVICE_ID from Service auth GDF
Pick the </t>
    </r>
    <r>
      <rPr>
        <b/>
        <sz val="11"/>
        <color theme="1"/>
        <rFont val="Calibri"/>
        <family val="2"/>
        <scheme val="minor"/>
      </rPr>
      <t>ServiceRoutingPriority</t>
    </r>
    <r>
      <rPr>
        <sz val="11"/>
        <color theme="1"/>
        <rFont val="Calibri"/>
        <family val="2"/>
        <scheme val="minor"/>
      </rPr>
      <t xml:space="preserve"> returned from result of SQL provided below.
</t>
    </r>
    <r>
      <rPr>
        <b/>
        <sz val="11"/>
        <color rgb="FF0070C0"/>
        <rFont val="Calibri"/>
        <family val="2"/>
        <scheme val="minor"/>
      </rPr>
      <t>If more than one results are returned pick the value from MAX(HCPC.SERVICE_HCPC_ID)</t>
    </r>
    <r>
      <rPr>
        <sz val="11"/>
        <color theme="1"/>
        <rFont val="Calibri"/>
        <family val="2"/>
        <scheme val="minor"/>
      </rPr>
      <t xml:space="preserve">
SELECT
REF.DESCRIPTION AS ServiceRoutingPriority -- ROUTINE, AND URGENT
,REV.DESCRIPTION AS ServiceRequestType -- CONCURRENT, PROSPECTIVE, RETROSPECTIVE
,HCPC.REFERRAL_SERVICE_ID
,HCPC.REAUTHORIZATION_SERVICE_ID
,HCPC.QMSERVICE
</t>
    </r>
    <r>
      <rPr>
        <sz val="11"/>
        <color rgb="FF0070C0"/>
        <rFont val="Calibri"/>
        <family val="2"/>
        <scheme val="minor"/>
      </rPr>
      <t>,HCPC.SERVICE_HCPC_ID</t>
    </r>
    <r>
      <rPr>
        <sz val="11"/>
        <color theme="1"/>
        <rFont val="Calibri"/>
        <family val="2"/>
        <scheme val="minor"/>
      </rPr>
      <t xml:space="preserve">
FROM QUEUEMANAGER.SERVICE_HCPC HCPC
INNER JOIN QUEUEMANAGER.SERVICE_REFERRAL REF ON HCPC.SERVICE_REFERRAL_ID = REF.SERVICE_REFERRAL_ID
INNER JOIN QUEUEMANAGER.SERVICE_REVIEW REV ON HCPC.SERVICE_REVIEW_ID = REV.SERVICE_REVIEW_ID
WHERE HCPC.REFERRAL_SERVICE_ID = &lt; Insert REF_REQUEST_SERVICE_ID here&gt;;
2.)For every REAUTHORIZATION_SERVICE_IDfrom Service auth GDF
Pick the </t>
    </r>
    <r>
      <rPr>
        <b/>
        <sz val="11"/>
        <color theme="1"/>
        <rFont val="Calibri"/>
        <family val="2"/>
        <scheme val="minor"/>
      </rPr>
      <t>ServiceRoutingPriority</t>
    </r>
    <r>
      <rPr>
        <sz val="11"/>
        <color theme="1"/>
        <rFont val="Calibri"/>
        <family val="2"/>
        <scheme val="minor"/>
      </rPr>
      <t xml:space="preserve"> returned from result of SQL provided below.
</t>
    </r>
    <r>
      <rPr>
        <b/>
        <sz val="11"/>
        <color rgb="FF0070C0"/>
        <rFont val="Calibri"/>
        <family val="2"/>
        <scheme val="minor"/>
      </rPr>
      <t>If more than one results are returned pick the value from MAX(HCPC.SERVICE_HCPC_ID)</t>
    </r>
    <r>
      <rPr>
        <sz val="11"/>
        <color theme="1"/>
        <rFont val="Calibri"/>
        <family val="2"/>
        <scheme val="minor"/>
      </rPr>
      <t xml:space="preserve">
SELECT
REF.DESCRIPTION AS ServiceRoutingPriority -- ROUTINE, AND URGENT
,REV.DESCRIPTION AS ServiceRequestType -- CONCURRENT, PROSPECTIVE, RETROSPECTIVE
,HCPC.REFERRAL_SERVICE_ID
,HCPC.REAUTHORIZATION_SERVICE_ID
,HCPC.QMSERVICE
</t>
    </r>
    <r>
      <rPr>
        <sz val="11"/>
        <color rgb="FF0070C0"/>
        <rFont val="Calibri"/>
        <family val="2"/>
        <scheme val="minor"/>
      </rPr>
      <t>,HCPC.SERVICE_HCPC_ID</t>
    </r>
    <r>
      <rPr>
        <sz val="11"/>
        <color theme="1"/>
        <rFont val="Calibri"/>
        <family val="2"/>
        <scheme val="minor"/>
      </rPr>
      <t xml:space="preserve">
FROM QUEUEMANAGER.SERVICE_HCPC HCPC
INNER JOIN QUEUEMANAGER.SERVICE_REFERRAL REF ON HCPC.SERVICE_REFERRAL_ID = REF.SERVICE_REFERRAL_ID
INNER JOIN QUEUEMANAGER.SERVICE_REVIEW REV ON HCPC.SERVICE_REVIEW_ID = REV.SERVICE_REVIEW_ID
WHERE HCPC.REAUTHORIZATION_SERVICE_ID = &lt; Insert REAUTHORIZATION_SERVICE_ID here&gt;;
</t>
    </r>
  </si>
  <si>
    <r>
      <t xml:space="preserve">1.)For every REF_REQUEST_SERVICE_ID from Service auth GDF
Pick the </t>
    </r>
    <r>
      <rPr>
        <b/>
        <sz val="11"/>
        <color theme="1"/>
        <rFont val="Calibri"/>
        <family val="2"/>
        <scheme val="minor"/>
      </rPr>
      <t>ServiceRequestType</t>
    </r>
    <r>
      <rPr>
        <sz val="11"/>
        <color theme="1"/>
        <rFont val="Calibri"/>
        <family val="2"/>
        <scheme val="minor"/>
      </rPr>
      <t xml:space="preserve"> returned from result of SQL provided below.
</t>
    </r>
    <r>
      <rPr>
        <b/>
        <sz val="11"/>
        <color rgb="FF0070C0"/>
        <rFont val="Calibri"/>
        <family val="2"/>
        <scheme val="minor"/>
      </rPr>
      <t>If more than one results are returned pick the value from MAX(HCPC.SERVICE_HCPC_ID)</t>
    </r>
    <r>
      <rPr>
        <sz val="11"/>
        <color theme="1"/>
        <rFont val="Calibri"/>
        <family val="2"/>
        <scheme val="minor"/>
      </rPr>
      <t xml:space="preserve">
SELECT
REF.DESCRIPTION AS ServiceRoutingPriority -- ROUTINE, AND URGENT
,REV.DESCRIPTION AS ServiceRequestType -- CONCURRENT, PROSPECTIVE, RETROSPECTIVE
,HCPC.REFERRAL_SERVICE_ID
,HCPC.REAUTHORIZATION_SERVICE_ID
,HCPC.QMSERVICE
</t>
    </r>
    <r>
      <rPr>
        <sz val="11"/>
        <color rgb="FF0070C0"/>
        <rFont val="Calibri"/>
        <family val="2"/>
        <scheme val="minor"/>
      </rPr>
      <t>,HCPC.SERVICE_HCPC_ID</t>
    </r>
    <r>
      <rPr>
        <sz val="11"/>
        <color theme="1"/>
        <rFont val="Calibri"/>
        <family val="2"/>
        <scheme val="minor"/>
      </rPr>
      <t xml:space="preserve">
FROM QUEUEMANAGER.SERVICE_HCPC HCPC
INNER JOIN QUEUEMANAGER.SERVICE_REFERRAL REF ON HCPC.SERVICE_REFERRAL_ID = REF.SERVICE_REFERRAL_ID
INNER JOIN QUEUEMANAGER.SERVICE_REVIEW REV ON HCPC.SERVICE_REVIEW_ID = REV.SERVICE_REVIEW_ID
WHERE HCPC.REFERRAL_SERVICE_ID = &lt; Insert REF_REQUEST_SERVICE_ID here&gt;;
2.)For every REAUTHORIZATION_SERVICE_ID from Service auth GDF
Pick the </t>
    </r>
    <r>
      <rPr>
        <b/>
        <sz val="11"/>
        <color theme="1"/>
        <rFont val="Calibri"/>
        <family val="2"/>
        <scheme val="minor"/>
      </rPr>
      <t>ServiceRequestType</t>
    </r>
    <r>
      <rPr>
        <sz val="11"/>
        <color theme="1"/>
        <rFont val="Calibri"/>
        <family val="2"/>
        <scheme val="minor"/>
      </rPr>
      <t xml:space="preserve"> returned from result of SQL provided below.
</t>
    </r>
    <r>
      <rPr>
        <b/>
        <sz val="11"/>
        <color rgb="FF0070C0"/>
        <rFont val="Calibri"/>
        <family val="2"/>
        <scheme val="minor"/>
      </rPr>
      <t>If more than one results are returned pick the value from MAX(HCPC.SERVICE_HCPC_ID)</t>
    </r>
    <r>
      <rPr>
        <sz val="11"/>
        <color theme="1"/>
        <rFont val="Calibri"/>
        <family val="2"/>
        <scheme val="minor"/>
      </rPr>
      <t xml:space="preserve">
SELECT
REF.DESCRIPTION AS ServiceRoutingPriority -- ROUTINE, AND URGENT
,REV.DESCRIPTION AS ServiceRequestType -- CONCURRENT, PROSPECTIVE, RETROSPECTIVE
,HCPC.REFERRAL_SERVICE_ID
,HCPC.REAUTHORIZATION_SERVICE_ID
,HCPC.QMSERVICE
</t>
    </r>
    <r>
      <rPr>
        <sz val="11"/>
        <color rgb="FF0070C0"/>
        <rFont val="Calibri"/>
        <family val="2"/>
        <scheme val="minor"/>
      </rPr>
      <t>,HCPC.SERVICE_HCPC_ID</t>
    </r>
    <r>
      <rPr>
        <sz val="11"/>
        <color theme="1"/>
        <rFont val="Calibri"/>
        <family val="2"/>
        <scheme val="minor"/>
      </rPr>
      <t xml:space="preserve">
FROM QUEUEMANAGER.SERVICE_HCPC HCPC
INNER JOIN QUEUEMANAGER.SERVICE_REFERRAL REF ON HCPC.SERVICE_REFERRAL_ID = REF.SERVICE_REFERRAL_ID
INNER JOIN QUEUEMANAGER.SERVICE_REVIEW REV ON HCPC.SERVICE_REVIEW_ID = REV.SERVICE_REVIEW_ID
WHERE HCPC.REAUTHORIZATION_SERVICE_ID = &lt; Insert REAUTHORIZATION_SERVICE_ID here&gt;;
</t>
    </r>
  </si>
  <si>
    <t>DATA-384
DATA-3747</t>
  </si>
  <si>
    <t>Updated logic for rule # 17 and 18 as per CR story DATA-3747</t>
  </si>
  <si>
    <t>5.0</t>
  </si>
  <si>
    <t>Updated typo on name of following table on summary sheet:
NETWORX_OWNER.REFERRAL_SUBSTITUTABLE_SVC</t>
  </si>
  <si>
    <t>ACCPTREJTRACKINGID</t>
  </si>
  <si>
    <t>providerAcceptRejectTrackingId</t>
  </si>
  <si>
    <t>Added a new field providerAcceptRejectTrackingId to support requirements under DATA-4341. Added it to UDH field - Hierarchy sheet as well</t>
  </si>
  <si>
    <t>Core/Oracle Mapping</t>
  </si>
  <si>
    <t>Field Name</t>
  </si>
  <si>
    <t>SA - PROD Layer</t>
  </si>
  <si>
    <t>SA- GDF Layer</t>
  </si>
  <si>
    <t>Refer 'Rules and Defaults' sheet</t>
  </si>
  <si>
    <t>UN - GDF Layer</t>
  </si>
  <si>
    <t>- Layer specific GDFID</t>
  </si>
  <si>
    <t xml:space="preserve"> - Not Available</t>
  </si>
  <si>
    <t>initialreferralrequestid</t>
  </si>
  <si>
    <t>requestprincipalid</t>
  </si>
  <si>
    <t>requestreceiptdate</t>
  </si>
  <si>
    <t>requestaddonintakeid</t>
  </si>
  <si>
    <t>requestheadertrackingid</t>
  </si>
  <si>
    <t>requestisaddonservice</t>
  </si>
  <si>
    <t>requestisauthedit</t>
  </si>
  <si>
    <t>requestisorderforservices</t>
  </si>
  <si>
    <t>requestnoteid</t>
  </si>
  <si>
    <t>requestproviderid</t>
  </si>
  <si>
    <t>requestsenttoruleseng</t>
  </si>
  <si>
    <t>requeststatus</t>
  </si>
  <si>
    <t>requestsubmitdate</t>
  </si>
  <si>
    <t>requestroutingpriority</t>
  </si>
  <si>
    <t>requestservicesnotes</t>
  </si>
  <si>
    <t>requestsubmitcount</t>
  </si>
  <si>
    <t>requesttype</t>
  </si>
  <si>
    <t>requestnotememoclassid</t>
  </si>
  <si>
    <t>requestnotedescription</t>
  </si>
  <si>
    <t>patientid</t>
  </si>
  <si>
    <t>patientcaregivername</t>
  </si>
  <si>
    <t>patientcaregiverphone</t>
  </si>
  <si>
    <t>patientemployer</t>
  </si>
  <si>
    <t>patientgroupnumber</t>
  </si>
  <si>
    <t>patienthomeplanphone</t>
  </si>
  <si>
    <t>patientinsurancephone</t>
  </si>
  <si>
    <t>patientknownallergies</t>
  </si>
  <si>
    <t>patientmedicalgroup</t>
  </si>
  <si>
    <t>patientmemberaltid</t>
  </si>
  <si>
    <t>patientmiddlename</t>
  </si>
  <si>
    <t>patientmmiindicator</t>
  </si>
  <si>
    <t>patientaddress</t>
  </si>
  <si>
    <t>patientcity</t>
  </si>
  <si>
    <t>patientcounty</t>
  </si>
  <si>
    <t>patientdob</t>
  </si>
  <si>
    <t>patientfirstname</t>
  </si>
  <si>
    <t>patientgender</t>
  </si>
  <si>
    <t>patientheight</t>
  </si>
  <si>
    <t>patientinsurance</t>
  </si>
  <si>
    <t>patientlastname</t>
  </si>
  <si>
    <t>patientnumber</t>
  </si>
  <si>
    <t>patientotherinsurance</t>
  </si>
  <si>
    <t>patientotherinsurancename</t>
  </si>
  <si>
    <t>patientotherinsuranceprimary</t>
  </si>
  <si>
    <t>patientplanid</t>
  </si>
  <si>
    <t>patientprimaryphone</t>
  </si>
  <si>
    <t>patientreferralmethod</t>
  </si>
  <si>
    <t>patientsecondphone</t>
  </si>
  <si>
    <t>patientstate</t>
  </si>
  <si>
    <t>patientsubscriberid</t>
  </si>
  <si>
    <t>patientweight</t>
  </si>
  <si>
    <t>patientzip</t>
  </si>
  <si>
    <t>patientzipextn</t>
  </si>
  <si>
    <t>patientpayerauthenddate</t>
  </si>
  <si>
    <t>patientpayerauthnumber</t>
  </si>
  <si>
    <t>patientpayerauthstartdate</t>
  </si>
  <si>
    <t>patientrelationship</t>
  </si>
  <si>
    <t>requestisforsleepdiag</t>
  </si>
  <si>
    <t>sourceid</t>
  </si>
  <si>
    <t>sourcetype</t>
  </si>
  <si>
    <t>sourceorigin</t>
  </si>
  <si>
    <t>sourcemethod</t>
  </si>
  <si>
    <t>sourcefirstname</t>
  </si>
  <si>
    <t>sourcelastname</t>
  </si>
  <si>
    <t>sourcecontactmethod</t>
  </si>
  <si>
    <t>sourcecontactphone</t>
  </si>
  <si>
    <t>sourcecontactfax</t>
  </si>
  <si>
    <t>sourceprimaryemail</t>
  </si>
  <si>
    <t>sourcesecondaryemail</t>
  </si>
  <si>
    <t>sourceserviceproviderid</t>
  </si>
  <si>
    <t>facilityid</t>
  </si>
  <si>
    <t>facilityname</t>
  </si>
  <si>
    <t>facilitydbaname</t>
  </si>
  <si>
    <t>facilitycontactfirstname</t>
  </si>
  <si>
    <t>facilitycontactlastname</t>
  </si>
  <si>
    <t>facilityaddress</t>
  </si>
  <si>
    <t>facilitycity</t>
  </si>
  <si>
    <t>facilitystate</t>
  </si>
  <si>
    <t>facilityzip</t>
  </si>
  <si>
    <t>facilityzipextn</t>
  </si>
  <si>
    <t>facilityphone</t>
  </si>
  <si>
    <t>facilityaddnlcontactfirstname</t>
  </si>
  <si>
    <t>facilityaddnlcontactlastname</t>
  </si>
  <si>
    <t>facilityaddnlcontactphone</t>
  </si>
  <si>
    <t>facilityadmitdate</t>
  </si>
  <si>
    <t>facilityexpecteddischargedate</t>
  </si>
  <si>
    <t>facilitydischargedate</t>
  </si>
  <si>
    <t>facilityisnew</t>
  </si>
  <si>
    <t>facilitynpi</t>
  </si>
  <si>
    <t>serviceid</t>
  </si>
  <si>
    <t>servicelinenumber</t>
  </si>
  <si>
    <t>servicehcpccode</t>
  </si>
  <si>
    <t>servicemod1</t>
  </si>
  <si>
    <t>servicemod2</t>
  </si>
  <si>
    <t>servicemod3</t>
  </si>
  <si>
    <t>servicemod4</t>
  </si>
  <si>
    <t>servicecode</t>
  </si>
  <si>
    <t>serviceuom</t>
  </si>
  <si>
    <t>serviceunits</t>
  </si>
  <si>
    <t>servicestartdate</t>
  </si>
  <si>
    <t>serviceenddate</t>
  </si>
  <si>
    <t>serviceprovid</t>
  </si>
  <si>
    <t>serviceisreferralsource</t>
  </si>
  <si>
    <t>servicemiscitemdescription</t>
  </si>
  <si>
    <t>serviceoverriderate</t>
  </si>
  <si>
    <t>serviceroutingpointid</t>
  </si>
  <si>
    <t>servicefaxsrtdate</t>
  </si>
  <si>
    <t>servicefaxactid</t>
  </si>
  <si>
    <t>serviceauthguidelineunits</t>
  </si>
  <si>
    <t>serviceauthguidelinetime</t>
  </si>
  <si>
    <t>servicecolorcode</t>
  </si>
  <si>
    <t>servicemodifiers</t>
  </si>
  <si>
    <t>serviceauthorizationid</t>
  </si>
  <si>
    <t>serviceredauthguideunits</t>
  </si>
  <si>
    <t>serviceredauthguidetime</t>
  </si>
  <si>
    <t>serviceredauthguidetimeframe</t>
  </si>
  <si>
    <t>serviceautheditreason</t>
  </si>
  <si>
    <t>serviceauthedittype</t>
  </si>
  <si>
    <t>serviceoriginalauthid</t>
  </si>
  <si>
    <t>servicehcpcid</t>
  </si>
  <si>
    <t>servicemanualprovid</t>
  </si>
  <si>
    <t>servicenoprov</t>
  </si>
  <si>
    <t>servicepayorprovid</t>
  </si>
  <si>
    <t>serviceprovtypeid</t>
  </si>
  <si>
    <t>servicesourceproviderid</t>
  </si>
  <si>
    <t>serviceeligrule1status</t>
  </si>
  <si>
    <t>serviceeligrule2status</t>
  </si>
  <si>
    <t>serviceoverridesleepstudy</t>
  </si>
  <si>
    <t>serviceplanid</t>
  </si>
  <si>
    <t>servicepayormod1</t>
  </si>
  <si>
    <t>servicepayormod2</t>
  </si>
  <si>
    <t>servicepayormod3</t>
  </si>
  <si>
    <t>servicepayormod4</t>
  </si>
  <si>
    <t>servicepayorhcpc</t>
  </si>
  <si>
    <t>servicehmsfileactid</t>
  </si>
  <si>
    <t>servicehmsfilesrtdate</t>
  </si>
  <si>
    <t>servicejuracstate</t>
  </si>
  <si>
    <t>patientserviceaddress</t>
  </si>
  <si>
    <t>patientservicestate</t>
  </si>
  <si>
    <t>patientservicezip</t>
  </si>
  <si>
    <t>patientservicezipextn</t>
  </si>
  <si>
    <t>patientservicecity</t>
  </si>
  <si>
    <t>serviceisinmiscgroup</t>
  </si>
  <si>
    <t>serviceisauthguidelinefailed</t>
  </si>
  <si>
    <t>serviceautoapprovinvokedfailed</t>
  </si>
  <si>
    <t>servicepath</t>
  </si>
  <si>
    <t>servicerenderedflag</t>
  </si>
  <si>
    <t>servicerenderedusedunitcount</t>
  </si>
  <si>
    <t>servicerenderedexpdate</t>
  </si>
  <si>
    <t>serviceoriginalserviceid</t>
  </si>
  <si>
    <t>serviceoriginalreauthserviceid</t>
  </si>
  <si>
    <t>serviceoriginalumdecisiondate</t>
  </si>
  <si>
    <t>servicefaxattachdenied</t>
  </si>
  <si>
    <t>serviceauthdtltrackingid</t>
  </si>
  <si>
    <t>servicecancelcode</t>
  </si>
  <si>
    <t>diagnosisid</t>
  </si>
  <si>
    <t>icdversion</t>
  </si>
  <si>
    <t>primarydiagcode</t>
  </si>
  <si>
    <t>secondarydiagcode</t>
  </si>
  <si>
    <t>tertiarydiagcode</t>
  </si>
  <si>
    <t>otherdiagcode</t>
  </si>
  <si>
    <t>manualprovname</t>
  </si>
  <si>
    <t>manualprovaddress1</t>
  </si>
  <si>
    <t>manualprovcity</t>
  </si>
  <si>
    <t>manualprovstate</t>
  </si>
  <si>
    <t>manualprovzip</t>
  </si>
  <si>
    <t>manualprovzipextn</t>
  </si>
  <si>
    <t>manualprovtaxid</t>
  </si>
  <si>
    <t>manualprovphone</t>
  </si>
  <si>
    <t>physicianid</t>
  </si>
  <si>
    <t>physiciansource</t>
  </si>
  <si>
    <t>physiciantype</t>
  </si>
  <si>
    <t>physicianisnew</t>
  </si>
  <si>
    <t>physicianfirstname</t>
  </si>
  <si>
    <t>physicianlastname</t>
  </si>
  <si>
    <t>physicianaddress</t>
  </si>
  <si>
    <t>physiciancity</t>
  </si>
  <si>
    <t>physicianstate</t>
  </si>
  <si>
    <t>physicianzip</t>
  </si>
  <si>
    <t>physicianzipextn</t>
  </si>
  <si>
    <t>physiciantaxid</t>
  </si>
  <si>
    <t>physiciannpi</t>
  </si>
  <si>
    <t>physiciansourceproviderid</t>
  </si>
  <si>
    <t>substitutablenoprov</t>
  </si>
  <si>
    <t>substitutableprovid</t>
  </si>
  <si>
    <t>substitutablehcpccode</t>
  </si>
  <si>
    <t>substitutablemodifiers</t>
  </si>
  <si>
    <t>substitutableservicecode</t>
  </si>
  <si>
    <t>substitutablesvcid</t>
  </si>
  <si>
    <t>substitutableuom</t>
  </si>
  <si>
    <t>serviceexcludeid</t>
  </si>
  <si>
    <t>serviceexcludeprovid</t>
  </si>
  <si>
    <t>patservprovpatientnumber</t>
  </si>
  <si>
    <t>patservprovintakeid</t>
  </si>
  <si>
    <t>patservprovoperationcentercode</t>
  </si>
  <si>
    <t>patservprovservicecode</t>
  </si>
  <si>
    <t>patservprovuomcode</t>
  </si>
  <si>
    <t>patservprovprovid</t>
  </si>
  <si>
    <t>patservprovstartdt</t>
  </si>
  <si>
    <t>patservprovunits</t>
  </si>
  <si>
    <t>patservprovexpdate</t>
  </si>
  <si>
    <t>patservprovauthnum</t>
  </si>
  <si>
    <t>patservprovauthnumstartdate</t>
  </si>
  <si>
    <t>patservprovauthnumexpdate</t>
  </si>
  <si>
    <t>patservprovmemo</t>
  </si>
  <si>
    <t>patservprovtreatmentgoalattain</t>
  </si>
  <si>
    <t>patservprovservicereqseqno</t>
  </si>
  <si>
    <t>patservprovextracontractreasoncd</t>
  </si>
  <si>
    <t>patservprovoverridereasoncode</t>
  </si>
  <si>
    <t>patservprovnottoexceedrate</t>
  </si>
  <si>
    <t>patservprovcoinsurancerate</t>
  </si>
  <si>
    <t>patservprovcoinsurancepercent</t>
  </si>
  <si>
    <t>patservprovdeliverytypecode</t>
  </si>
  <si>
    <t>patservprovtransmittedindicator</t>
  </si>
  <si>
    <t>patservprovauthcreatetypecode</t>
  </si>
  <si>
    <t>patservprovintakeseqnumber</t>
  </si>
  <si>
    <t>patservprovstatuscode</t>
  </si>
  <si>
    <t>patservprovauthtermdate</t>
  </si>
  <si>
    <t>patservprovhpcid</t>
  </si>
  <si>
    <t>patservprovdeliveryid</t>
  </si>
  <si>
    <t>patservprovbillprocesscode</t>
  </si>
  <si>
    <t>patservprovsetting1</t>
  </si>
  <si>
    <t>patservprovsetting2</t>
  </si>
  <si>
    <t>patservprovbackuprate</t>
  </si>
  <si>
    <t>patservprovrampsetting</t>
  </si>
  <si>
    <t>patservprovreauthblock</t>
  </si>
  <si>
    <t>patservprovepisodeid</t>
  </si>
  <si>
    <t>patservprovcarauthunit</t>
  </si>
  <si>
    <t>patservprovcaroverridereasoncode</t>
  </si>
  <si>
    <t>patservprovcaroverriderate</t>
  </si>
  <si>
    <t>patservprovcpapsizecode</t>
  </si>
  <si>
    <t>patservprovmisccodedescription</t>
  </si>
  <si>
    <t>patservprovextpayorhcpc</t>
  </si>
  <si>
    <t>patservprovextpayormod1</t>
  </si>
  <si>
    <t>patservprovextpayormod2</t>
  </si>
  <si>
    <t>patservprovextpayormod3</t>
  </si>
  <si>
    <t>patservprovextpayormod4</t>
  </si>
  <si>
    <t>reauthid</t>
  </si>
  <si>
    <t>reauthserviceid</t>
  </si>
  <si>
    <t>reauthserviceauthorizationid</t>
  </si>
  <si>
    <t>groupexceptionoutcomeid</t>
  </si>
  <si>
    <t>groupexceptionoutcomedesc</t>
  </si>
  <si>
    <t>activityid</t>
  </si>
  <si>
    <t>activitystatuscode</t>
  </si>
  <si>
    <t>activitystatusdesc</t>
  </si>
  <si>
    <t>activityescalated</t>
  </si>
  <si>
    <t>ruleflowid</t>
  </si>
  <si>
    <t>referraltype</t>
  </si>
  <si>
    <t>reviewtype</t>
  </si>
  <si>
    <t>ruleflowname</t>
  </si>
  <si>
    <t>ruleoutcome</t>
  </si>
  <si>
    <t>issuecomment</t>
  </si>
  <si>
    <t>queuetype</t>
  </si>
  <si>
    <t>serviceroutingpriority</t>
  </si>
  <si>
    <t>servicerequesttype</t>
  </si>
  <si>
    <t>servicereceivedcompletedesc</t>
  </si>
  <si>
    <t>caseservicelineid</t>
  </si>
  <si>
    <t>caseservicelinecolorcode</t>
  </si>
  <si>
    <t>caseservicelineeligfailurefound</t>
  </si>
  <si>
    <t>caseservicelineeligfailureresolved</t>
  </si>
  <si>
    <t>caseservicelineadminfailurefound</t>
  </si>
  <si>
    <t>caseservicelineclinicalfailurefound</t>
  </si>
  <si>
    <t>caseservicelinehealthplanfailurefound</t>
  </si>
  <si>
    <t>caseservicelinehealthplanfailureresolved</t>
  </si>
  <si>
    <t>caseservicelinestaffingfailurefound</t>
  </si>
  <si>
    <t>caseservicelineplanid</t>
  </si>
  <si>
    <t>caseservicelineintakeid</t>
  </si>
  <si>
    <t>caseservicelineautoapprovedcode</t>
  </si>
  <si>
    <t>caseservicelineygyprimarycode</t>
  </si>
  <si>
    <t>caseid</t>
  </si>
  <si>
    <t>casenoadmitflag</t>
  </si>
  <si>
    <t>casetype</t>
  </si>
  <si>
    <t>casestatus</t>
  </si>
  <si>
    <t>casestatusdetail</t>
  </si>
  <si>
    <t>vendorconfirmationreceived</t>
  </si>
  <si>
    <t>servicerequestreceiptdate</t>
  </si>
  <si>
    <t>caseeligfailurefound</t>
  </si>
  <si>
    <t>caseeligfailureresolved</t>
  </si>
  <si>
    <t>caseservicelinenumber</t>
  </si>
  <si>
    <t>caseservicelinenoadmitflag</t>
  </si>
  <si>
    <t>caseservicelineescalationflag</t>
  </si>
  <si>
    <t>caseservicelineescalationdate</t>
  </si>
  <si>
    <t>caseservicelineadminfailureoverrideflag</t>
  </si>
  <si>
    <t>caseservicelineadminfailureoverrideuser</t>
  </si>
  <si>
    <t>caseservicelineclinicalfailureoverrideflag</t>
  </si>
  <si>
    <t>caseservicelineclinicalfailureoverrideuser</t>
  </si>
  <si>
    <t>caseservicelineauthcategorycode</t>
  </si>
  <si>
    <t>caseumserviceauthorizationnumber</t>
  </si>
  <si>
    <t>casenextreviewdate</t>
  </si>
  <si>
    <t>casereopeneddate</t>
  </si>
  <si>
    <t>caseservicelineprioritychangedatetime</t>
  </si>
  <si>
    <t>caseservicelineinforeceiveddatetime</t>
  </si>
  <si>
    <t>caseservicelineapprovedstartdatetime</t>
  </si>
  <si>
    <t>caseservicelinedeniedstartdatetime</t>
  </si>
  <si>
    <t>caseservicelineapprovedenddatetime</t>
  </si>
  <si>
    <t>caseservicelinedeniedenddatetime</t>
  </si>
  <si>
    <t>caseservicelineverbaldeniednotificationdatetime</t>
  </si>
  <si>
    <t>caseservicelineapprovedquantity</t>
  </si>
  <si>
    <t>caseservicelinedeniedquantity</t>
  </si>
  <si>
    <t>caseservicelineprioritychange</t>
  </si>
  <si>
    <t>caseservicelineclinicalreviewid</t>
  </si>
  <si>
    <t>caseservicelineclinicalreviewtype</t>
  </si>
  <si>
    <t>caseservicelineclinicalreviewmembernotetype</t>
  </si>
  <si>
    <t>caseservicelineclinicalreviewmembernote</t>
  </si>
  <si>
    <t>caseservicelineclinicalreviewdecisiondatetime</t>
  </si>
  <si>
    <t>caseservicelineclinicalreviewdecisionreasontype</t>
  </si>
  <si>
    <t>serviceauthrequesttype</t>
  </si>
  <si>
    <t>caseservicelinebusinessfailurefound</t>
  </si>
  <si>
    <t>caseservicelinebusinessfailureresolved</t>
  </si>
  <si>
    <t>servicewithdrawalreasonid</t>
  </si>
  <si>
    <t>servicewithdrawalreasondescription</t>
  </si>
  <si>
    <t>caseclinicalreviewmode</t>
  </si>
  <si>
    <t>caseservicelineumserviceauthorizationlineid</t>
  </si>
  <si>
    <t>casepostacuteexpecteddischargedate</t>
  </si>
  <si>
    <t>casepostacutedischargedate</t>
  </si>
  <si>
    <t>casepostacutedischargetype</t>
  </si>
  <si>
    <t>caseumownerid</t>
  </si>
  <si>
    <t>casereopenedreasontype</t>
  </si>
  <si>
    <t>caseservicelineprioritychangereason</t>
  </si>
  <si>
    <t>caseservicelineprioritychangerequestorrole</t>
  </si>
  <si>
    <t>caseservicelineprioritychangerequestorname</t>
  </si>
  <si>
    <t>caseservicelineclaimpaymentcomment</t>
  </si>
  <si>
    <t>caseservicelineclinicalrecommendationtype</t>
  </si>
  <si>
    <t>caseservicelineclinicalreviewnotetemplate</t>
  </si>
  <si>
    <t>caseservicelineclinicalreviewnotetypekey</t>
  </si>
  <si>
    <t>caseservicelineclinicalreviewnote</t>
  </si>
  <si>
    <t>caseservicelineclinicalreviewphysicianadvisor</t>
  </si>
  <si>
    <t>caseservicelineclinicalreviewreviewername</t>
  </si>
  <si>
    <t>caseservicelineclinicalreviewdecisionrationalenotetemplate</t>
  </si>
  <si>
    <t>caseservicelineclinicalreviewdecisiontypekey</t>
  </si>
  <si>
    <t>caseservicelineclinicalreviewphysiciannotetype</t>
  </si>
  <si>
    <t>caseservicelineclinicalreviewdecisionrationalenote</t>
  </si>
  <si>
    <t>caseservicelineclinicalreviewmembernotetemplate</t>
  </si>
  <si>
    <t>caseservicelinecriteriareviewmillimanid</t>
  </si>
  <si>
    <t>caseservicelinecriteriareviewtitle</t>
  </si>
  <si>
    <t>caseservicelinecriteriareviewstatus</t>
  </si>
  <si>
    <t>caseservicelinecriteriareviewguidelinecode</t>
  </si>
  <si>
    <t>caseservicelinecriteriareviewguidelinetitle</t>
  </si>
  <si>
    <t>casenotedate</t>
  </si>
  <si>
    <t>caseservicelinenotedate</t>
  </si>
  <si>
    <t>casenotetype</t>
  </si>
  <si>
    <t>caseservicelinenotetype</t>
  </si>
  <si>
    <t>casenotetemplate</t>
  </si>
  <si>
    <t>caseservicelinenotetemplate</t>
  </si>
  <si>
    <t>casenotetext</t>
  </si>
  <si>
    <t>caseservicelinenotetext</t>
  </si>
  <si>
    <t>caseservicelinecalllogid</t>
  </si>
  <si>
    <t>caseservicelinecalllogcontactdate</t>
  </si>
  <si>
    <t>caseservicelinecalllogcontactfirstname</t>
  </si>
  <si>
    <t>caseservicelinecalllogcontactlastname</t>
  </si>
  <si>
    <t>caseservicelinecalllogcontactemail</t>
  </si>
  <si>
    <t>caseservicelinecalllogcontactphone1</t>
  </si>
  <si>
    <t>caseservicelinecalllogcontactphone1extn</t>
  </si>
  <si>
    <t>caseservicelinecalllogcontactphone2</t>
  </si>
  <si>
    <t>caseservicelinecalllogcontactphone2extn</t>
  </si>
  <si>
    <t>caseservicelinecalllogdirectiontypekey</t>
  </si>
  <si>
    <t>caseservicelinecalllogrelationshiptypekey</t>
  </si>
  <si>
    <t>caseservicelinecalllogtypekey</t>
  </si>
  <si>
    <t>caseservicelinecalllogattemptstypekey</t>
  </si>
  <si>
    <t>caseservicelinecalllogstatustypekey</t>
  </si>
  <si>
    <t>caseservicelinecalllogmethodtypekey</t>
  </si>
  <si>
    <t>caseservicelinecalllogsourcetypekey</t>
  </si>
  <si>
    <t>caseservicelinecalllogrecipientagency</t>
  </si>
  <si>
    <t>caseservicelinecalllogcomment</t>
  </si>
  <si>
    <t>caseservicelineextensionauthdate</t>
  </si>
  <si>
    <t>caseservicelineextensionenddate</t>
  </si>
  <si>
    <t>caseservicelineextensionflag</t>
  </si>
  <si>
    <t>caseumupdatedon</t>
  </si>
  <si>
    <t>caseservicelineumupdatedon</t>
  </si>
  <si>
    <t>caseservicelineclinicalreviewumupdatedon</t>
  </si>
  <si>
    <t>caseservicelinecriteriareviewumupdatedon</t>
  </si>
  <si>
    <t>casenoteumupdatedon</t>
  </si>
  <si>
    <t>caseservicelinenoteumupdatedon</t>
  </si>
  <si>
    <t>caseservicelinecalllogumupdatedon</t>
  </si>
  <si>
    <t>caseheaderstatuscoreupdatedon</t>
  </si>
  <si>
    <t>caseservicehcpccoreupdatedon</t>
  </si>
  <si>
    <t>caseauthservicecoreupdatedon</t>
  </si>
  <si>
    <t>servicereceivedcompletecode</t>
  </si>
  <si>
    <t>servicehpdeterminationcode</t>
  </si>
  <si>
    <t>DATA-2341
DATA-1263 
DATA-1819</t>
  </si>
  <si>
    <t>DATA-1263</t>
  </si>
  <si>
    <t>gdf_service_auth</t>
  </si>
  <si>
    <t>gdf_universal_notification</t>
  </si>
  <si>
    <t>gdf_ref_procedure_servicecode</t>
  </si>
  <si>
    <t>gdf_reference_data_diagnosis_code</t>
  </si>
  <si>
    <t>diagnosiscodeicdversion</t>
  </si>
  <si>
    <t>Ref - Diagnosis - GDF Layer</t>
  </si>
  <si>
    <t>Ref - Procedure &amp; Service Code - GDF Layer</t>
  </si>
  <si>
    <t>Added additional columns on 'GDF Mapping' sheet to include field names in GDF Layer in addition to SA Prod Layer. Every field is mapped to one or more GDF layer across different data domains. Also added reference data fields that are added to SA via SA merge</t>
  </si>
  <si>
    <t>Source</t>
  </si>
  <si>
    <t>EP</t>
  </si>
  <si>
    <t>In EP Service PayLoad</t>
  </si>
  <si>
    <t>caseDetails.caseId</t>
  </si>
  <si>
    <t>caseDetails.caseType</t>
  </si>
  <si>
    <t>caseDetails.caseStatus</t>
  </si>
  <si>
    <t>caseDetails.detailCaseStatus</t>
  </si>
  <si>
    <t>caseDetails.caseClinicalReviewMode</t>
  </si>
  <si>
    <t>caseDetails.earliestAuthStartDate</t>
  </si>
  <si>
    <t>caseDetails.member.address.city</t>
  </si>
  <si>
    <t>caseDetails.member.address.state</t>
  </si>
  <si>
    <t>caseDetails.member.address.zipCode</t>
  </si>
  <si>
    <t>caseDetails.caseSource</t>
  </si>
  <si>
    <t>caseDetails.referralMethod.gdfId</t>
  </si>
  <si>
    <t>caseDetails.member.gdfId</t>
  </si>
  <si>
    <t>caseDetails.planDetails.gdfId</t>
  </si>
  <si>
    <t>caseDetails.planDetails.carrierId</t>
  </si>
  <si>
    <t>caseDetails.planDetails.planShortName</t>
  </si>
  <si>
    <t>caseDetails.planDetails.groupName</t>
  </si>
  <si>
    <t>caseDetails.planDetails.product</t>
  </si>
  <si>
    <t>caseDetails.planDetails.lineOfBusiness</t>
  </si>
  <si>
    <t>caseDetails.planDetails.enrollmentDate</t>
  </si>
  <si>
    <t>caseDetails.planDetails.terminationDate</t>
  </si>
  <si>
    <t>caseDetails.planDetails.fundingArrangement</t>
  </si>
  <si>
    <t>caseDetails.planDetails.exchangeIndicator</t>
  </si>
  <si>
    <t>caseDetails.planDetails.grandFatherIndicator</t>
  </si>
  <si>
    <t>caseDetails.diagnosis.gdfId</t>
  </si>
  <si>
    <t>caseDetails.caseServiceLine.caseServiceLineId</t>
  </si>
  <si>
    <t>caseDetails.caseServiceLine.referralRequestLineId</t>
  </si>
  <si>
    <t>caseDetails.caseServiceLine.lineStatus</t>
  </si>
  <si>
    <t>caseDetails.caseServiceLine.caseServiceLineNumber</t>
  </si>
  <si>
    <t>caseDetails.caseServiceLine.serviceCategory</t>
  </si>
  <si>
    <t>caseDetails.caseServiceLine.serviceType</t>
  </si>
  <si>
    <t>caseDetails.caseServiceLine.routingPriority</t>
  </si>
  <si>
    <t>caseDetails.caseServiceLine.reviewType</t>
  </si>
  <si>
    <t>caseDetails.caseServiceLine.description</t>
  </si>
  <si>
    <t>caseDetails.caseServiceLine.uom</t>
  </si>
  <si>
    <t>caseDetails.caseServiceLine.approvedUnits</t>
  </si>
  <si>
    <t>caseDetails.caseServiceLine.requestType</t>
  </si>
  <si>
    <t>caseDetails.caseServiceLine.requestReceiptDate</t>
  </si>
  <si>
    <t>caseDetails.caseServiceLine.approvedStartDate</t>
  </si>
  <si>
    <t>caseDetails.caseServiceLine.approvedEndDate</t>
  </si>
  <si>
    <t>caseDetails.caseServiceLine.requestedStartDate</t>
  </si>
  <si>
    <t>caseDetails.caseServiceLine.requestedEndDate</t>
  </si>
  <si>
    <t>caseDetails.caseServiceLine.clinicalTemplateAssessmentOutcome</t>
  </si>
  <si>
    <t>caseDetails.caseServiceLine.adminReviewFailure</t>
  </si>
  <si>
    <t>caseDetails.caseServiceLine.clinicalReviewFailure</t>
  </si>
  <si>
    <t>caseDetails.caseServiceLine.reviewTypeDetermination</t>
  </si>
  <si>
    <t>caseDetails.caseServiceLine.autoApproval</t>
  </si>
  <si>
    <t>caseDetails.caseServiceLine.delegatedEntityDecision</t>
  </si>
  <si>
    <t>caseDetails.caseServiceLine.escalationRequired</t>
  </si>
  <si>
    <t>caseDetails.caseServiceLine.planDetails.gdfId</t>
  </si>
  <si>
    <t>caseDetails.caseServiceLine.planDetails.carrierId</t>
  </si>
  <si>
    <t>caseDetails.caseServiceLine.planDetails.planId</t>
  </si>
  <si>
    <t>caseDetails.caseServiceLine.planDetails.planName</t>
  </si>
  <si>
    <t>caseDetails.caseServiceLine.planDetails.groupNumber</t>
  </si>
  <si>
    <t>caseDetails.caseServiceLine.planDetails.product</t>
  </si>
  <si>
    <t>caseDetails.caseServiceLine.planDetails.lineOfBusiness</t>
  </si>
  <si>
    <t>caseDetails.member.subscriberId
caseDetails.caseServiceLine.patient.subscriberId</t>
  </si>
  <si>
    <t>caseDetails.member.firstName
caseDetails.caseServiceLine.patient.firstName</t>
  </si>
  <si>
    <t>caseDetails.member.lastName
caseDetails.caseServiceLine.patient.firstName</t>
  </si>
  <si>
    <t>caseDetails.member.dob
caseDetails.caseServiceLine.patient.dob</t>
  </si>
  <si>
    <t>caseDetails.member.gender
caseDetails.caseServiceLine.patient.gender</t>
  </si>
  <si>
    <t>caseDetails.caseServiceLine.providers.providerType</t>
  </si>
  <si>
    <t>caseDetails.caseServiceLine.providers.providerGdfId</t>
  </si>
  <si>
    <t>caseDetails.caseServiceLine.providers.copiedFromProviderGdfId</t>
  </si>
  <si>
    <t>caseDetails.caseServiceLine.providers.physicianAddorEdit</t>
  </si>
  <si>
    <t>caseDetails.caseServiceLine.providers.phoneNumber</t>
  </si>
  <si>
    <t>caseDetails.caseServiceLine.dischargingFacility.dischargingFacilityId</t>
  </si>
  <si>
    <t>caseDetails.caseServiceLine.dischargingFacility.facilityAdmitDate</t>
  </si>
  <si>
    <t>caseDetails.caseServiceLine.dischargingFacility.facilityDischargeDate</t>
  </si>
  <si>
    <t>caseDetails.caseServiceLine.editAction</t>
  </si>
  <si>
    <t>caseDetails.editAction.editType
caseDetails.caseServiceLine.editAction.editType</t>
  </si>
  <si>
    <t>caseDetails.editAction.editReason
caseDetails.caseServiceLine.editAction.editReason</t>
  </si>
  <si>
    <t>caseDetails.attachments</t>
  </si>
  <si>
    <t>caseDetails.customFields</t>
  </si>
  <si>
    <t>Under Discussion</t>
  </si>
  <si>
    <t>caseDetails.editAction</t>
  </si>
  <si>
    <t>Fields in the EPS JSON Payload that are not used in SA -</t>
  </si>
  <si>
    <t>Used in REF_PLAN table</t>
  </si>
  <si>
    <t>removed</t>
  </si>
  <si>
    <t>Only Edit action at service line level is used</t>
  </si>
  <si>
    <t>not used in SA</t>
  </si>
  <si>
    <t>MedCompass</t>
  </si>
  <si>
    <t>Rule Link</t>
  </si>
  <si>
    <t>Data Domain</t>
  </si>
  <si>
    <t>Attribute</t>
  </si>
  <si>
    <t>Description</t>
  </si>
  <si>
    <t>Data Type</t>
  </si>
  <si>
    <t>Length</t>
  </si>
  <si>
    <t>Required/Optional</t>
  </si>
  <si>
    <t>Is Nullable</t>
  </si>
  <si>
    <t>Reject/Warning</t>
  </si>
  <si>
    <t>Validation Rules</t>
  </si>
  <si>
    <t>Additional Comments</t>
  </si>
  <si>
    <t>Sample Data</t>
  </si>
  <si>
    <t>All Possible Data</t>
  </si>
  <si>
    <t>Comments</t>
  </si>
  <si>
    <t>SERVICE AUTH</t>
  </si>
  <si>
    <t>GDFID</t>
  </si>
  <si>
    <t>VARCHAR2</t>
  </si>
  <si>
    <t>NA</t>
  </si>
  <si>
    <t>Will not be available in Source</t>
  </si>
  <si>
    <t>Initial Referral Request ID</t>
  </si>
  <si>
    <t>Required</t>
  </si>
  <si>
    <t>Reject</t>
  </si>
  <si>
    <t>If the InitialReferralRequestID is NULL or BLANK, reject and move the record to the reject store.</t>
  </si>
  <si>
    <t>Request Principal ID</t>
  </si>
  <si>
    <t>Optional</t>
  </si>
  <si>
    <t>Request Receipt Date</t>
  </si>
  <si>
    <t>TIMESTAMP</t>
  </si>
  <si>
    <t>Check for valid date and time, reject the record and move it to rejected store if:
date has invalid values "00" or "&gt;12" in Month
date has invalid values "00" or "&gt;31" in Date
date has invalid value "0000" in Year
date or month has alphanumberic or special character values
Check for valid time, reject the record and move to rejected store if:
if HH:MM:SS.SSS has alphanumeric values
if HH&gt;23 or MM&gt;59 or SS&gt; 59 or SSS&gt;999
If the value is NULL or BLANK, it will be passed to other layers as it is an optional field.</t>
  </si>
  <si>
    <t xml:space="preserve">Story DATA-1612 , DATA-1831 - The date and date time fields transformations should also be considered along with the validation rules. </t>
  </si>
  <si>
    <t>2020-03-25T01:00:00.000</t>
  </si>
  <si>
    <t>Request Addon Intake ID</t>
  </si>
  <si>
    <t>NUMERIC</t>
  </si>
  <si>
    <t>Request Header Tracking ID</t>
  </si>
  <si>
    <t>Request Is Addon Service</t>
  </si>
  <si>
    <t>Request IsAuthEdit</t>
  </si>
  <si>
    <t>RequestIs Order for Services</t>
  </si>
  <si>
    <t>Request Note ID</t>
  </si>
  <si>
    <t>Request Provider ID</t>
  </si>
  <si>
    <t>Request Sent To Rules Engine</t>
  </si>
  <si>
    <t>Request Status</t>
  </si>
  <si>
    <t>Request Submit Date</t>
  </si>
  <si>
    <t>If it is NULL or BLANK, reject the record and move to rejected store.
If the date is available, check for valid date and time, reject the record if:
date has invalid values "00" or "&gt;12" in Month
date has invalid values "00" or "&gt;31" in Date
date has invalid value "0000" in Year
date or month has alphanumberic or special character values
Check for valid time, reject the record and move to rejected store if:
if HH:MM:SS.SSS has alphanumeric values
if HH&gt;23 or MM&gt;59 or SS&gt; 59 or SSS&gt;999</t>
  </si>
  <si>
    <t>Request Routing Priority</t>
  </si>
  <si>
    <t>Request Services Notes</t>
  </si>
  <si>
    <t>Request Submit Count</t>
  </si>
  <si>
    <t>Request Type</t>
  </si>
  <si>
    <t>Request Note Memo Class ID</t>
  </si>
  <si>
    <t>Request Note Description</t>
  </si>
  <si>
    <t>Patient ID</t>
  </si>
  <si>
    <t>If the patientid is NULL or BLANK, then reject and move the record to the reject store.</t>
  </si>
  <si>
    <t>Patient Caregiver Name</t>
  </si>
  <si>
    <t>Richie Richard</t>
  </si>
  <si>
    <t>Patient Caregiver Phone</t>
  </si>
  <si>
    <t>Phone number will be saved without any punctuation marks, spaces i.e. if we have brackets, hyphens, etc, it will be removed and only phone number will be saved.
Without Country Code – 5555551212
With County Code – 15555551212
If there is + sign, even that will be removed and stored. 
If there are alphanumeric values, then remove the alphanumeric values and store the numeric values if any.</t>
  </si>
  <si>
    <t>6158989001</t>
  </si>
  <si>
    <t>Patient Employer</t>
  </si>
  <si>
    <t>Patient Group Number</t>
  </si>
  <si>
    <t>Patient Home Plan Phone</t>
  </si>
  <si>
    <t>Phone number will be saved without any punctuation marks, i.e. if we have brackets, hyphens, etc, it will be removed and only phone number will be saved.
Without Country Code – 5555551212
With County Code – 15555551212
If there is + sign, even that will be removed and stored. 
If there are alphanumeric values, then remove the alphanumeric values and store the numeric values if any.</t>
  </si>
  <si>
    <t>Patient Insurance Phone</t>
  </si>
  <si>
    <t>Patient Known Allergies</t>
  </si>
  <si>
    <t>Patient Medical Group</t>
  </si>
  <si>
    <t>Patient Member Alternative ID</t>
  </si>
  <si>
    <t>Patient Middle Name</t>
  </si>
  <si>
    <t>M</t>
  </si>
  <si>
    <t>Patient MMI Indicator</t>
  </si>
  <si>
    <t>Patient Address</t>
  </si>
  <si>
    <t>28 PINKHAM ST, Apartment 0092, Jacksonville, FL</t>
  </si>
  <si>
    <t>Patient City</t>
  </si>
  <si>
    <t>Tampa</t>
  </si>
  <si>
    <t>Patient County</t>
  </si>
  <si>
    <t>Jacksonville</t>
  </si>
  <si>
    <t>Patient DOB</t>
  </si>
  <si>
    <t>If it is NULL or BLANK, reject the record and move to rejected store.
If the date is available, check for valid date, reject the record if:
date has "00" or &gt;12 in Month
date has "00" or &gt;31 in Date
date has "0000" in Year
date or month or year has alphanumberic or special character values</t>
  </si>
  <si>
    <t>2020-01-01</t>
  </si>
  <si>
    <t>Patient First Name</t>
  </si>
  <si>
    <t>Richard</t>
  </si>
  <si>
    <t>Patient Gender</t>
  </si>
  <si>
    <t>Patient Height</t>
  </si>
  <si>
    <t>Patient Insurance</t>
  </si>
  <si>
    <t>Patient Last Name</t>
  </si>
  <si>
    <t>DREW</t>
  </si>
  <si>
    <t>Patient Number</t>
  </si>
  <si>
    <t>Patient Other Insurance</t>
  </si>
  <si>
    <t>Patient Other Insurance Name</t>
  </si>
  <si>
    <t>Insurance Co</t>
  </si>
  <si>
    <t>Patient Other Insurance Primary</t>
  </si>
  <si>
    <t>Patient Plan ID</t>
  </si>
  <si>
    <t>Patient Primary Phone</t>
  </si>
  <si>
    <t>Patient Referral Method</t>
  </si>
  <si>
    <t>Patient Second Phone</t>
  </si>
  <si>
    <t>Patient State</t>
  </si>
  <si>
    <t>FL</t>
  </si>
  <si>
    <t>Patient Subscriber ID</t>
  </si>
  <si>
    <t>Patient Weight</t>
  </si>
  <si>
    <t>Patient Zip</t>
  </si>
  <si>
    <t>32003</t>
  </si>
  <si>
    <t>Patient Payer Auth End Date</t>
  </si>
  <si>
    <t>Check for valid date and time, reject the record and move it to rejected store if:
date has invalid values "00" or "&gt;12" in Month
date has invalid values "00" or "&gt;31" in Date
date has invalid value "0000" in Year
date or month has alphanumberic or special character values
If the value is NULL or BLANK, it will be passed to other layers as it is an optional field.</t>
  </si>
  <si>
    <t>Patient Payer Auth Number</t>
  </si>
  <si>
    <t>Patient Payer Auth Start Date</t>
  </si>
  <si>
    <t>Patient Relationship</t>
  </si>
  <si>
    <t>Spouse</t>
  </si>
  <si>
    <t>Request IsForSleep Diagnosis</t>
  </si>
  <si>
    <t>Y, N</t>
  </si>
  <si>
    <t>Source ID</t>
  </si>
  <si>
    <t>If the value of the SourceID is NULL or BLANK, then reject the record.</t>
  </si>
  <si>
    <t>Source Type</t>
  </si>
  <si>
    <t>If the value of the SourceType is NULL or BLANK, reject and move the record to the reject store.</t>
  </si>
  <si>
    <t>Source Origin</t>
  </si>
  <si>
    <t>Source Method</t>
  </si>
  <si>
    <t>Source First Name</t>
  </si>
  <si>
    <t>Joseph</t>
  </si>
  <si>
    <t>Source Last Name</t>
  </si>
  <si>
    <t>McMILLAN</t>
  </si>
  <si>
    <t>Source Contact Method</t>
  </si>
  <si>
    <t>Source Contact Phone</t>
  </si>
  <si>
    <t>Source Contact Fax</t>
  </si>
  <si>
    <t>Fax number will be saved without any punctuation marks, i.e. if we have brackets, hyphens, etc, it will be removed and only fax number will be saved.
Without Country Code – 5555551212
With County Code – 15555551212
If there is + sign, even that will be removed and stored. 
If there are alphanumeric values, then remove the alphanumeric values and store the numeric values if any.</t>
  </si>
  <si>
    <t>6156767671</t>
  </si>
  <si>
    <t>Source Primary Email</t>
  </si>
  <si>
    <t>Email validation rules should be applicable
It must have @ in the email
It must have dot (.) After the domain name
It must have 2 or more characters after the domain name
If any of these validation rules fails, reject the record and move it to rejected store.</t>
  </si>
  <si>
    <t>provider1@mail.com</t>
  </si>
  <si>
    <t>Source Secondary Email</t>
  </si>
  <si>
    <t>Warning</t>
  </si>
  <si>
    <t>Email validation rules should be applicable
It must have @ in the email
It must have dot (.) After the domain name
It must have 2 or more characters after the domain name
If any of these validation rules fails, then mark the record as warning</t>
  </si>
  <si>
    <t>provider2@mail.com</t>
  </si>
  <si>
    <t>Source Service Provider ID</t>
  </si>
  <si>
    <t>Facility ID</t>
  </si>
  <si>
    <t>Facility Name</t>
  </si>
  <si>
    <t>Facility Dba Name</t>
  </si>
  <si>
    <t>Facility Contact First Name</t>
  </si>
  <si>
    <t>John</t>
  </si>
  <si>
    <t>Facility Contact Last Name</t>
  </si>
  <si>
    <t>KENNEDY</t>
  </si>
  <si>
    <t>Facility Address</t>
  </si>
  <si>
    <t>Facility City</t>
  </si>
  <si>
    <t>Facility State</t>
  </si>
  <si>
    <t>Facility Zip</t>
  </si>
  <si>
    <t>Facility Phone</t>
  </si>
  <si>
    <t>If phonenumber exists, it will be saved without any punctuation marks, i.e. if we have brackets, hyphens, etc, it will be removed and only phone number will be saved.
Without Country Code – 5555551212
With County Code – 15555551212
If there is + sign, even that will be removed and stored. 
If there are alphanumeric values, then remove the alphanumeric values and store the numeric values if any.</t>
  </si>
  <si>
    <t>Facility Additional Contact First Name</t>
  </si>
  <si>
    <t>Charles</t>
  </si>
  <si>
    <t>Facility Additional Contact Last Name</t>
  </si>
  <si>
    <t>KLOSE</t>
  </si>
  <si>
    <t>Faciity Additional Contact Phone</t>
  </si>
  <si>
    <t>Facility Admit Date</t>
  </si>
  <si>
    <t>Facility Expected Discharge Date</t>
  </si>
  <si>
    <t>Facility Discharge Date</t>
  </si>
  <si>
    <t>Facility IsNew</t>
  </si>
  <si>
    <t>Service ID</t>
  </si>
  <si>
    <t>If the serviceid is NULL or BLANK, reject and move the record to the reject store.</t>
  </si>
  <si>
    <t>Service Line Number</t>
  </si>
  <si>
    <t>Service HCPC code</t>
  </si>
  <si>
    <t>Service Mod1</t>
  </si>
  <si>
    <t>Service Mod2</t>
  </si>
  <si>
    <t>Service Mod3</t>
  </si>
  <si>
    <t>Service Mod4</t>
  </si>
  <si>
    <t>Service Code</t>
  </si>
  <si>
    <t>Service UOM</t>
  </si>
  <si>
    <t>Service Units</t>
  </si>
  <si>
    <t>Service Start Date</t>
  </si>
  <si>
    <t>Service End Date</t>
  </si>
  <si>
    <t>Service Provider ID</t>
  </si>
  <si>
    <t>Service IsReferral Source</t>
  </si>
  <si>
    <t>Service MiscItem Description</t>
  </si>
  <si>
    <t>Service Override Rate</t>
  </si>
  <si>
    <t>Service Routing Point ID</t>
  </si>
  <si>
    <t>Service Fax Start Date</t>
  </si>
  <si>
    <t>Service Fax Act ID</t>
  </si>
  <si>
    <t>Service Auth Guide Line Units</t>
  </si>
  <si>
    <t>Service Auth Guide Line Time</t>
  </si>
  <si>
    <t>Service Color Code</t>
  </si>
  <si>
    <t>Service Modifiers</t>
  </si>
  <si>
    <t>Service Authorization ID</t>
  </si>
  <si>
    <t>Service RedAuthGuide Units</t>
  </si>
  <si>
    <t>Service RedAuth Guide Time</t>
  </si>
  <si>
    <t>Service RedAuthGuide Timeframe</t>
  </si>
  <si>
    <t>Service AuthEdit Reason</t>
  </si>
  <si>
    <t>Service Auth Edit Type</t>
  </si>
  <si>
    <t>Service Original AuthID</t>
  </si>
  <si>
    <t>Service HCPC ID</t>
  </si>
  <si>
    <t>Service Manual Provider ID</t>
  </si>
  <si>
    <t>Service No Provider</t>
  </si>
  <si>
    <t>Service Payor Provider ID</t>
  </si>
  <si>
    <t>Service Provider Type ID</t>
  </si>
  <si>
    <t>Service Source Provider ID</t>
  </si>
  <si>
    <t>Service Eligibility Rule1 Status</t>
  </si>
  <si>
    <t>Service Eligibility Rule2 Status</t>
  </si>
  <si>
    <t>Service Override Sleep Study</t>
  </si>
  <si>
    <t>Service Plan ID</t>
  </si>
  <si>
    <t>Service Payor Mod1</t>
  </si>
  <si>
    <t>Service Payor Mod2</t>
  </si>
  <si>
    <t>Service Payor Mod3</t>
  </si>
  <si>
    <t>Service Payor Mod4</t>
  </si>
  <si>
    <t>Service Payor HCPC</t>
  </si>
  <si>
    <t>Service HmsFile Act ID</t>
  </si>
  <si>
    <t>Service HmsFile Start Date</t>
  </si>
  <si>
    <t>Service Jurac State</t>
  </si>
  <si>
    <t>Patient Service Address</t>
  </si>
  <si>
    <t>Patient Service State</t>
  </si>
  <si>
    <t>Patient Service Zip</t>
  </si>
  <si>
    <t>Patient Service City</t>
  </si>
  <si>
    <t>Service IsInMisc Group</t>
  </si>
  <si>
    <t>Service IsAuthGuideline Failed</t>
  </si>
  <si>
    <t>Service Auto Approv Invoked Failed</t>
  </si>
  <si>
    <t>Service Path</t>
  </si>
  <si>
    <t>Service Rendered Flag</t>
  </si>
  <si>
    <t>Service Rendered Used Unit Count</t>
  </si>
  <si>
    <t>Service Rendered Expiry Date</t>
  </si>
  <si>
    <t>Service Original Service ID</t>
  </si>
  <si>
    <t>Service Original Reauth Service ID</t>
  </si>
  <si>
    <t>Service Original Umdecision Date</t>
  </si>
  <si>
    <t>Service FaxAttach Denied</t>
  </si>
  <si>
    <t>serviceAuthDtLtrackingId</t>
  </si>
  <si>
    <t>Service AuthDTL tracking ID</t>
  </si>
  <si>
    <t>Service Cancel Code</t>
  </si>
  <si>
    <t>Diagnosis ID</t>
  </si>
  <si>
    <t>If the diagnosis id is NULL or BLANK, reject and move the record to the reject store.</t>
  </si>
  <si>
    <t>ICD version</t>
  </si>
  <si>
    <t>If the ICDVersion is NULL or BLANK, reject and move the record to the reject store.</t>
  </si>
  <si>
    <t>Primary Diagnosis Code</t>
  </si>
  <si>
    <t>Secondary Diagnosis Code</t>
  </si>
  <si>
    <t>Tertiary Diagnosis Code</t>
  </si>
  <si>
    <t>Other Diagnosis Code</t>
  </si>
  <si>
    <t>Manual Provider Name</t>
  </si>
  <si>
    <t>Jack Johnson</t>
  </si>
  <si>
    <t>Manual Provider Address2</t>
  </si>
  <si>
    <t>28 PINKHAM ST</t>
  </si>
  <si>
    <t>Manual Provider City</t>
  </si>
  <si>
    <t>Manual Provider State</t>
  </si>
  <si>
    <t>Manual Provider Zip</t>
  </si>
  <si>
    <t>Manual Provider Tax ID</t>
  </si>
  <si>
    <t>Manual Provider Phone</t>
  </si>
  <si>
    <t>Physician ID</t>
  </si>
  <si>
    <t>Physician Source</t>
  </si>
  <si>
    <t>Physician Type</t>
  </si>
  <si>
    <t>Physician IsNew</t>
  </si>
  <si>
    <t>Physician First Name</t>
  </si>
  <si>
    <t>Christopher</t>
  </si>
  <si>
    <t>Physician Last Name</t>
  </si>
  <si>
    <t>WILLIAMS</t>
  </si>
  <si>
    <t>Physician Address</t>
  </si>
  <si>
    <t>Physician City</t>
  </si>
  <si>
    <t>Physician State</t>
  </si>
  <si>
    <t>Physician Zip</t>
  </si>
  <si>
    <t>Physician TaxId</t>
  </si>
  <si>
    <t>Physician NPI</t>
  </si>
  <si>
    <t>Physician Source Provider ID</t>
  </si>
  <si>
    <t>Substitutable No Provider</t>
  </si>
  <si>
    <t>Substitutable Provider ID</t>
  </si>
  <si>
    <t>Substitutable HCP Ccode</t>
  </si>
  <si>
    <t>Substitutable Modifiers</t>
  </si>
  <si>
    <t>Substitutable Service Code</t>
  </si>
  <si>
    <t>Substitutable SVC ID</t>
  </si>
  <si>
    <t>Substitutable UOM</t>
  </si>
  <si>
    <t>Service Exclude ID</t>
  </si>
  <si>
    <t>Service Exclude Provider ID</t>
  </si>
  <si>
    <t>PatServProvPatientNumber</t>
  </si>
  <si>
    <t>PatServProvOperationCenterCode</t>
  </si>
  <si>
    <t>PatServProvServiceCode</t>
  </si>
  <si>
    <t>PatServProvUomCode</t>
  </si>
  <si>
    <t>PatServProvProvId</t>
  </si>
  <si>
    <t>PatServProvStartDt</t>
  </si>
  <si>
    <t>PatServProvExpDate</t>
  </si>
  <si>
    <t>PatServProvAuthNum</t>
  </si>
  <si>
    <t>PatServProvAuthNumStartDate</t>
  </si>
  <si>
    <t>PatServProvAuthNumExpDate</t>
  </si>
  <si>
    <t>PatServProvMemo</t>
  </si>
  <si>
    <t>PatServProvTreatmentGoalAttain</t>
  </si>
  <si>
    <t>PatServProvServiceReqSeqNo</t>
  </si>
  <si>
    <t>PatServProvExtraContractReasonCd</t>
  </si>
  <si>
    <t>PatServProvOverrideReasonCode</t>
  </si>
  <si>
    <t>PatServProvNotToExceedRate</t>
  </si>
  <si>
    <t>PatServProvCoinsuranceRate</t>
  </si>
  <si>
    <t>PatServProvCoinsurancePercent</t>
  </si>
  <si>
    <t>PatServProvDeliveryTypeCode</t>
  </si>
  <si>
    <t>PatServProvTransmittedIndicator</t>
  </si>
  <si>
    <t>PatServProvAuthCreateTypeCode</t>
  </si>
  <si>
    <t>PatServProvIntakeSeqNumber</t>
  </si>
  <si>
    <t>PatServProvStatusCode</t>
  </si>
  <si>
    <t>PatServProvAuthTermDate</t>
  </si>
  <si>
    <t>PatServProvHPCid</t>
  </si>
  <si>
    <t>PatServProvDeliveryId</t>
  </si>
  <si>
    <t>PatServProvBillProcessCode</t>
  </si>
  <si>
    <t>PatServProvSetting1</t>
  </si>
  <si>
    <t>PatServProvSetting2</t>
  </si>
  <si>
    <t>PatServProvBackupRate</t>
  </si>
  <si>
    <t>PatServProvRampSetting</t>
  </si>
  <si>
    <t>PatServProvReauthBlock</t>
  </si>
  <si>
    <t>PatServProvEpisodeId</t>
  </si>
  <si>
    <t>PatServProvCarAuthUnit</t>
  </si>
  <si>
    <t>PatServProvCarOverrideReasonCode</t>
  </si>
  <si>
    <t>PatServProvCarOverrideRate</t>
  </si>
  <si>
    <t>patServProvCPAPsizeCode</t>
  </si>
  <si>
    <t>PatServProvCPAPsizeCode</t>
  </si>
  <si>
    <t>PatServProvMiscCodeDescription</t>
  </si>
  <si>
    <t>PatServProvExtPayorHCPC</t>
  </si>
  <si>
    <t>PatServProvExtPayorMOD1</t>
  </si>
  <si>
    <t>PatServProvExtPayorMOD2</t>
  </si>
  <si>
    <t>PatServProvExtPayorMOD3</t>
  </si>
  <si>
    <t>PatServProvExtPayorMOD4</t>
  </si>
  <si>
    <t>ActivityId</t>
  </si>
  <si>
    <t>ActivityStatusCode</t>
  </si>
  <si>
    <t>ActivityStatusDesc</t>
  </si>
  <si>
    <t>ActivityEscalated</t>
  </si>
  <si>
    <t>Y</t>
  </si>
  <si>
    <t>ReferralType</t>
  </si>
  <si>
    <t>ReviewType</t>
  </si>
  <si>
    <t>RuleFlowName</t>
  </si>
  <si>
    <t>RuleOutcome</t>
  </si>
  <si>
    <t>Issue</t>
  </si>
  <si>
    <t>IssueComment</t>
  </si>
  <si>
    <t>QueueType</t>
  </si>
  <si>
    <t>UmServiceAuthorizationNumber</t>
  </si>
  <si>
    <t>Deleted from GDF, as it is covered in other fields - DATA-1773</t>
  </si>
  <si>
    <t>UmServiceStatus</t>
  </si>
  <si>
    <t>UmServiceStatusDate</t>
  </si>
  <si>
    <t>UmStatusReason</t>
  </si>
  <si>
    <t>UmApprovedQuantity</t>
  </si>
  <si>
    <t>UmApprovedUnit</t>
  </si>
  <si>
    <t>ServiceRoutingPriority</t>
  </si>
  <si>
    <t>ServiceRequestType</t>
  </si>
  <si>
    <t xml:space="preserve">ServiceReceivedCompleteCode </t>
  </si>
  <si>
    <t>ServiceReceivedCompleteDesc</t>
  </si>
  <si>
    <t xml:space="preserve">ServiceHpDeterminationCode </t>
  </si>
  <si>
    <t xml:space="preserve">ServiceHpDeterminationDesc </t>
  </si>
  <si>
    <t xml:space="preserve">CaseServiceLineID </t>
  </si>
  <si>
    <t>If the CaseServiceLineID is NULL or BLANK, then move the record to the reject store.</t>
  </si>
  <si>
    <t>CaseServiceLineColorCode</t>
  </si>
  <si>
    <t>CaseServiceLineReadOnlyFlag</t>
  </si>
  <si>
    <t>CaseServiceLineEligFailureFound</t>
  </si>
  <si>
    <t>CaseServiceLineEligFailureResolved</t>
  </si>
  <si>
    <t>CaseServiceLineAdminFailureFound</t>
  </si>
  <si>
    <t>CaseServiceLineClinicalFailureFound</t>
  </si>
  <si>
    <t>CaseServiceLineHealthPlanFailureFound</t>
  </si>
  <si>
    <t>CaseServiceLineHealthPlanFailureResolved</t>
  </si>
  <si>
    <t>CaseServiceLineStaffingFailureFound</t>
  </si>
  <si>
    <t xml:space="preserve">CaseServiceLinePlanID </t>
  </si>
  <si>
    <t xml:space="preserve">CaseServiceLineIntakeID </t>
  </si>
  <si>
    <t>CaseServiceLineAutoApprovedCode</t>
  </si>
  <si>
    <t>CaseServiceLineYGYPrimaryCode</t>
  </si>
  <si>
    <t xml:space="preserve">CaseID </t>
  </si>
  <si>
    <t>If the CaseID is NULL or BLANK, reject and move the record to the reject store.</t>
  </si>
  <si>
    <t>CaseNoAdmitFlag</t>
  </si>
  <si>
    <t xml:space="preserve">CaseType </t>
  </si>
  <si>
    <t>RONAR</t>
  </si>
  <si>
    <t xml:space="preserve">RONAR, RONDUM, SG4, SG3, SG2, SG1 </t>
  </si>
  <si>
    <t xml:space="preserve">CaseStatus </t>
  </si>
  <si>
    <t xml:space="preserve">CaseStatusDetail </t>
  </si>
  <si>
    <t xml:space="preserve">CaseServiceLineStatus </t>
  </si>
  <si>
    <t>Name of the vendor (consuming system) for a given Provider GDFID</t>
  </si>
  <si>
    <t>Vendor Record ID</t>
  </si>
  <si>
    <t>Vendor Record Line ID</t>
  </si>
  <si>
    <t>Vendor Confirmation Received</t>
  </si>
  <si>
    <t>Service Request Receipt Date</t>
  </si>
  <si>
    <t>Case Eligibility FailureFound</t>
  </si>
  <si>
    <t>Case Eligibility Failure Resolved</t>
  </si>
  <si>
    <t>Case Service Line Number</t>
  </si>
  <si>
    <t>If the caseServiceLineNumber is NULL or BLANK, reject the record and move to rejected store.</t>
  </si>
  <si>
    <t>Case Service Line No Admit Flag</t>
  </si>
  <si>
    <t>Case Service Line Escalation Flag</t>
  </si>
  <si>
    <t>Case Service Line Escalation Date</t>
  </si>
  <si>
    <t>Case Service Line Admin Failure Override Flag</t>
  </si>
  <si>
    <t>Case Service Line Admin Failure Override User</t>
  </si>
  <si>
    <t>Case Service Line Clinical Failure Override Flag</t>
  </si>
  <si>
    <t>Case Service Line Clinical Failure Override User</t>
  </si>
  <si>
    <t>Case Service Line Auth Category Code</t>
  </si>
  <si>
    <t>Case UmService Authorization Number</t>
  </si>
  <si>
    <t>Case Next Review Date</t>
  </si>
  <si>
    <t>Case Reopened Date</t>
  </si>
  <si>
    <t>Case Service Line Priority Change DateTime</t>
  </si>
  <si>
    <t>Case Service Line Info Received DateTime</t>
  </si>
  <si>
    <t>Case Service Line Approved Start DateTime</t>
  </si>
  <si>
    <t>Case Service Line Denied Start DateTime</t>
  </si>
  <si>
    <t>Case Service Line Approved End DateTime</t>
  </si>
  <si>
    <t>Case Service Line Denied End DateTime</t>
  </si>
  <si>
    <t>Case Service Line Verbal Denied Notification DateTime</t>
  </si>
  <si>
    <t>Case Service Line Approved Quantity</t>
  </si>
  <si>
    <t>Case Service Line Denied Quantity</t>
  </si>
  <si>
    <t>Case Service Line Priority Change</t>
  </si>
  <si>
    <t>Case Service Line Clinical Review ID</t>
  </si>
  <si>
    <t>Case Service Line Clinical Review Type</t>
  </si>
  <si>
    <t>Case Service Line Clinical Review Member Note Type</t>
  </si>
  <si>
    <t>Case Service Line Clinical Review Member Note</t>
  </si>
  <si>
    <t>MAX</t>
  </si>
  <si>
    <t>Case Service Line Clinical Review Decision DateTime</t>
  </si>
  <si>
    <t>Case Service Line Clinical Review Decision ReasonType</t>
  </si>
  <si>
    <t xml:space="preserve">Request Type for Service Auth </t>
  </si>
  <si>
    <t>InitialReferral</t>
  </si>
  <si>
    <t>Reauthorization, InitialReferral</t>
  </si>
  <si>
    <t>Case Service Line Business Failure Found</t>
  </si>
  <si>
    <t>Case Service Line Business Failure Resolved</t>
  </si>
  <si>
    <t>Y, N, NA</t>
  </si>
  <si>
    <t>Service Withdrawal ReasonId</t>
  </si>
  <si>
    <t>Service Withdrawal Reason Description</t>
  </si>
  <si>
    <t>Case Clinical Review Mode</t>
  </si>
  <si>
    <t>MEDCOMPASS</t>
  </si>
  <si>
    <t>MEDCOMPASS, NULL</t>
  </si>
  <si>
    <t>Zip extension of patient's address - non MDM</t>
  </si>
  <si>
    <t>Refer story DATA-2798 for the rules.</t>
  </si>
  <si>
    <t>Zip extension of discharge facility's address - non MDM</t>
  </si>
  <si>
    <t>0256</t>
  </si>
  <si>
    <t>Zip extension for rendering of service</t>
  </si>
  <si>
    <t>Zip extension of manually entered rendering provider - non MDM</t>
  </si>
  <si>
    <t>Zip extension for the physician's address - non MDM</t>
  </si>
  <si>
    <t>Extension Authorization date for a line item</t>
  </si>
  <si>
    <t>"2020-03-25T01:00:00.000"</t>
  </si>
  <si>
    <t>Extension End date for a line item</t>
  </si>
  <si>
    <t>Extension Flag for a line item</t>
  </si>
  <si>
    <t>Timestamp when the underlying object was updated in MC system</t>
  </si>
  <si>
    <t>Timestamp when the underlying object was updated in Core system</t>
  </si>
  <si>
    <t>Validations</t>
  </si>
  <si>
    <t>Validation Link</t>
  </si>
  <si>
    <t>--</t>
  </si>
  <si>
    <t>Do they need to be added to service auth if they are adding any value as LP is not adding these fields that are used to derive</t>
  </si>
  <si>
    <t>In Member Patient . If not present generated in Member Patient and then added to caseServiceLine array</t>
  </si>
  <si>
    <t>In Provider Array. If not present generated in Provider and then added to caseServiceLine array</t>
  </si>
  <si>
    <t>LP/EP</t>
  </si>
  <si>
    <t>LP</t>
  </si>
  <si>
    <t>LP/MC</t>
  </si>
  <si>
    <t>MC</t>
  </si>
  <si>
    <t>LP/MC/EP</t>
  </si>
  <si>
    <t>For Template and attachments GDFID is created</t>
  </si>
  <si>
    <t>Faisal Ahmed</t>
  </si>
  <si>
    <t>Added EP mapping columns on 'GDF Mapping' to map to EP columns and linked to Rules and Validations. Fields not used in SA from EP added below.
This is still work in progress</t>
  </si>
  <si>
    <t>YES</t>
  </si>
  <si>
    <t>NO</t>
  </si>
  <si>
    <t>Ravi Kiran</t>
  </si>
  <si>
    <t>Created a new sheet namely  "UDH vs EPS - Field Mapping". This sheet captures the fields missing in EPS JSON vs UDH service auth</t>
  </si>
  <si>
    <r>
      <t xml:space="preserve">EPS Mapping
</t>
    </r>
    <r>
      <rPr>
        <b/>
        <sz val="10"/>
        <color rgb="FF00B0F0"/>
        <rFont val="Calibri"/>
        <family val="2"/>
        <scheme val="minor"/>
      </rPr>
      <t>YES [Presently Mapped]</t>
    </r>
    <r>
      <rPr>
        <b/>
        <sz val="10"/>
        <color rgb="FF002060"/>
        <rFont val="Calibri"/>
        <family val="2"/>
        <scheme val="minor"/>
      </rPr>
      <t xml:space="preserve"> ,</t>
    </r>
    <r>
      <rPr>
        <b/>
        <sz val="10"/>
        <color theme="1"/>
        <rFont val="Calibri"/>
        <family val="2"/>
        <scheme val="minor"/>
      </rPr>
      <t xml:space="preserve"> </t>
    </r>
    <r>
      <rPr>
        <b/>
        <sz val="10"/>
        <color rgb="FFFF0000"/>
        <rFont val="Calibri"/>
        <family val="2"/>
        <scheme val="minor"/>
      </rPr>
      <t>NO [ Not Mapped Presently]</t>
    </r>
  </si>
  <si>
    <t>MC/EP</t>
  </si>
  <si>
    <t>ServiceCategoryID</t>
  </si>
  <si>
    <r>
      <t xml:space="preserve">Merged into SA from reference data.
</t>
    </r>
    <r>
      <rPr>
        <b/>
        <sz val="10"/>
        <color theme="1"/>
        <rFont val="Calibri"/>
        <family val="2"/>
        <scheme val="minor"/>
      </rPr>
      <t>Fetch and REF_PROCEDURE _SERVICECODE.Store ServiceDescription
Join on REF_PROCEDURE _SERVICECODE.ServiceCodeCcx = SERVICE_AUTH.ServiceCode</t>
    </r>
  </si>
  <si>
    <r>
      <t xml:space="preserve">Merged into SA from reference data.
</t>
    </r>
    <r>
      <rPr>
        <b/>
        <sz val="10"/>
        <color theme="1"/>
        <rFont val="Calibri"/>
        <family val="2"/>
        <scheme val="minor"/>
      </rPr>
      <t>Fetch and Store REF_PROCEDURE _SERVICECODE.ServiceTypeCode
Join on REF_PROCEDURE _SERVICECODE.ServiceCodeCcx = SERVICE_AUTH.ServiceCode</t>
    </r>
  </si>
  <si>
    <r>
      <t xml:space="preserve">Merged into SA from reference data.
</t>
    </r>
    <r>
      <rPr>
        <b/>
        <sz val="10"/>
        <color theme="1"/>
        <rFont val="Calibri"/>
        <family val="2"/>
        <scheme val="minor"/>
      </rPr>
      <t>Fetch and Store REF_PROCEDURE _SERVICECODE.ServiceCategoryID
Join on REF_PROCEDURE _SERVICECODE.ServiceCodeCcx = SERVICE_AUTH.ServiceCode</t>
    </r>
  </si>
  <si>
    <r>
      <t xml:space="preserve">Merged into SA from reference data.
</t>
    </r>
    <r>
      <rPr>
        <b/>
        <sz val="10"/>
        <color theme="1"/>
        <rFont val="Calibri"/>
        <family val="2"/>
        <scheme val="minor"/>
      </rPr>
      <t>Fetch and Store REF_DIAGNOSISCODE.DiagnosisCodeICDversion
Join on REF_DIAGNOSISCODE.DiagnosisCodeICD = SERVICE_AUTH.PrimaryDiagCode</t>
    </r>
  </si>
  <si>
    <r>
      <t xml:space="preserve">Merged into SA from reference data.
</t>
    </r>
    <r>
      <rPr>
        <b/>
        <sz val="10"/>
        <color theme="1"/>
        <rFont val="Calibri"/>
        <family val="2"/>
        <scheme val="minor"/>
      </rPr>
      <t>Fetch and Store REF_DIAGNOSISCODE.DiagnosisCodeICDversion
Join on REF_DIAGNOSISCODE.DiagnosisCodeICD = SERVICE_AUTH.SecondaryDiagCode</t>
    </r>
  </si>
  <si>
    <r>
      <t xml:space="preserve">Merged into SA from reference data.
</t>
    </r>
    <r>
      <rPr>
        <b/>
        <sz val="10"/>
        <color theme="1"/>
        <rFont val="Calibri"/>
        <family val="2"/>
        <scheme val="minor"/>
      </rPr>
      <t>Fetch and Store REF_DIAGNOSISCODE.DiagnosisCodeICDversion
Join on REF_DIAGNOSISCODE.DiagnosisCodeICD = SERVICE_AUTH.TertiaryDiagCode</t>
    </r>
  </si>
  <si>
    <r>
      <t xml:space="preserve">Merged into SA from reference data.
</t>
    </r>
    <r>
      <rPr>
        <b/>
        <sz val="10"/>
        <color theme="1"/>
        <rFont val="Calibri"/>
        <family val="2"/>
        <scheme val="minor"/>
      </rPr>
      <t>Fetch and Store REF_DIAGNOSISCODE.DiagnosisCodeICDversion
Join on REF_DIAGNOSISCODE.DiagnosisCodeICD = SERVICE_AUTH.OtherDiagCode</t>
    </r>
  </si>
  <si>
    <t>Updated logic for rule # 156, #157, #158, #159, #160, #161 and #162 and per logic in related stories 1263, 1819 and 2341 for Procedure and Diagnosis Codes.</t>
  </si>
  <si>
    <t xml:space="preserve">EP/EPS - Rule Validation </t>
  </si>
  <si>
    <r>
      <rPr>
        <b/>
        <sz val="11"/>
        <color theme="1"/>
        <rFont val="Calibri"/>
        <family val="2"/>
        <scheme val="minor"/>
      </rPr>
      <t>10/13/2021 [Rajiv]:</t>
    </r>
    <r>
      <rPr>
        <sz val="11"/>
        <color theme="1"/>
        <rFont val="Calibri"/>
        <family val="2"/>
        <scheme val="minor"/>
      </rPr>
      <t xml:space="preserve"> As per DHO/MC service contract document and templates verified, this field is not getting used in downstream for deciding if it's HCPC or Revenue Code. 'ServicePayorHCPC' is field where transformation/translation is happening. So we can have this field same value getting populated as that of 'ServicePayorHCPC' and in testing we can verify if this field is really required to be populated with the value. </t>
    </r>
  </si>
  <si>
    <r>
      <rPr>
        <b/>
        <sz val="11"/>
        <color theme="1"/>
        <rFont val="Calibri"/>
        <family val="2"/>
        <scheme val="minor"/>
      </rPr>
      <t>10/13/2021 [Rajiv]:</t>
    </r>
    <r>
      <rPr>
        <sz val="11"/>
        <color theme="1"/>
        <rFont val="Calibri"/>
        <family val="2"/>
        <scheme val="minor"/>
      </rPr>
      <t xml:space="preserve">As per EP Day1 requirement for PAC, we are dealing with Revenue Code. EPS payload to EPS LZ would have field for both HCPC and Revenue Code and below is the rule on how the value needs to be set. 
1. If Revenue code is available in EPS payload then UDH process would consume revenue code and save revenue code in this field as a part of Authorization creation.
2. If Revenue code is not available in EPS payload and HCPC code is available then UDH process would consume HCPC code and save HCPC code in this field as a part of Authorization creation. 
Note: DHO Process looks for value in this field and based on no.of chars available in this field, it will be determined as either HCPCS or Revenue Code and same will be sent to MC for UM process. </t>
    </r>
  </si>
  <si>
    <t>substitutableServiceDescription</t>
  </si>
  <si>
    <t>DATA-6392</t>
  </si>
  <si>
    <t>Added a new field substitutableServiceDescription as a part of DATA-6392</t>
  </si>
  <si>
    <t>caseServiceLine.delegatedEntityDecision</t>
  </si>
  <si>
    <t>caseServiceLine.clinicalTemplateAssessmentOutcome</t>
  </si>
  <si>
    <t>caseServiceLine.reviewTypeDetermination</t>
  </si>
  <si>
    <t xml:space="preserve">11/03/2021 [Rajiv]: These fields were added to Main SA table and UDH process have to look into 'ReviewTypeDetermination' field value to derive ColorCode value which is one of existing field in SA table. Reference EPS story is EPS-3879 on how ColorCode needs to be mapped based on ReviewType Determination value. Other two fields would have value based on Day2 requirement. </t>
  </si>
  <si>
    <t xml:space="preserve">Rajiv V V </t>
  </si>
  <si>
    <t>Added the fields in SA table with UDH mapping details as a part of EPS-3673 &amp; EPS-3879</t>
  </si>
  <si>
    <r>
      <t xml:space="preserve">Merged into SA from reference data.
</t>
    </r>
    <r>
      <rPr>
        <b/>
        <sz val="10"/>
        <color theme="1"/>
        <rFont val="Calibri"/>
        <family val="2"/>
        <scheme val="minor"/>
      </rPr>
      <t>Fetch and REF_PROCEDURE _SERVICECODE.Store ServiceDescription
Join on REF_PROCEDURE _SERVICECODE.ServiceCodeCcx = SERVICE_AUTH.substitutableServiceCode
And REF_PROCEDURE _SERVICECODE.ServiceCodeCcxUom = SERVICE_AUTH.substitutableUom</t>
    </r>
  </si>
  <si>
    <t>DelegatedEntityDecision</t>
  </si>
  <si>
    <t>ClinicalTemplateAssessmentOutcome</t>
  </si>
  <si>
    <t>ReviewTypeDetermination</t>
  </si>
  <si>
    <r>
      <t xml:space="preserve">Fetch and store DHUB_ORCH.CCX_AUTH_SERVICE.COLOR_CD, for every CaseServiceLineId
Use the join defined above for </t>
    </r>
    <r>
      <rPr>
        <strike/>
        <sz val="10"/>
        <color theme="1"/>
        <rFont val="Calibri"/>
        <family val="2"/>
        <scheme val="minor"/>
      </rPr>
      <t>CaseServiceLineId</t>
    </r>
    <r>
      <rPr>
        <sz val="10"/>
        <color theme="1"/>
        <rFont val="Calibri"/>
        <family val="2"/>
        <scheme val="minor"/>
      </rPr>
      <t xml:space="preserve"> CaseServiceLineNumber field
EP:
Based on 'ReviewTypeDetermination' field value set by EPS, ColorCode needs to be mapped in UDH Process. Reference EPS story is EPS-3879.</t>
    </r>
  </si>
  <si>
    <t>CaseSource</t>
  </si>
  <si>
    <t>EP:
Hardcoded to 'ENHANCED PORTAL'. This is mainly to identify the referral request that comes from EP Portal.</t>
  </si>
  <si>
    <t>Review Rule</t>
  </si>
  <si>
    <t>Used in Referral Method table  Look up</t>
  </si>
  <si>
    <t>Used Member_Patient able</t>
  </si>
  <si>
    <t>Not existing for Secondary, Tertiary, Other Diagnosis Code</t>
  </si>
  <si>
    <t xml:space="preserve">Used in Document_Faxes table </t>
  </si>
  <si>
    <t>clinicalTemplateAssessmentOutcome</t>
  </si>
  <si>
    <t>caseSource</t>
  </si>
  <si>
    <t>This is added as a part of EP requirement where value would get set by EPS.</t>
  </si>
  <si>
    <t>Check for historical data when COS rule is executing and determine if request is eligible for COS.</t>
  </si>
  <si>
    <t xml:space="preserve">This is added as a part of EP requirement where value would get set by EPS to flag, if request comes from EP Portal. </t>
  </si>
  <si>
    <t xml:space="preserve">Check for referral request is from EP portal or not. This is getting defaulted to one of value when service auth is getting created. </t>
  </si>
  <si>
    <t xml:space="preserve">String </t>
  </si>
  <si>
    <t xml:space="preserve">Updated GDF Mapping/Rules &amp; Defaults / UDHvsEPS- Field Mapping based on EP requirement. </t>
  </si>
  <si>
    <t>In UDH field - Hierarchy sheet, moved the "substitutableServiceDescription" field to the last in SubstitutableServices array. DATA-6436</t>
  </si>
  <si>
    <t>6.0</t>
  </si>
  <si>
    <t>Updated GDF Mapping for Referral Source &amp; Method - Field Mapping for EP requirement. Row# 51,63, 64, 66 to 71</t>
  </si>
  <si>
    <t>caseDetails.referralSource.gdfId</t>
  </si>
  <si>
    <t>caseDetails.authorizationNumber</t>
  </si>
  <si>
    <t>caseDetails.authorizationLineNumber</t>
  </si>
  <si>
    <t>caseDetails.referralRequestLineId</t>
  </si>
  <si>
    <t>This is unique identifier in EP for the Case Line but currently not stored in UDH as we already have CaseID and CaseServiceLineID</t>
  </si>
  <si>
    <t>Need to confirm if it is being used in the final submission</t>
  </si>
  <si>
    <t>membergdfid</t>
  </si>
  <si>
    <t xml:space="preserve">Check for membergdfid is present in prod.member_patient.gdfid. </t>
  </si>
  <si>
    <t xml:space="preserve">This is added as a part of EP requirement where value membergdfid would be sent if request comes from EP Portal. </t>
  </si>
  <si>
    <t>caseDetails.caseServiceLine.diagnosis.diagnosisCode WHERE caseDetails.caseServiceLine.diagnosis.diagnosisType = "Primary"</t>
  </si>
  <si>
    <t>caseDetails.caseServiceLine..diagnosis.diagnosisCode WHERE caseDetails.caseServiceLine.diagnosis.diagnosisType = "Secondary"</t>
  </si>
  <si>
    <t>7.0</t>
  </si>
  <si>
    <t>Updated EPS mapping columns on 'GDF Mapping' per the latest payload and contract and also added membergdfid, providergdfid and providerType fields as they will need to be validated for SA coming form EP</t>
  </si>
  <si>
    <t>caseDetails.caseServiceLine..diagnosis.diagnosisCode WHERE caseDetails.caseServiceLine..diagnosis.diagnosisType = "Tertiary"</t>
  </si>
  <si>
    <t>caseDetails.caseServiceLine.diagnosis.diagnosisCode WHERE caseDetails.caseServiceLine.diagnosis.diagnosisType = "Other"</t>
  </si>
  <si>
    <t>caseDetails.caseServiceLine.diagnosis.diagnosisCodeIcdVersion WHERE caseDetails.caseServiceLine.diagnosis.diagnosisType = "Primary"</t>
  </si>
  <si>
    <t>caseDetails.caseServiceLine.diagnosis.diagnosisCodeIcdVersion WHERE caseDetails.caseServiceLine.diagnosis.diagnosisType = "Secondary"</t>
  </si>
  <si>
    <t>caseDetails.caseServiceLine.diagnosis.diagnosisCodeIcdVersion WHERE caseDetails.caseServiceLine.diagnosis.diagnosisType = "Tertiary"</t>
  </si>
  <si>
    <t>caseDetails.caseServiceLine.diagnosis.diagnosisCodeIcdVersion WHERE caseDetails.caseServiceLine.diagnosis.diagnosisType = "Other"</t>
  </si>
  <si>
    <t>caseDetails.caseServiceLine.revenueCode</t>
  </si>
  <si>
    <t>caseDetails.caseServiceLine.serviceCode</t>
  </si>
  <si>
    <t>providerType</t>
  </si>
  <si>
    <t>providerType's of "Ordering_Physician", "Rendering_Provider" is required for all SA from EP.</t>
  </si>
  <si>
    <t xml:space="preserve">This is added as a part of EP requirement where value providerType would be sent if request comes from EP Portal. </t>
  </si>
  <si>
    <t xml:space="preserve">Check for providergdfid is present in prod.member_patient.gdfid. </t>
  </si>
  <si>
    <t xml:space="preserve">This is added as a part of EP requirement where value providergdfid would be sent if request comes from EP Portal. </t>
  </si>
  <si>
    <t>caseDetails.caseServiceLine.providers.providerType &amp;
Discharge_Facility when caseDetails.caseServiceLine.dischargeFacility.dischargingFacilityId is not null</t>
  </si>
  <si>
    <t>caseDetails.caseServiceLine.providers.providerGdfid &amp;
caseDetails.caseServiceLine.dischargeFacility.dischargingFacilityId</t>
  </si>
  <si>
    <t>caseDetails.referralType</t>
  </si>
  <si>
    <t>caseDetails.caseServiceLine.patient.address.line1
caseDetails.caseServiceLine.patient.address.line2</t>
  </si>
  <si>
    <t>7.1</t>
  </si>
  <si>
    <t>PROD.MEMBER_PATIENT (GDFID) when patient is linked with SA based on Subscriber ID, First Name, Last Name &amp; DOB</t>
  </si>
  <si>
    <t>caseDetails.caseServiceLine.withdrawnReason</t>
  </si>
  <si>
    <t>Removed EPS mapping  'GDF Mapping' per the latest payload for patientid as that is something core team will generate.
Updated mapping for membergdfid as we are not getting this field from EPS
Added mapping for serviceWithdrawalReasonDescription as that should be populated for Edit Auth.</t>
  </si>
  <si>
    <t>caseDetails.caseServiceLine.referralDetails.referralMethod.MethodName</t>
  </si>
  <si>
    <t>caseDetails.caseServiceLine.referralDetails.referralSource.sourceName</t>
  </si>
  <si>
    <t>caseDetails.caseServiceLine.referralDetails.contactInfo.preferredContactMethod.methodName</t>
  </si>
  <si>
    <t>caseDetails.caseServiceLine.referralDetails.contactInfo.firstName</t>
  </si>
  <si>
    <t>caseDetails.caseServiceLine.referralDetails.contactInfo.lastName</t>
  </si>
  <si>
    <t>caseDetails.caseServiceLine.referralDetails.contactInfo.phoneNumber</t>
  </si>
  <si>
    <t>caseDetails..caseServiceLine.referralDetails.contactInfo.fax</t>
  </si>
  <si>
    <t>7.2</t>
  </si>
  <si>
    <t>Updated mapping for referral details field from EPS payload in column B to have them be populated with line level information.</t>
  </si>
  <si>
    <t>eventTrigger</t>
  </si>
  <si>
    <t>eventType</t>
  </si>
  <si>
    <t>header.eventTrigger</t>
  </si>
  <si>
    <t>header.eventType</t>
  </si>
  <si>
    <t>LP/ EP</t>
  </si>
  <si>
    <t>Rule #165</t>
  </si>
  <si>
    <t>UDH JSON Payload field Name</t>
  </si>
  <si>
    <t>EP-506</t>
  </si>
  <si>
    <t>Rule #166</t>
  </si>
  <si>
    <t>Rule #167</t>
  </si>
  <si>
    <t xml:space="preserve">physicianPhone </t>
  </si>
  <si>
    <t xml:space="preserve">physicanFax </t>
  </si>
  <si>
    <t>Only available in UDH SA JSON Payload</t>
  </si>
  <si>
    <t>EP-508</t>
  </si>
  <si>
    <r>
      <t xml:space="preserve">For SA sourced from EP:
Fetch </t>
    </r>
    <r>
      <rPr>
        <b/>
        <sz val="10"/>
        <color theme="1"/>
        <rFont val="Calibri"/>
        <family val="2"/>
        <scheme val="minor"/>
      </rPr>
      <t>providerid</t>
    </r>
    <r>
      <rPr>
        <sz val="10"/>
        <color theme="1"/>
        <rFont val="Calibri"/>
        <family val="2"/>
        <scheme val="minor"/>
      </rPr>
      <t xml:space="preserve"> from from prod.provider
Where prod.provider.GDFID = SA.providerGDFID (EPS payload field name caseDetails.caseServiceLine.providers.providerGdfid) where SA.providerType = 'Rendering_Provider' (EPS payload field name caseDetails.caseServiceLine.providers.providerType)</t>
    </r>
  </si>
  <si>
    <r>
      <t xml:space="preserve">For SA sourced from EP:
Case When
                    ProviderMailAddress1 AND ProviderMailCity AND ProviderMailStateCode AND ProviderMailZip is not empty in prod.provider 
Then 
                    </t>
    </r>
    <r>
      <rPr>
        <b/>
        <sz val="10"/>
        <color theme="1"/>
        <rFont val="Calibri"/>
        <family val="2"/>
        <scheme val="minor"/>
      </rPr>
      <t>ProviderMailPhone</t>
    </r>
    <r>
      <rPr>
        <sz val="10"/>
        <color theme="1"/>
        <rFont val="Calibri"/>
        <family val="2"/>
        <scheme val="minor"/>
      </rPr>
      <t xml:space="preserve"> from from prod.provider
Else 
                    </t>
    </r>
    <r>
      <rPr>
        <b/>
        <sz val="10"/>
        <color theme="1"/>
        <rFont val="Calibri"/>
        <family val="2"/>
        <scheme val="minor"/>
      </rPr>
      <t>ProviderPracticeLocationPhone</t>
    </r>
    <r>
      <rPr>
        <sz val="10"/>
        <color theme="1"/>
        <rFont val="Calibri"/>
        <family val="2"/>
        <scheme val="minor"/>
      </rPr>
      <t xml:space="preserve"> from prod.provider
Where prod.provider.GDFID = SA.providerGDFID (EPS payload field name caseDetails.caseServiceLine.providers.providerGdfid) where SA.providerType = ('Ordering_Physician'/ 'Primary_Physician') (EPS payload field name caseDetails.caseServiceLine.providers.providerType)</t>
    </r>
  </si>
  <si>
    <r>
      <t xml:space="preserve">For SA sourced from EP:
Case When
                    ProviderMailAddress1 AND ProviderMailCity AND ProviderMailStateCode AND ProviderMailZip is not empty in prod.provider 
Then 
                    </t>
    </r>
    <r>
      <rPr>
        <b/>
        <sz val="10"/>
        <color theme="1"/>
        <rFont val="Calibri"/>
        <family val="2"/>
        <scheme val="minor"/>
      </rPr>
      <t>ProviderMailFax</t>
    </r>
    <r>
      <rPr>
        <sz val="10"/>
        <color theme="1"/>
        <rFont val="Calibri"/>
        <family val="2"/>
        <scheme val="minor"/>
      </rPr>
      <t xml:space="preserve"> from from prod.provider
Else 
                    </t>
    </r>
    <r>
      <rPr>
        <b/>
        <sz val="10"/>
        <color theme="1"/>
        <rFont val="Calibri"/>
        <family val="2"/>
        <scheme val="minor"/>
      </rPr>
      <t>ProviderPracticeLocationFax</t>
    </r>
    <r>
      <rPr>
        <sz val="10"/>
        <color theme="1"/>
        <rFont val="Calibri"/>
        <family val="2"/>
        <scheme val="minor"/>
      </rPr>
      <t xml:space="preserve"> from prod.provider
Where prod.provider.GDFID = SA.providerGDFID (EPS payload field name caseDetails.caseServiceLine.providers.providerGdfid) where SA.providerType = ('Ordering_Physician'/ 'Primary_Physician') (EPS payload field name caseDetails.caseServiceLine.providers.providerType)</t>
    </r>
  </si>
  <si>
    <t>Rule #168</t>
  </si>
  <si>
    <t>Rule #169</t>
  </si>
  <si>
    <t>Rule #170</t>
  </si>
  <si>
    <t>Rule #171</t>
  </si>
  <si>
    <t>Rule #172</t>
  </si>
  <si>
    <t>Rule #173</t>
  </si>
  <si>
    <t>EP-509</t>
  </si>
  <si>
    <r>
      <t xml:space="preserve">For SA sourced from EP:
Fetch </t>
    </r>
    <r>
      <rPr>
        <b/>
        <sz val="10"/>
        <color theme="1"/>
        <rFont val="Calibri"/>
        <family val="2"/>
        <scheme val="minor"/>
      </rPr>
      <t>ProviderBusinessName</t>
    </r>
    <r>
      <rPr>
        <sz val="10"/>
        <color theme="1"/>
        <rFont val="Calibri"/>
        <family val="2"/>
        <scheme val="minor"/>
      </rPr>
      <t xml:space="preserve"> from from prod.provider
Where prod.provider.GDFID = SA.providerGDFID (EPS payload field name caseDetails.caseServiceLine.dischargingFacility.dischargingFacilityId) where SA.providerType = 'Discharge_Facility'</t>
    </r>
  </si>
  <si>
    <t>7.3</t>
  </si>
  <si>
    <t>Updated mapping for missing provider fields from EPS payload that are required by core team and added Rules 165 through 173 with logic to populate them.</t>
  </si>
  <si>
    <t>7.4</t>
  </si>
  <si>
    <t>Removing the EPS field mapping for diagnosisid as this field will not be populated by EPS but generated in core. Core team confirmed that this is not required.
DATA-7697</t>
  </si>
  <si>
    <t>Core Table</t>
  </si>
  <si>
    <t>Core Column</t>
  </si>
  <si>
    <t>Vamsi Tumula</t>
  </si>
  <si>
    <t>Updated the mapping with Core table and Core Column fields and marked the must have fields in Yellow for 03/01.</t>
  </si>
  <si>
    <t>S&amp;D - Core</t>
  </si>
  <si>
    <t>DHUB_ORCH.CCX_AUTH_REQUEST</t>
  </si>
  <si>
    <t>CCX_CASE_ID</t>
  </si>
  <si>
    <t>Fields to be received from Core once Status us Updated</t>
  </si>
  <si>
    <t>CCX_CASE_LN_NBR</t>
  </si>
  <si>
    <t>CCX_CASE_LN_ID</t>
  </si>
  <si>
    <t>QUEUEMANAGER.DENIAL_INFO</t>
  </si>
  <si>
    <t>APPROVED_START_DATE</t>
  </si>
  <si>
    <t xml:space="preserve">QUEUEMANAGER.DENIAL_INFO
</t>
  </si>
  <si>
    <t>DENIAL_START_DATE</t>
  </si>
  <si>
    <t>APPROVED_END_DATE</t>
  </si>
  <si>
    <t>DENIAL_END_DATE</t>
  </si>
  <si>
    <t>APPROVED_UNITS</t>
  </si>
  <si>
    <t>DENIED_UNITS</t>
  </si>
  <si>
    <t>DENIAL_REASON_LETTER</t>
  </si>
  <si>
    <t>parentAuthID</t>
  </si>
  <si>
    <t>NETWORX_OWNER.REFERRAL_SERVICES (Initial)
PROVPORTAL2.REAUTHORIZATION_SERVICES (COS)</t>
  </si>
  <si>
    <t xml:space="preserve">Marked Row 10, 15, 16 as nice to have from Core perspective since EP mapping is not available. </t>
  </si>
  <si>
    <t>Updated columns I and J with mapping to Core tables and removed MC S&amp;D mappings</t>
  </si>
  <si>
    <t>DESCRIPTION</t>
  </si>
  <si>
    <t>CCXSERVICECODE</t>
  </si>
  <si>
    <t>UOM</t>
  </si>
  <si>
    <t>denialReasonLetter</t>
  </si>
  <si>
    <t>Rule 174</t>
  </si>
  <si>
    <t>Rule 175</t>
  </si>
  <si>
    <t>Rule 176</t>
  </si>
  <si>
    <t>Rule 177</t>
  </si>
  <si>
    <t>UMDECISIONDATE</t>
  </si>
  <si>
    <t>If CCX auth id is created then Parent auth id will be available in NETWORX_OWNER.TBLPATSERVPROV_EXT.PARENTAUTHID column.
If the service line is denied then parent auth id will be available in NETWORX_OWNER.REFERRAL_SERVICES.PLCHLDR_PARENTAUTHID column</t>
  </si>
  <si>
    <t>Added mapping rules for ParentAuthID, CaseStatus, CaseStatusDetail and CaseServiceLineStatus</t>
  </si>
  <si>
    <t>DATA-7728</t>
  </si>
  <si>
    <t>For SA sourced from EP:
Case When
                    ProviderPracticeLocationAddress1 AND ProviderPracticeLocationCity AND ProviderPracticeLocationStateCode AND ProviderPracticeLocationZip is not empty in prod.provider
Then
                    ProviderPracticeLocationAddress1 + ProviderPracticeLocationAddress2 from prod.provider
Else
                    ProviderMailAddress1 + ProviderMailAddress2 from prod.provider
Where prod.provider.GDFID = SA.providerGDFID (EPS payload field name caseDetails.caseServiceLine.dischargeFacility.dischargingFacilityId) where SA.providerType = 'Discharge_Facility')</t>
  </si>
  <si>
    <t>For SA sourced from EP:
Case When
                    ProviderPracticeLocationAddress1 AND ProviderPracticeLocationCity AND ProviderPracticeLocationStateCode AND ProviderPracticeLocationZip is not empty in prod.provider
Then
                    ProviderPracticeLocationCity from prod.provider
Else
                    ProviderMailCity from prod.provider
Where prod.provider.GDFID = SA.providerGDFID (EPS payload field name caseDetails.caseServiceLine.dischargeFacility.dischargingFacilityId) where SA.providerType = 'Discharge_Facility')</t>
  </si>
  <si>
    <t>For SA sourced from EP:
Case When
                    ProviderPracticeLocationAddress1 AND ProviderPracticeLocationCity AND ProviderPracticeLocationStateCode AND ProviderPracticeLocationZip is not empty in prod.provider
Then
                    ProviderPracticeLocationStateCode from prod.provider
Else
                    ProviderMailStateCode from prod.provider
Where prod.provider.GDFID = SA.providerGDFID (EPS payload field name caseDetails.caseServiceLine.dischargeFacility.dischargingFacilityId) where SA.providerType = 'Discharge_Facility')</t>
  </si>
  <si>
    <t>For SA sourced from EP:
Case When
                    ProviderPracticeLocationAddress1 AND ProviderPracticeLocationCity AND ProviderPracticeLocationStateCode AND ProviderPracticeLocationZip is not empty in prod.provider
Then
                    ProviderPracticeLocationZip from prod.provider
Else
                    ProviderMailZip from prod.provider
Where prod.provider.GDFID = SA.providerGDFID (EPS payload field name caseDetails.caseServiceLine.dischargeFacility.dischargingFacilityId) where SA.providerType = 'Discharge_Facility')</t>
  </si>
  <si>
    <t>For SA sourced from EP:
Case When
                    ProviderPracticeLocationAddress1 AND ProviderPracticeLocationCity AND ProviderPracticeLocationStateCode AND ProviderPracticeLocationZip is not empty in prod.provider
Then
                    ProviderPracticeLocationPhone from prod.provider
Else
                    ProviderMailPhone from prod.provider
Where prod.provider.GDFID = SA.providerGDFID (EPS payload field name caseDetails.caseServiceLine.dischargeFacility.dischargingFacilityId) where SA.providerType = 'Discharge_Facility')</t>
  </si>
  <si>
    <t>For SA sourced from EP: 
Not received from Core but will have to calculated based on 
QUEUEMANAGER.SERVICE_HCPC.RECEIVEDCOMPLETE field value</t>
  </si>
  <si>
    <t>1. Updated mapping rules for facility fields being sent to Core for UDH JSON Payload
2. Updated SnD from core mappings to include only the required fields per discussion with Architects and Tech Leads.
3. Update mapping rule for caseStatus, caseStatusDetail, caseServiceLineStatus
4. Updated UDH field - Hierarchy for ParentAuthID and DenialReasonLetter new fields to be added.</t>
  </si>
  <si>
    <t>DATA-7813</t>
  </si>
  <si>
    <t>DATA-7699</t>
  </si>
  <si>
    <r>
      <t xml:space="preserve">For SA sourced from EP:
Case When
                    ProviderMailAddress1 AND ProviderMailCity AND ProviderMailStateCode AND ProviderMailZip is not empty in prod.provider 
Then 
                    </t>
    </r>
    <r>
      <rPr>
        <b/>
        <sz val="10"/>
        <color theme="1"/>
        <rFont val="Calibri"/>
        <family val="2"/>
        <scheme val="minor"/>
      </rPr>
      <t>ProviderMailCity</t>
    </r>
    <r>
      <rPr>
        <sz val="10"/>
        <color theme="1"/>
        <rFont val="Calibri"/>
        <family val="2"/>
        <scheme val="minor"/>
      </rPr>
      <t xml:space="preserve"> from from prod.provider
Else 
                    </t>
    </r>
    <r>
      <rPr>
        <b/>
        <sz val="10"/>
        <color theme="1"/>
        <rFont val="Calibri"/>
        <family val="2"/>
        <scheme val="minor"/>
      </rPr>
      <t>ProviderPracticeLocationCity</t>
    </r>
    <r>
      <rPr>
        <sz val="10"/>
        <color theme="1"/>
        <rFont val="Calibri"/>
        <family val="2"/>
        <scheme val="minor"/>
      </rPr>
      <t xml:space="preserve"> from prod.provider
Where prod.provider.GDFID = SA.providerGDFID (EPS payload field name caseDetails.caseServiceLine.providers.providerGdfid) where SA.providerType = ('Ordering_Physician'/ 'Primary_Physician') (EPS payload field name caseDetails.caseServiceLine.providers.providerType)</t>
    </r>
  </si>
  <si>
    <r>
      <t xml:space="preserve">For SA sourced from EP:
Case When
                    ProviderMailAddress1 AND ProviderMailCity AND ProviderMailStateCode AND ProviderMailZip is not empty in prod.provider 
Then
                    </t>
    </r>
    <r>
      <rPr>
        <b/>
        <sz val="10"/>
        <color theme="1"/>
        <rFont val="Calibri"/>
        <family val="2"/>
        <scheme val="minor"/>
      </rPr>
      <t>ProviderMailAddress1 + ProviderMailAddress2</t>
    </r>
    <r>
      <rPr>
        <sz val="10"/>
        <color theme="1"/>
        <rFont val="Calibri"/>
        <family val="2"/>
        <scheme val="minor"/>
      </rPr>
      <t xml:space="preserve"> from prod.provider
Else
                    </t>
    </r>
    <r>
      <rPr>
        <b/>
        <sz val="10"/>
        <color theme="1"/>
        <rFont val="Calibri"/>
        <family val="2"/>
        <scheme val="minor"/>
      </rPr>
      <t>ProviderPracticeLocationAddress1 + ProviderPracticeLocationAddress2</t>
    </r>
    <r>
      <rPr>
        <sz val="10"/>
        <color theme="1"/>
        <rFont val="Calibri"/>
        <family val="2"/>
        <scheme val="minor"/>
      </rPr>
      <t xml:space="preserve"> from prod.provider
Where prod.provider.GDFID = SA.providerGDFID (EPS payload field name caseDetails.caseServiceLine.providers.providerGdfid) where SA.providerType = ('Ordering_Physician'/ 'Primary_Physician') (EPS payload field name caseDetails.caseServiceLine.providers.providerType)</t>
    </r>
  </si>
  <si>
    <r>
      <t xml:space="preserve">For SA sourced from EP:
Case When
                    ProviderMailAddress1 AND ProviderMailCity AND ProviderMailStateCode AND ProviderMailZip is not empty in prod.provider 
Then 
                    </t>
    </r>
    <r>
      <rPr>
        <b/>
        <sz val="10"/>
        <color theme="1"/>
        <rFont val="Calibri"/>
        <family val="2"/>
        <scheme val="minor"/>
      </rPr>
      <t>ProviderMailStateCode</t>
    </r>
    <r>
      <rPr>
        <sz val="10"/>
        <color theme="1"/>
        <rFont val="Calibri"/>
        <family val="2"/>
        <scheme val="minor"/>
      </rPr>
      <t xml:space="preserve"> from from prod.provider
Else 
                    </t>
    </r>
    <r>
      <rPr>
        <b/>
        <sz val="10"/>
        <color theme="1"/>
        <rFont val="Calibri"/>
        <family val="2"/>
        <scheme val="minor"/>
      </rPr>
      <t>ProviderPracticeLocationStateCode</t>
    </r>
    <r>
      <rPr>
        <sz val="10"/>
        <color theme="1"/>
        <rFont val="Calibri"/>
        <family val="2"/>
        <scheme val="minor"/>
      </rPr>
      <t xml:space="preserve"> from prod.provider
Where prod.provider.GDFID = SA.providerGDFID (EPS payload field name caseDetails.caseServiceLine.providers.providerGdfid) where SA.providerType = ('Ordering_Physician'/ 'Primary_Physician') (EPS payload field name caseDetails.caseServiceLine.providers.providerType)</t>
    </r>
  </si>
  <si>
    <r>
      <t xml:space="preserve">For SA sourced from EP:
Case When
                    ProviderMailAddress1 AND ProviderMailCity AND ProviderMailStateCode AND ProviderMailZip is not empty in prod.provider 
Then 
                    </t>
    </r>
    <r>
      <rPr>
        <b/>
        <sz val="10"/>
        <color theme="1"/>
        <rFont val="Calibri"/>
        <family val="2"/>
        <scheme val="minor"/>
      </rPr>
      <t xml:space="preserve">ProviderMailZip </t>
    </r>
    <r>
      <rPr>
        <sz val="10"/>
        <color theme="1"/>
        <rFont val="Calibri"/>
        <family val="2"/>
        <scheme val="minor"/>
      </rPr>
      <t xml:space="preserve">from from prod.provider
Else 
                    </t>
    </r>
    <r>
      <rPr>
        <b/>
        <sz val="10"/>
        <color theme="1"/>
        <rFont val="Calibri"/>
        <family val="2"/>
        <scheme val="minor"/>
      </rPr>
      <t>ProviderPracticeLocationZip</t>
    </r>
    <r>
      <rPr>
        <sz val="10"/>
        <color theme="1"/>
        <rFont val="Calibri"/>
        <family val="2"/>
        <scheme val="minor"/>
      </rPr>
      <t xml:space="preserve"> from prod.provider
Where prod.provider.GDFID = SA.providerGDFID (EPS payload field name caseDetails.caseServiceLine.providers.providerGdfid) where SA.providerType = ('Ordering_Physician'/ 'Primary_Physician') (EPS payload field name caseDetails.caseServiceLine.providers.providerType)</t>
    </r>
  </si>
  <si>
    <r>
      <t xml:space="preserve">For SA sourced from EP:
Fetch </t>
    </r>
    <r>
      <rPr>
        <b/>
        <sz val="10"/>
        <color theme="1"/>
        <rFont val="Calibri"/>
        <family val="2"/>
        <scheme val="minor"/>
      </rPr>
      <t>ProviderFirstName</t>
    </r>
    <r>
      <rPr>
        <sz val="10"/>
        <color theme="1"/>
        <rFont val="Calibri"/>
        <family val="2"/>
        <scheme val="minor"/>
      </rPr>
      <t xml:space="preserve"> from from prod.provider
Where prod.provider.GDFID = SA.providerGDFID (EPS payload field name caseDetails.caseServiceLine.providers.providerGdfid) where SA.providerType = ('Ordering_Physician'/ 'Primary_Physician') (EPS payload field name caseDetails.caseServiceLine.providers.providerType)</t>
    </r>
  </si>
  <si>
    <r>
      <t xml:space="preserve">For SA sourced from EP:
Fetch </t>
    </r>
    <r>
      <rPr>
        <b/>
        <sz val="10"/>
        <color theme="1"/>
        <rFont val="Calibri"/>
        <family val="2"/>
        <scheme val="minor"/>
      </rPr>
      <t>ProviderLastName</t>
    </r>
    <r>
      <rPr>
        <sz val="10"/>
        <color theme="1"/>
        <rFont val="Calibri"/>
        <family val="2"/>
        <scheme val="minor"/>
      </rPr>
      <t xml:space="preserve"> from from prod.provider
Where prod.provider.GDFID = SA.providerGDFID (EPS payload field name caseDetails.caseServiceLine.providers.providerGdfid) where SA.providerType = ('Ordering_Physician'/ 'Primary_Physician') (EPS payload field name caseDetails.caseServiceLine.providers.providerType)</t>
    </r>
  </si>
  <si>
    <r>
      <t xml:space="preserve">For SA sourced from EP:
Fetch </t>
    </r>
    <r>
      <rPr>
        <b/>
        <sz val="10"/>
        <color theme="1"/>
        <rFont val="Calibri"/>
        <family val="2"/>
        <scheme val="minor"/>
      </rPr>
      <t>ProviderNPI</t>
    </r>
    <r>
      <rPr>
        <sz val="10"/>
        <color theme="1"/>
        <rFont val="Calibri"/>
        <family val="2"/>
        <scheme val="minor"/>
      </rPr>
      <t xml:space="preserve"> from from prod.provider
Where prod.provider.GDFID = SA.providerGDFID (EPS payload field name caseDetails.caseServiceLine.providers.providerGdfid) where SA.providerType = ('Ordering_Physician'/ 'Primary_Physician') (EPS payload field name caseDetails.caseServiceLine.providers.providerType)</t>
    </r>
  </si>
  <si>
    <t>Rule #178</t>
  </si>
  <si>
    <t>Rule #179</t>
  </si>
  <si>
    <t>Rule #180</t>
  </si>
  <si>
    <t>Rule #181</t>
  </si>
  <si>
    <t>Rule #182</t>
  </si>
  <si>
    <t>Rule #183</t>
  </si>
  <si>
    <t>Rule #184</t>
  </si>
  <si>
    <t>Updated Rules 178 to 184 for physican fields that will be fetched from Provider table in DataHub instead of being mapped to EPS payload as these fields may be blank in EPS payload but will need to be enriched from DataHub.</t>
  </si>
  <si>
    <t>SnD payload Field name</t>
  </si>
  <si>
    <t>parentAuthId</t>
  </si>
  <si>
    <t>Added column K in GDF mapping sheet with SnD from Core Payload field names that map to column A in PROD.Sevice_Auth table.</t>
  </si>
  <si>
    <t>denialReasonDescription</t>
  </si>
  <si>
    <t>QUEUEMANAGER.DENIAL_REASONS</t>
  </si>
  <si>
    <t>DATA-7715</t>
  </si>
  <si>
    <r>
      <t xml:space="preserve">Event trigger defines what caused the UDH to publish this payload:
CORE_SERVICE_AUTH_INSERT - When a recod is inserted into UDH for the first time (because of new record creation in Core system)
CORE_SERVICE_AUTH_UPDATE - When a record is updated in UDH because of changes made in Core system.
</t>
    </r>
    <r>
      <rPr>
        <b/>
        <sz val="10"/>
        <color theme="1"/>
        <rFont val="Calibri"/>
        <family val="2"/>
        <scheme val="minor"/>
      </rPr>
      <t>EP_SERVICE_AUTH_INSERT</t>
    </r>
    <r>
      <rPr>
        <sz val="10"/>
        <color theme="1"/>
        <rFont val="Calibri"/>
        <family val="2"/>
        <scheme val="minor"/>
      </rPr>
      <t xml:space="preserve"> - When a recod is inserted into UDH for the first time (because of new record creation in EP system)
</t>
    </r>
    <r>
      <rPr>
        <b/>
        <sz val="10"/>
        <color theme="1"/>
        <rFont val="Calibri"/>
        <family val="2"/>
        <scheme val="minor"/>
      </rPr>
      <t>EP_SERVICE_AUTH_UPDATE</t>
    </r>
    <r>
      <rPr>
        <sz val="10"/>
        <color theme="1"/>
        <rFont val="Calibri"/>
        <family val="2"/>
        <scheme val="minor"/>
      </rPr>
      <t xml:space="preserve"> - When a record is updated in UDH because of changes made in EP system.
</t>
    </r>
    <r>
      <rPr>
        <b/>
        <sz val="10"/>
        <color theme="1"/>
        <rFont val="Calibri"/>
        <family val="2"/>
        <scheme val="minor"/>
      </rPr>
      <t>CORE_S&amp;D_UPDATE</t>
    </r>
    <r>
      <rPr>
        <sz val="10"/>
        <color theme="1"/>
        <rFont val="Calibri"/>
        <family val="2"/>
        <scheme val="minor"/>
      </rPr>
      <t xml:space="preserve"> - When a record is updated in UDH because of changes made in Core system as part of Status and Decisioning.</t>
    </r>
  </si>
  <si>
    <r>
      <t>Defines the Event Entity Type followed by Transaction Type that triggered this event. The possible values will be:
"</t>
    </r>
    <r>
      <rPr>
        <b/>
        <sz val="10"/>
        <color theme="1"/>
        <rFont val="Calibri"/>
        <family val="2"/>
        <scheme val="minor"/>
      </rPr>
      <t>Service_Auth_Add</t>
    </r>
    <r>
      <rPr>
        <sz val="10"/>
        <color theme="1"/>
        <rFont val="Calibri"/>
        <family val="2"/>
        <scheme val="minor"/>
      </rPr>
      <t>" - Only populated for trigger CORE_SERVICE_AUTH_INSERT, EP_SERVICE_AUTH_INSERT 
"</t>
    </r>
    <r>
      <rPr>
        <b/>
        <sz val="10"/>
        <color theme="1"/>
        <rFont val="Calibri"/>
        <family val="2"/>
        <scheme val="minor"/>
      </rPr>
      <t>Service_Auth_Modify</t>
    </r>
    <r>
      <rPr>
        <sz val="10"/>
        <color theme="1"/>
        <rFont val="Calibri"/>
        <family val="2"/>
        <scheme val="minor"/>
      </rPr>
      <t xml:space="preserve">" - Populated for all triggers except CORE_SERVICE_AUTH_INSERT, EP_SERVICE_AUTH_INSERT </t>
    </r>
  </si>
  <si>
    <t>Added the field denialReasonDescription in GDF mapping sheet and UDH field - Hierarchy
Added rule 185 and 186 for eventtrigger and eventtype.</t>
  </si>
  <si>
    <t>1. Removing the mapping for serviceAuthRequestType from EP for the field caseDetails.referralType as this is new fields in UDH JSON Payload caseReferralType and lineIndicator will be used.
2. Adding new fields caseReferralType and lineIndicator for UDH JSON Payload alone as these will be required by core team to know the current state of the request and the which line is editted or added.</t>
  </si>
  <si>
    <t>caseReferralType</t>
  </si>
  <si>
    <t>lineIndicator</t>
  </si>
  <si>
    <t>caseDetails.caseServiceLine.lineIndicator</t>
  </si>
  <si>
    <t>caseDetails.caseServiceLine.patient.address.county</t>
  </si>
  <si>
    <t>1. Removed mapping from EPS payload for patientInsurance as that will be derived by core systems.
2. Updated column G for UDH JSON payload field names for all the fields that we are getting from EPS payload in column B.</t>
  </si>
  <si>
    <t xml:space="preserve">Najeeb </t>
  </si>
  <si>
    <t>1. Add 2 columns physicianPhone &amp; physicianFax in prod.service_auth table as these two fields will be stored in UDH</t>
  </si>
  <si>
    <t>DATA-8073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</si>
</sst>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62" x14ac:knownFonts="1">
    <font>
      <sz val="11"/>
      <color theme="1"/>
      <name val="Calibri"/>
      <family val="2"/>
      <scheme val="minor"/>
    </font>
    <font>
      <b/>
      <sz val="11"/>
      <color theme="1"/>
      <name val="Calibri"/>
      <family val="2"/>
      <scheme val="minor"/>
    </font>
    <font>
      <b/>
      <sz val="9"/>
      <name val="Calibri"/>
      <family val="2"/>
      <scheme val="minor"/>
    </font>
    <font>
      <sz val="9"/>
      <name val="Calibri"/>
      <family val="2"/>
      <scheme val="minor"/>
    </font>
    <font>
      <sz val="9"/>
      <color theme="1"/>
      <name val="Calibri"/>
      <family val="2"/>
      <scheme val="minor"/>
    </font>
    <font>
      <sz val="11"/>
      <color rgb="FFFF0000"/>
      <name val="Calibri"/>
      <family val="2"/>
      <scheme val="minor"/>
    </font>
    <font>
      <b/>
      <sz val="9"/>
      <color theme="1"/>
      <name val="Calibri"/>
      <family val="2"/>
      <scheme val="minor"/>
    </font>
    <font>
      <sz val="9"/>
      <color indexed="81"/>
      <name val="Tahoma"/>
      <family val="2"/>
    </font>
    <font>
      <b/>
      <sz val="9"/>
      <color indexed="81"/>
      <name val="Tahoma"/>
      <family val="2"/>
    </font>
    <font>
      <sz val="11"/>
      <name val="Calibri"/>
      <family val="2"/>
      <scheme val="minor"/>
    </font>
    <font>
      <b/>
      <sz val="11"/>
      <name val="Calibri"/>
      <family val="2"/>
      <scheme val="minor"/>
    </font>
    <font>
      <sz val="11"/>
      <color rgb="FF7030A0"/>
      <name val="Calibri"/>
      <family val="2"/>
      <scheme val="minor"/>
    </font>
    <font>
      <strike/>
      <sz val="9"/>
      <color theme="1"/>
      <name val="Calibri"/>
      <family val="2"/>
      <scheme val="minor"/>
    </font>
    <font>
      <strike/>
      <sz val="9"/>
      <name val="Calibri"/>
      <family val="2"/>
      <scheme val="minor"/>
    </font>
    <font>
      <sz val="9"/>
      <color rgb="FFFF0000"/>
      <name val="Calibri"/>
      <family val="2"/>
      <scheme val="minor"/>
    </font>
    <font>
      <sz val="9"/>
      <color theme="0"/>
      <name val="Calibri"/>
      <family val="2"/>
      <scheme val="minor"/>
    </font>
    <font>
      <b/>
      <sz val="9"/>
      <color rgb="FFFF0000"/>
      <name val="Calibri"/>
      <family val="2"/>
      <scheme val="minor"/>
    </font>
    <font>
      <strike/>
      <sz val="11"/>
      <color rgb="FFFF0000"/>
      <name val="Calibri"/>
      <family val="2"/>
      <scheme val="minor"/>
    </font>
    <font>
      <sz val="11"/>
      <color rgb="FF0070C0"/>
      <name val="Calibri"/>
      <family val="2"/>
      <scheme val="minor"/>
    </font>
    <font>
      <sz val="11"/>
      <color rgb="FF00B050"/>
      <name val="Calibri"/>
      <family val="2"/>
      <scheme val="minor"/>
    </font>
    <font>
      <sz val="11"/>
      <color theme="1"/>
      <name val="Calibri"/>
      <family val="2"/>
      <scheme val="minor"/>
    </font>
    <font>
      <sz val="11"/>
      <color theme="0"/>
      <name val="Calibri"/>
      <family val="2"/>
      <scheme val="minor"/>
    </font>
    <font>
      <sz val="9"/>
      <color rgb="FF000000"/>
      <name val="Calibri"/>
      <family val="2"/>
    </font>
    <font>
      <b/>
      <u/>
      <sz val="11"/>
      <color theme="0"/>
      <name val="Calibri"/>
      <family val="2"/>
      <scheme val="minor"/>
    </font>
    <font>
      <b/>
      <strike/>
      <sz val="9"/>
      <color theme="1"/>
      <name val="Calibri"/>
      <family val="2"/>
      <scheme val="minor"/>
    </font>
    <font>
      <b/>
      <strike/>
      <sz val="9"/>
      <name val="Calibri"/>
      <family val="2"/>
      <scheme val="minor"/>
    </font>
    <font>
      <b/>
      <sz val="9"/>
      <color rgb="FF0070C0"/>
      <name val="Calibri"/>
      <family val="2"/>
      <scheme val="minor"/>
    </font>
    <font>
      <b/>
      <sz val="15"/>
      <color theme="3"/>
      <name val="Calibri"/>
      <family val="2"/>
      <scheme val="minor"/>
    </font>
    <font>
      <b/>
      <sz val="11"/>
      <color theme="0"/>
      <name val="Calibri"/>
      <family val="2"/>
      <scheme val="minor"/>
    </font>
    <font>
      <b/>
      <sz val="15"/>
      <color theme="0"/>
      <name val="Calibri"/>
      <family val="2"/>
      <scheme val="minor"/>
    </font>
    <font>
      <b/>
      <u/>
      <sz val="11"/>
      <name val="Calibri"/>
      <family val="2"/>
      <scheme val="minor"/>
    </font>
    <font>
      <b/>
      <sz val="11"/>
      <color rgb="FF0070C0"/>
      <name val="Calibri"/>
      <family val="2"/>
      <scheme val="minor"/>
    </font>
    <font>
      <sz val="10"/>
      <color theme="1"/>
      <name val="Calibri"/>
      <family val="2"/>
      <scheme val="minor"/>
    </font>
    <font>
      <b/>
      <sz val="10"/>
      <color theme="1"/>
      <name val="Calibri"/>
      <family val="2"/>
      <scheme val="minor"/>
    </font>
    <font>
      <strike/>
      <sz val="10"/>
      <color rgb="FFFF0000"/>
      <name val="Calibri"/>
      <family val="2"/>
      <scheme val="minor"/>
    </font>
    <font>
      <strike/>
      <sz val="11"/>
      <color theme="1"/>
      <name val="Calibri"/>
      <family val="2"/>
      <scheme val="minor"/>
    </font>
    <font>
      <strike/>
      <sz val="11"/>
      <color rgb="FF7030A0"/>
      <name val="Calibri"/>
      <family val="2"/>
      <scheme val="minor"/>
    </font>
    <font>
      <strike/>
      <sz val="11"/>
      <name val="Calibri"/>
      <family val="2"/>
      <scheme val="minor"/>
    </font>
    <font>
      <sz val="10"/>
      <name val="Calibri"/>
      <family val="2"/>
      <scheme val="minor"/>
    </font>
    <font>
      <b/>
      <sz val="10"/>
      <name val="Calibri"/>
      <family val="2"/>
      <scheme val="minor"/>
    </font>
    <font>
      <sz val="10"/>
      <color rgb="FFFF0000"/>
      <name val="Calibri"/>
      <family val="2"/>
      <scheme val="minor"/>
    </font>
    <font>
      <strike/>
      <sz val="10"/>
      <color theme="1"/>
      <name val="Calibri"/>
      <family val="2"/>
      <scheme val="minor"/>
    </font>
    <font>
      <b/>
      <strike/>
      <sz val="10"/>
      <color rgb="FFFF0000"/>
      <name val="Calibri"/>
      <family val="2"/>
      <scheme val="minor"/>
    </font>
    <font>
      <b/>
      <sz val="11"/>
      <color rgb="FF7030A0"/>
      <name val="Calibri"/>
      <family val="2"/>
      <scheme val="minor"/>
    </font>
    <font>
      <u/>
      <sz val="11"/>
      <color theme="10"/>
      <name val="Calibri"/>
      <family val="2"/>
      <scheme val="minor"/>
    </font>
    <font>
      <sz val="10"/>
      <name val="Arial"/>
      <family val="2"/>
    </font>
    <font>
      <b/>
      <sz val="9"/>
      <name val="Arial"/>
      <family val="2"/>
    </font>
    <font>
      <b/>
      <sz val="9"/>
      <color theme="1"/>
      <name val="Arial"/>
      <family val="2"/>
    </font>
    <font>
      <sz val="9"/>
      <color theme="1"/>
      <name val="Arial"/>
      <family val="2"/>
    </font>
    <font>
      <sz val="9"/>
      <name val="Arial"/>
      <family val="2"/>
    </font>
    <font>
      <b/>
      <strike/>
      <sz val="9"/>
      <color rgb="FFFF0000"/>
      <name val="Arial"/>
      <family val="2"/>
    </font>
    <font>
      <strike/>
      <sz val="9"/>
      <color rgb="FFFF0000"/>
      <name val="Arial"/>
      <family val="2"/>
    </font>
    <font>
      <b/>
      <sz val="9"/>
      <color rgb="FFFF0000"/>
      <name val="Arial"/>
      <family val="2"/>
    </font>
    <font>
      <strike/>
      <sz val="9"/>
      <color theme="1"/>
      <name val="Arial"/>
      <family val="2"/>
    </font>
    <font>
      <b/>
      <sz val="9"/>
      <color rgb="FF00B050"/>
      <name val="Calibri"/>
      <family val="2"/>
      <scheme val="minor"/>
    </font>
    <font>
      <b/>
      <sz val="10"/>
      <color rgb="FFFF0000"/>
      <name val="Calibri"/>
      <family val="2"/>
      <scheme val="minor"/>
    </font>
    <font>
      <b/>
      <sz val="10"/>
      <color rgb="FF002060"/>
      <name val="Calibri"/>
      <family val="2"/>
      <scheme val="minor"/>
    </font>
    <font>
      <b/>
      <sz val="10"/>
      <color rgb="FF00B0F0"/>
      <name val="Calibri"/>
      <family val="2"/>
      <scheme val="minor"/>
    </font>
    <font>
      <b/>
      <sz val="9"/>
      <color rgb="FF00B0F0"/>
      <name val="Calibri"/>
      <family val="2"/>
      <scheme val="minor"/>
    </font>
    <font>
      <sz val="9"/>
      <color theme="1" tint="4.9989318521683403E-2"/>
      <name val="Calibri"/>
      <family val="2"/>
      <scheme val="minor"/>
    </font>
    <font>
      <sz val="9"/>
      <color indexed="81"/>
      <name val="Tahoma"/>
      <charset val="1"/>
    </font>
    <font>
      <b/>
      <sz val="9"/>
      <color indexed="81"/>
      <name val="Tahoma"/>
      <charset val="1"/>
    </font>
  </fonts>
  <fills count="26">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rgb="FF00B0F0"/>
        <bgColor indexed="64"/>
      </patternFill>
    </fill>
    <fill>
      <patternFill patternType="solid">
        <fgColor rgb="FFFFC000"/>
        <bgColor indexed="64"/>
      </patternFill>
    </fill>
    <fill>
      <patternFill patternType="solid">
        <fgColor theme="5"/>
      </patternFill>
    </fill>
    <fill>
      <patternFill patternType="solid">
        <fgColor theme="8"/>
      </patternFill>
    </fill>
    <fill>
      <patternFill patternType="solid">
        <fgColor theme="8" tint="0.59999389629810485"/>
        <bgColor indexed="65"/>
      </patternFill>
    </fill>
    <fill>
      <patternFill patternType="solid">
        <fgColor theme="9"/>
      </patternFill>
    </fill>
    <fill>
      <patternFill patternType="solid">
        <fgColor theme="9" tint="0.59999389629810485"/>
        <bgColor indexed="65"/>
      </patternFill>
    </fill>
    <fill>
      <patternFill patternType="solid">
        <fgColor rgb="FF00B0F0"/>
        <bgColor rgb="FF000000"/>
      </patternFill>
    </fill>
    <fill>
      <patternFill patternType="solid">
        <fgColor theme="6" tint="0.59999389629810485"/>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rgb="FFFF0000"/>
        <bgColor theme="8"/>
      </patternFill>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D9E1F2"/>
        <bgColor indexed="64"/>
      </patternFill>
    </fill>
    <fill>
      <patternFill patternType="solid">
        <fgColor theme="8" tint="0.79998168889431442"/>
        <bgColor indexed="64"/>
      </patternFill>
    </fill>
    <fill>
      <patternFill patternType="solid">
        <fgColor rgb="FFFF9797"/>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bottom style="medium">
        <color indexed="64"/>
      </bottom>
      <diagonal/>
    </border>
    <border>
      <left style="thin">
        <color theme="5"/>
      </left>
      <right style="thin">
        <color theme="5"/>
      </right>
      <top style="thin">
        <color theme="5"/>
      </top>
      <bottom style="thin">
        <color theme="5"/>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bottom style="thick">
        <color theme="4"/>
      </bottom>
      <diagonal/>
    </border>
    <border>
      <left style="thin">
        <color theme="8"/>
      </left>
      <right/>
      <top style="thin">
        <color theme="8"/>
      </top>
      <bottom/>
      <diagonal/>
    </border>
    <border>
      <left/>
      <right/>
      <top style="thin">
        <color theme="8"/>
      </top>
      <bottom/>
      <diagonal/>
    </border>
    <border>
      <left/>
      <right style="thin">
        <color theme="8"/>
      </right>
      <top style="thin">
        <color theme="8"/>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theme="5"/>
      </left>
      <right style="thin">
        <color theme="5"/>
      </right>
      <top/>
      <bottom/>
      <diagonal/>
    </border>
    <border>
      <left style="thin">
        <color indexed="64"/>
      </left>
      <right style="thin">
        <color indexed="64"/>
      </right>
      <top style="thin">
        <color indexed="64"/>
      </top>
      <bottom/>
      <diagonal/>
    </border>
    <border>
      <left style="thin">
        <color theme="5"/>
      </left>
      <right style="thin">
        <color theme="5"/>
      </right>
      <top style="thin">
        <color theme="5"/>
      </top>
      <bottom/>
      <diagonal/>
    </border>
    <border>
      <left style="thin">
        <color indexed="64"/>
      </left>
      <right style="thin">
        <color indexed="64"/>
      </right>
      <top/>
      <bottom/>
      <diagonal/>
    </border>
    <border>
      <left/>
      <right/>
      <top style="thin">
        <color indexed="64"/>
      </top>
      <bottom style="thin">
        <color indexed="64"/>
      </bottom>
      <diagonal/>
    </border>
  </borders>
  <cellStyleXfs count="9">
    <xf numFmtId="0" fontId="0" fillId="0" borderId="0"/>
    <xf numFmtId="0" fontId="21" fillId="7" borderId="0" applyNumberFormat="0" applyBorder="0" applyAlignment="0" applyProtection="0"/>
    <xf numFmtId="0" fontId="21" fillId="8" borderId="0" applyNumberFormat="0" applyBorder="0" applyAlignment="0" applyProtection="0"/>
    <xf numFmtId="0" fontId="20" fillId="9" borderId="0" applyNumberFormat="0" applyBorder="0" applyAlignment="0" applyProtection="0"/>
    <xf numFmtId="0" fontId="21" fillId="10" borderId="0" applyNumberFormat="0" applyBorder="0" applyAlignment="0" applyProtection="0"/>
    <xf numFmtId="0" fontId="20" fillId="11" borderId="0" applyNumberFormat="0" applyBorder="0" applyAlignment="0" applyProtection="0"/>
    <xf numFmtId="0" fontId="27" fillId="0" borderId="20" applyNumberFormat="0" applyFill="0" applyAlignment="0" applyProtection="0"/>
    <xf numFmtId="0" fontId="44" fillId="0" borderId="0" applyNumberFormat="0" applyFill="0" applyBorder="0" applyAlignment="0" applyProtection="0"/>
    <xf numFmtId="0" fontId="45" fillId="0" borderId="0"/>
  </cellStyleXfs>
  <cellXfs count="388">
    <xf numFmtId="0" fontId="0" fillId="0" borderId="0" xfId="0"/>
    <xf numFmtId="0" fontId="1" fillId="0" borderId="1" xfId="0" applyFont="1" applyBorder="1"/>
    <xf numFmtId="164" fontId="0" fillId="0" borderId="1" xfId="0" applyNumberFormat="1" applyBorder="1"/>
    <xf numFmtId="14" fontId="0" fillId="0" borderId="1" xfId="0" applyNumberFormat="1" applyBorder="1"/>
    <xf numFmtId="0" fontId="0" fillId="0" borderId="1" xfId="0" applyBorder="1"/>
    <xf numFmtId="0" fontId="0" fillId="0" borderId="1" xfId="0" applyBorder="1" applyAlignment="1">
      <alignment wrapText="1"/>
    </xf>
    <xf numFmtId="0" fontId="4" fillId="0" borderId="1" xfId="0" applyFont="1" applyBorder="1" applyAlignment="1">
      <alignment wrapText="1"/>
    </xf>
    <xf numFmtId="164" fontId="0" fillId="0" borderId="1" xfId="0" applyNumberFormat="1" applyFill="1" applyBorder="1"/>
    <xf numFmtId="0" fontId="0" fillId="0" borderId="1" xfId="0" applyFill="1" applyBorder="1" applyAlignment="1">
      <alignment wrapText="1"/>
    </xf>
    <xf numFmtId="0" fontId="6" fillId="0" borderId="1" xfId="0" applyFont="1" applyBorder="1"/>
    <xf numFmtId="0" fontId="6" fillId="0" borderId="1" xfId="0" applyFont="1" applyBorder="1" applyAlignment="1">
      <alignment wrapText="1"/>
    </xf>
    <xf numFmtId="0" fontId="4" fillId="0" borderId="1" xfId="0" applyFont="1" applyBorder="1" applyAlignment="1"/>
    <xf numFmtId="0" fontId="4" fillId="0" borderId="1" xfId="0" applyFont="1" applyBorder="1" applyAlignment="1">
      <alignment horizontal="center"/>
    </xf>
    <xf numFmtId="0" fontId="3" fillId="3" borderId="1" xfId="0" applyFont="1" applyFill="1" applyBorder="1" applyAlignment="1">
      <alignment horizontal="center" wrapText="1"/>
    </xf>
    <xf numFmtId="0" fontId="3" fillId="0" borderId="1" xfId="0" applyFont="1" applyBorder="1" applyAlignment="1">
      <alignment wrapText="1"/>
    </xf>
    <xf numFmtId="0" fontId="2" fillId="0" borderId="1" xfId="0" applyFont="1" applyBorder="1" applyAlignment="1">
      <alignment horizontal="center" wrapText="1"/>
    </xf>
    <xf numFmtId="0" fontId="2" fillId="0" borderId="1" xfId="0" applyFont="1" applyBorder="1" applyAlignment="1">
      <alignment wrapText="1"/>
    </xf>
    <xf numFmtId="0" fontId="2" fillId="0" borderId="1" xfId="0" applyFont="1" applyFill="1" applyBorder="1" applyAlignment="1">
      <alignment wrapText="1"/>
    </xf>
    <xf numFmtId="0" fontId="3" fillId="0" borderId="1" xfId="0" applyFont="1" applyFill="1" applyBorder="1" applyAlignment="1">
      <alignment wrapText="1"/>
    </xf>
    <xf numFmtId="0" fontId="4" fillId="0" borderId="1" xfId="0" applyFont="1" applyFill="1" applyBorder="1" applyAlignment="1"/>
    <xf numFmtId="0" fontId="4" fillId="0" borderId="1" xfId="0" applyFont="1" applyFill="1" applyBorder="1" applyAlignment="1">
      <alignment horizontal="center"/>
    </xf>
    <xf numFmtId="0" fontId="4" fillId="0" borderId="1" xfId="0" applyFont="1" applyFill="1" applyBorder="1" applyAlignment="1">
      <alignment wrapText="1"/>
    </xf>
    <xf numFmtId="0" fontId="4" fillId="0" borderId="1" xfId="0" applyFont="1" applyFill="1" applyBorder="1" applyAlignment="1">
      <alignment vertical="center" wrapText="1"/>
    </xf>
    <xf numFmtId="0" fontId="6" fillId="0" borderId="1" xfId="0" applyFont="1" applyFill="1" applyBorder="1" applyAlignment="1">
      <alignment wrapText="1"/>
    </xf>
    <xf numFmtId="0" fontId="12" fillId="0" borderId="1" xfId="0" applyFont="1" applyFill="1" applyBorder="1" applyAlignment="1">
      <alignment wrapText="1"/>
    </xf>
    <xf numFmtId="0" fontId="4" fillId="5" borderId="1" xfId="0" applyFont="1" applyFill="1" applyBorder="1" applyAlignment="1">
      <alignment wrapText="1"/>
    </xf>
    <xf numFmtId="0" fontId="12" fillId="5" borderId="1" xfId="0" applyFont="1" applyFill="1" applyBorder="1" applyAlignment="1">
      <alignment wrapText="1"/>
    </xf>
    <xf numFmtId="0" fontId="12" fillId="0" borderId="1" xfId="0" applyFont="1" applyBorder="1" applyAlignment="1">
      <alignment wrapText="1"/>
    </xf>
    <xf numFmtId="0" fontId="3" fillId="5" borderId="1" xfId="0" applyFont="1" applyFill="1" applyBorder="1" applyAlignment="1">
      <alignment vertical="center" wrapText="1"/>
    </xf>
    <xf numFmtId="0" fontId="15" fillId="5" borderId="1" xfId="0" applyFont="1" applyFill="1" applyBorder="1" applyAlignment="1">
      <alignment wrapText="1"/>
    </xf>
    <xf numFmtId="0" fontId="14" fillId="0" borderId="1" xfId="0" applyFont="1" applyFill="1" applyBorder="1" applyAlignment="1">
      <alignment wrapText="1"/>
    </xf>
    <xf numFmtId="0" fontId="14" fillId="0" borderId="1" xfId="0" applyFont="1" applyBorder="1" applyAlignment="1">
      <alignment wrapText="1"/>
    </xf>
    <xf numFmtId="0" fontId="6" fillId="0" borderId="1" xfId="0" applyFont="1" applyFill="1" applyBorder="1"/>
    <xf numFmtId="0" fontId="16" fillId="0" borderId="1" xfId="0" applyFont="1" applyFill="1" applyBorder="1" applyAlignment="1">
      <alignment wrapText="1"/>
    </xf>
    <xf numFmtId="0" fontId="0" fillId="0" borderId="4" xfId="0" applyBorder="1"/>
    <xf numFmtId="0" fontId="0" fillId="0" borderId="0" xfId="0" applyBorder="1"/>
    <xf numFmtId="0" fontId="0" fillId="0" borderId="8" xfId="0" applyBorder="1"/>
    <xf numFmtId="0" fontId="0" fillId="0" borderId="9" xfId="0" applyBorder="1"/>
    <xf numFmtId="0" fontId="0" fillId="0" borderId="5" xfId="0" applyBorder="1"/>
    <xf numFmtId="0" fontId="0" fillId="0" borderId="10" xfId="0" applyBorder="1"/>
    <xf numFmtId="0" fontId="0" fillId="0" borderId="2" xfId="0" applyBorder="1"/>
    <xf numFmtId="0" fontId="0" fillId="0" borderId="3" xfId="0" applyBorder="1"/>
    <xf numFmtId="0" fontId="0" fillId="0" borderId="0" xfId="0" applyFill="1" applyBorder="1"/>
    <xf numFmtId="0" fontId="9" fillId="0" borderId="0" xfId="0" applyFont="1" applyBorder="1"/>
    <xf numFmtId="0" fontId="0" fillId="0" borderId="7" xfId="0" applyBorder="1"/>
    <xf numFmtId="0" fontId="0" fillId="0" borderId="8" xfId="0" applyFill="1" applyBorder="1"/>
    <xf numFmtId="0" fontId="1" fillId="0" borderId="0" xfId="0" applyFont="1" applyBorder="1"/>
    <xf numFmtId="0" fontId="1" fillId="0" borderId="4" xfId="0" applyFont="1" applyBorder="1"/>
    <xf numFmtId="0" fontId="1" fillId="0" borderId="0" xfId="0" applyFont="1" applyFill="1" applyBorder="1"/>
    <xf numFmtId="0" fontId="17" fillId="0" borderId="0" xfId="0" applyFont="1" applyFill="1" applyBorder="1"/>
    <xf numFmtId="0" fontId="4" fillId="2" borderId="1" xfId="0" applyFont="1" applyFill="1" applyBorder="1" applyAlignment="1">
      <alignment wrapText="1"/>
    </xf>
    <xf numFmtId="0" fontId="1" fillId="0" borderId="0" xfId="0" applyFont="1"/>
    <xf numFmtId="0" fontId="0" fillId="0" borderId="0" xfId="0" applyFont="1"/>
    <xf numFmtId="0" fontId="3" fillId="5" borderId="1" xfId="0" applyFont="1" applyFill="1" applyBorder="1" applyAlignment="1">
      <alignment wrapText="1"/>
    </xf>
    <xf numFmtId="0" fontId="2" fillId="0" borderId="1" xfId="0" applyFont="1" applyFill="1" applyBorder="1" applyAlignment="1">
      <alignment vertical="center" wrapText="1"/>
    </xf>
    <xf numFmtId="0" fontId="13" fillId="5" borderId="1" xfId="0" applyFont="1" applyFill="1" applyBorder="1" applyAlignment="1">
      <alignment vertical="center" wrapText="1"/>
    </xf>
    <xf numFmtId="0" fontId="6" fillId="0" borderId="1" xfId="0" applyFont="1" applyBorder="1" applyAlignment="1"/>
    <xf numFmtId="0" fontId="4" fillId="5" borderId="1" xfId="0" applyFont="1" applyFill="1" applyBorder="1" applyAlignment="1"/>
    <xf numFmtId="0" fontId="5" fillId="0" borderId="0" xfId="0" applyFont="1" applyBorder="1"/>
    <xf numFmtId="0" fontId="5" fillId="0" borderId="0" xfId="0" applyFont="1"/>
    <xf numFmtId="0" fontId="11" fillId="0" borderId="0" xfId="0" applyFont="1" applyFill="1" applyBorder="1"/>
    <xf numFmtId="0" fontId="11" fillId="0" borderId="0" xfId="0" applyFont="1"/>
    <xf numFmtId="0" fontId="19" fillId="0" borderId="0" xfId="0" applyFont="1" applyBorder="1"/>
    <xf numFmtId="0" fontId="19" fillId="0" borderId="0" xfId="0" applyFont="1" applyFill="1" applyBorder="1" applyAlignment="1">
      <alignment horizontal="left"/>
    </xf>
    <xf numFmtId="0" fontId="19" fillId="0" borderId="0" xfId="0" applyFont="1" applyFill="1" applyBorder="1"/>
    <xf numFmtId="0" fontId="19" fillId="0" borderId="5" xfId="0" applyFont="1" applyBorder="1"/>
    <xf numFmtId="0" fontId="19" fillId="0" borderId="8" xfId="0" applyFont="1" applyBorder="1"/>
    <xf numFmtId="0" fontId="4" fillId="0" borderId="1" xfId="0" applyFont="1" applyFill="1" applyBorder="1" applyAlignment="1">
      <alignment horizontal="left" wrapText="1"/>
    </xf>
    <xf numFmtId="0" fontId="16" fillId="0" borderId="1" xfId="0" applyFont="1" applyBorder="1" applyAlignment="1">
      <alignment wrapText="1"/>
    </xf>
    <xf numFmtId="0" fontId="12" fillId="0" borderId="1" xfId="0" applyFont="1" applyBorder="1" applyAlignment="1"/>
    <xf numFmtId="0" fontId="19" fillId="0" borderId="8" xfId="0" applyFont="1" applyFill="1" applyBorder="1"/>
    <xf numFmtId="0" fontId="4" fillId="0" borderId="0" xfId="0" applyFont="1" applyBorder="1" applyAlignment="1">
      <alignment wrapText="1"/>
    </xf>
    <xf numFmtId="0" fontId="14" fillId="0" borderId="0" xfId="0" applyFont="1" applyBorder="1" applyAlignment="1">
      <alignment wrapText="1"/>
    </xf>
    <xf numFmtId="0" fontId="22" fillId="0" borderId="1" xfId="0" applyFont="1" applyFill="1" applyBorder="1" applyAlignment="1">
      <alignment wrapText="1"/>
    </xf>
    <xf numFmtId="0" fontId="22" fillId="0" borderId="1" xfId="0" applyFont="1" applyFill="1" applyBorder="1" applyAlignment="1"/>
    <xf numFmtId="0" fontId="22" fillId="12" borderId="1" xfId="0" applyFont="1" applyFill="1" applyBorder="1" applyAlignment="1"/>
    <xf numFmtId="0" fontId="23" fillId="10" borderId="0" xfId="4" applyFont="1" applyAlignment="1">
      <alignment vertical="center"/>
    </xf>
    <xf numFmtId="0" fontId="23" fillId="8" borderId="0" xfId="2" applyFont="1" applyAlignment="1">
      <alignment vertical="center"/>
    </xf>
    <xf numFmtId="0" fontId="0" fillId="13" borderId="0" xfId="0" applyFill="1" applyAlignment="1">
      <alignment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right" vertical="center"/>
    </xf>
    <xf numFmtId="0" fontId="21" fillId="7" borderId="13" xfId="1" applyBorder="1" applyAlignment="1">
      <alignment horizontal="left" vertical="center"/>
    </xf>
    <xf numFmtId="0" fontId="21" fillId="7" borderId="14" xfId="1" applyBorder="1" applyAlignment="1">
      <alignment horizontal="right" vertical="center"/>
    </xf>
    <xf numFmtId="0" fontId="20" fillId="9" borderId="3" xfId="3" applyBorder="1" applyAlignment="1">
      <alignment vertical="center"/>
    </xf>
    <xf numFmtId="0" fontId="1" fillId="0" borderId="7" xfId="0" applyFont="1"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right" vertical="center"/>
    </xf>
    <xf numFmtId="0" fontId="0" fillId="0" borderId="0" xfId="0" applyBorder="1" applyAlignment="1">
      <alignment vertical="center"/>
    </xf>
    <xf numFmtId="0" fontId="0" fillId="0" borderId="8" xfId="0" applyBorder="1" applyAlignment="1">
      <alignment horizontal="right" vertical="center"/>
    </xf>
    <xf numFmtId="0" fontId="0" fillId="9" borderId="15" xfId="3" applyFont="1" applyBorder="1" applyAlignment="1">
      <alignment vertical="center"/>
    </xf>
    <xf numFmtId="0" fontId="0" fillId="9" borderId="0" xfId="3" applyFont="1" applyBorder="1" applyAlignment="1">
      <alignment vertical="center"/>
    </xf>
    <xf numFmtId="0" fontId="0" fillId="0" borderId="8" xfId="0" applyBorder="1" applyAlignment="1">
      <alignment horizontal="left" vertical="center"/>
    </xf>
    <xf numFmtId="0" fontId="1" fillId="0" borderId="8" xfId="0" applyFont="1" applyBorder="1" applyAlignment="1">
      <alignment horizontal="left" vertical="center"/>
    </xf>
    <xf numFmtId="0" fontId="0" fillId="0" borderId="10" xfId="0" applyBorder="1" applyAlignment="1">
      <alignment horizontal="left" vertical="center"/>
    </xf>
    <xf numFmtId="0" fontId="21" fillId="7" borderId="14" xfId="1" applyBorder="1" applyAlignment="1">
      <alignment horizontal="left" vertical="center"/>
    </xf>
    <xf numFmtId="0" fontId="0" fillId="0" borderId="5" xfId="0" applyBorder="1" applyAlignment="1">
      <alignment horizontal="left" vertical="center"/>
    </xf>
    <xf numFmtId="0" fontId="0" fillId="0" borderId="5" xfId="0" applyBorder="1" applyAlignment="1">
      <alignment horizontal="right" vertical="center"/>
    </xf>
    <xf numFmtId="0" fontId="0" fillId="0" borderId="5" xfId="0" applyBorder="1" applyAlignment="1">
      <alignment vertical="center"/>
    </xf>
    <xf numFmtId="0" fontId="0" fillId="0" borderId="10" xfId="0" applyBorder="1" applyAlignment="1">
      <alignment horizontal="right" vertical="center"/>
    </xf>
    <xf numFmtId="0" fontId="0" fillId="0" borderId="8" xfId="0" applyBorder="1" applyAlignment="1">
      <alignment horizontal="left" vertical="center" wrapText="1"/>
    </xf>
    <xf numFmtId="0" fontId="19" fillId="0" borderId="4" xfId="0" applyFont="1" applyFill="1" applyBorder="1"/>
    <xf numFmtId="0" fontId="0" fillId="0" borderId="3" xfId="3" applyFont="1" applyFill="1" applyBorder="1" applyAlignment="1">
      <alignment vertical="center"/>
    </xf>
    <xf numFmtId="0" fontId="0" fillId="0" borderId="0" xfId="0" applyFill="1" applyBorder="1" applyAlignment="1">
      <alignment vertical="center"/>
    </xf>
    <xf numFmtId="0" fontId="0" fillId="0" borderId="0" xfId="3" applyFont="1" applyFill="1" applyBorder="1" applyAlignment="1">
      <alignment vertical="center"/>
    </xf>
    <xf numFmtId="0" fontId="19" fillId="0" borderId="4" xfId="0" applyFont="1" applyBorder="1"/>
    <xf numFmtId="0" fontId="24" fillId="2" borderId="1" xfId="0" applyFont="1" applyFill="1" applyBorder="1" applyAlignment="1"/>
    <xf numFmtId="0" fontId="12" fillId="2" borderId="1" xfId="0" applyFont="1" applyFill="1" applyBorder="1" applyAlignment="1"/>
    <xf numFmtId="0" fontId="13" fillId="2" borderId="1" xfId="0" applyFont="1" applyFill="1" applyBorder="1" applyAlignment="1">
      <alignment wrapText="1"/>
    </xf>
    <xf numFmtId="0" fontId="25" fillId="2" borderId="1" xfId="0" applyFont="1" applyFill="1" applyBorder="1" applyAlignment="1">
      <alignment wrapText="1"/>
    </xf>
    <xf numFmtId="0" fontId="4" fillId="16" borderId="19" xfId="0" applyFont="1" applyFill="1" applyBorder="1" applyAlignment="1"/>
    <xf numFmtId="0" fontId="26" fillId="0" borderId="1" xfId="0" applyFont="1" applyFill="1" applyBorder="1" applyAlignment="1">
      <alignment wrapText="1"/>
    </xf>
    <xf numFmtId="0" fontId="28" fillId="18" borderId="21" xfId="0" applyFont="1" applyFill="1" applyBorder="1" applyAlignment="1">
      <alignment vertical="center"/>
    </xf>
    <xf numFmtId="0" fontId="28" fillId="18" borderId="22" xfId="0" applyFont="1" applyFill="1" applyBorder="1" applyAlignment="1">
      <alignment vertical="center"/>
    </xf>
    <xf numFmtId="0" fontId="28" fillId="18" borderId="23" xfId="0" applyFont="1" applyFill="1" applyBorder="1" applyAlignment="1">
      <alignment vertical="center"/>
    </xf>
    <xf numFmtId="0" fontId="5" fillId="0" borderId="0" xfId="0" applyFont="1" applyFill="1" applyBorder="1"/>
    <xf numFmtId="0" fontId="5" fillId="0" borderId="5" xfId="0" applyFont="1" applyBorder="1"/>
    <xf numFmtId="0" fontId="5" fillId="0" borderId="8" xfId="0" applyFont="1" applyFill="1" applyBorder="1"/>
    <xf numFmtId="0" fontId="17" fillId="0" borderId="8" xfId="0" applyFont="1" applyFill="1" applyBorder="1"/>
    <xf numFmtId="0" fontId="4" fillId="0" borderId="0" xfId="0" applyFont="1"/>
    <xf numFmtId="0" fontId="4" fillId="2" borderId="19" xfId="0" applyFont="1" applyFill="1" applyBorder="1" applyAlignment="1"/>
    <xf numFmtId="0" fontId="4" fillId="0" borderId="19" xfId="0" applyFont="1" applyFill="1" applyBorder="1" applyAlignment="1"/>
    <xf numFmtId="0" fontId="4" fillId="0" borderId="19" xfId="0" applyFont="1" applyBorder="1" applyAlignment="1"/>
    <xf numFmtId="0" fontId="4" fillId="14" borderId="19" xfId="0" applyFont="1" applyFill="1" applyBorder="1" applyAlignment="1"/>
    <xf numFmtId="0" fontId="4" fillId="2" borderId="24" xfId="0" applyFont="1" applyFill="1" applyBorder="1" applyAlignment="1"/>
    <xf numFmtId="0" fontId="4" fillId="14" borderId="25" xfId="0" applyFont="1" applyFill="1" applyBorder="1" applyAlignment="1"/>
    <xf numFmtId="0" fontId="11" fillId="0" borderId="4" xfId="0" applyFont="1" applyBorder="1"/>
    <xf numFmtId="0" fontId="11" fillId="0" borderId="0" xfId="0" applyFont="1" applyBorder="1"/>
    <xf numFmtId="0" fontId="0" fillId="19" borderId="0" xfId="0" applyFill="1" applyBorder="1"/>
    <xf numFmtId="0" fontId="11" fillId="0" borderId="9" xfId="0" applyFont="1" applyBorder="1"/>
    <xf numFmtId="0" fontId="11" fillId="0" borderId="5" xfId="0" applyFont="1" applyBorder="1"/>
    <xf numFmtId="0" fontId="0" fillId="19" borderId="5" xfId="0" applyFill="1" applyBorder="1"/>
    <xf numFmtId="0" fontId="9" fillId="0" borderId="5" xfId="0" applyFont="1" applyBorder="1"/>
    <xf numFmtId="0" fontId="4" fillId="2" borderId="25" xfId="0" applyFont="1" applyFill="1" applyBorder="1" applyAlignment="1"/>
    <xf numFmtId="0" fontId="11" fillId="0" borderId="8" xfId="0" applyFont="1" applyBorder="1"/>
    <xf numFmtId="0" fontId="11" fillId="0" borderId="10" xfId="0" applyFont="1" applyBorder="1"/>
    <xf numFmtId="0" fontId="4" fillId="0" borderId="24" xfId="0" applyFont="1" applyFill="1" applyBorder="1" applyAlignment="1"/>
    <xf numFmtId="0" fontId="4" fillId="0" borderId="25" xfId="0" applyFont="1" applyBorder="1" applyAlignment="1"/>
    <xf numFmtId="0" fontId="9" fillId="0" borderId="4" xfId="0" applyFont="1" applyBorder="1"/>
    <xf numFmtId="0" fontId="9" fillId="0" borderId="8" xfId="0" applyFont="1" applyBorder="1"/>
    <xf numFmtId="0" fontId="0" fillId="19" borderId="4" xfId="0" applyFill="1" applyBorder="1"/>
    <xf numFmtId="0" fontId="0" fillId="19" borderId="8" xfId="0" applyFill="1" applyBorder="1"/>
    <xf numFmtId="0" fontId="0" fillId="19" borderId="9" xfId="0" applyFill="1" applyBorder="1"/>
    <xf numFmtId="0" fontId="0" fillId="19" borderId="10" xfId="0" applyFill="1" applyBorder="1"/>
    <xf numFmtId="0" fontId="4" fillId="14" borderId="24" xfId="0" applyFont="1" applyFill="1" applyBorder="1" applyAlignment="1"/>
    <xf numFmtId="14" fontId="0" fillId="0" borderId="4" xfId="0" applyNumberFormat="1" applyBorder="1"/>
    <xf numFmtId="14" fontId="0" fillId="0" borderId="9" xfId="0" applyNumberFormat="1" applyBorder="1"/>
    <xf numFmtId="0" fontId="4" fillId="16" borderId="24" xfId="0" applyFont="1" applyFill="1" applyBorder="1" applyAlignment="1"/>
    <xf numFmtId="0" fontId="4" fillId="16" borderId="25" xfId="0" applyFont="1" applyFill="1" applyBorder="1" applyAlignment="1"/>
    <xf numFmtId="0" fontId="4" fillId="6" borderId="1" xfId="0" applyFont="1" applyFill="1" applyBorder="1" applyAlignment="1">
      <alignment wrapText="1"/>
    </xf>
    <xf numFmtId="0" fontId="0" fillId="0" borderId="1" xfId="0" applyFill="1" applyBorder="1"/>
    <xf numFmtId="0" fontId="0" fillId="0" borderId="26" xfId="0" applyFont="1" applyFill="1" applyBorder="1" applyAlignment="1">
      <alignment vertical="center" wrapText="1"/>
    </xf>
    <xf numFmtId="0" fontId="0" fillId="2" borderId="1" xfId="0" applyFont="1" applyFill="1" applyBorder="1" applyAlignment="1">
      <alignment vertical="center"/>
    </xf>
    <xf numFmtId="0" fontId="0" fillId="0" borderId="6" xfId="0" applyFont="1" applyFill="1" applyBorder="1" applyAlignment="1">
      <alignment vertical="center"/>
    </xf>
    <xf numFmtId="0" fontId="4" fillId="0" borderId="1" xfId="0" applyFont="1" applyBorder="1" applyAlignment="1">
      <alignment horizontal="left"/>
    </xf>
    <xf numFmtId="0" fontId="32" fillId="0" borderId="6" xfId="0" applyFont="1" applyFill="1" applyBorder="1" applyAlignment="1">
      <alignment vertical="center" wrapText="1"/>
    </xf>
    <xf numFmtId="0" fontId="9" fillId="0" borderId="6" xfId="0" applyFont="1" applyFill="1" applyBorder="1" applyAlignment="1">
      <alignment vertical="center" wrapText="1"/>
    </xf>
    <xf numFmtId="0" fontId="0" fillId="0" borderId="6" xfId="0" applyFont="1" applyFill="1" applyBorder="1" applyAlignment="1">
      <alignment vertical="center" wrapText="1"/>
    </xf>
    <xf numFmtId="0" fontId="0" fillId="0" borderId="6" xfId="0" applyFont="1" applyFill="1" applyBorder="1" applyAlignment="1">
      <alignment horizontal="center" vertical="center"/>
    </xf>
    <xf numFmtId="0" fontId="17" fillId="0" borderId="6" xfId="0" applyFont="1" applyFill="1" applyBorder="1" applyAlignment="1">
      <alignment horizontal="center" vertical="center"/>
    </xf>
    <xf numFmtId="0" fontId="17" fillId="0" borderId="6" xfId="0" applyFont="1" applyFill="1" applyBorder="1" applyAlignment="1">
      <alignment vertical="center"/>
    </xf>
    <xf numFmtId="0" fontId="34" fillId="0" borderId="6" xfId="0" applyFont="1" applyFill="1" applyBorder="1" applyAlignment="1">
      <alignment vertical="center" wrapText="1"/>
    </xf>
    <xf numFmtId="0" fontId="17" fillId="0" borderId="6" xfId="0" applyFont="1" applyFill="1" applyBorder="1" applyAlignment="1">
      <alignment vertical="center" wrapText="1"/>
    </xf>
    <xf numFmtId="0" fontId="4" fillId="0" borderId="1" xfId="0" applyFont="1" applyBorder="1" applyAlignment="1">
      <alignment horizontal="center" wrapText="1"/>
    </xf>
    <xf numFmtId="0" fontId="35" fillId="0" borderId="6" xfId="0" applyFont="1" applyFill="1" applyBorder="1" applyAlignment="1">
      <alignment vertical="center"/>
    </xf>
    <xf numFmtId="0" fontId="0" fillId="0" borderId="0" xfId="0" applyFill="1"/>
    <xf numFmtId="0" fontId="10" fillId="0" borderId="6" xfId="0" applyFont="1" applyFill="1" applyBorder="1" applyAlignment="1">
      <alignment horizontal="center" vertical="center"/>
    </xf>
    <xf numFmtId="0" fontId="10" fillId="0" borderId="6" xfId="0" applyFont="1" applyFill="1" applyBorder="1" applyAlignment="1">
      <alignment vertical="center"/>
    </xf>
    <xf numFmtId="0" fontId="10" fillId="0" borderId="6" xfId="0" applyFont="1" applyFill="1" applyBorder="1"/>
    <xf numFmtId="0" fontId="11" fillId="0" borderId="6" xfId="0" applyFont="1" applyFill="1" applyBorder="1" applyAlignment="1">
      <alignment vertical="center" wrapText="1"/>
    </xf>
    <xf numFmtId="0" fontId="9" fillId="0" borderId="6" xfId="0" applyFont="1" applyFill="1" applyBorder="1" applyAlignment="1">
      <alignment vertical="top" wrapText="1"/>
    </xf>
    <xf numFmtId="0" fontId="35" fillId="0" borderId="6" xfId="0" applyFont="1" applyFill="1" applyBorder="1" applyAlignment="1">
      <alignment horizontal="center" vertical="center"/>
    </xf>
    <xf numFmtId="0" fontId="36" fillId="0" borderId="6" xfId="0" applyFont="1" applyFill="1" applyBorder="1" applyAlignment="1">
      <alignment vertical="center" wrapText="1"/>
    </xf>
    <xf numFmtId="0" fontId="35" fillId="0" borderId="6" xfId="0" applyFont="1" applyFill="1" applyBorder="1" applyAlignment="1">
      <alignment vertical="center" wrapText="1"/>
    </xf>
    <xf numFmtId="0" fontId="37" fillId="0" borderId="6" xfId="0" applyFont="1" applyFill="1" applyBorder="1" applyAlignment="1">
      <alignment vertical="center" wrapText="1"/>
    </xf>
    <xf numFmtId="0" fontId="5" fillId="0" borderId="6" xfId="0" applyFont="1" applyFill="1" applyBorder="1" applyAlignment="1">
      <alignment vertical="center" wrapText="1"/>
    </xf>
    <xf numFmtId="0" fontId="9" fillId="0" borderId="6" xfId="0" applyFont="1" applyFill="1" applyBorder="1" applyAlignment="1">
      <alignment horizontal="center" vertical="center"/>
    </xf>
    <xf numFmtId="0" fontId="9" fillId="0" borderId="6" xfId="0" applyFont="1" applyFill="1" applyBorder="1" applyAlignment="1">
      <alignment vertical="center"/>
    </xf>
    <xf numFmtId="0" fontId="0" fillId="0" borderId="28" xfId="0" applyFont="1" applyFill="1" applyBorder="1" applyAlignment="1">
      <alignment horizontal="center" vertical="center"/>
    </xf>
    <xf numFmtId="0" fontId="0" fillId="0" borderId="28" xfId="0" applyFont="1" applyFill="1" applyBorder="1" applyAlignment="1">
      <alignment vertical="center"/>
    </xf>
    <xf numFmtId="0" fontId="33" fillId="0" borderId="0" xfId="0" applyFont="1"/>
    <xf numFmtId="0" fontId="38" fillId="0" borderId="1" xfId="0" applyFont="1" applyFill="1" applyBorder="1" applyAlignment="1"/>
    <xf numFmtId="0" fontId="32" fillId="0" borderId="1" xfId="0" applyFont="1" applyFill="1" applyBorder="1"/>
    <xf numFmtId="0" fontId="32" fillId="0" borderId="0" xfId="0" applyFont="1"/>
    <xf numFmtId="0" fontId="32" fillId="0" borderId="1" xfId="0" applyFont="1" applyFill="1" applyBorder="1" applyAlignment="1"/>
    <xf numFmtId="0" fontId="39" fillId="0" borderId="1" xfId="0" applyFont="1" applyFill="1" applyBorder="1" applyAlignment="1"/>
    <xf numFmtId="0" fontId="32" fillId="0" borderId="0" xfId="0" applyFont="1" applyFill="1"/>
    <xf numFmtId="0" fontId="38" fillId="0" borderId="1" xfId="0" applyFont="1" applyFill="1" applyBorder="1"/>
    <xf numFmtId="0" fontId="38" fillId="0" borderId="0" xfId="0" applyFont="1" applyFill="1"/>
    <xf numFmtId="0" fontId="40" fillId="0" borderId="6" xfId="0" applyFont="1" applyFill="1" applyBorder="1" applyAlignment="1">
      <alignment vertical="center" wrapText="1"/>
    </xf>
    <xf numFmtId="0" fontId="4" fillId="0" borderId="0" xfId="0" applyFont="1" applyBorder="1" applyAlignment="1">
      <alignment horizontal="center" wrapText="1"/>
    </xf>
    <xf numFmtId="0" fontId="1" fillId="0" borderId="0" xfId="0" applyFont="1" applyBorder="1" applyAlignment="1"/>
    <xf numFmtId="0" fontId="0" fillId="2" borderId="0" xfId="0" applyFill="1"/>
    <xf numFmtId="0" fontId="0" fillId="3" borderId="0" xfId="0" applyFill="1"/>
    <xf numFmtId="0" fontId="0" fillId="21" borderId="0" xfId="0" applyFill="1"/>
    <xf numFmtId="0" fontId="33" fillId="0" borderId="1" xfId="0" applyFont="1" applyFill="1" applyBorder="1"/>
    <xf numFmtId="0" fontId="34" fillId="0" borderId="1" xfId="0" applyFont="1" applyFill="1" applyBorder="1"/>
    <xf numFmtId="0" fontId="32" fillId="20" borderId="1" xfId="0" applyFont="1" applyFill="1" applyBorder="1"/>
    <xf numFmtId="0" fontId="0" fillId="20" borderId="6" xfId="0" applyFont="1" applyFill="1" applyBorder="1" applyAlignment="1">
      <alignment vertical="center"/>
    </xf>
    <xf numFmtId="0" fontId="32" fillId="20" borderId="1" xfId="0" applyFont="1" applyFill="1" applyBorder="1" applyAlignment="1"/>
    <xf numFmtId="0" fontId="0" fillId="0" borderId="6" xfId="0" applyFont="1" applyBorder="1" applyAlignment="1">
      <alignment vertical="center" wrapText="1"/>
    </xf>
    <xf numFmtId="0" fontId="6" fillId="0" borderId="1" xfId="0" applyFont="1" applyBorder="1" applyAlignment="1">
      <alignment horizontal="center"/>
    </xf>
    <xf numFmtId="0" fontId="32" fillId="0" borderId="0" xfId="0" applyFont="1" applyFill="1" applyBorder="1"/>
    <xf numFmtId="0" fontId="22" fillId="6" borderId="1" xfId="0" applyFont="1" applyFill="1" applyBorder="1" applyAlignment="1">
      <alignment wrapText="1"/>
    </xf>
    <xf numFmtId="0" fontId="4" fillId="6" borderId="1" xfId="0" applyFont="1" applyFill="1" applyBorder="1" applyAlignment="1"/>
    <xf numFmtId="0" fontId="40" fillId="2" borderId="1" xfId="0" applyFont="1" applyFill="1" applyBorder="1" applyAlignment="1"/>
    <xf numFmtId="0" fontId="0" fillId="0" borderId="6" xfId="0" applyFont="1" applyFill="1" applyBorder="1" applyAlignment="1">
      <alignment vertical="top" wrapText="1"/>
    </xf>
    <xf numFmtId="0" fontId="0" fillId="0" borderId="27" xfId="0" applyFill="1" applyBorder="1"/>
    <xf numFmtId="14" fontId="0" fillId="0" borderId="27" xfId="0" applyNumberFormat="1" applyBorder="1"/>
    <xf numFmtId="0" fontId="0" fillId="0" borderId="27" xfId="0" applyFill="1" applyBorder="1" applyAlignment="1">
      <alignment wrapText="1"/>
    </xf>
    <xf numFmtId="0" fontId="0" fillId="0" borderId="1" xfId="0" quotePrefix="1" applyFill="1" applyBorder="1" applyAlignment="1">
      <alignment horizontal="right"/>
    </xf>
    <xf numFmtId="0" fontId="32" fillId="2" borderId="1" xfId="0" applyFont="1" applyFill="1" applyBorder="1" applyAlignment="1"/>
    <xf numFmtId="0" fontId="6" fillId="4" borderId="1" xfId="0" applyFont="1" applyFill="1" applyBorder="1" applyAlignment="1">
      <alignment horizontal="center"/>
    </xf>
    <xf numFmtId="0" fontId="6" fillId="4" borderId="11" xfId="0" applyFont="1" applyFill="1" applyBorder="1" applyAlignment="1">
      <alignment horizontal="left"/>
    </xf>
    <xf numFmtId="0" fontId="3" fillId="3" borderId="11" xfId="0" applyFont="1" applyFill="1" applyBorder="1" applyAlignment="1">
      <alignment horizontal="left" wrapText="1"/>
    </xf>
    <xf numFmtId="0" fontId="3" fillId="0" borderId="1" xfId="0" quotePrefix="1" applyFont="1" applyBorder="1" applyAlignment="1">
      <alignment horizontal="left" wrapText="1"/>
    </xf>
    <xf numFmtId="0" fontId="4" fillId="0" borderId="1" xfId="0" applyFont="1" applyFill="1" applyBorder="1" applyAlignment="1">
      <alignment horizontal="left"/>
    </xf>
    <xf numFmtId="0" fontId="6" fillId="4" borderId="1" xfId="0" applyFont="1" applyFill="1" applyBorder="1" applyAlignment="1">
      <alignment horizontal="left"/>
    </xf>
    <xf numFmtId="0" fontId="2" fillId="0" borderId="1" xfId="0" applyFont="1" applyFill="1" applyBorder="1" applyAlignment="1">
      <alignment horizontal="left" wrapText="1"/>
    </xf>
    <xf numFmtId="0" fontId="4" fillId="14" borderId="1" xfId="0" applyFont="1" applyFill="1" applyBorder="1" applyAlignment="1">
      <alignment horizontal="left"/>
    </xf>
    <xf numFmtId="0" fontId="4" fillId="2" borderId="1" xfId="0" applyFont="1" applyFill="1" applyBorder="1" applyAlignment="1">
      <alignment horizontal="left"/>
    </xf>
    <xf numFmtId="0" fontId="4" fillId="16" borderId="1" xfId="0" applyFont="1" applyFill="1" applyBorder="1" applyAlignment="1">
      <alignment horizontal="left"/>
    </xf>
    <xf numFmtId="0" fontId="3" fillId="0" borderId="1" xfId="0" applyFont="1" applyFill="1" applyBorder="1" applyAlignment="1">
      <alignment horizontal="left"/>
    </xf>
    <xf numFmtId="0" fontId="38" fillId="0" borderId="1" xfId="0" applyFont="1" applyFill="1" applyBorder="1" applyAlignment="1">
      <alignment horizontal="left"/>
    </xf>
    <xf numFmtId="0" fontId="4" fillId="0" borderId="1" xfId="0" quotePrefix="1" applyFont="1" applyFill="1" applyBorder="1" applyAlignment="1">
      <alignment horizontal="left"/>
    </xf>
    <xf numFmtId="0" fontId="2" fillId="3" borderId="11" xfId="0" applyFont="1" applyFill="1" applyBorder="1" applyAlignment="1">
      <alignment horizontal="left" wrapText="1"/>
    </xf>
    <xf numFmtId="0" fontId="10" fillId="0" borderId="26" xfId="0" applyFont="1" applyFill="1" applyBorder="1"/>
    <xf numFmtId="0" fontId="16" fillId="0" borderId="1" xfId="0" applyFont="1" applyBorder="1" applyAlignment="1">
      <alignment horizontal="left"/>
    </xf>
    <xf numFmtId="0" fontId="16" fillId="0" borderId="1" xfId="0" applyFont="1" applyBorder="1" applyAlignment="1"/>
    <xf numFmtId="0" fontId="4" fillId="0" borderId="1" xfId="0" applyFont="1" applyBorder="1" applyAlignment="1">
      <alignment horizontal="left" wrapText="1"/>
    </xf>
    <xf numFmtId="0" fontId="3" fillId="0" borderId="1" xfId="0" applyFont="1" applyBorder="1" applyAlignment="1"/>
    <xf numFmtId="0" fontId="44" fillId="0" borderId="1" xfId="7" applyBorder="1" applyAlignment="1"/>
    <xf numFmtId="0" fontId="6" fillId="0" borderId="1" xfId="0" applyFont="1" applyBorder="1" applyAlignment="1">
      <alignment horizontal="left"/>
    </xf>
    <xf numFmtId="0" fontId="46" fillId="16" borderId="12" xfId="8" applyFont="1" applyFill="1" applyBorder="1" applyAlignment="1">
      <alignment horizontal="center" vertical="top" wrapText="1"/>
    </xf>
    <xf numFmtId="0" fontId="46" fillId="16" borderId="1" xfId="8" applyFont="1" applyFill="1" applyBorder="1" applyAlignment="1">
      <alignment horizontal="center" vertical="top" wrapText="1"/>
    </xf>
    <xf numFmtId="0" fontId="47" fillId="6" borderId="1" xfId="0" applyFont="1" applyFill="1" applyBorder="1" applyAlignment="1">
      <alignment vertical="center" wrapText="1"/>
    </xf>
    <xf numFmtId="49" fontId="46" fillId="16" borderId="1" xfId="8" applyNumberFormat="1" applyFont="1" applyFill="1" applyBorder="1" applyAlignment="1">
      <alignment horizontal="center" vertical="top" wrapText="1"/>
    </xf>
    <xf numFmtId="0" fontId="46" fillId="16" borderId="1" xfId="8" applyFont="1" applyFill="1" applyBorder="1" applyAlignment="1">
      <alignment horizontal="left" vertical="top" wrapText="1"/>
    </xf>
    <xf numFmtId="0" fontId="48" fillId="0" borderId="0" xfId="0" applyFont="1" applyAlignment="1">
      <alignment vertical="top" wrapText="1"/>
    </xf>
    <xf numFmtId="0" fontId="48" fillId="22" borderId="1" xfId="0" applyFont="1" applyFill="1" applyBorder="1" applyAlignment="1">
      <alignment vertical="top" wrapText="1"/>
    </xf>
    <xf numFmtId="0" fontId="48" fillId="22" borderId="1" xfId="0" applyFont="1" applyFill="1" applyBorder="1" applyAlignment="1"/>
    <xf numFmtId="0" fontId="48" fillId="0" borderId="1" xfId="0" applyFont="1" applyBorder="1" applyAlignment="1">
      <alignment vertical="top" wrapText="1"/>
    </xf>
    <xf numFmtId="0" fontId="49" fillId="0" borderId="1" xfId="8" applyFont="1" applyBorder="1" applyAlignment="1">
      <alignment horizontal="center" vertical="top" wrapText="1"/>
    </xf>
    <xf numFmtId="0" fontId="48" fillId="0" borderId="1" xfId="0" applyFont="1" applyBorder="1"/>
    <xf numFmtId="49" fontId="49" fillId="0" borderId="1" xfId="8" applyNumberFormat="1" applyFont="1" applyBorder="1" applyAlignment="1">
      <alignment horizontal="center" vertical="top" wrapText="1"/>
    </xf>
    <xf numFmtId="0" fontId="49" fillId="0" borderId="1" xfId="8" applyFont="1" applyBorder="1" applyAlignment="1">
      <alignment horizontal="left" vertical="top" wrapText="1"/>
    </xf>
    <xf numFmtId="0" fontId="48" fillId="0" borderId="1" xfId="0" applyFont="1" applyBorder="1" applyAlignment="1">
      <alignment horizontal="left" vertical="center" wrapText="1"/>
    </xf>
    <xf numFmtId="0" fontId="48" fillId="22" borderId="1" xfId="0" applyFont="1" applyFill="1" applyBorder="1" applyAlignment="1">
      <alignment wrapText="1"/>
    </xf>
    <xf numFmtId="0" fontId="48" fillId="0" borderId="1" xfId="0" applyFont="1" applyBorder="1" applyAlignment="1">
      <alignment wrapText="1"/>
    </xf>
    <xf numFmtId="0" fontId="49" fillId="0" borderId="1" xfId="8" applyFont="1" applyBorder="1" applyAlignment="1">
      <alignment horizontal="center" vertical="center" wrapText="1"/>
    </xf>
    <xf numFmtId="0" fontId="48" fillId="22" borderId="1" xfId="0" applyFont="1" applyFill="1" applyBorder="1" applyAlignment="1">
      <alignment vertical="center" wrapText="1"/>
    </xf>
    <xf numFmtId="0" fontId="48" fillId="0" borderId="1" xfId="0" applyFont="1" applyBorder="1" applyAlignment="1">
      <alignment vertical="center" wrapText="1"/>
    </xf>
    <xf numFmtId="0" fontId="48" fillId="0" borderId="1" xfId="0" applyFont="1" applyBorder="1" applyAlignment="1">
      <alignment horizontal="left" vertical="top" wrapText="1"/>
    </xf>
    <xf numFmtId="0" fontId="46" fillId="17" borderId="1" xfId="8" applyFont="1" applyFill="1" applyBorder="1" applyAlignment="1">
      <alignment horizontal="center" vertical="top" wrapText="1"/>
    </xf>
    <xf numFmtId="0" fontId="49" fillId="17" borderId="1" xfId="8" applyFont="1" applyFill="1" applyBorder="1" applyAlignment="1">
      <alignment horizontal="center" vertical="top" wrapText="1"/>
    </xf>
    <xf numFmtId="0" fontId="48" fillId="2" borderId="1" xfId="0" applyFont="1" applyFill="1" applyBorder="1" applyAlignment="1">
      <alignment vertical="center" wrapText="1"/>
    </xf>
    <xf numFmtId="0" fontId="48" fillId="2" borderId="1" xfId="0" applyFont="1" applyFill="1" applyBorder="1" applyAlignment="1">
      <alignment vertical="top" wrapText="1"/>
    </xf>
    <xf numFmtId="49" fontId="48" fillId="0" borderId="1" xfId="0" applyNumberFormat="1" applyFont="1" applyBorder="1" applyAlignment="1">
      <alignment horizontal="center" vertical="top" wrapText="1"/>
    </xf>
    <xf numFmtId="49" fontId="48" fillId="0" borderId="1" xfId="0" applyNumberFormat="1" applyFont="1" applyBorder="1" applyAlignment="1">
      <alignment vertical="top" wrapText="1"/>
    </xf>
    <xf numFmtId="14" fontId="49" fillId="0" borderId="1" xfId="8" applyNumberFormat="1" applyFont="1" applyBorder="1" applyAlignment="1">
      <alignment horizontal="center" vertical="center" wrapText="1"/>
    </xf>
    <xf numFmtId="49" fontId="48" fillId="0" borderId="0" xfId="0" applyNumberFormat="1" applyFont="1" applyAlignment="1">
      <alignment vertical="top" wrapText="1"/>
    </xf>
    <xf numFmtId="0" fontId="48" fillId="0" borderId="1" xfId="0" applyFont="1" applyBorder="1" applyAlignment="1">
      <alignment horizontal="center" vertical="top" wrapText="1"/>
    </xf>
    <xf numFmtId="0" fontId="50" fillId="22" borderId="1" xfId="0" applyFont="1" applyFill="1" applyBorder="1" applyAlignment="1">
      <alignment vertical="top" wrapText="1"/>
    </xf>
    <xf numFmtId="2" fontId="51" fillId="22" borderId="1" xfId="0" applyNumberFormat="1" applyFont="1" applyFill="1" applyBorder="1" applyAlignment="1"/>
    <xf numFmtId="0" fontId="50" fillId="22" borderId="1" xfId="8" applyFont="1" applyFill="1" applyBorder="1" applyAlignment="1">
      <alignment horizontal="center" vertical="center" wrapText="1"/>
    </xf>
    <xf numFmtId="0" fontId="50" fillId="22" borderId="1" xfId="0" applyFont="1" applyFill="1" applyBorder="1" applyAlignment="1">
      <alignment horizontal="center" vertical="top" wrapText="1"/>
    </xf>
    <xf numFmtId="0" fontId="50" fillId="22" borderId="1" xfId="8" applyFont="1" applyFill="1" applyBorder="1" applyAlignment="1">
      <alignment horizontal="center" vertical="top" wrapText="1"/>
    </xf>
    <xf numFmtId="0" fontId="52" fillId="22" borderId="1" xfId="0" applyFont="1" applyFill="1" applyBorder="1" applyAlignment="1">
      <alignment vertical="top" wrapText="1"/>
    </xf>
    <xf numFmtId="49" fontId="52" fillId="22" borderId="1" xfId="0" applyNumberFormat="1" applyFont="1" applyFill="1" applyBorder="1" applyAlignment="1">
      <alignment vertical="top" wrapText="1"/>
    </xf>
    <xf numFmtId="0" fontId="47" fillId="0" borderId="0" xfId="0" applyFont="1" applyAlignment="1">
      <alignment vertical="top" wrapText="1"/>
    </xf>
    <xf numFmtId="49" fontId="52" fillId="22" borderId="1" xfId="0" applyNumberFormat="1" applyFont="1" applyFill="1" applyBorder="1" applyAlignment="1">
      <alignment horizontal="center" vertical="center" wrapText="1"/>
    </xf>
    <xf numFmtId="0" fontId="49" fillId="22" borderId="1" xfId="0" applyFont="1" applyFill="1" applyBorder="1" applyAlignment="1"/>
    <xf numFmtId="0" fontId="53" fillId="22" borderId="1" xfId="0" applyFont="1" applyFill="1" applyBorder="1" applyAlignment="1">
      <alignment vertical="top" wrapText="1"/>
    </xf>
    <xf numFmtId="0" fontId="51" fillId="22" borderId="1" xfId="0" applyFont="1" applyFill="1" applyBorder="1" applyAlignment="1"/>
    <xf numFmtId="0" fontId="49" fillId="2" borderId="1" xfId="0" applyFont="1" applyFill="1" applyBorder="1" applyAlignment="1"/>
    <xf numFmtId="0" fontId="49" fillId="2" borderId="1" xfId="8" applyFont="1" applyFill="1" applyBorder="1" applyAlignment="1">
      <alignment horizontal="center" vertical="center" wrapText="1"/>
    </xf>
    <xf numFmtId="0" fontId="48" fillId="2" borderId="1" xfId="0" applyFont="1" applyFill="1" applyBorder="1" applyAlignment="1">
      <alignment horizontal="center" vertical="top" wrapText="1"/>
    </xf>
    <xf numFmtId="0" fontId="49" fillId="0" borderId="1" xfId="8" applyFont="1" applyBorder="1" applyAlignment="1">
      <alignment wrapText="1"/>
    </xf>
    <xf numFmtId="0" fontId="49" fillId="22" borderId="1" xfId="8" applyFont="1" applyFill="1" applyBorder="1" applyAlignment="1">
      <alignment horizontal="center" vertical="top" wrapText="1"/>
    </xf>
    <xf numFmtId="0" fontId="49" fillId="22" borderId="1" xfId="8" applyFont="1" applyFill="1" applyBorder="1" applyAlignment="1">
      <alignment horizontal="center" vertical="center" wrapText="1"/>
    </xf>
    <xf numFmtId="0" fontId="48" fillId="22" borderId="1" xfId="0" applyFont="1" applyFill="1" applyBorder="1" applyAlignment="1">
      <alignment horizontal="center" vertical="top" wrapText="1"/>
    </xf>
    <xf numFmtId="49" fontId="49" fillId="22" borderId="1" xfId="8" applyNumberFormat="1" applyFont="1" applyFill="1" applyBorder="1" applyAlignment="1">
      <alignment horizontal="center" vertical="center" wrapText="1"/>
    </xf>
    <xf numFmtId="0" fontId="48" fillId="22" borderId="1" xfId="0" applyFont="1" applyFill="1" applyBorder="1" applyAlignment="1">
      <alignment horizontal="left" vertical="top" wrapText="1"/>
    </xf>
    <xf numFmtId="0" fontId="49" fillId="2" borderId="1" xfId="8" applyFont="1" applyFill="1" applyBorder="1" applyAlignment="1">
      <alignment horizontal="center" vertical="top" wrapText="1"/>
    </xf>
    <xf numFmtId="0" fontId="38" fillId="0" borderId="1" xfId="8" applyFont="1" applyBorder="1" applyAlignment="1">
      <alignment horizontal="left" wrapText="1"/>
    </xf>
    <xf numFmtId="0" fontId="38" fillId="0" borderId="1" xfId="8" applyFont="1" applyBorder="1" applyAlignment="1">
      <alignment horizontal="center" wrapText="1"/>
    </xf>
    <xf numFmtId="0" fontId="38" fillId="0" borderId="1" xfId="0" applyFont="1" applyFill="1" applyBorder="1" applyAlignment="1">
      <alignment horizontal="center" wrapText="1"/>
    </xf>
    <xf numFmtId="0" fontId="48" fillId="0" borderId="0" xfId="0" applyFont="1" applyAlignment="1">
      <alignment horizontal="center" vertical="top" wrapText="1"/>
    </xf>
    <xf numFmtId="0" fontId="48" fillId="0" borderId="0" xfId="0" applyFont="1" applyAlignment="1">
      <alignment horizontal="left" vertical="top" wrapText="1"/>
    </xf>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54" fillId="0" borderId="1" xfId="0" applyFont="1" applyBorder="1" applyAlignment="1"/>
    <xf numFmtId="0" fontId="54" fillId="0" borderId="1" xfId="0" applyFont="1" applyBorder="1" applyAlignment="1">
      <alignment horizontal="left"/>
    </xf>
    <xf numFmtId="14" fontId="0" fillId="0" borderId="11" xfId="0" applyNumberFormat="1" applyBorder="1"/>
    <xf numFmtId="0" fontId="33" fillId="0" borderId="1" xfId="0" applyFont="1" applyFill="1" applyBorder="1" applyAlignment="1">
      <alignment wrapText="1"/>
    </xf>
    <xf numFmtId="0" fontId="6" fillId="0" borderId="1" xfId="0" applyFont="1" applyFill="1" applyBorder="1" applyAlignment="1">
      <alignment horizontal="center"/>
    </xf>
    <xf numFmtId="0" fontId="2" fillId="0" borderId="1" xfId="0" applyFont="1" applyFill="1" applyBorder="1" applyAlignment="1">
      <alignment horizontal="center"/>
    </xf>
    <xf numFmtId="0" fontId="58" fillId="0" borderId="1" xfId="0" applyFont="1" applyFill="1" applyBorder="1" applyAlignment="1">
      <alignment horizontal="center"/>
    </xf>
    <xf numFmtId="0" fontId="16" fillId="0" borderId="1" xfId="0" applyFont="1" applyFill="1" applyBorder="1" applyAlignment="1">
      <alignment horizontal="center"/>
    </xf>
    <xf numFmtId="0" fontId="0" fillId="20" borderId="1" xfId="0" applyFont="1" applyFill="1" applyBorder="1" applyAlignment="1">
      <alignment vertical="center"/>
    </xf>
    <xf numFmtId="0" fontId="0" fillId="0" borderId="1" xfId="0" applyBorder="1" applyAlignment="1">
      <alignment horizontal="left" vertical="top" wrapText="1"/>
    </xf>
    <xf numFmtId="0" fontId="9" fillId="0" borderId="26" xfId="0" applyFont="1" applyFill="1" applyBorder="1" applyAlignment="1">
      <alignment vertical="center" wrapText="1"/>
    </xf>
    <xf numFmtId="0" fontId="0" fillId="0" borderId="26" xfId="0" applyFont="1" applyFill="1" applyBorder="1" applyAlignment="1">
      <alignment vertical="center"/>
    </xf>
    <xf numFmtId="0" fontId="4" fillId="23" borderId="1" xfId="0" applyFont="1" applyFill="1" applyBorder="1" applyAlignment="1">
      <alignment horizontal="left"/>
    </xf>
    <xf numFmtId="0" fontId="14" fillId="0" borderId="1" xfId="0" applyFont="1" applyBorder="1" applyAlignment="1"/>
    <xf numFmtId="0" fontId="14" fillId="23" borderId="1" xfId="0" applyFont="1" applyFill="1" applyBorder="1" applyAlignment="1">
      <alignment horizontal="left"/>
    </xf>
    <xf numFmtId="0" fontId="4" fillId="23" borderId="1" xfId="0" applyFont="1" applyFill="1" applyBorder="1" applyAlignment="1"/>
    <xf numFmtId="0" fontId="3" fillId="23" borderId="1" xfId="0" applyFont="1" applyFill="1" applyBorder="1" applyAlignment="1"/>
    <xf numFmtId="0" fontId="3" fillId="23" borderId="1" xfId="0" applyFont="1" applyFill="1" applyBorder="1" applyAlignment="1">
      <alignment horizontal="left"/>
    </xf>
    <xf numFmtId="0" fontId="0" fillId="0" borderId="1" xfId="0" applyFill="1" applyBorder="1" applyAlignment="1">
      <alignment horizontal="left" vertical="top" wrapText="1"/>
    </xf>
    <xf numFmtId="0" fontId="3" fillId="23" borderId="1" xfId="0" applyFont="1" applyFill="1" applyBorder="1" applyAlignment="1">
      <alignment wrapText="1"/>
    </xf>
    <xf numFmtId="0" fontId="4" fillId="24" borderId="1" xfId="0" applyFont="1" applyFill="1" applyBorder="1" applyAlignment="1">
      <alignment horizontal="left"/>
    </xf>
    <xf numFmtId="0" fontId="4" fillId="24" borderId="1" xfId="0" applyFont="1" applyFill="1" applyBorder="1" applyAlignment="1">
      <alignment wrapText="1"/>
    </xf>
    <xf numFmtId="0" fontId="3" fillId="24" borderId="1" xfId="0" applyFont="1" applyFill="1" applyBorder="1" applyAlignment="1"/>
    <xf numFmtId="0" fontId="6" fillId="4" borderId="11" xfId="0" applyFont="1" applyFill="1" applyBorder="1" applyAlignment="1">
      <alignment horizontal="center"/>
    </xf>
    <xf numFmtId="0" fontId="3" fillId="3" borderId="11" xfId="0" applyFont="1" applyFill="1" applyBorder="1" applyAlignment="1">
      <alignment horizontal="center" wrapText="1"/>
    </xf>
    <xf numFmtId="0" fontId="4" fillId="14" borderId="1" xfId="0" quotePrefix="1" applyFont="1" applyFill="1" applyBorder="1" applyAlignment="1">
      <alignment horizontal="left"/>
    </xf>
    <xf numFmtId="0" fontId="4" fillId="0" borderId="1" xfId="0" applyNumberFormat="1" applyFont="1" applyFill="1" applyBorder="1" applyAlignment="1">
      <alignment horizontal="center" wrapText="1"/>
    </xf>
    <xf numFmtId="0" fontId="4" fillId="0" borderId="1" xfId="0" applyFont="1" applyFill="1" applyBorder="1" applyAlignment="1">
      <alignment horizontal="center" wrapText="1"/>
    </xf>
    <xf numFmtId="0" fontId="3" fillId="0" borderId="1" xfId="0" applyFont="1" applyFill="1" applyBorder="1" applyAlignment="1">
      <alignment vertical="center" wrapText="1"/>
    </xf>
    <xf numFmtId="0" fontId="59" fillId="0" borderId="1" xfId="0" applyNumberFormat="1" applyFont="1" applyFill="1" applyBorder="1" applyAlignment="1">
      <alignment horizontal="center" wrapText="1"/>
    </xf>
    <xf numFmtId="0" fontId="59" fillId="0" borderId="1" xfId="0" applyFont="1" applyFill="1" applyBorder="1" applyAlignment="1">
      <alignment wrapText="1"/>
    </xf>
    <xf numFmtId="0" fontId="4" fillId="2" borderId="1" xfId="0" applyNumberFormat="1" applyFont="1" applyFill="1" applyBorder="1" applyAlignment="1">
      <alignment horizontal="center" wrapText="1"/>
    </xf>
    <xf numFmtId="0" fontId="4" fillId="2" borderId="1" xfId="0" applyFont="1" applyFill="1" applyBorder="1" applyAlignment="1">
      <alignment horizontal="center" wrapText="1"/>
    </xf>
    <xf numFmtId="0" fontId="3" fillId="2" borderId="1" xfId="0" applyFont="1" applyFill="1" applyBorder="1" applyAlignment="1">
      <alignment wrapText="1"/>
    </xf>
    <xf numFmtId="0" fontId="4" fillId="2" borderId="1" xfId="0" quotePrefix="1" applyFont="1" applyFill="1" applyBorder="1" applyAlignment="1">
      <alignment horizontal="left"/>
    </xf>
    <xf numFmtId="0" fontId="4" fillId="2" borderId="1" xfId="0" applyFont="1" applyFill="1" applyBorder="1" applyAlignment="1"/>
    <xf numFmtId="0" fontId="3" fillId="2" borderId="1" xfId="0" applyFont="1" applyFill="1" applyBorder="1" applyAlignment="1">
      <alignment vertical="center" wrapText="1"/>
    </xf>
    <xf numFmtId="0" fontId="59" fillId="2" borderId="1" xfId="0" applyNumberFormat="1" applyFont="1" applyFill="1" applyBorder="1" applyAlignment="1">
      <alignment horizontal="center" wrapText="1"/>
    </xf>
    <xf numFmtId="0" fontId="59" fillId="2" borderId="1" xfId="0" applyFont="1" applyFill="1" applyBorder="1" applyAlignment="1">
      <alignment wrapText="1"/>
    </xf>
    <xf numFmtId="0" fontId="0" fillId="0" borderId="30" xfId="0" applyBorder="1"/>
    <xf numFmtId="14" fontId="0" fillId="0" borderId="30" xfId="0" applyNumberFormat="1" applyBorder="1"/>
    <xf numFmtId="0" fontId="4" fillId="25" borderId="1" xfId="0" applyFont="1" applyFill="1" applyBorder="1" applyAlignment="1">
      <alignment horizontal="left"/>
    </xf>
    <xf numFmtId="0" fontId="4" fillId="0" borderId="1" xfId="0" quotePrefix="1" applyFont="1" applyFill="1" applyBorder="1" applyAlignment="1">
      <alignment horizontal="left" wrapText="1"/>
    </xf>
    <xf numFmtId="14" fontId="0" fillId="0" borderId="12" xfId="0" applyNumberFormat="1" applyBorder="1"/>
    <xf numFmtId="0" fontId="32" fillId="2" borderId="1" xfId="0" applyFont="1" applyFill="1" applyBorder="1"/>
    <xf numFmtId="0" fontId="2" fillId="3" borderId="30" xfId="0" applyFont="1" applyFill="1" applyBorder="1" applyAlignment="1">
      <alignment horizontal="center" wrapText="1"/>
    </xf>
    <xf numFmtId="0" fontId="29" fillId="17" borderId="0" xfId="6"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19" xfId="0" applyFont="1" applyBorder="1" applyAlignment="1">
      <alignment horizontal="center" vertical="center" wrapText="1"/>
    </xf>
    <xf numFmtId="0" fontId="6" fillId="4" borderId="11" xfId="0" applyFont="1" applyFill="1" applyBorder="1" applyAlignment="1">
      <alignment horizontal="center"/>
    </xf>
    <xf numFmtId="0" fontId="6" fillId="4" borderId="30" xfId="0" applyFont="1" applyFill="1" applyBorder="1" applyAlignment="1">
      <alignment horizontal="center"/>
    </xf>
    <xf numFmtId="0" fontId="6" fillId="4" borderId="12" xfId="0" applyFont="1" applyFill="1" applyBorder="1" applyAlignment="1">
      <alignment horizontal="center"/>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15" borderId="11" xfId="0" applyFont="1" applyFill="1" applyBorder="1" applyAlignment="1">
      <alignment horizontal="center" wrapText="1"/>
    </xf>
    <xf numFmtId="0" fontId="2" fillId="15" borderId="12" xfId="0" applyFont="1" applyFill="1" applyBorder="1" applyAlignment="1">
      <alignment horizontal="center" wrapText="1"/>
    </xf>
    <xf numFmtId="0" fontId="23" fillId="7" borderId="0" xfId="1" applyFont="1" applyAlignment="1">
      <alignment horizontal="center" vertical="center"/>
    </xf>
    <xf numFmtId="0" fontId="21" fillId="7" borderId="2" xfId="1" applyBorder="1" applyAlignment="1">
      <alignment horizontal="left" vertical="center"/>
    </xf>
    <xf numFmtId="0" fontId="21" fillId="7" borderId="4" xfId="1" applyBorder="1" applyAlignment="1">
      <alignment horizontal="left" vertical="center"/>
    </xf>
    <xf numFmtId="0" fontId="21" fillId="7" borderId="9" xfId="1" applyBorder="1" applyAlignment="1">
      <alignment horizontal="left" vertical="center"/>
    </xf>
    <xf numFmtId="0" fontId="21" fillId="7" borderId="3" xfId="1" applyBorder="1" applyAlignment="1">
      <alignment horizontal="right" vertical="center"/>
    </xf>
    <xf numFmtId="0" fontId="21" fillId="7" borderId="0" xfId="1" applyBorder="1" applyAlignment="1">
      <alignment horizontal="right" vertical="center"/>
    </xf>
    <xf numFmtId="0" fontId="21" fillId="7" borderId="5" xfId="1" applyBorder="1" applyAlignment="1">
      <alignment horizontal="right" vertical="center"/>
    </xf>
    <xf numFmtId="0" fontId="0" fillId="9" borderId="7" xfId="3" applyFont="1" applyBorder="1" applyAlignment="1">
      <alignment horizontal="left" vertical="center"/>
    </xf>
    <xf numFmtId="0" fontId="0" fillId="9" borderId="8" xfId="3" applyFont="1" applyBorder="1" applyAlignment="1">
      <alignment horizontal="left" vertical="center"/>
    </xf>
    <xf numFmtId="0" fontId="0" fillId="9" borderId="10" xfId="3" applyFont="1" applyBorder="1" applyAlignment="1">
      <alignment horizontal="left" vertical="center"/>
    </xf>
    <xf numFmtId="0" fontId="0" fillId="11" borderId="16" xfId="5" applyFont="1" applyBorder="1" applyAlignment="1">
      <alignment horizontal="left" vertical="center"/>
    </xf>
    <xf numFmtId="0" fontId="20" fillId="11" borderId="17" xfId="5" applyBorder="1" applyAlignment="1">
      <alignment horizontal="left" vertical="center"/>
    </xf>
    <xf numFmtId="0" fontId="20" fillId="11" borderId="18" xfId="5" applyBorder="1" applyAlignment="1">
      <alignment horizontal="left" vertical="center"/>
    </xf>
    <xf numFmtId="0" fontId="0" fillId="11" borderId="2" xfId="5" applyFont="1" applyBorder="1" applyAlignment="1">
      <alignment horizontal="left" vertical="center"/>
    </xf>
    <xf numFmtId="0" fontId="20" fillId="11" borderId="4" xfId="5" applyBorder="1" applyAlignment="1">
      <alignment horizontal="left" vertical="center"/>
    </xf>
    <xf numFmtId="0" fontId="20" fillId="11" borderId="9" xfId="5" applyBorder="1" applyAlignment="1">
      <alignment horizontal="left" vertical="center"/>
    </xf>
    <xf numFmtId="0" fontId="0" fillId="9" borderId="3" xfId="3" applyFont="1" applyBorder="1" applyAlignment="1">
      <alignment horizontal="center" vertical="center"/>
    </xf>
    <xf numFmtId="0" fontId="0" fillId="9" borderId="0" xfId="3" applyFont="1" applyBorder="1" applyAlignment="1">
      <alignment horizontal="center" vertical="center"/>
    </xf>
    <xf numFmtId="0" fontId="21" fillId="7" borderId="2" xfId="1" applyBorder="1" applyAlignment="1">
      <alignment horizontal="center" vertical="center"/>
    </xf>
    <xf numFmtId="0" fontId="21" fillId="7" borderId="4" xfId="1" applyBorder="1" applyAlignment="1">
      <alignment horizontal="center" vertical="center"/>
    </xf>
    <xf numFmtId="0" fontId="21" fillId="7" borderId="3" xfId="1" applyBorder="1" applyAlignment="1">
      <alignment horizontal="center" vertical="center"/>
    </xf>
    <xf numFmtId="0" fontId="21" fillId="7" borderId="0" xfId="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18" fillId="0" borderId="4" xfId="0" applyFont="1" applyBorder="1" applyAlignment="1">
      <alignment horizontal="center"/>
    </xf>
    <xf numFmtId="0" fontId="18" fillId="0" borderId="0" xfId="0" applyFont="1" applyBorder="1" applyAlignment="1">
      <alignment horizontal="center"/>
    </xf>
    <xf numFmtId="0" fontId="18" fillId="0" borderId="8" xfId="0" applyFont="1" applyBorder="1" applyAlignment="1">
      <alignment horizontal="center"/>
    </xf>
    <xf numFmtId="0" fontId="19" fillId="0" borderId="4" xfId="0" applyFont="1" applyBorder="1" applyAlignment="1">
      <alignment horizontal="center"/>
    </xf>
    <xf numFmtId="0" fontId="19" fillId="0" borderId="0" xfId="0" applyFont="1" applyBorder="1" applyAlignment="1">
      <alignment horizontal="center"/>
    </xf>
    <xf numFmtId="0" fontId="19" fillId="0" borderId="8" xfId="0" applyFont="1" applyBorder="1" applyAlignment="1">
      <alignment horizontal="center"/>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4" fillId="0" borderId="27" xfId="0" applyFont="1" applyFill="1" applyBorder="1" applyAlignment="1">
      <alignment horizontal="left" vertical="top" wrapText="1"/>
    </xf>
    <xf numFmtId="0" fontId="4" fillId="0" borderId="29" xfId="0" applyFont="1" applyFill="1" applyBorder="1" applyAlignment="1">
      <alignment horizontal="left" vertical="top" wrapText="1"/>
    </xf>
    <xf numFmtId="0" fontId="4" fillId="0" borderId="19" xfId="0" applyFont="1" applyFill="1" applyBorder="1" applyAlignment="1">
      <alignment horizontal="left" vertical="top" wrapText="1"/>
    </xf>
  </cellXfs>
  <cellStyles count="9">
    <cellStyle name="40% - Accent5" xfId="3" builtinId="47"/>
    <cellStyle name="40% - Accent6" xfId="5" builtinId="51"/>
    <cellStyle name="Accent2" xfId="1" builtinId="33"/>
    <cellStyle name="Accent5" xfId="2" builtinId="45"/>
    <cellStyle name="Accent6" xfId="4" builtinId="49"/>
    <cellStyle name="Heading 1" xfId="6" builtinId="16"/>
    <cellStyle name="Hyperlink" xfId="7" builtinId="8"/>
    <cellStyle name="Normal" xfId="0" builtinId="0"/>
    <cellStyle name="Normal 2" xfId="8"/>
  </cellStyles>
  <dxfs count="0"/>
  <tableStyles count="0" defaultTableStyle="TableStyleMedium2" defaultPivotStyle="PivotStyleLight16"/>
  <colors>
    <mruColors>
      <color rgb="FFD9E1F2"/>
      <color rgb="FFFF9797"/>
      <color rgb="FFD0CECE"/>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
  <sheetViews>
    <sheetView topLeftCell="A61" workbookViewId="0">
      <selection activeCell="C72" sqref="C72"/>
    </sheetView>
  </sheetViews>
  <sheetFormatPr defaultRowHeight="14.5" x14ac:dyDescent="0.35"/>
  <cols>
    <col min="1" max="1" width="10.1796875" customWidth="1"/>
    <col min="2" max="2" width="14" customWidth="1"/>
    <col min="3" max="3" width="16.81640625" customWidth="1"/>
    <col min="4" max="4" width="68" customWidth="1"/>
    <col min="5" max="5" width="13.08984375" customWidth="1"/>
  </cols>
  <sheetData>
    <row r="1" spans="1:4" x14ac:dyDescent="0.35">
      <c r="A1" s="1" t="s">
        <v>4</v>
      </c>
      <c r="B1" s="1" t="s">
        <v>5</v>
      </c>
      <c r="C1" s="1" t="s">
        <v>6</v>
      </c>
      <c r="D1" s="1" t="s">
        <v>7</v>
      </c>
    </row>
    <row r="2" spans="1:4" x14ac:dyDescent="0.35">
      <c r="A2" s="2">
        <v>1</v>
      </c>
      <c r="B2" s="3">
        <v>43888</v>
      </c>
      <c r="C2" s="4" t="s">
        <v>9</v>
      </c>
      <c r="D2" s="4" t="s">
        <v>8</v>
      </c>
    </row>
    <row r="3" spans="1:4" x14ac:dyDescent="0.35">
      <c r="A3" s="2">
        <v>1.1000000000000001</v>
      </c>
      <c r="B3" s="3">
        <v>43903</v>
      </c>
      <c r="C3" s="4" t="s">
        <v>398</v>
      </c>
      <c r="D3" s="5" t="s">
        <v>399</v>
      </c>
    </row>
    <row r="4" spans="1:4" ht="116" x14ac:dyDescent="0.35">
      <c r="A4" s="2">
        <v>1.2</v>
      </c>
      <c r="B4" s="3">
        <v>43909</v>
      </c>
      <c r="C4" s="4" t="s">
        <v>398</v>
      </c>
      <c r="D4" s="5" t="s">
        <v>500</v>
      </c>
    </row>
    <row r="5" spans="1:4" ht="29" x14ac:dyDescent="0.35">
      <c r="A5" s="4">
        <v>1.3</v>
      </c>
      <c r="B5" s="3">
        <v>43913</v>
      </c>
      <c r="C5" s="4" t="s">
        <v>398</v>
      </c>
      <c r="D5" s="5" t="s">
        <v>504</v>
      </c>
    </row>
    <row r="6" spans="1:4" x14ac:dyDescent="0.35">
      <c r="A6" s="7">
        <v>1.4</v>
      </c>
      <c r="B6" s="3">
        <v>43914</v>
      </c>
      <c r="C6" s="4" t="s">
        <v>398</v>
      </c>
      <c r="D6" s="8" t="s">
        <v>509</v>
      </c>
    </row>
    <row r="7" spans="1:4" x14ac:dyDescent="0.35">
      <c r="A7" s="7">
        <v>1.5</v>
      </c>
      <c r="B7" s="3">
        <v>43921</v>
      </c>
      <c r="C7" s="4" t="s">
        <v>398</v>
      </c>
      <c r="D7" s="5" t="s">
        <v>511</v>
      </c>
    </row>
    <row r="8" spans="1:4" x14ac:dyDescent="0.35">
      <c r="A8" s="7">
        <v>1.6</v>
      </c>
      <c r="B8" s="3">
        <v>43923</v>
      </c>
      <c r="C8" s="4" t="s">
        <v>398</v>
      </c>
      <c r="D8" s="8" t="s">
        <v>514</v>
      </c>
    </row>
    <row r="9" spans="1:4" x14ac:dyDescent="0.35">
      <c r="A9" s="7">
        <v>1.7</v>
      </c>
      <c r="B9" s="3">
        <v>43928</v>
      </c>
      <c r="C9" s="4" t="s">
        <v>398</v>
      </c>
      <c r="D9" s="8" t="s">
        <v>515</v>
      </c>
    </row>
    <row r="10" spans="1:4" ht="145" x14ac:dyDescent="0.35">
      <c r="A10" s="7">
        <v>1.8</v>
      </c>
      <c r="B10" s="3">
        <v>43942</v>
      </c>
      <c r="C10" s="4" t="s">
        <v>398</v>
      </c>
      <c r="D10" s="5" t="s">
        <v>516</v>
      </c>
    </row>
    <row r="11" spans="1:4" ht="101.5" x14ac:dyDescent="0.35">
      <c r="A11" s="7">
        <v>1.9</v>
      </c>
      <c r="B11" s="3">
        <v>43948</v>
      </c>
      <c r="C11" s="150" t="s">
        <v>517</v>
      </c>
      <c r="D11" s="5" t="s">
        <v>518</v>
      </c>
    </row>
    <row r="12" spans="1:4" x14ac:dyDescent="0.35">
      <c r="A12" s="7">
        <v>2</v>
      </c>
      <c r="B12" s="3">
        <v>43964</v>
      </c>
      <c r="C12" s="150" t="s">
        <v>517</v>
      </c>
      <c r="D12" s="5" t="s">
        <v>519</v>
      </c>
    </row>
    <row r="13" spans="1:4" ht="348" x14ac:dyDescent="0.35">
      <c r="A13" s="7">
        <v>2.1</v>
      </c>
      <c r="B13" s="3">
        <v>43969</v>
      </c>
      <c r="C13" s="4" t="s">
        <v>398</v>
      </c>
      <c r="D13" s="5" t="s">
        <v>547</v>
      </c>
    </row>
    <row r="14" spans="1:4" ht="58" x14ac:dyDescent="0.35">
      <c r="A14" s="7">
        <v>2.2000000000000002</v>
      </c>
      <c r="B14" s="3">
        <v>44006</v>
      </c>
      <c r="C14" s="150" t="s">
        <v>398</v>
      </c>
      <c r="D14" s="8" t="s">
        <v>555</v>
      </c>
    </row>
    <row r="15" spans="1:4" ht="130.5" x14ac:dyDescent="0.35">
      <c r="A15" s="7">
        <v>2.2999999999999998</v>
      </c>
      <c r="B15" s="3">
        <v>44015</v>
      </c>
      <c r="C15" s="150" t="s">
        <v>398</v>
      </c>
      <c r="D15" s="5" t="s">
        <v>558</v>
      </c>
    </row>
    <row r="16" spans="1:4" ht="43.5" x14ac:dyDescent="0.35">
      <c r="A16" s="7">
        <v>2.4</v>
      </c>
      <c r="B16" s="3">
        <v>44019</v>
      </c>
      <c r="C16" s="150" t="s">
        <v>398</v>
      </c>
      <c r="D16" s="8" t="s">
        <v>559</v>
      </c>
    </row>
    <row r="17" spans="1:4" ht="130.5" x14ac:dyDescent="0.35">
      <c r="A17" s="7">
        <v>2.5</v>
      </c>
      <c r="B17" s="3">
        <v>44046</v>
      </c>
      <c r="C17" s="150" t="s">
        <v>398</v>
      </c>
      <c r="D17" s="5" t="s">
        <v>570</v>
      </c>
    </row>
    <row r="18" spans="1:4" x14ac:dyDescent="0.35">
      <c r="A18" s="7">
        <v>2.6</v>
      </c>
      <c r="B18" s="3">
        <v>44061</v>
      </c>
      <c r="C18" s="150" t="s">
        <v>398</v>
      </c>
      <c r="D18" s="8" t="s">
        <v>591</v>
      </c>
    </row>
    <row r="19" spans="1:4" ht="29" x14ac:dyDescent="0.35">
      <c r="A19" s="7">
        <v>2.7</v>
      </c>
      <c r="B19" s="3">
        <v>44069</v>
      </c>
      <c r="C19" s="150" t="s">
        <v>398</v>
      </c>
      <c r="D19" s="8" t="s">
        <v>593</v>
      </c>
    </row>
    <row r="20" spans="1:4" x14ac:dyDescent="0.35">
      <c r="A20" s="7">
        <v>2.8</v>
      </c>
      <c r="B20" s="3">
        <v>44070</v>
      </c>
      <c r="C20" s="150" t="s">
        <v>398</v>
      </c>
      <c r="D20" s="8" t="s">
        <v>595</v>
      </c>
    </row>
    <row r="21" spans="1:4" ht="29" x14ac:dyDescent="0.35">
      <c r="A21" s="7">
        <v>2.9</v>
      </c>
      <c r="B21" s="3">
        <v>44071</v>
      </c>
      <c r="C21" s="150" t="s">
        <v>622</v>
      </c>
      <c r="D21" s="8" t="s">
        <v>623</v>
      </c>
    </row>
    <row r="22" spans="1:4" ht="43.5" x14ac:dyDescent="0.35">
      <c r="A22" s="7">
        <v>3</v>
      </c>
      <c r="B22" s="3">
        <v>44084</v>
      </c>
      <c r="C22" s="150" t="s">
        <v>398</v>
      </c>
      <c r="D22" s="5" t="s">
        <v>627</v>
      </c>
    </row>
    <row r="23" spans="1:4" ht="29" x14ac:dyDescent="0.35">
      <c r="A23" s="7">
        <v>3.1</v>
      </c>
      <c r="B23" s="3">
        <v>44085</v>
      </c>
      <c r="C23" s="150" t="s">
        <v>398</v>
      </c>
      <c r="D23" s="5" t="s">
        <v>630</v>
      </c>
    </row>
    <row r="24" spans="1:4" ht="72.5" x14ac:dyDescent="0.35">
      <c r="A24" s="7">
        <v>3.2</v>
      </c>
      <c r="B24" s="3">
        <v>44095</v>
      </c>
      <c r="C24" s="150" t="s">
        <v>631</v>
      </c>
      <c r="D24" s="5" t="s">
        <v>632</v>
      </c>
    </row>
    <row r="25" spans="1:4" ht="29" x14ac:dyDescent="0.35">
      <c r="A25" s="7">
        <v>3.3</v>
      </c>
      <c r="B25" s="3">
        <v>44099</v>
      </c>
      <c r="C25" s="150" t="s">
        <v>398</v>
      </c>
      <c r="D25" s="8" t="s">
        <v>658</v>
      </c>
    </row>
    <row r="26" spans="1:4" ht="29" x14ac:dyDescent="0.35">
      <c r="A26" s="7">
        <v>3.4</v>
      </c>
      <c r="B26" s="3">
        <v>44111</v>
      </c>
      <c r="C26" s="150" t="s">
        <v>631</v>
      </c>
      <c r="D26" s="8" t="s">
        <v>666</v>
      </c>
    </row>
    <row r="27" spans="1:4" ht="29" x14ac:dyDescent="0.35">
      <c r="A27" s="7">
        <v>3.5</v>
      </c>
      <c r="B27" s="3">
        <v>44111</v>
      </c>
      <c r="C27" s="150" t="s">
        <v>398</v>
      </c>
      <c r="D27" s="8" t="s">
        <v>668</v>
      </c>
    </row>
    <row r="28" spans="1:4" ht="29" x14ac:dyDescent="0.35">
      <c r="A28" s="7">
        <v>3.6</v>
      </c>
      <c r="B28" s="3">
        <v>44116</v>
      </c>
      <c r="C28" s="150" t="s">
        <v>398</v>
      </c>
      <c r="D28" s="8" t="s">
        <v>674</v>
      </c>
    </row>
    <row r="29" spans="1:4" ht="145" x14ac:dyDescent="0.35">
      <c r="A29" s="7">
        <v>3.7</v>
      </c>
      <c r="B29" s="3">
        <v>44123</v>
      </c>
      <c r="C29" s="150" t="s">
        <v>631</v>
      </c>
      <c r="D29" s="8" t="s">
        <v>676</v>
      </c>
    </row>
    <row r="30" spans="1:4" ht="58" x14ac:dyDescent="0.35">
      <c r="A30" s="7">
        <v>3.8</v>
      </c>
      <c r="B30" s="3">
        <v>44123</v>
      </c>
      <c r="C30" s="150" t="s">
        <v>398</v>
      </c>
      <c r="D30" s="5" t="s">
        <v>678</v>
      </c>
    </row>
    <row r="31" spans="1:4" x14ac:dyDescent="0.35">
      <c r="A31" s="7">
        <v>3.9</v>
      </c>
      <c r="B31" s="3">
        <v>44125</v>
      </c>
      <c r="C31" s="150" t="s">
        <v>398</v>
      </c>
      <c r="D31" s="8" t="s">
        <v>680</v>
      </c>
    </row>
    <row r="32" spans="1:4" ht="43.5" x14ac:dyDescent="0.35">
      <c r="A32" s="7">
        <v>4</v>
      </c>
      <c r="B32" s="3">
        <v>44139</v>
      </c>
      <c r="C32" s="150" t="s">
        <v>398</v>
      </c>
      <c r="D32" s="8" t="s">
        <v>813</v>
      </c>
    </row>
    <row r="33" spans="1:4" x14ac:dyDescent="0.35">
      <c r="A33" s="150">
        <v>4.0999999999999996</v>
      </c>
      <c r="B33" s="3">
        <v>44141</v>
      </c>
      <c r="C33" s="150" t="s">
        <v>398</v>
      </c>
      <c r="D33" s="8" t="s">
        <v>814</v>
      </c>
    </row>
    <row r="34" spans="1:4" ht="116" x14ac:dyDescent="0.35">
      <c r="A34" s="150">
        <v>4.2</v>
      </c>
      <c r="B34" s="3">
        <v>44146</v>
      </c>
      <c r="C34" s="150" t="s">
        <v>631</v>
      </c>
      <c r="D34" s="8" t="s">
        <v>822</v>
      </c>
    </row>
    <row r="35" spans="1:4" ht="116" x14ac:dyDescent="0.35">
      <c r="A35" s="150">
        <v>4.3</v>
      </c>
      <c r="B35" s="3">
        <v>44166</v>
      </c>
      <c r="C35" s="150" t="s">
        <v>631</v>
      </c>
      <c r="D35" s="8" t="s">
        <v>1230</v>
      </c>
    </row>
    <row r="36" spans="1:4" ht="246.5" x14ac:dyDescent="0.35">
      <c r="A36" s="150">
        <v>4.4000000000000004</v>
      </c>
      <c r="B36" s="3">
        <v>44168</v>
      </c>
      <c r="C36" s="150" t="s">
        <v>398</v>
      </c>
      <c r="D36" s="8" t="s">
        <v>1236</v>
      </c>
    </row>
    <row r="37" spans="1:4" ht="101.5" x14ac:dyDescent="0.35">
      <c r="A37" s="150">
        <v>4.5</v>
      </c>
      <c r="B37" s="3">
        <v>44169</v>
      </c>
      <c r="C37" s="150" t="s">
        <v>631</v>
      </c>
      <c r="D37" s="5" t="s">
        <v>1250</v>
      </c>
    </row>
    <row r="38" spans="1:4" ht="174" x14ac:dyDescent="0.35">
      <c r="A38" s="150">
        <v>4.5999999999999996</v>
      </c>
      <c r="B38" s="3">
        <v>44175</v>
      </c>
      <c r="C38" s="150" t="s">
        <v>398</v>
      </c>
      <c r="D38" s="8" t="s">
        <v>1257</v>
      </c>
    </row>
    <row r="39" spans="1:4" ht="159.5" x14ac:dyDescent="0.35">
      <c r="A39" s="150">
        <v>4.7</v>
      </c>
      <c r="B39" s="3">
        <v>44182</v>
      </c>
      <c r="C39" s="150" t="s">
        <v>398</v>
      </c>
      <c r="D39" s="8" t="s">
        <v>1267</v>
      </c>
    </row>
    <row r="40" spans="1:4" ht="43.5" x14ac:dyDescent="0.35">
      <c r="A40" s="207">
        <v>4.8</v>
      </c>
      <c r="B40" s="208">
        <v>44256</v>
      </c>
      <c r="C40" s="207" t="s">
        <v>398</v>
      </c>
      <c r="D40" s="209" t="s">
        <v>1269</v>
      </c>
    </row>
    <row r="41" spans="1:4" x14ac:dyDescent="0.35">
      <c r="A41" s="150">
        <v>4.9000000000000004</v>
      </c>
      <c r="B41" s="3">
        <v>44257</v>
      </c>
      <c r="C41" s="150" t="s">
        <v>398</v>
      </c>
      <c r="D41" s="8" t="s">
        <v>1273</v>
      </c>
    </row>
    <row r="42" spans="1:4" ht="29" x14ac:dyDescent="0.35">
      <c r="A42" s="210" t="s">
        <v>1274</v>
      </c>
      <c r="B42" s="3">
        <v>44265</v>
      </c>
      <c r="C42" s="150" t="s">
        <v>398</v>
      </c>
      <c r="D42" s="5" t="s">
        <v>1275</v>
      </c>
    </row>
    <row r="43" spans="1:4" ht="29" x14ac:dyDescent="0.35">
      <c r="A43" s="150">
        <v>5.0999999999999996</v>
      </c>
      <c r="B43" s="3">
        <v>44322</v>
      </c>
      <c r="C43" s="150" t="s">
        <v>398</v>
      </c>
      <c r="D43" s="8" t="s">
        <v>1278</v>
      </c>
    </row>
    <row r="44" spans="1:4" ht="58" x14ac:dyDescent="0.35">
      <c r="A44" s="150">
        <v>5.2</v>
      </c>
      <c r="B44" s="3">
        <v>44330</v>
      </c>
      <c r="C44" s="150" t="s">
        <v>398</v>
      </c>
      <c r="D44" s="8" t="s">
        <v>1675</v>
      </c>
    </row>
    <row r="45" spans="1:4" ht="43.5" x14ac:dyDescent="0.35">
      <c r="A45" s="150">
        <v>5.3</v>
      </c>
      <c r="B45" s="293">
        <v>44377</v>
      </c>
      <c r="C45" s="150" t="s">
        <v>2184</v>
      </c>
      <c r="D45" s="5" t="s">
        <v>2185</v>
      </c>
    </row>
    <row r="46" spans="1:4" ht="29" x14ac:dyDescent="0.35">
      <c r="A46" s="150">
        <v>5.4</v>
      </c>
      <c r="B46" s="293">
        <v>44378</v>
      </c>
      <c r="C46" s="150" t="s">
        <v>2188</v>
      </c>
      <c r="D46" s="5" t="s">
        <v>2189</v>
      </c>
    </row>
    <row r="47" spans="1:4" ht="29" x14ac:dyDescent="0.35">
      <c r="A47" s="150">
        <v>5.5</v>
      </c>
      <c r="B47" s="293">
        <v>44379</v>
      </c>
      <c r="C47" s="150" t="s">
        <v>2184</v>
      </c>
      <c r="D47" s="8" t="s">
        <v>2200</v>
      </c>
    </row>
    <row r="48" spans="1:4" x14ac:dyDescent="0.35">
      <c r="A48" s="150">
        <v>5.6</v>
      </c>
      <c r="B48" s="293">
        <v>44503</v>
      </c>
      <c r="C48" s="150" t="s">
        <v>2184</v>
      </c>
      <c r="D48" s="5" t="s">
        <v>2206</v>
      </c>
    </row>
    <row r="49" spans="1:4" ht="29" x14ac:dyDescent="0.35">
      <c r="A49" s="150">
        <v>5.7</v>
      </c>
      <c r="B49" s="293">
        <v>44504</v>
      </c>
      <c r="C49" s="150" t="s">
        <v>2211</v>
      </c>
      <c r="D49" s="300" t="s">
        <v>2212</v>
      </c>
    </row>
    <row r="50" spans="1:4" ht="29" x14ac:dyDescent="0.35">
      <c r="A50" s="150">
        <v>5.8</v>
      </c>
      <c r="B50" s="293">
        <v>44515</v>
      </c>
      <c r="C50" s="150" t="s">
        <v>2211</v>
      </c>
      <c r="D50" s="300" t="s">
        <v>2232</v>
      </c>
    </row>
    <row r="51" spans="1:4" ht="29" x14ac:dyDescent="0.35">
      <c r="A51" s="150">
        <v>5.9</v>
      </c>
      <c r="B51" s="3">
        <v>44530</v>
      </c>
      <c r="C51" s="150" t="s">
        <v>631</v>
      </c>
      <c r="D51" s="8" t="s">
        <v>2233</v>
      </c>
    </row>
    <row r="52" spans="1:4" ht="29" x14ac:dyDescent="0.35">
      <c r="A52" s="210" t="s">
        <v>2234</v>
      </c>
      <c r="B52" s="3">
        <v>44538</v>
      </c>
      <c r="C52" s="150" t="s">
        <v>2211</v>
      </c>
      <c r="D52" s="300" t="s">
        <v>2235</v>
      </c>
    </row>
    <row r="53" spans="1:4" ht="43.5" x14ac:dyDescent="0.35">
      <c r="A53" s="210" t="s">
        <v>2247</v>
      </c>
      <c r="B53" s="3">
        <v>44544</v>
      </c>
      <c r="C53" s="150" t="s">
        <v>2184</v>
      </c>
      <c r="D53" s="309" t="s">
        <v>2248</v>
      </c>
    </row>
    <row r="54" spans="1:4" ht="72.5" x14ac:dyDescent="0.35">
      <c r="A54" s="210" t="s">
        <v>2266</v>
      </c>
      <c r="B54" s="3">
        <v>44568</v>
      </c>
      <c r="C54" s="150" t="s">
        <v>2184</v>
      </c>
      <c r="D54" s="309" t="s">
        <v>2269</v>
      </c>
    </row>
    <row r="55" spans="1:4" ht="29" x14ac:dyDescent="0.35">
      <c r="A55" s="210" t="s">
        <v>2277</v>
      </c>
      <c r="B55" s="3">
        <v>44572</v>
      </c>
      <c r="C55" s="150" t="s">
        <v>2184</v>
      </c>
      <c r="D55" s="309" t="s">
        <v>2278</v>
      </c>
    </row>
    <row r="56" spans="1:4" ht="43.5" x14ac:dyDescent="0.35">
      <c r="A56" s="210" t="s">
        <v>2304</v>
      </c>
      <c r="B56" s="3">
        <v>44574</v>
      </c>
      <c r="C56" s="150" t="s">
        <v>2184</v>
      </c>
      <c r="D56" s="309" t="s">
        <v>2305</v>
      </c>
    </row>
    <row r="57" spans="1:4" ht="58" x14ac:dyDescent="0.35">
      <c r="A57" s="210" t="s">
        <v>2306</v>
      </c>
      <c r="B57" s="3">
        <v>44575</v>
      </c>
      <c r="C57" s="150" t="s">
        <v>2184</v>
      </c>
      <c r="D57" s="309" t="s">
        <v>2307</v>
      </c>
    </row>
    <row r="58" spans="1:4" ht="29" x14ac:dyDescent="0.35">
      <c r="A58" s="330">
        <v>7.5</v>
      </c>
      <c r="B58" s="331">
        <v>44575</v>
      </c>
      <c r="C58" s="150" t="s">
        <v>2310</v>
      </c>
      <c r="D58" s="309" t="s">
        <v>2311</v>
      </c>
    </row>
    <row r="59" spans="1:4" ht="29" x14ac:dyDescent="0.35">
      <c r="A59" s="330">
        <v>7.6</v>
      </c>
      <c r="B59" s="334">
        <v>44575</v>
      </c>
      <c r="C59" s="150" t="s">
        <v>2310</v>
      </c>
      <c r="D59" s="309" t="s">
        <v>2329</v>
      </c>
    </row>
    <row r="60" spans="1:4" ht="29" x14ac:dyDescent="0.35">
      <c r="A60" s="330">
        <v>7.7</v>
      </c>
      <c r="B60" s="331">
        <v>44578</v>
      </c>
      <c r="C60" s="150" t="s">
        <v>2184</v>
      </c>
      <c r="D60" s="309" t="s">
        <v>2330</v>
      </c>
    </row>
    <row r="61" spans="1:4" ht="29" x14ac:dyDescent="0.35">
      <c r="A61" s="330">
        <v>7.8</v>
      </c>
      <c r="B61" s="331">
        <v>44580</v>
      </c>
      <c r="C61" s="150" t="s">
        <v>2184</v>
      </c>
      <c r="D61" s="309" t="s">
        <v>2341</v>
      </c>
    </row>
    <row r="62" spans="1:4" ht="101.5" x14ac:dyDescent="0.35">
      <c r="A62" s="330">
        <v>7.9</v>
      </c>
      <c r="B62" s="331">
        <v>44581</v>
      </c>
      <c r="C62" s="150" t="s">
        <v>2184</v>
      </c>
      <c r="D62" s="309" t="s">
        <v>2349</v>
      </c>
    </row>
    <row r="63" spans="1:4" ht="43.5" x14ac:dyDescent="0.35">
      <c r="A63" s="330">
        <v>8</v>
      </c>
      <c r="B63" s="331">
        <v>44585</v>
      </c>
      <c r="C63" s="150" t="s">
        <v>2184</v>
      </c>
      <c r="D63" s="309" t="s">
        <v>2366</v>
      </c>
    </row>
    <row r="64" spans="1:4" ht="29" x14ac:dyDescent="0.35">
      <c r="A64" s="330">
        <v>8.1</v>
      </c>
      <c r="B64" s="331">
        <v>44587</v>
      </c>
      <c r="C64" s="150" t="s">
        <v>2184</v>
      </c>
      <c r="D64" s="309" t="s">
        <v>2369</v>
      </c>
    </row>
    <row r="65" spans="1:5" ht="43.5" x14ac:dyDescent="0.35">
      <c r="A65" s="330">
        <v>8.1999999999999993</v>
      </c>
      <c r="B65" s="331">
        <v>44587</v>
      </c>
      <c r="C65" s="150" t="s">
        <v>2184</v>
      </c>
      <c r="D65" s="309" t="s">
        <v>2375</v>
      </c>
    </row>
    <row r="66" spans="1:5" ht="87" x14ac:dyDescent="0.35">
      <c r="A66" s="330">
        <v>8.3000000000000007</v>
      </c>
      <c r="B66" s="331">
        <v>44595</v>
      </c>
      <c r="C66" s="150" t="s">
        <v>2184</v>
      </c>
      <c r="D66" s="309" t="s">
        <v>2376</v>
      </c>
    </row>
    <row r="67" spans="1:5" ht="58" x14ac:dyDescent="0.35">
      <c r="A67" s="330">
        <v>8.4</v>
      </c>
      <c r="B67" s="331">
        <v>44601</v>
      </c>
      <c r="C67" s="150" t="s">
        <v>2184</v>
      </c>
      <c r="D67" s="309" t="s">
        <v>2381</v>
      </c>
    </row>
    <row r="68" spans="1:5" ht="29" x14ac:dyDescent="0.35">
      <c r="A68" s="330">
        <v>8.5</v>
      </c>
      <c r="B68" s="331">
        <v>44602</v>
      </c>
      <c r="C68" s="150" t="s">
        <v>2382</v>
      </c>
      <c r="D68" s="309" t="s">
        <v>2383</v>
      </c>
      <c r="E68" t="s">
        <v>2384</v>
      </c>
    </row>
    <row r="70" spans="1:5" ht="13.5" customHeight="1" x14ac:dyDescent="0.35"/>
  </sheetData>
  <autoFilter ref="A1:D1"/>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249977111117893"/>
  </sheetPr>
  <dimension ref="B1:J92"/>
  <sheetViews>
    <sheetView topLeftCell="A10" zoomScaleNormal="100" workbookViewId="0">
      <selection activeCell="E27" sqref="E27"/>
    </sheetView>
  </sheetViews>
  <sheetFormatPr defaultColWidth="13.453125" defaultRowHeight="14.5" x14ac:dyDescent="0.35"/>
  <cols>
    <col min="2" max="2" width="34.81640625" bestFit="1" customWidth="1"/>
    <col min="3" max="3" width="32.1796875" customWidth="1"/>
    <col min="4" max="4" width="19.1796875" customWidth="1"/>
    <col min="8" max="8" width="16.81640625" customWidth="1"/>
    <col min="9" max="9" width="50.453125" bestFit="1" customWidth="1"/>
    <col min="10" max="10" width="42.453125" bestFit="1" customWidth="1"/>
  </cols>
  <sheetData>
    <row r="1" spans="2:10" x14ac:dyDescent="0.35">
      <c r="B1" t="s">
        <v>795</v>
      </c>
      <c r="C1" t="s">
        <v>796</v>
      </c>
      <c r="D1" t="s">
        <v>797</v>
      </c>
      <c r="G1" s="51" t="s">
        <v>635</v>
      </c>
      <c r="H1" s="51" t="s">
        <v>790</v>
      </c>
      <c r="I1" s="51" t="s">
        <v>792</v>
      </c>
    </row>
    <row r="2" spans="2:10" x14ac:dyDescent="0.35">
      <c r="B2" t="s">
        <v>788</v>
      </c>
      <c r="C2" s="18" t="s">
        <v>267</v>
      </c>
      <c r="D2" s="17" t="s">
        <v>269</v>
      </c>
      <c r="G2" t="s">
        <v>467</v>
      </c>
      <c r="H2" t="s">
        <v>633</v>
      </c>
      <c r="I2" s="192" t="s">
        <v>781</v>
      </c>
    </row>
    <row r="3" spans="2:10" x14ac:dyDescent="0.35">
      <c r="H3" t="s">
        <v>634</v>
      </c>
      <c r="I3" s="193" t="s">
        <v>782</v>
      </c>
    </row>
    <row r="5" spans="2:10" x14ac:dyDescent="0.35">
      <c r="G5" s="51" t="s">
        <v>789</v>
      </c>
      <c r="H5" s="51" t="s">
        <v>791</v>
      </c>
      <c r="I5" s="51" t="s">
        <v>793</v>
      </c>
      <c r="J5" s="51" t="s">
        <v>794</v>
      </c>
    </row>
    <row r="6" spans="2:10" x14ac:dyDescent="0.35">
      <c r="D6" s="59"/>
      <c r="G6" t="s">
        <v>778</v>
      </c>
      <c r="H6" t="s">
        <v>779</v>
      </c>
      <c r="I6" t="s">
        <v>783</v>
      </c>
      <c r="J6" s="192" t="s">
        <v>781</v>
      </c>
    </row>
    <row r="7" spans="2:10" x14ac:dyDescent="0.35">
      <c r="H7" t="s">
        <v>780</v>
      </c>
      <c r="I7" s="194" t="s">
        <v>784</v>
      </c>
      <c r="J7" s="193" t="s">
        <v>782</v>
      </c>
    </row>
    <row r="10" spans="2:10" x14ac:dyDescent="0.35">
      <c r="G10" t="s">
        <v>786</v>
      </c>
      <c r="H10" t="s">
        <v>787</v>
      </c>
      <c r="I10" s="165" t="s">
        <v>785</v>
      </c>
      <c r="J10" s="194" t="s">
        <v>784</v>
      </c>
    </row>
    <row r="11" spans="2:10" s="165" customFormat="1" x14ac:dyDescent="0.35"/>
    <row r="12" spans="2:10" s="165" customFormat="1" x14ac:dyDescent="0.35"/>
    <row r="13" spans="2:10" s="165" customFormat="1" x14ac:dyDescent="0.35"/>
    <row r="14" spans="2:10" s="165" customFormat="1" x14ac:dyDescent="0.35"/>
    <row r="16" spans="2:10" x14ac:dyDescent="0.35">
      <c r="B16" s="191" t="s">
        <v>777</v>
      </c>
    </row>
    <row r="17" spans="2:4" x14ac:dyDescent="0.35">
      <c r="B17" t="s">
        <v>87</v>
      </c>
      <c r="C17" t="s">
        <v>681</v>
      </c>
      <c r="D17" t="s">
        <v>682</v>
      </c>
    </row>
    <row r="18" spans="2:4" x14ac:dyDescent="0.35">
      <c r="B18" t="s">
        <v>256</v>
      </c>
      <c r="C18" t="s">
        <v>681</v>
      </c>
      <c r="D18" t="s">
        <v>682</v>
      </c>
    </row>
    <row r="19" spans="2:4" x14ac:dyDescent="0.35">
      <c r="B19" t="s">
        <v>350</v>
      </c>
      <c r="C19" t="s">
        <v>683</v>
      </c>
      <c r="D19" t="s">
        <v>682</v>
      </c>
    </row>
    <row r="20" spans="2:4" x14ac:dyDescent="0.35">
      <c r="B20" t="s">
        <v>684</v>
      </c>
      <c r="C20" t="s">
        <v>685</v>
      </c>
      <c r="D20" t="s">
        <v>682</v>
      </c>
    </row>
    <row r="21" spans="2:4" x14ac:dyDescent="0.35">
      <c r="B21" t="s">
        <v>686</v>
      </c>
      <c r="C21" t="s">
        <v>687</v>
      </c>
      <c r="D21" t="s">
        <v>688</v>
      </c>
    </row>
    <row r="22" spans="2:4" x14ac:dyDescent="0.35">
      <c r="B22" t="s">
        <v>689</v>
      </c>
      <c r="C22" t="s">
        <v>687</v>
      </c>
      <c r="D22" t="s">
        <v>688</v>
      </c>
    </row>
    <row r="23" spans="2:4" x14ac:dyDescent="0.35">
      <c r="B23" t="s">
        <v>690</v>
      </c>
      <c r="C23" t="s">
        <v>691</v>
      </c>
      <c r="D23" t="s">
        <v>688</v>
      </c>
    </row>
    <row r="24" spans="2:4" x14ac:dyDescent="0.35">
      <c r="B24" t="s">
        <v>692</v>
      </c>
      <c r="C24" t="s">
        <v>691</v>
      </c>
      <c r="D24" t="s">
        <v>688</v>
      </c>
    </row>
    <row r="25" spans="2:4" x14ac:dyDescent="0.35">
      <c r="B25" t="s">
        <v>693</v>
      </c>
      <c r="C25" t="s">
        <v>687</v>
      </c>
      <c r="D25" t="s">
        <v>688</v>
      </c>
    </row>
    <row r="26" spans="2:4" x14ac:dyDescent="0.35">
      <c r="B26" t="s">
        <v>694</v>
      </c>
      <c r="C26" t="s">
        <v>687</v>
      </c>
      <c r="D26" t="s">
        <v>688</v>
      </c>
    </row>
    <row r="27" spans="2:4" x14ac:dyDescent="0.35">
      <c r="B27" t="s">
        <v>695</v>
      </c>
      <c r="C27" t="s">
        <v>687</v>
      </c>
      <c r="D27" t="s">
        <v>688</v>
      </c>
    </row>
    <row r="28" spans="2:4" x14ac:dyDescent="0.35">
      <c r="B28" t="s">
        <v>89</v>
      </c>
      <c r="C28" t="s">
        <v>696</v>
      </c>
      <c r="D28" t="s">
        <v>688</v>
      </c>
    </row>
    <row r="29" spans="2:4" x14ac:dyDescent="0.35">
      <c r="B29" t="s">
        <v>697</v>
      </c>
      <c r="C29" t="s">
        <v>691</v>
      </c>
      <c r="D29" t="s">
        <v>688</v>
      </c>
    </row>
    <row r="30" spans="2:4" x14ac:dyDescent="0.35">
      <c r="B30" t="s">
        <v>698</v>
      </c>
      <c r="C30" t="s">
        <v>699</v>
      </c>
      <c r="D30" t="s">
        <v>688</v>
      </c>
    </row>
    <row r="31" spans="2:4" x14ac:dyDescent="0.35">
      <c r="B31" t="s">
        <v>700</v>
      </c>
      <c r="C31" t="s">
        <v>696</v>
      </c>
      <c r="D31" t="s">
        <v>688</v>
      </c>
    </row>
    <row r="32" spans="2:4" x14ac:dyDescent="0.35">
      <c r="B32" t="s">
        <v>701</v>
      </c>
      <c r="C32" t="s">
        <v>681</v>
      </c>
      <c r="D32" t="s">
        <v>688</v>
      </c>
    </row>
    <row r="33" spans="2:4" x14ac:dyDescent="0.35">
      <c r="B33" t="s">
        <v>702</v>
      </c>
      <c r="C33" t="s">
        <v>687</v>
      </c>
      <c r="D33" t="s">
        <v>688</v>
      </c>
    </row>
    <row r="34" spans="2:4" x14ac:dyDescent="0.35">
      <c r="B34" t="s">
        <v>703</v>
      </c>
      <c r="C34" t="s">
        <v>691</v>
      </c>
      <c r="D34" t="s">
        <v>688</v>
      </c>
    </row>
    <row r="35" spans="2:4" x14ac:dyDescent="0.35">
      <c r="B35" t="s">
        <v>704</v>
      </c>
      <c r="C35" t="s">
        <v>683</v>
      </c>
      <c r="D35" t="s">
        <v>688</v>
      </c>
    </row>
    <row r="36" spans="2:4" x14ac:dyDescent="0.35">
      <c r="B36" t="s">
        <v>705</v>
      </c>
      <c r="C36" t="s">
        <v>687</v>
      </c>
      <c r="D36" t="s">
        <v>688</v>
      </c>
    </row>
    <row r="37" spans="2:4" x14ac:dyDescent="0.35">
      <c r="B37" t="s">
        <v>706</v>
      </c>
      <c r="C37" t="s">
        <v>687</v>
      </c>
      <c r="D37" t="s">
        <v>688</v>
      </c>
    </row>
    <row r="38" spans="2:4" x14ac:dyDescent="0.35">
      <c r="B38" t="s">
        <v>707</v>
      </c>
      <c r="C38" t="s">
        <v>687</v>
      </c>
      <c r="D38" t="s">
        <v>688</v>
      </c>
    </row>
    <row r="39" spans="2:4" x14ac:dyDescent="0.35">
      <c r="B39" t="s">
        <v>708</v>
      </c>
      <c r="C39" t="s">
        <v>687</v>
      </c>
      <c r="D39" t="s">
        <v>688</v>
      </c>
    </row>
    <row r="40" spans="2:4" x14ac:dyDescent="0.35">
      <c r="B40" t="s">
        <v>709</v>
      </c>
      <c r="C40" t="s">
        <v>696</v>
      </c>
      <c r="D40" t="s">
        <v>688</v>
      </c>
    </row>
    <row r="41" spans="2:4" x14ac:dyDescent="0.35">
      <c r="B41" t="s">
        <v>710</v>
      </c>
      <c r="C41" t="s">
        <v>711</v>
      </c>
      <c r="D41" t="s">
        <v>688</v>
      </c>
    </row>
    <row r="42" spans="2:4" x14ac:dyDescent="0.35">
      <c r="B42" t="s">
        <v>712</v>
      </c>
      <c r="C42" t="s">
        <v>696</v>
      </c>
      <c r="D42" t="s">
        <v>688</v>
      </c>
    </row>
    <row r="43" spans="2:4" x14ac:dyDescent="0.35">
      <c r="B43" t="s">
        <v>713</v>
      </c>
      <c r="C43" t="s">
        <v>714</v>
      </c>
      <c r="D43" t="s">
        <v>688</v>
      </c>
    </row>
    <row r="44" spans="2:4" x14ac:dyDescent="0.35">
      <c r="B44" t="s">
        <v>715</v>
      </c>
      <c r="C44" t="s">
        <v>714</v>
      </c>
      <c r="D44" t="s">
        <v>688</v>
      </c>
    </row>
    <row r="45" spans="2:4" x14ac:dyDescent="0.35">
      <c r="B45" t="s">
        <v>716</v>
      </c>
      <c r="C45" t="s">
        <v>681</v>
      </c>
      <c r="D45" t="s">
        <v>688</v>
      </c>
    </row>
    <row r="46" spans="2:4" x14ac:dyDescent="0.35">
      <c r="B46" t="s">
        <v>717</v>
      </c>
      <c r="C46" t="s">
        <v>718</v>
      </c>
      <c r="D46" t="s">
        <v>688</v>
      </c>
    </row>
    <row r="47" spans="2:4" x14ac:dyDescent="0.35">
      <c r="B47" t="s">
        <v>719</v>
      </c>
      <c r="C47" t="s">
        <v>699</v>
      </c>
      <c r="D47" t="s">
        <v>688</v>
      </c>
    </row>
    <row r="48" spans="2:4" x14ac:dyDescent="0.35">
      <c r="B48" t="s">
        <v>720</v>
      </c>
      <c r="C48" t="s">
        <v>718</v>
      </c>
      <c r="D48" t="s">
        <v>688</v>
      </c>
    </row>
    <row r="49" spans="2:4" x14ac:dyDescent="0.35">
      <c r="B49" t="s">
        <v>721</v>
      </c>
      <c r="C49" t="s">
        <v>699</v>
      </c>
      <c r="D49" t="s">
        <v>688</v>
      </c>
    </row>
    <row r="50" spans="2:4" x14ac:dyDescent="0.35">
      <c r="B50" t="s">
        <v>722</v>
      </c>
      <c r="C50" t="s">
        <v>696</v>
      </c>
      <c r="D50" t="s">
        <v>688</v>
      </c>
    </row>
    <row r="51" spans="2:4" x14ac:dyDescent="0.35">
      <c r="B51" t="s">
        <v>723</v>
      </c>
      <c r="C51" t="s">
        <v>691</v>
      </c>
      <c r="D51" t="s">
        <v>688</v>
      </c>
    </row>
    <row r="52" spans="2:4" x14ac:dyDescent="0.35">
      <c r="B52" t="s">
        <v>724</v>
      </c>
      <c r="C52" t="s">
        <v>687</v>
      </c>
      <c r="D52" t="s">
        <v>688</v>
      </c>
    </row>
    <row r="53" spans="2:4" x14ac:dyDescent="0.35">
      <c r="B53" t="s">
        <v>725</v>
      </c>
      <c r="C53" t="s">
        <v>687</v>
      </c>
      <c r="D53" t="s">
        <v>688</v>
      </c>
    </row>
    <row r="54" spans="2:4" x14ac:dyDescent="0.35">
      <c r="B54" t="s">
        <v>726</v>
      </c>
      <c r="C54" t="s">
        <v>727</v>
      </c>
      <c r="D54" t="s">
        <v>688</v>
      </c>
    </row>
    <row r="55" spans="2:4" x14ac:dyDescent="0.35">
      <c r="B55" t="s">
        <v>728</v>
      </c>
      <c r="C55" t="s">
        <v>699</v>
      </c>
      <c r="D55" t="s">
        <v>688</v>
      </c>
    </row>
    <row r="56" spans="2:4" x14ac:dyDescent="0.35">
      <c r="B56" t="s">
        <v>729</v>
      </c>
      <c r="C56" t="s">
        <v>699</v>
      </c>
      <c r="D56" t="s">
        <v>688</v>
      </c>
    </row>
    <row r="57" spans="2:4" x14ac:dyDescent="0.35">
      <c r="B57" t="s">
        <v>730</v>
      </c>
      <c r="C57" t="s">
        <v>731</v>
      </c>
      <c r="D57" t="s">
        <v>688</v>
      </c>
    </row>
    <row r="58" spans="2:4" x14ac:dyDescent="0.35">
      <c r="B58" t="s">
        <v>732</v>
      </c>
      <c r="C58" t="s">
        <v>733</v>
      </c>
      <c r="D58" t="s">
        <v>688</v>
      </c>
    </row>
    <row r="59" spans="2:4" x14ac:dyDescent="0.35">
      <c r="B59" t="s">
        <v>734</v>
      </c>
      <c r="C59" t="s">
        <v>139</v>
      </c>
      <c r="D59" t="s">
        <v>688</v>
      </c>
    </row>
    <row r="60" spans="2:4" x14ac:dyDescent="0.35">
      <c r="B60" t="s">
        <v>735</v>
      </c>
      <c r="C60" t="s">
        <v>731</v>
      </c>
      <c r="D60" t="s">
        <v>688</v>
      </c>
    </row>
    <row r="61" spans="2:4" x14ac:dyDescent="0.35">
      <c r="B61" t="s">
        <v>736</v>
      </c>
      <c r="C61" t="s">
        <v>737</v>
      </c>
      <c r="D61" t="s">
        <v>688</v>
      </c>
    </row>
    <row r="62" spans="2:4" x14ac:dyDescent="0.35">
      <c r="B62" t="s">
        <v>738</v>
      </c>
      <c r="C62" t="s">
        <v>22</v>
      </c>
      <c r="D62" t="s">
        <v>688</v>
      </c>
    </row>
    <row r="63" spans="2:4" x14ac:dyDescent="0.35">
      <c r="B63" t="s">
        <v>739</v>
      </c>
      <c r="C63" t="s">
        <v>699</v>
      </c>
      <c r="D63" t="s">
        <v>688</v>
      </c>
    </row>
    <row r="64" spans="2:4" x14ac:dyDescent="0.35">
      <c r="B64" t="s">
        <v>740</v>
      </c>
      <c r="C64" t="s">
        <v>3</v>
      </c>
      <c r="D64" t="s">
        <v>688</v>
      </c>
    </row>
    <row r="65" spans="2:4" x14ac:dyDescent="0.35">
      <c r="B65" t="s">
        <v>741</v>
      </c>
      <c r="C65" t="s">
        <v>742</v>
      </c>
      <c r="D65" t="s">
        <v>688</v>
      </c>
    </row>
    <row r="66" spans="2:4" x14ac:dyDescent="0.35">
      <c r="B66" t="s">
        <v>743</v>
      </c>
      <c r="C66" t="s">
        <v>744</v>
      </c>
      <c r="D66" t="s">
        <v>688</v>
      </c>
    </row>
    <row r="67" spans="2:4" x14ac:dyDescent="0.35">
      <c r="B67" t="s">
        <v>745</v>
      </c>
      <c r="C67" t="s">
        <v>696</v>
      </c>
      <c r="D67" t="s">
        <v>688</v>
      </c>
    </row>
    <row r="68" spans="2:4" x14ac:dyDescent="0.35">
      <c r="B68" t="s">
        <v>746</v>
      </c>
      <c r="C68" t="s">
        <v>714</v>
      </c>
      <c r="D68" t="s">
        <v>688</v>
      </c>
    </row>
    <row r="69" spans="2:4" x14ac:dyDescent="0.35">
      <c r="B69" t="s">
        <v>747</v>
      </c>
      <c r="C69" t="s">
        <v>696</v>
      </c>
      <c r="D69" t="s">
        <v>688</v>
      </c>
    </row>
    <row r="70" spans="2:4" x14ac:dyDescent="0.35">
      <c r="B70" t="s">
        <v>748</v>
      </c>
      <c r="C70" t="s">
        <v>749</v>
      </c>
      <c r="D70" t="s">
        <v>688</v>
      </c>
    </row>
    <row r="71" spans="2:4" x14ac:dyDescent="0.35">
      <c r="B71" t="s">
        <v>750</v>
      </c>
      <c r="C71" t="s">
        <v>22</v>
      </c>
      <c r="D71" t="s">
        <v>688</v>
      </c>
    </row>
    <row r="72" spans="2:4" x14ac:dyDescent="0.35">
      <c r="B72" t="s">
        <v>751</v>
      </c>
      <c r="C72" t="s">
        <v>699</v>
      </c>
      <c r="D72" t="s">
        <v>688</v>
      </c>
    </row>
    <row r="73" spans="2:4" x14ac:dyDescent="0.35">
      <c r="B73" t="s">
        <v>752</v>
      </c>
      <c r="C73" t="s">
        <v>699</v>
      </c>
      <c r="D73" t="s">
        <v>688</v>
      </c>
    </row>
    <row r="74" spans="2:4" x14ac:dyDescent="0.35">
      <c r="B74" t="s">
        <v>753</v>
      </c>
      <c r="C74" t="s">
        <v>754</v>
      </c>
      <c r="D74" t="s">
        <v>688</v>
      </c>
    </row>
    <row r="75" spans="2:4" x14ac:dyDescent="0.35">
      <c r="B75" t="s">
        <v>755</v>
      </c>
      <c r="C75" t="s">
        <v>22</v>
      </c>
      <c r="D75" t="s">
        <v>688</v>
      </c>
    </row>
    <row r="76" spans="2:4" x14ac:dyDescent="0.35">
      <c r="B76" t="s">
        <v>756</v>
      </c>
      <c r="C76" t="s">
        <v>22</v>
      </c>
      <c r="D76" t="s">
        <v>688</v>
      </c>
    </row>
    <row r="77" spans="2:4" x14ac:dyDescent="0.35">
      <c r="B77" t="s">
        <v>757</v>
      </c>
      <c r="C77" t="s">
        <v>714</v>
      </c>
      <c r="D77" t="s">
        <v>688</v>
      </c>
    </row>
    <row r="78" spans="2:4" x14ac:dyDescent="0.35">
      <c r="B78" t="s">
        <v>758</v>
      </c>
      <c r="C78" t="s">
        <v>759</v>
      </c>
      <c r="D78" t="s">
        <v>688</v>
      </c>
    </row>
    <row r="79" spans="2:4" x14ac:dyDescent="0.35">
      <c r="B79" t="s">
        <v>760</v>
      </c>
      <c r="C79" t="s">
        <v>731</v>
      </c>
      <c r="D79" t="s">
        <v>688</v>
      </c>
    </row>
    <row r="80" spans="2:4" x14ac:dyDescent="0.35">
      <c r="B80" t="s">
        <v>761</v>
      </c>
      <c r="C80" t="s">
        <v>762</v>
      </c>
      <c r="D80" t="s">
        <v>688</v>
      </c>
    </row>
    <row r="81" spans="2:4" x14ac:dyDescent="0.35">
      <c r="B81" t="s">
        <v>763</v>
      </c>
      <c r="C81" t="s">
        <v>762</v>
      </c>
      <c r="D81" t="s">
        <v>688</v>
      </c>
    </row>
    <row r="82" spans="2:4" x14ac:dyDescent="0.35">
      <c r="B82" t="s">
        <v>764</v>
      </c>
      <c r="C82" t="s">
        <v>762</v>
      </c>
      <c r="D82" t="s">
        <v>688</v>
      </c>
    </row>
    <row r="83" spans="2:4" x14ac:dyDescent="0.35">
      <c r="B83" t="s">
        <v>765</v>
      </c>
      <c r="C83" t="s">
        <v>711</v>
      </c>
      <c r="D83" t="s">
        <v>688</v>
      </c>
    </row>
    <row r="84" spans="2:4" x14ac:dyDescent="0.35">
      <c r="B84" t="s">
        <v>766</v>
      </c>
      <c r="C84" t="s">
        <v>767</v>
      </c>
      <c r="D84" t="s">
        <v>688</v>
      </c>
    </row>
    <row r="85" spans="2:4" x14ac:dyDescent="0.35">
      <c r="B85" t="s">
        <v>768</v>
      </c>
      <c r="C85" t="s">
        <v>762</v>
      </c>
      <c r="D85" t="s">
        <v>688</v>
      </c>
    </row>
    <row r="86" spans="2:4" x14ac:dyDescent="0.35">
      <c r="B86" t="s">
        <v>769</v>
      </c>
      <c r="C86" t="s">
        <v>762</v>
      </c>
      <c r="D86" t="s">
        <v>688</v>
      </c>
    </row>
    <row r="87" spans="2:4" x14ac:dyDescent="0.35">
      <c r="B87" t="s">
        <v>770</v>
      </c>
      <c r="C87" t="s">
        <v>762</v>
      </c>
      <c r="D87" t="s">
        <v>688</v>
      </c>
    </row>
    <row r="88" spans="2:4" x14ac:dyDescent="0.35">
      <c r="B88" t="s">
        <v>771</v>
      </c>
      <c r="C88" t="s">
        <v>772</v>
      </c>
      <c r="D88" t="s">
        <v>688</v>
      </c>
    </row>
    <row r="89" spans="2:4" x14ac:dyDescent="0.35">
      <c r="B89" t="s">
        <v>773</v>
      </c>
      <c r="C89" t="s">
        <v>772</v>
      </c>
      <c r="D89" t="s">
        <v>688</v>
      </c>
    </row>
    <row r="90" spans="2:4" x14ac:dyDescent="0.35">
      <c r="B90" t="s">
        <v>774</v>
      </c>
      <c r="C90" t="s">
        <v>762</v>
      </c>
      <c r="D90" t="s">
        <v>688</v>
      </c>
    </row>
    <row r="91" spans="2:4" x14ac:dyDescent="0.35">
      <c r="B91" t="s">
        <v>775</v>
      </c>
      <c r="C91" t="s">
        <v>139</v>
      </c>
      <c r="D91" t="s">
        <v>688</v>
      </c>
    </row>
    <row r="92" spans="2:4" x14ac:dyDescent="0.35">
      <c r="B92" t="s">
        <v>776</v>
      </c>
      <c r="C92" t="s">
        <v>744</v>
      </c>
      <c r="D92" t="s">
        <v>688</v>
      </c>
    </row>
  </sheetData>
  <pageMargins left="0.7" right="0.7" top="0.75" bottom="0.75" header="0.3" footer="0.3"/>
  <pageSetup orientation="portrait" horizontalDpi="90" verticalDpi="9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8"/>
  <sheetViews>
    <sheetView workbookViewId="0">
      <selection activeCell="F3" sqref="F3"/>
    </sheetView>
  </sheetViews>
  <sheetFormatPr defaultColWidth="50.7265625" defaultRowHeight="14.5" x14ac:dyDescent="0.35"/>
  <cols>
    <col min="3" max="3" width="41.81640625" bestFit="1" customWidth="1"/>
    <col min="4" max="4" width="21.36328125" customWidth="1"/>
    <col min="5" max="5" width="21.6328125" customWidth="1"/>
    <col min="7" max="7" width="66.36328125" customWidth="1"/>
  </cols>
  <sheetData>
    <row r="1" spans="1:7" ht="26.5" x14ac:dyDescent="0.35">
      <c r="A1" s="195" t="s">
        <v>596</v>
      </c>
      <c r="B1" s="195" t="s">
        <v>597</v>
      </c>
      <c r="C1" s="195" t="s">
        <v>598</v>
      </c>
      <c r="D1" s="195" t="s">
        <v>599</v>
      </c>
      <c r="E1" s="195" t="s">
        <v>600</v>
      </c>
      <c r="F1" s="294" t="s">
        <v>2190</v>
      </c>
      <c r="G1" s="195" t="s">
        <v>2201</v>
      </c>
    </row>
    <row r="2" spans="1:7" x14ac:dyDescent="0.35">
      <c r="A2" s="182" t="s">
        <v>601</v>
      </c>
      <c r="B2" s="181" t="s">
        <v>823</v>
      </c>
      <c r="C2" s="182"/>
      <c r="D2" s="182"/>
      <c r="E2" s="182"/>
      <c r="F2" s="297" t="s">
        <v>2186</v>
      </c>
      <c r="G2" s="4"/>
    </row>
    <row r="3" spans="1:7" x14ac:dyDescent="0.35">
      <c r="A3" s="182" t="s">
        <v>601</v>
      </c>
      <c r="B3" s="181" t="s">
        <v>824</v>
      </c>
      <c r="C3" s="182"/>
      <c r="D3" s="182"/>
      <c r="E3" s="182"/>
      <c r="F3" s="297" t="s">
        <v>2186</v>
      </c>
      <c r="G3" s="4"/>
    </row>
    <row r="4" spans="1:7" x14ac:dyDescent="0.35">
      <c r="A4" s="182" t="s">
        <v>601</v>
      </c>
      <c r="B4" s="181" t="s">
        <v>825</v>
      </c>
      <c r="C4" s="182"/>
      <c r="D4" s="182"/>
      <c r="E4" s="182"/>
      <c r="F4" s="297" t="s">
        <v>2186</v>
      </c>
      <c r="G4" s="4"/>
    </row>
    <row r="5" spans="1:7" x14ac:dyDescent="0.35">
      <c r="A5" s="182" t="s">
        <v>601</v>
      </c>
      <c r="B5" s="181" t="s">
        <v>826</v>
      </c>
      <c r="C5" s="182"/>
      <c r="D5" s="182"/>
      <c r="E5" s="182"/>
      <c r="F5" s="297" t="s">
        <v>2186</v>
      </c>
      <c r="G5" s="4"/>
    </row>
    <row r="6" spans="1:7" x14ac:dyDescent="0.35">
      <c r="A6" s="182" t="s">
        <v>601</v>
      </c>
      <c r="B6" s="182" t="s">
        <v>921</v>
      </c>
      <c r="C6" s="182"/>
      <c r="D6" s="182"/>
      <c r="E6" s="182"/>
      <c r="F6" s="295"/>
      <c r="G6" s="4"/>
    </row>
    <row r="7" spans="1:7" x14ac:dyDescent="0.35">
      <c r="A7" s="182" t="s">
        <v>601</v>
      </c>
      <c r="B7" s="182" t="s">
        <v>828</v>
      </c>
      <c r="C7" s="182"/>
      <c r="D7" s="182"/>
      <c r="E7" s="182"/>
      <c r="F7" s="295"/>
      <c r="G7" s="4"/>
    </row>
    <row r="8" spans="1:7" x14ac:dyDescent="0.35">
      <c r="A8" s="182" t="s">
        <v>601</v>
      </c>
      <c r="B8" s="182" t="s">
        <v>829</v>
      </c>
      <c r="C8" s="182"/>
      <c r="D8" s="182"/>
      <c r="E8" s="182"/>
      <c r="F8" s="295"/>
      <c r="G8" s="4"/>
    </row>
    <row r="9" spans="1:7" x14ac:dyDescent="0.35">
      <c r="A9" s="182" t="s">
        <v>601</v>
      </c>
      <c r="B9" s="182" t="s">
        <v>840</v>
      </c>
      <c r="C9" s="182"/>
      <c r="D9" s="182"/>
      <c r="E9" s="182"/>
      <c r="F9" s="295"/>
      <c r="G9" s="4"/>
    </row>
    <row r="10" spans="1:7" x14ac:dyDescent="0.35">
      <c r="A10" s="182" t="s">
        <v>601</v>
      </c>
      <c r="B10" s="182" t="s">
        <v>839</v>
      </c>
      <c r="C10" s="182"/>
      <c r="D10" s="182"/>
      <c r="E10" s="182"/>
      <c r="F10" s="295"/>
      <c r="G10" s="4"/>
    </row>
    <row r="11" spans="1:7" x14ac:dyDescent="0.35">
      <c r="A11" s="182" t="s">
        <v>601</v>
      </c>
      <c r="B11" s="182" t="s">
        <v>841</v>
      </c>
      <c r="C11" s="182"/>
      <c r="D11" s="182"/>
      <c r="E11" s="182"/>
      <c r="F11" s="295"/>
      <c r="G11" s="4"/>
    </row>
    <row r="12" spans="1:7" x14ac:dyDescent="0.35">
      <c r="A12" s="182" t="s">
        <v>601</v>
      </c>
      <c r="B12" s="182" t="s">
        <v>860</v>
      </c>
      <c r="C12" s="182"/>
      <c r="D12" s="182"/>
      <c r="E12" s="182"/>
      <c r="F12" s="295"/>
      <c r="G12" s="4"/>
    </row>
    <row r="13" spans="1:7" x14ac:dyDescent="0.35">
      <c r="A13" s="182" t="s">
        <v>601</v>
      </c>
      <c r="B13" s="197" t="s">
        <v>862</v>
      </c>
      <c r="C13" s="182"/>
      <c r="D13" s="182"/>
      <c r="E13" s="182"/>
      <c r="F13" s="295"/>
      <c r="G13" s="4"/>
    </row>
    <row r="14" spans="1:7" x14ac:dyDescent="0.35">
      <c r="A14" s="182" t="s">
        <v>601</v>
      </c>
      <c r="B14" s="197" t="s">
        <v>863</v>
      </c>
      <c r="C14" s="182"/>
      <c r="D14" s="182"/>
      <c r="E14" s="182"/>
      <c r="F14" s="295"/>
      <c r="G14" s="4"/>
    </row>
    <row r="15" spans="1:7" x14ac:dyDescent="0.35">
      <c r="A15" s="182" t="s">
        <v>601</v>
      </c>
      <c r="B15" s="197" t="s">
        <v>864</v>
      </c>
      <c r="C15" s="182"/>
      <c r="D15" s="182"/>
      <c r="E15" s="182"/>
      <c r="F15" s="295"/>
      <c r="G15" s="4"/>
    </row>
    <row r="16" spans="1:7" x14ac:dyDescent="0.35">
      <c r="A16" s="182" t="s">
        <v>601</v>
      </c>
      <c r="B16" s="197" t="s">
        <v>865</v>
      </c>
      <c r="C16" s="182"/>
      <c r="D16" s="182"/>
      <c r="E16" s="182"/>
      <c r="F16" s="295"/>
      <c r="G16" s="4"/>
    </row>
    <row r="17" spans="1:7" x14ac:dyDescent="0.35">
      <c r="A17" s="182" t="s">
        <v>601</v>
      </c>
      <c r="B17" s="197" t="s">
        <v>866</v>
      </c>
      <c r="C17" s="182"/>
      <c r="D17" s="182"/>
      <c r="E17" s="182"/>
      <c r="F17" s="295"/>
      <c r="G17" s="4"/>
    </row>
    <row r="18" spans="1:7" x14ac:dyDescent="0.35">
      <c r="A18" s="182" t="s">
        <v>601</v>
      </c>
      <c r="B18" s="197" t="s">
        <v>1237</v>
      </c>
      <c r="C18" s="182"/>
      <c r="D18" s="182"/>
      <c r="E18" s="182"/>
      <c r="F18" s="295"/>
      <c r="G18" s="4"/>
    </row>
    <row r="19" spans="1:7" x14ac:dyDescent="0.35">
      <c r="A19" s="182" t="s">
        <v>601</v>
      </c>
      <c r="B19" s="197" t="s">
        <v>1254</v>
      </c>
      <c r="C19" s="182"/>
      <c r="D19" s="182"/>
      <c r="E19" s="182"/>
      <c r="F19" s="298" t="s">
        <v>2187</v>
      </c>
      <c r="G19" s="4"/>
    </row>
    <row r="20" spans="1:7" x14ac:dyDescent="0.35">
      <c r="A20" s="182" t="s">
        <v>602</v>
      </c>
      <c r="B20" s="182" t="s">
        <v>603</v>
      </c>
      <c r="C20" s="182"/>
      <c r="D20" s="182"/>
      <c r="E20" s="182"/>
      <c r="F20" s="295"/>
      <c r="G20" s="4"/>
    </row>
    <row r="21" spans="1:7" x14ac:dyDescent="0.35">
      <c r="A21" s="182" t="s">
        <v>601</v>
      </c>
      <c r="B21" s="182"/>
      <c r="C21" s="184" t="s">
        <v>1196</v>
      </c>
      <c r="D21" s="182"/>
      <c r="E21" s="182"/>
      <c r="F21" s="295"/>
      <c r="G21" s="4"/>
    </row>
    <row r="22" spans="1:7" x14ac:dyDescent="0.35">
      <c r="A22" s="182" t="s">
        <v>601</v>
      </c>
      <c r="B22" s="182"/>
      <c r="C22" s="184" t="s">
        <v>1197</v>
      </c>
      <c r="D22" s="182"/>
      <c r="E22" s="182"/>
      <c r="F22" s="295"/>
      <c r="G22" s="4"/>
    </row>
    <row r="23" spans="1:7" x14ac:dyDescent="0.35">
      <c r="A23" s="182" t="s">
        <v>601</v>
      </c>
      <c r="B23" s="182"/>
      <c r="C23" s="184" t="s">
        <v>1181</v>
      </c>
      <c r="D23" s="182"/>
      <c r="E23" s="182"/>
      <c r="F23" s="295"/>
      <c r="G23" s="4"/>
    </row>
    <row r="24" spans="1:7" x14ac:dyDescent="0.35">
      <c r="A24" s="182" t="s">
        <v>602</v>
      </c>
      <c r="B24" s="197" t="s">
        <v>810</v>
      </c>
      <c r="C24" s="199"/>
      <c r="D24" s="182"/>
      <c r="E24" s="182"/>
      <c r="F24" s="295"/>
      <c r="G24" s="4"/>
    </row>
    <row r="25" spans="1:7" x14ac:dyDescent="0.35">
      <c r="A25" s="182" t="s">
        <v>601</v>
      </c>
      <c r="B25" s="197"/>
      <c r="C25" s="199" t="s">
        <v>882</v>
      </c>
      <c r="D25" s="182"/>
      <c r="E25" s="182"/>
      <c r="F25" s="295"/>
      <c r="G25" s="4"/>
    </row>
    <row r="26" spans="1:7" x14ac:dyDescent="0.35">
      <c r="A26" s="182" t="s">
        <v>601</v>
      </c>
      <c r="B26" s="197"/>
      <c r="C26" s="199" t="s">
        <v>884</v>
      </c>
      <c r="D26" s="182"/>
      <c r="E26" s="182"/>
      <c r="F26" s="295"/>
      <c r="G26" s="4"/>
    </row>
    <row r="27" spans="1:7" x14ac:dyDescent="0.35">
      <c r="A27" s="182" t="s">
        <v>601</v>
      </c>
      <c r="B27" s="197"/>
      <c r="C27" s="199" t="s">
        <v>886</v>
      </c>
      <c r="D27" s="182"/>
      <c r="E27" s="182"/>
      <c r="F27" s="295"/>
      <c r="G27" s="4"/>
    </row>
    <row r="28" spans="1:7" x14ac:dyDescent="0.35">
      <c r="A28" s="182" t="s">
        <v>601</v>
      </c>
      <c r="B28" s="197"/>
      <c r="C28" s="199" t="s">
        <v>888</v>
      </c>
      <c r="D28" s="182"/>
      <c r="E28" s="182"/>
      <c r="F28" s="295"/>
      <c r="G28" s="4"/>
    </row>
    <row r="29" spans="1:7" x14ac:dyDescent="0.35">
      <c r="A29" s="182" t="s">
        <v>601</v>
      </c>
      <c r="B29" s="197"/>
      <c r="C29" s="199" t="s">
        <v>1241</v>
      </c>
      <c r="D29" s="182"/>
      <c r="E29" s="182"/>
      <c r="F29" s="295"/>
      <c r="G29" s="4"/>
    </row>
    <row r="30" spans="1:7" x14ac:dyDescent="0.35">
      <c r="A30" s="182" t="s">
        <v>602</v>
      </c>
      <c r="B30" s="181" t="s">
        <v>604</v>
      </c>
      <c r="C30" s="182"/>
      <c r="D30" s="182"/>
      <c r="E30" s="182"/>
      <c r="F30" s="295"/>
      <c r="G30" s="4"/>
    </row>
    <row r="31" spans="1:7" x14ac:dyDescent="0.35">
      <c r="A31" s="182" t="s">
        <v>601</v>
      </c>
      <c r="B31" s="182"/>
      <c r="C31" s="181" t="s">
        <v>908</v>
      </c>
      <c r="D31" s="182"/>
      <c r="E31" s="182"/>
      <c r="F31" s="297" t="s">
        <v>2186</v>
      </c>
      <c r="G31" s="4"/>
    </row>
    <row r="32" spans="1:7" x14ac:dyDescent="0.35">
      <c r="A32" s="182" t="s">
        <v>601</v>
      </c>
      <c r="B32" s="182"/>
      <c r="C32" s="182" t="s">
        <v>830</v>
      </c>
      <c r="D32" s="182"/>
      <c r="E32" s="182"/>
      <c r="F32" s="297" t="s">
        <v>2186</v>
      </c>
      <c r="G32" s="4"/>
    </row>
    <row r="33" spans="1:7" x14ac:dyDescent="0.35">
      <c r="A33" s="182" t="s">
        <v>601</v>
      </c>
      <c r="B33" s="182"/>
      <c r="C33" s="182" t="s">
        <v>831</v>
      </c>
      <c r="D33" s="182"/>
      <c r="E33" s="182"/>
      <c r="F33" s="295"/>
      <c r="G33" s="4"/>
    </row>
    <row r="34" spans="1:7" x14ac:dyDescent="0.35">
      <c r="A34" s="182" t="s">
        <v>601</v>
      </c>
      <c r="B34" s="182"/>
      <c r="C34" s="182" t="s">
        <v>832</v>
      </c>
      <c r="D34" s="182"/>
      <c r="E34" s="182"/>
      <c r="F34" s="297" t="s">
        <v>2186</v>
      </c>
      <c r="G34" s="4"/>
    </row>
    <row r="35" spans="1:7" x14ac:dyDescent="0.35">
      <c r="A35" s="182" t="s">
        <v>601</v>
      </c>
      <c r="B35" s="182"/>
      <c r="C35" s="182" t="s">
        <v>833</v>
      </c>
      <c r="D35" s="182"/>
      <c r="E35" s="182"/>
      <c r="F35" s="295"/>
      <c r="G35" s="4"/>
    </row>
    <row r="36" spans="1:7" x14ac:dyDescent="0.35">
      <c r="A36" s="182" t="s">
        <v>601</v>
      </c>
      <c r="B36" s="182"/>
      <c r="C36" s="182" t="s">
        <v>834</v>
      </c>
      <c r="D36" s="182"/>
      <c r="E36" s="182"/>
      <c r="F36" s="295"/>
      <c r="G36" s="4"/>
    </row>
    <row r="37" spans="1:7" x14ac:dyDescent="0.35">
      <c r="A37" s="182" t="s">
        <v>601</v>
      </c>
      <c r="B37" s="182"/>
      <c r="C37" s="182" t="s">
        <v>835</v>
      </c>
      <c r="D37" s="182"/>
      <c r="E37" s="182"/>
      <c r="F37" s="295"/>
      <c r="G37" s="4"/>
    </row>
    <row r="38" spans="1:7" x14ac:dyDescent="0.35">
      <c r="A38" s="182" t="s">
        <v>601</v>
      </c>
      <c r="B38" s="182"/>
      <c r="C38" s="182" t="s">
        <v>836</v>
      </c>
      <c r="D38" s="182"/>
      <c r="E38" s="182"/>
      <c r="F38" s="295"/>
      <c r="G38" s="4"/>
    </row>
    <row r="39" spans="1:7" x14ac:dyDescent="0.35">
      <c r="A39" s="182" t="s">
        <v>601</v>
      </c>
      <c r="B39" s="182"/>
      <c r="C39" s="182" t="s">
        <v>837</v>
      </c>
      <c r="D39" s="182"/>
      <c r="E39" s="182"/>
      <c r="F39" s="295"/>
      <c r="G39" s="4"/>
    </row>
    <row r="40" spans="1:7" x14ac:dyDescent="0.35">
      <c r="A40" s="182" t="s">
        <v>601</v>
      </c>
      <c r="B40" s="182"/>
      <c r="C40" s="182" t="s">
        <v>838</v>
      </c>
      <c r="D40" s="182"/>
      <c r="E40" s="182"/>
      <c r="F40" s="295"/>
      <c r="G40" s="4"/>
    </row>
    <row r="41" spans="1:7" x14ac:dyDescent="0.35">
      <c r="A41" s="182" t="s">
        <v>601</v>
      </c>
      <c r="B41" s="182"/>
      <c r="C41" s="182" t="s">
        <v>842</v>
      </c>
      <c r="D41" s="182"/>
      <c r="E41" s="182"/>
      <c r="F41" s="295"/>
      <c r="G41" s="4"/>
    </row>
    <row r="42" spans="1:7" x14ac:dyDescent="0.35">
      <c r="A42" s="182" t="s">
        <v>601</v>
      </c>
      <c r="B42" s="182"/>
      <c r="C42" s="182" t="s">
        <v>843</v>
      </c>
      <c r="D42" s="182"/>
      <c r="E42" s="182"/>
      <c r="F42" s="295"/>
      <c r="G42" s="4"/>
    </row>
    <row r="43" spans="1:7" x14ac:dyDescent="0.35">
      <c r="A43" s="182" t="s">
        <v>601</v>
      </c>
      <c r="B43" s="182"/>
      <c r="C43" s="182" t="s">
        <v>844</v>
      </c>
      <c r="D43" s="182"/>
      <c r="E43" s="182"/>
      <c r="F43" s="295"/>
      <c r="G43" s="4"/>
    </row>
    <row r="44" spans="1:7" x14ac:dyDescent="0.35">
      <c r="A44" s="182" t="s">
        <v>601</v>
      </c>
      <c r="B44" s="182"/>
      <c r="C44" s="182" t="s">
        <v>845</v>
      </c>
      <c r="D44" s="182"/>
      <c r="E44" s="182"/>
      <c r="F44" s="295"/>
      <c r="G44" s="4"/>
    </row>
    <row r="45" spans="1:7" x14ac:dyDescent="0.35">
      <c r="A45" s="182" t="s">
        <v>601</v>
      </c>
      <c r="B45" s="182"/>
      <c r="C45" s="182" t="s">
        <v>846</v>
      </c>
      <c r="D45" s="182"/>
      <c r="E45" s="182"/>
      <c r="F45" s="295"/>
      <c r="G45" s="4"/>
    </row>
    <row r="46" spans="1:7" x14ac:dyDescent="0.35">
      <c r="A46" s="182" t="s">
        <v>601</v>
      </c>
      <c r="B46" s="182"/>
      <c r="C46" s="182" t="s">
        <v>847</v>
      </c>
      <c r="D46" s="182"/>
      <c r="E46" s="182"/>
      <c r="F46" s="295"/>
      <c r="G46" s="4"/>
    </row>
    <row r="47" spans="1:7" x14ac:dyDescent="0.35">
      <c r="A47" s="182" t="s">
        <v>601</v>
      </c>
      <c r="B47" s="182"/>
      <c r="C47" s="182" t="s">
        <v>848</v>
      </c>
      <c r="D47" s="182"/>
      <c r="E47" s="182"/>
      <c r="F47" s="295"/>
      <c r="G47" s="4"/>
    </row>
    <row r="48" spans="1:7" x14ac:dyDescent="0.35">
      <c r="A48" s="182" t="s">
        <v>601</v>
      </c>
      <c r="B48" s="182"/>
      <c r="C48" s="182" t="s">
        <v>849</v>
      </c>
      <c r="D48" s="182"/>
      <c r="E48" s="182"/>
      <c r="F48" s="295"/>
      <c r="G48" s="4"/>
    </row>
    <row r="49" spans="1:7" x14ac:dyDescent="0.35">
      <c r="A49" s="182" t="s">
        <v>601</v>
      </c>
      <c r="B49" s="182"/>
      <c r="C49" s="182" t="s">
        <v>850</v>
      </c>
      <c r="D49" s="182"/>
      <c r="E49" s="182"/>
      <c r="F49" s="295"/>
      <c r="G49" s="4"/>
    </row>
    <row r="50" spans="1:7" x14ac:dyDescent="0.35">
      <c r="A50" s="182" t="s">
        <v>601</v>
      </c>
      <c r="B50" s="182"/>
      <c r="C50" s="182" t="s">
        <v>851</v>
      </c>
      <c r="D50" s="182"/>
      <c r="E50" s="182"/>
      <c r="F50" s="295"/>
      <c r="G50" s="4"/>
    </row>
    <row r="51" spans="1:7" x14ac:dyDescent="0.35">
      <c r="A51" s="182" t="s">
        <v>601</v>
      </c>
      <c r="B51" s="182"/>
      <c r="C51" s="182" t="s">
        <v>858</v>
      </c>
      <c r="D51" s="182"/>
      <c r="E51" s="182"/>
      <c r="F51" s="295"/>
      <c r="G51" s="4"/>
    </row>
    <row r="52" spans="1:7" x14ac:dyDescent="0.35">
      <c r="A52" s="182" t="s">
        <v>601</v>
      </c>
      <c r="B52" s="182"/>
      <c r="C52" s="182" t="s">
        <v>859</v>
      </c>
      <c r="D52" s="182"/>
      <c r="E52" s="182"/>
      <c r="F52" s="295"/>
      <c r="G52" s="4"/>
    </row>
    <row r="53" spans="1:7" x14ac:dyDescent="0.35">
      <c r="A53" s="182" t="s">
        <v>601</v>
      </c>
      <c r="B53" s="182"/>
      <c r="C53" s="197" t="s">
        <v>867</v>
      </c>
      <c r="D53" s="182"/>
      <c r="E53" s="182"/>
      <c r="F53" s="295"/>
      <c r="G53" s="4"/>
    </row>
    <row r="54" spans="1:7" x14ac:dyDescent="0.35">
      <c r="A54" s="182" t="s">
        <v>601</v>
      </c>
      <c r="B54" s="182"/>
      <c r="C54" s="197" t="s">
        <v>868</v>
      </c>
      <c r="D54" s="182"/>
      <c r="E54" s="182"/>
      <c r="F54" s="295"/>
      <c r="G54" s="4"/>
    </row>
    <row r="55" spans="1:7" x14ac:dyDescent="0.35">
      <c r="A55" s="182" t="s">
        <v>601</v>
      </c>
      <c r="B55" s="182"/>
      <c r="C55" s="197" t="s">
        <v>869</v>
      </c>
      <c r="D55" s="182"/>
      <c r="E55" s="182"/>
      <c r="F55" s="295"/>
      <c r="G55" s="4"/>
    </row>
    <row r="56" spans="1:7" x14ac:dyDescent="0.35">
      <c r="A56" s="182" t="s">
        <v>601</v>
      </c>
      <c r="B56" s="182"/>
      <c r="C56" s="197" t="s">
        <v>870</v>
      </c>
      <c r="D56" s="182"/>
      <c r="E56" s="182"/>
      <c r="F56" s="295"/>
      <c r="G56" s="4"/>
    </row>
    <row r="57" spans="1:7" x14ac:dyDescent="0.35">
      <c r="A57" s="182" t="s">
        <v>601</v>
      </c>
      <c r="B57" s="182"/>
      <c r="C57" s="197" t="s">
        <v>1231</v>
      </c>
      <c r="D57" s="182"/>
      <c r="E57" s="182"/>
      <c r="F57" s="295"/>
      <c r="G57" s="4"/>
    </row>
    <row r="58" spans="1:7" x14ac:dyDescent="0.35">
      <c r="A58" s="182" t="s">
        <v>601</v>
      </c>
      <c r="B58" s="182"/>
      <c r="C58" s="197" t="s">
        <v>1232</v>
      </c>
      <c r="D58" s="182"/>
      <c r="E58" s="182"/>
      <c r="F58" s="295"/>
      <c r="G58" s="4"/>
    </row>
    <row r="59" spans="1:7" x14ac:dyDescent="0.35">
      <c r="A59" s="182" t="s">
        <v>601</v>
      </c>
      <c r="B59" s="182"/>
      <c r="C59" s="197" t="s">
        <v>1233</v>
      </c>
      <c r="D59" s="182"/>
      <c r="E59" s="182"/>
      <c r="F59" s="295"/>
      <c r="G59" s="4"/>
    </row>
    <row r="60" spans="1:7" x14ac:dyDescent="0.35">
      <c r="A60" s="182" t="s">
        <v>601</v>
      </c>
      <c r="B60" s="182"/>
      <c r="C60" s="197" t="s">
        <v>1238</v>
      </c>
      <c r="D60" s="182"/>
      <c r="E60" s="182"/>
      <c r="F60" s="295"/>
      <c r="G60" s="4"/>
    </row>
    <row r="61" spans="1:7" x14ac:dyDescent="0.35">
      <c r="A61" s="182" t="s">
        <v>601</v>
      </c>
      <c r="B61" s="182"/>
      <c r="C61" s="197" t="s">
        <v>1255</v>
      </c>
      <c r="D61" s="182"/>
      <c r="E61" s="182"/>
      <c r="F61" s="295"/>
      <c r="G61" s="4"/>
    </row>
    <row r="62" spans="1:7" x14ac:dyDescent="0.35">
      <c r="A62" s="182" t="s">
        <v>601</v>
      </c>
      <c r="B62" s="182"/>
      <c r="C62" s="197" t="s">
        <v>1256</v>
      </c>
      <c r="D62" s="182"/>
      <c r="E62" s="182"/>
      <c r="F62" s="295"/>
      <c r="G62" s="4"/>
    </row>
    <row r="63" spans="1:7" x14ac:dyDescent="0.35">
      <c r="A63" s="182"/>
      <c r="B63" s="182"/>
      <c r="C63" s="182" t="s">
        <v>2207</v>
      </c>
      <c r="D63" s="182"/>
      <c r="E63" s="182"/>
      <c r="F63" s="297" t="s">
        <v>2186</v>
      </c>
      <c r="G63" s="385" t="s">
        <v>2210</v>
      </c>
    </row>
    <row r="64" spans="1:7" x14ac:dyDescent="0.35">
      <c r="A64" s="182"/>
      <c r="B64" s="182"/>
      <c r="C64" s="182" t="s">
        <v>2208</v>
      </c>
      <c r="D64" s="182"/>
      <c r="E64" s="182"/>
      <c r="F64" s="297" t="s">
        <v>2186</v>
      </c>
      <c r="G64" s="386"/>
    </row>
    <row r="65" spans="1:7" ht="53.15" customHeight="1" x14ac:dyDescent="0.35">
      <c r="A65" s="182"/>
      <c r="B65" s="182"/>
      <c r="C65" s="182" t="s">
        <v>2209</v>
      </c>
      <c r="D65" s="182"/>
      <c r="E65" s="182"/>
      <c r="F65" s="297" t="s">
        <v>2186</v>
      </c>
      <c r="G65" s="387"/>
    </row>
    <row r="66" spans="1:7" x14ac:dyDescent="0.35">
      <c r="A66" s="182" t="s">
        <v>602</v>
      </c>
      <c r="B66" s="182"/>
      <c r="C66" s="182" t="s">
        <v>1198</v>
      </c>
      <c r="D66" s="182"/>
      <c r="E66" s="182"/>
      <c r="F66" s="295"/>
      <c r="G66" s="4"/>
    </row>
    <row r="67" spans="1:7" x14ac:dyDescent="0.35">
      <c r="A67" s="182" t="s">
        <v>601</v>
      </c>
      <c r="B67" s="182"/>
      <c r="C67" s="182"/>
      <c r="D67" s="182" t="s">
        <v>852</v>
      </c>
      <c r="E67" s="182"/>
      <c r="F67" s="295"/>
      <c r="G67" s="4"/>
    </row>
    <row r="68" spans="1:7" x14ac:dyDescent="0.35">
      <c r="A68" s="182" t="s">
        <v>601</v>
      </c>
      <c r="B68" s="182"/>
      <c r="C68" s="182"/>
      <c r="D68" s="182" t="s">
        <v>853</v>
      </c>
      <c r="E68" s="182"/>
      <c r="F68" s="295"/>
      <c r="G68" s="4"/>
    </row>
    <row r="69" spans="1:7" x14ac:dyDescent="0.35">
      <c r="A69" s="182" t="s">
        <v>601</v>
      </c>
      <c r="B69" s="182"/>
      <c r="C69" s="182"/>
      <c r="D69" s="182" t="s">
        <v>854</v>
      </c>
      <c r="E69" s="182"/>
      <c r="F69" s="295"/>
      <c r="G69" s="4"/>
    </row>
    <row r="70" spans="1:7" x14ac:dyDescent="0.35">
      <c r="A70" s="182" t="s">
        <v>601</v>
      </c>
      <c r="B70" s="182"/>
      <c r="C70" s="182"/>
      <c r="D70" s="182" t="s">
        <v>855</v>
      </c>
      <c r="E70" s="182"/>
      <c r="F70" s="295"/>
      <c r="G70" s="4"/>
    </row>
    <row r="71" spans="1:7" x14ac:dyDescent="0.35">
      <c r="A71" s="182" t="s">
        <v>601</v>
      </c>
      <c r="B71" s="182"/>
      <c r="C71" s="182"/>
      <c r="D71" s="182" t="s">
        <v>856</v>
      </c>
      <c r="E71" s="182"/>
      <c r="F71" s="295"/>
      <c r="G71" s="4"/>
    </row>
    <row r="72" spans="1:7" x14ac:dyDescent="0.35">
      <c r="A72" s="182" t="s">
        <v>601</v>
      </c>
      <c r="B72" s="182"/>
      <c r="C72" s="182"/>
      <c r="D72" s="182" t="s">
        <v>857</v>
      </c>
      <c r="E72" s="182"/>
      <c r="F72" s="295"/>
      <c r="G72" s="4"/>
    </row>
    <row r="73" spans="1:7" x14ac:dyDescent="0.35">
      <c r="A73" s="182" t="s">
        <v>601</v>
      </c>
      <c r="B73" s="182"/>
      <c r="C73" s="182"/>
      <c r="D73" s="197" t="s">
        <v>871</v>
      </c>
      <c r="E73" s="182"/>
      <c r="F73" s="295"/>
      <c r="G73" s="4"/>
    </row>
    <row r="74" spans="1:7" x14ac:dyDescent="0.35">
      <c r="A74" s="182" t="s">
        <v>601</v>
      </c>
      <c r="B74" s="182"/>
      <c r="C74" s="182"/>
      <c r="D74" s="197" t="s">
        <v>872</v>
      </c>
      <c r="E74" s="182"/>
      <c r="F74" s="295"/>
      <c r="G74" s="4"/>
    </row>
    <row r="75" spans="1:7" x14ac:dyDescent="0.35">
      <c r="A75" s="182" t="s">
        <v>601</v>
      </c>
      <c r="B75" s="182"/>
      <c r="C75" s="182"/>
      <c r="D75" s="197" t="s">
        <v>873</v>
      </c>
      <c r="E75" s="182"/>
      <c r="F75" s="295"/>
      <c r="G75" s="4"/>
    </row>
    <row r="76" spans="1:7" x14ac:dyDescent="0.35">
      <c r="A76" s="182" t="s">
        <v>601</v>
      </c>
      <c r="B76" s="182"/>
      <c r="C76" s="182"/>
      <c r="D76" s="197" t="s">
        <v>874</v>
      </c>
      <c r="E76" s="182"/>
      <c r="F76" s="295"/>
      <c r="G76" s="4"/>
    </row>
    <row r="77" spans="1:7" x14ac:dyDescent="0.35">
      <c r="A77" s="182" t="s">
        <v>601</v>
      </c>
      <c r="B77" s="182"/>
      <c r="C77" s="182"/>
      <c r="D77" s="197" t="s">
        <v>875</v>
      </c>
      <c r="E77" s="182"/>
      <c r="F77" s="295"/>
      <c r="G77" s="4"/>
    </row>
    <row r="78" spans="1:7" x14ac:dyDescent="0.35">
      <c r="A78" s="182" t="s">
        <v>601</v>
      </c>
      <c r="B78" s="182"/>
      <c r="C78" s="182"/>
      <c r="D78" s="197" t="s">
        <v>876</v>
      </c>
      <c r="E78" s="182"/>
      <c r="F78" s="295"/>
      <c r="G78" s="4"/>
    </row>
    <row r="79" spans="1:7" x14ac:dyDescent="0.35">
      <c r="A79" s="182" t="s">
        <v>601</v>
      </c>
      <c r="B79" s="182"/>
      <c r="C79" s="182"/>
      <c r="D79" s="197" t="s">
        <v>877</v>
      </c>
      <c r="E79" s="182"/>
      <c r="F79" s="295"/>
      <c r="G79" s="4"/>
    </row>
    <row r="80" spans="1:7" x14ac:dyDescent="0.35">
      <c r="A80" s="182" t="s">
        <v>601</v>
      </c>
      <c r="B80" s="182"/>
      <c r="C80" s="182"/>
      <c r="D80" s="197" t="s">
        <v>878</v>
      </c>
      <c r="E80" s="182"/>
      <c r="F80" s="295"/>
      <c r="G80" s="4"/>
    </row>
    <row r="81" spans="1:7" x14ac:dyDescent="0.35">
      <c r="A81" s="182" t="s">
        <v>601</v>
      </c>
      <c r="B81" s="182"/>
      <c r="C81" s="182"/>
      <c r="D81" s="197" t="s">
        <v>879</v>
      </c>
      <c r="E81" s="182"/>
      <c r="F81" s="295"/>
      <c r="G81" s="4"/>
    </row>
    <row r="82" spans="1:7" x14ac:dyDescent="0.35">
      <c r="A82" s="182" t="s">
        <v>601</v>
      </c>
      <c r="B82" s="182"/>
      <c r="C82" s="182"/>
      <c r="D82" s="197" t="s">
        <v>880</v>
      </c>
      <c r="E82" s="182"/>
      <c r="F82" s="295"/>
      <c r="G82" s="4"/>
    </row>
    <row r="83" spans="1:7" x14ac:dyDescent="0.35">
      <c r="A83" s="182" t="s">
        <v>601</v>
      </c>
      <c r="B83" s="182"/>
      <c r="C83" s="182"/>
      <c r="D83" s="197" t="s">
        <v>881</v>
      </c>
      <c r="E83" s="182"/>
      <c r="F83" s="295"/>
      <c r="G83" s="4"/>
    </row>
    <row r="84" spans="1:7" x14ac:dyDescent="0.35">
      <c r="A84" s="182" t="s">
        <v>601</v>
      </c>
      <c r="B84" s="182"/>
      <c r="C84" s="182"/>
      <c r="D84" s="197" t="s">
        <v>1239</v>
      </c>
      <c r="E84" s="182"/>
      <c r="F84" s="295"/>
      <c r="G84" s="4"/>
    </row>
    <row r="85" spans="1:7" x14ac:dyDescent="0.35">
      <c r="A85" s="182" t="s">
        <v>602</v>
      </c>
      <c r="B85" s="182"/>
      <c r="C85" s="299" t="s">
        <v>801</v>
      </c>
      <c r="D85" s="197"/>
      <c r="E85" s="182"/>
      <c r="F85" s="295"/>
      <c r="G85" s="4"/>
    </row>
    <row r="86" spans="1:7" x14ac:dyDescent="0.35">
      <c r="A86" s="182" t="s">
        <v>601</v>
      </c>
      <c r="B86" s="182"/>
      <c r="C86" s="182"/>
      <c r="D86" s="197" t="s">
        <v>1199</v>
      </c>
      <c r="E86" s="182"/>
      <c r="F86" s="295"/>
      <c r="G86" s="4"/>
    </row>
    <row r="87" spans="1:7" x14ac:dyDescent="0.35">
      <c r="A87" s="182" t="s">
        <v>601</v>
      </c>
      <c r="B87" s="182"/>
      <c r="C87" s="182"/>
      <c r="D87" s="197" t="s">
        <v>1200</v>
      </c>
      <c r="E87" s="182"/>
      <c r="F87" s="295"/>
      <c r="G87" s="4"/>
    </row>
    <row r="88" spans="1:7" x14ac:dyDescent="0.35">
      <c r="A88" s="182" t="s">
        <v>601</v>
      </c>
      <c r="B88" s="182"/>
      <c r="C88" s="182"/>
      <c r="D88" s="197" t="s">
        <v>1201</v>
      </c>
      <c r="E88" s="182"/>
      <c r="F88" s="295"/>
      <c r="G88" s="4"/>
    </row>
    <row r="89" spans="1:7" x14ac:dyDescent="0.35">
      <c r="A89" s="182" t="s">
        <v>601</v>
      </c>
      <c r="B89" s="182"/>
      <c r="C89" s="182"/>
      <c r="D89" s="197" t="s">
        <v>1202</v>
      </c>
      <c r="E89" s="182"/>
      <c r="F89" s="295"/>
      <c r="G89" s="4"/>
    </row>
    <row r="90" spans="1:7" x14ac:dyDescent="0.35">
      <c r="A90" s="182" t="s">
        <v>601</v>
      </c>
      <c r="B90" s="182"/>
      <c r="C90" s="182"/>
      <c r="D90" s="197" t="s">
        <v>1203</v>
      </c>
      <c r="E90" s="182"/>
      <c r="F90" s="295"/>
      <c r="G90" s="4"/>
    </row>
    <row r="91" spans="1:7" x14ac:dyDescent="0.35">
      <c r="A91" s="182" t="s">
        <v>601</v>
      </c>
      <c r="B91" s="182"/>
      <c r="C91" s="182"/>
      <c r="D91" s="197" t="s">
        <v>1240</v>
      </c>
      <c r="E91" s="182"/>
      <c r="F91" s="295"/>
      <c r="G91" s="4"/>
    </row>
    <row r="92" spans="1:7" x14ac:dyDescent="0.35">
      <c r="A92" s="182" t="s">
        <v>602</v>
      </c>
      <c r="B92" s="182"/>
      <c r="C92" s="197" t="s">
        <v>807</v>
      </c>
      <c r="D92" s="197"/>
      <c r="E92" s="182"/>
      <c r="F92" s="295"/>
      <c r="G92" s="4"/>
    </row>
    <row r="93" spans="1:7" x14ac:dyDescent="0.35">
      <c r="A93" s="182" t="s">
        <v>601</v>
      </c>
      <c r="B93" s="182"/>
      <c r="C93" s="182"/>
      <c r="D93" s="197" t="s">
        <v>883</v>
      </c>
      <c r="E93" s="182"/>
      <c r="F93" s="295"/>
      <c r="G93" s="4"/>
    </row>
    <row r="94" spans="1:7" x14ac:dyDescent="0.35">
      <c r="A94" s="182" t="s">
        <v>601</v>
      </c>
      <c r="B94" s="182"/>
      <c r="C94" s="182"/>
      <c r="D94" s="197" t="s">
        <v>885</v>
      </c>
      <c r="E94" s="182"/>
      <c r="F94" s="295"/>
      <c r="G94" s="4"/>
    </row>
    <row r="95" spans="1:7" x14ac:dyDescent="0.35">
      <c r="A95" s="182" t="s">
        <v>601</v>
      </c>
      <c r="B95" s="182"/>
      <c r="C95" s="182"/>
      <c r="D95" s="197" t="s">
        <v>887</v>
      </c>
      <c r="E95" s="182"/>
      <c r="F95" s="295"/>
      <c r="G95" s="4"/>
    </row>
    <row r="96" spans="1:7" x14ac:dyDescent="0.35">
      <c r="A96" s="182" t="s">
        <v>601</v>
      </c>
      <c r="B96" s="182"/>
      <c r="C96" s="182"/>
      <c r="D96" s="197" t="s">
        <v>889</v>
      </c>
      <c r="E96" s="182"/>
      <c r="F96" s="295"/>
      <c r="G96" s="4"/>
    </row>
    <row r="97" spans="1:7" x14ac:dyDescent="0.35">
      <c r="A97" s="182" t="s">
        <v>601</v>
      </c>
      <c r="B97" s="182"/>
      <c r="C97" s="182"/>
      <c r="D97" s="197" t="s">
        <v>1242</v>
      </c>
      <c r="E97" s="182"/>
      <c r="F97" s="295"/>
      <c r="G97" s="4"/>
    </row>
    <row r="98" spans="1:7" x14ac:dyDescent="0.35">
      <c r="A98" s="182" t="s">
        <v>602</v>
      </c>
      <c r="B98" s="182"/>
      <c r="C98" s="197" t="s">
        <v>808</v>
      </c>
      <c r="D98" s="197"/>
      <c r="E98" s="182"/>
      <c r="F98" s="295"/>
      <c r="G98" s="4"/>
    </row>
    <row r="99" spans="1:7" x14ac:dyDescent="0.35">
      <c r="A99" s="182" t="s">
        <v>601</v>
      </c>
      <c r="B99" s="182"/>
      <c r="C99" s="182"/>
      <c r="D99" s="197" t="s">
        <v>890</v>
      </c>
      <c r="E99" s="182"/>
      <c r="F99" s="295"/>
      <c r="G99" s="4"/>
    </row>
    <row r="100" spans="1:7" x14ac:dyDescent="0.35">
      <c r="A100" s="182" t="s">
        <v>601</v>
      </c>
      <c r="B100" s="182"/>
      <c r="C100" s="182"/>
      <c r="D100" s="197" t="s">
        <v>891</v>
      </c>
      <c r="E100" s="182"/>
      <c r="F100" s="295"/>
      <c r="G100" s="4"/>
    </row>
    <row r="101" spans="1:7" x14ac:dyDescent="0.35">
      <c r="A101" s="182" t="s">
        <v>601</v>
      </c>
      <c r="B101" s="182"/>
      <c r="C101" s="182"/>
      <c r="D101" s="197" t="s">
        <v>892</v>
      </c>
      <c r="E101" s="182"/>
      <c r="F101" s="295"/>
      <c r="G101" s="4"/>
    </row>
    <row r="102" spans="1:7" x14ac:dyDescent="0.35">
      <c r="A102" s="182" t="s">
        <v>601</v>
      </c>
      <c r="B102" s="182"/>
      <c r="C102" s="182"/>
      <c r="D102" s="197" t="s">
        <v>893</v>
      </c>
      <c r="E102" s="182"/>
      <c r="F102" s="295"/>
      <c r="G102" s="4"/>
    </row>
    <row r="103" spans="1:7" x14ac:dyDescent="0.35">
      <c r="A103" s="182" t="s">
        <v>601</v>
      </c>
      <c r="B103" s="182"/>
      <c r="C103" s="182"/>
      <c r="D103" s="197" t="s">
        <v>894</v>
      </c>
      <c r="E103" s="182"/>
      <c r="F103" s="295"/>
      <c r="G103" s="4"/>
    </row>
    <row r="104" spans="1:7" x14ac:dyDescent="0.35">
      <c r="A104" s="182" t="s">
        <v>601</v>
      </c>
      <c r="B104" s="182"/>
      <c r="C104" s="182"/>
      <c r="D104" s="197" t="s">
        <v>895</v>
      </c>
      <c r="E104" s="182"/>
      <c r="F104" s="295"/>
      <c r="G104" s="4"/>
    </row>
    <row r="105" spans="1:7" x14ac:dyDescent="0.35">
      <c r="A105" s="182" t="s">
        <v>601</v>
      </c>
      <c r="B105" s="182"/>
      <c r="C105" s="182"/>
      <c r="D105" s="197" t="s">
        <v>896</v>
      </c>
      <c r="E105" s="182"/>
      <c r="F105" s="295"/>
      <c r="G105" s="4"/>
    </row>
    <row r="106" spans="1:7" x14ac:dyDescent="0.35">
      <c r="A106" s="182" t="s">
        <v>601</v>
      </c>
      <c r="B106" s="182"/>
      <c r="C106" s="182"/>
      <c r="D106" s="197" t="s">
        <v>897</v>
      </c>
      <c r="E106" s="182"/>
      <c r="F106" s="295"/>
      <c r="G106" s="4"/>
    </row>
    <row r="107" spans="1:7" x14ac:dyDescent="0.35">
      <c r="A107" s="182" t="s">
        <v>601</v>
      </c>
      <c r="B107" s="182"/>
      <c r="C107" s="182"/>
      <c r="D107" s="197" t="s">
        <v>898</v>
      </c>
      <c r="E107" s="182"/>
      <c r="F107" s="295"/>
      <c r="G107" s="4"/>
    </row>
    <row r="108" spans="1:7" x14ac:dyDescent="0.35">
      <c r="A108" s="182" t="s">
        <v>601</v>
      </c>
      <c r="B108" s="182"/>
      <c r="C108" s="182"/>
      <c r="D108" s="197" t="s">
        <v>899</v>
      </c>
      <c r="E108" s="182"/>
      <c r="F108" s="295"/>
      <c r="G108" s="4"/>
    </row>
    <row r="109" spans="1:7" x14ac:dyDescent="0.35">
      <c r="A109" s="182" t="s">
        <v>601</v>
      </c>
      <c r="B109" s="182"/>
      <c r="C109" s="182"/>
      <c r="D109" s="197" t="s">
        <v>900</v>
      </c>
      <c r="E109" s="182"/>
      <c r="F109" s="295"/>
      <c r="G109" s="4"/>
    </row>
    <row r="110" spans="1:7" x14ac:dyDescent="0.35">
      <c r="A110" s="182" t="s">
        <v>601</v>
      </c>
      <c r="B110" s="182"/>
      <c r="C110" s="182"/>
      <c r="D110" s="197" t="s">
        <v>901</v>
      </c>
      <c r="E110" s="182"/>
      <c r="F110" s="295"/>
      <c r="G110" s="4"/>
    </row>
    <row r="111" spans="1:7" x14ac:dyDescent="0.35">
      <c r="A111" s="182" t="s">
        <v>601</v>
      </c>
      <c r="B111" s="182"/>
      <c r="C111" s="182"/>
      <c r="D111" s="197" t="s">
        <v>902</v>
      </c>
      <c r="E111" s="182"/>
      <c r="F111" s="295"/>
      <c r="G111" s="4"/>
    </row>
    <row r="112" spans="1:7" x14ac:dyDescent="0.35">
      <c r="A112" s="182" t="s">
        <v>601</v>
      </c>
      <c r="B112" s="182"/>
      <c r="C112" s="182"/>
      <c r="D112" s="197" t="s">
        <v>903</v>
      </c>
      <c r="E112" s="182"/>
      <c r="F112" s="295"/>
      <c r="G112" s="4"/>
    </row>
    <row r="113" spans="1:7" x14ac:dyDescent="0.35">
      <c r="A113" s="182" t="s">
        <v>601</v>
      </c>
      <c r="B113" s="182"/>
      <c r="C113" s="182"/>
      <c r="D113" s="197" t="s">
        <v>904</v>
      </c>
      <c r="E113" s="182"/>
      <c r="F113" s="295"/>
      <c r="G113" s="4"/>
    </row>
    <row r="114" spans="1:7" x14ac:dyDescent="0.35">
      <c r="A114" s="182" t="s">
        <v>601</v>
      </c>
      <c r="B114" s="182"/>
      <c r="C114" s="182"/>
      <c r="D114" s="197" t="s">
        <v>905</v>
      </c>
      <c r="E114" s="182"/>
      <c r="F114" s="295"/>
      <c r="G114" s="4"/>
    </row>
    <row r="115" spans="1:7" x14ac:dyDescent="0.35">
      <c r="A115" s="182" t="s">
        <v>601</v>
      </c>
      <c r="B115" s="182"/>
      <c r="C115" s="182"/>
      <c r="D115" s="197" t="s">
        <v>906</v>
      </c>
      <c r="E115" s="182"/>
      <c r="F115" s="295"/>
      <c r="G115" s="4"/>
    </row>
    <row r="116" spans="1:7" x14ac:dyDescent="0.35">
      <c r="A116" s="182" t="s">
        <v>601</v>
      </c>
      <c r="B116" s="182"/>
      <c r="C116" s="182"/>
      <c r="D116" s="197" t="s">
        <v>907</v>
      </c>
      <c r="E116" s="182"/>
      <c r="F116" s="295"/>
      <c r="G116" s="4"/>
    </row>
    <row r="117" spans="1:7" x14ac:dyDescent="0.35">
      <c r="A117" s="182" t="s">
        <v>601</v>
      </c>
      <c r="B117" s="182"/>
      <c r="C117" s="182"/>
      <c r="D117" s="197" t="s">
        <v>1243</v>
      </c>
      <c r="E117" s="182"/>
      <c r="F117" s="295"/>
      <c r="G117" s="4"/>
    </row>
    <row r="118" spans="1:7" x14ac:dyDescent="0.35">
      <c r="A118" s="182" t="s">
        <v>601</v>
      </c>
      <c r="B118" s="182"/>
      <c r="C118" s="181" t="s">
        <v>909</v>
      </c>
      <c r="D118" s="182"/>
      <c r="E118" s="182"/>
      <c r="F118" s="297" t="s">
        <v>2186</v>
      </c>
      <c r="G118" s="4"/>
    </row>
    <row r="119" spans="1:7" x14ac:dyDescent="0.35">
      <c r="A119" s="182" t="s">
        <v>601</v>
      </c>
      <c r="B119" s="182"/>
      <c r="C119" s="181" t="s">
        <v>910</v>
      </c>
      <c r="D119" s="182"/>
      <c r="E119" s="182"/>
      <c r="F119" s="298" t="s">
        <v>2187</v>
      </c>
      <c r="G119" s="4"/>
    </row>
    <row r="120" spans="1:7" x14ac:dyDescent="0.35">
      <c r="A120" s="182" t="s">
        <v>601</v>
      </c>
      <c r="B120" s="182"/>
      <c r="C120" s="181" t="s">
        <v>912</v>
      </c>
      <c r="D120" s="182"/>
      <c r="E120" s="182"/>
      <c r="F120" s="298"/>
      <c r="G120" s="4"/>
    </row>
    <row r="121" spans="1:7" x14ac:dyDescent="0.35">
      <c r="A121" s="182" t="s">
        <v>601</v>
      </c>
      <c r="B121" s="182"/>
      <c r="C121" s="181" t="s">
        <v>913</v>
      </c>
      <c r="D121" s="182"/>
      <c r="E121" s="182"/>
      <c r="F121" s="297" t="s">
        <v>2186</v>
      </c>
      <c r="G121" s="4"/>
    </row>
    <row r="122" spans="1:7" x14ac:dyDescent="0.35">
      <c r="A122" s="182" t="s">
        <v>601</v>
      </c>
      <c r="B122" s="182"/>
      <c r="C122" s="181" t="s">
        <v>914</v>
      </c>
      <c r="D122" s="182"/>
      <c r="E122" s="182"/>
      <c r="F122" s="297" t="s">
        <v>2186</v>
      </c>
      <c r="G122" s="4"/>
    </row>
    <row r="123" spans="1:7" x14ac:dyDescent="0.35">
      <c r="A123" s="182" t="s">
        <v>601</v>
      </c>
      <c r="B123" s="182"/>
      <c r="C123" s="181" t="s">
        <v>915</v>
      </c>
      <c r="D123" s="182"/>
      <c r="E123" s="182"/>
      <c r="F123" s="298" t="s">
        <v>2187</v>
      </c>
      <c r="G123" s="4"/>
    </row>
    <row r="124" spans="1:7" x14ac:dyDescent="0.35">
      <c r="A124" s="182" t="s">
        <v>601</v>
      </c>
      <c r="B124" s="182"/>
      <c r="C124" s="181" t="s">
        <v>916</v>
      </c>
      <c r="D124" s="182"/>
      <c r="E124" s="182"/>
      <c r="F124" s="298"/>
      <c r="G124" s="4"/>
    </row>
    <row r="125" spans="1:7" x14ac:dyDescent="0.35">
      <c r="A125" s="182" t="s">
        <v>601</v>
      </c>
      <c r="B125" s="182"/>
      <c r="C125" s="181" t="s">
        <v>917</v>
      </c>
      <c r="D125" s="182"/>
      <c r="E125" s="182"/>
      <c r="F125" s="298" t="s">
        <v>2187</v>
      </c>
      <c r="G125" s="4"/>
    </row>
    <row r="126" spans="1:7" x14ac:dyDescent="0.35">
      <c r="A126" s="182" t="s">
        <v>601</v>
      </c>
      <c r="B126" s="182"/>
      <c r="C126" s="181" t="s">
        <v>918</v>
      </c>
      <c r="D126" s="182"/>
      <c r="E126" s="182"/>
      <c r="F126" s="297" t="s">
        <v>2186</v>
      </c>
      <c r="G126" s="4"/>
    </row>
    <row r="127" spans="1:7" x14ac:dyDescent="0.35">
      <c r="A127" s="182" t="s">
        <v>601</v>
      </c>
      <c r="B127" s="182"/>
      <c r="C127" s="181" t="s">
        <v>919</v>
      </c>
      <c r="D127" s="182"/>
      <c r="E127" s="182"/>
      <c r="F127" s="298" t="s">
        <v>2187</v>
      </c>
      <c r="G127" s="4"/>
    </row>
    <row r="128" spans="1:7" x14ac:dyDescent="0.35">
      <c r="A128" s="182" t="s">
        <v>601</v>
      </c>
      <c r="B128" s="182"/>
      <c r="C128" s="181" t="s">
        <v>920</v>
      </c>
      <c r="D128" s="182"/>
      <c r="E128" s="182"/>
      <c r="F128" s="297" t="s">
        <v>2186</v>
      </c>
      <c r="G128" s="4"/>
    </row>
    <row r="129" spans="1:7" x14ac:dyDescent="0.35">
      <c r="A129" s="182" t="s">
        <v>601</v>
      </c>
      <c r="B129" s="182"/>
      <c r="C129" s="181" t="s">
        <v>1192</v>
      </c>
      <c r="D129" s="182"/>
      <c r="E129" s="182"/>
      <c r="F129" s="295"/>
      <c r="G129" s="4"/>
    </row>
    <row r="130" spans="1:7" x14ac:dyDescent="0.35">
      <c r="A130" s="182" t="s">
        <v>601</v>
      </c>
      <c r="B130" s="182"/>
      <c r="C130" s="181" t="s">
        <v>1204</v>
      </c>
      <c r="D130" s="182"/>
      <c r="E130" s="182"/>
      <c r="F130" s="297" t="s">
        <v>2186</v>
      </c>
      <c r="G130" s="4"/>
    </row>
    <row r="131" spans="1:7" x14ac:dyDescent="0.35">
      <c r="A131" s="182" t="s">
        <v>601</v>
      </c>
      <c r="B131" s="182"/>
      <c r="C131" s="181" t="s">
        <v>861</v>
      </c>
      <c r="D131" s="182"/>
      <c r="E131" s="182"/>
      <c r="F131" s="295"/>
      <c r="G131" s="4"/>
    </row>
    <row r="132" spans="1:7" x14ac:dyDescent="0.35">
      <c r="A132" s="182" t="s">
        <v>601</v>
      </c>
      <c r="B132" s="182"/>
      <c r="C132" s="182" t="s">
        <v>1248</v>
      </c>
      <c r="D132" s="182"/>
      <c r="E132" s="182"/>
      <c r="F132" s="298" t="s">
        <v>2187</v>
      </c>
      <c r="G132" s="4"/>
    </row>
    <row r="133" spans="1:7" x14ac:dyDescent="0.35">
      <c r="A133" s="182" t="s">
        <v>605</v>
      </c>
      <c r="B133" s="182"/>
      <c r="C133" s="185" t="s">
        <v>1205</v>
      </c>
      <c r="D133" s="182"/>
      <c r="E133" s="182"/>
      <c r="F133" s="295"/>
      <c r="G133" s="4"/>
    </row>
    <row r="134" spans="1:7" x14ac:dyDescent="0.35">
      <c r="A134" s="182" t="s">
        <v>605</v>
      </c>
      <c r="B134" s="182"/>
      <c r="C134" s="185" t="s">
        <v>1206</v>
      </c>
      <c r="D134" s="182"/>
      <c r="E134" s="182"/>
      <c r="F134" s="295"/>
      <c r="G134" s="4"/>
    </row>
    <row r="135" spans="1:7" x14ac:dyDescent="0.35">
      <c r="A135" s="182" t="s">
        <v>601</v>
      </c>
      <c r="B135" s="182"/>
      <c r="C135" s="182" t="s">
        <v>1011</v>
      </c>
      <c r="D135" s="182"/>
      <c r="E135" s="182"/>
      <c r="F135" s="298" t="s">
        <v>2187</v>
      </c>
      <c r="G135" s="4"/>
    </row>
    <row r="136" spans="1:7" x14ac:dyDescent="0.35">
      <c r="A136" s="182" t="s">
        <v>601</v>
      </c>
      <c r="B136" s="182"/>
      <c r="C136" s="19" t="s">
        <v>1184</v>
      </c>
      <c r="D136" s="182"/>
      <c r="E136" s="182"/>
      <c r="F136" s="295"/>
      <c r="G136" s="4"/>
    </row>
    <row r="137" spans="1:7" x14ac:dyDescent="0.35">
      <c r="A137" s="182" t="s">
        <v>601</v>
      </c>
      <c r="B137" s="182"/>
      <c r="C137" s="19" t="s">
        <v>1185</v>
      </c>
      <c r="D137" s="182"/>
      <c r="E137" s="182"/>
      <c r="F137" s="295"/>
      <c r="G137" s="4"/>
    </row>
    <row r="138" spans="1:7" x14ac:dyDescent="0.35">
      <c r="A138" s="182" t="s">
        <v>601</v>
      </c>
      <c r="B138" s="182"/>
      <c r="C138" s="182" t="s">
        <v>1034</v>
      </c>
      <c r="D138" s="182"/>
      <c r="E138" s="182"/>
      <c r="F138" s="295"/>
      <c r="G138" s="4"/>
    </row>
    <row r="139" spans="1:7" x14ac:dyDescent="0.35">
      <c r="A139" s="182" t="s">
        <v>601</v>
      </c>
      <c r="B139" s="182"/>
      <c r="C139" s="182" t="s">
        <v>1151</v>
      </c>
      <c r="D139" s="182"/>
      <c r="E139" s="182"/>
      <c r="F139" s="295"/>
      <c r="G139" s="4"/>
    </row>
    <row r="140" spans="1:7" x14ac:dyDescent="0.35">
      <c r="A140" s="182" t="s">
        <v>601</v>
      </c>
      <c r="B140" s="182"/>
      <c r="C140" s="182" t="s">
        <v>1152</v>
      </c>
      <c r="D140" s="182"/>
      <c r="E140" s="182"/>
      <c r="F140" s="295"/>
      <c r="G140" s="4"/>
    </row>
    <row r="141" spans="1:7" x14ac:dyDescent="0.35">
      <c r="A141" s="182" t="s">
        <v>601</v>
      </c>
      <c r="B141" s="182"/>
      <c r="C141" s="182" t="s">
        <v>1183</v>
      </c>
      <c r="D141" s="182"/>
      <c r="E141" s="182"/>
      <c r="F141" s="298" t="s">
        <v>2187</v>
      </c>
      <c r="G141" s="4"/>
    </row>
    <row r="142" spans="1:7" x14ac:dyDescent="0.35">
      <c r="A142" s="182" t="s">
        <v>601</v>
      </c>
      <c r="B142" s="182"/>
      <c r="C142" s="182" t="s">
        <v>1074</v>
      </c>
      <c r="D142" s="182"/>
      <c r="E142" s="182"/>
      <c r="F142" s="298" t="s">
        <v>2187</v>
      </c>
      <c r="G142" s="4"/>
    </row>
    <row r="143" spans="1:7" x14ac:dyDescent="0.35">
      <c r="A143" s="182" t="s">
        <v>601</v>
      </c>
      <c r="B143" s="182"/>
      <c r="C143" s="182" t="s">
        <v>1012</v>
      </c>
      <c r="D143" s="182"/>
      <c r="E143" s="182"/>
      <c r="F143" s="298" t="s">
        <v>2187</v>
      </c>
      <c r="G143" s="4"/>
    </row>
    <row r="144" spans="1:7" ht="87" x14ac:dyDescent="0.35">
      <c r="A144" s="182" t="s">
        <v>601</v>
      </c>
      <c r="B144" s="182"/>
      <c r="C144" s="182" t="s">
        <v>1013</v>
      </c>
      <c r="D144" s="182"/>
      <c r="E144" s="182"/>
      <c r="F144" s="297" t="s">
        <v>2186</v>
      </c>
      <c r="G144" s="5" t="s">
        <v>2202</v>
      </c>
    </row>
    <row r="145" spans="1:7" x14ac:dyDescent="0.35">
      <c r="A145" s="182" t="s">
        <v>601</v>
      </c>
      <c r="B145" s="182"/>
      <c r="C145" s="184" t="s">
        <v>1014</v>
      </c>
      <c r="D145" s="182"/>
      <c r="E145" s="182"/>
      <c r="F145" s="295"/>
      <c r="G145" s="4"/>
    </row>
    <row r="146" spans="1:7" x14ac:dyDescent="0.35">
      <c r="A146" s="182" t="s">
        <v>601</v>
      </c>
      <c r="B146" s="182"/>
      <c r="C146" s="184" t="s">
        <v>1015</v>
      </c>
      <c r="D146" s="182"/>
      <c r="E146" s="182"/>
      <c r="F146" s="295"/>
      <c r="G146" s="4"/>
    </row>
    <row r="147" spans="1:7" x14ac:dyDescent="0.35">
      <c r="A147" s="182" t="s">
        <v>601</v>
      </c>
      <c r="B147" s="182"/>
      <c r="C147" s="184" t="s">
        <v>1016</v>
      </c>
      <c r="D147" s="182"/>
      <c r="E147" s="182"/>
      <c r="F147" s="295"/>
      <c r="G147" s="4"/>
    </row>
    <row r="148" spans="1:7" x14ac:dyDescent="0.35">
      <c r="A148" s="182" t="s">
        <v>601</v>
      </c>
      <c r="B148" s="182"/>
      <c r="C148" s="184" t="s">
        <v>1017</v>
      </c>
      <c r="D148" s="182"/>
      <c r="E148" s="182"/>
      <c r="F148" s="295"/>
      <c r="G148" s="4"/>
    </row>
    <row r="149" spans="1:7" x14ac:dyDescent="0.35">
      <c r="A149" s="182" t="s">
        <v>601</v>
      </c>
      <c r="B149" s="182"/>
      <c r="C149" s="182" t="s">
        <v>1018</v>
      </c>
      <c r="D149" s="182"/>
      <c r="E149" s="182"/>
      <c r="F149" s="297" t="s">
        <v>2186</v>
      </c>
      <c r="G149" s="4"/>
    </row>
    <row r="150" spans="1:7" x14ac:dyDescent="0.35">
      <c r="A150" s="182" t="s">
        <v>606</v>
      </c>
      <c r="B150" s="182"/>
      <c r="C150" s="182" t="s">
        <v>1212</v>
      </c>
      <c r="D150" s="182"/>
      <c r="E150" s="182"/>
      <c r="F150" s="295"/>
      <c r="G150" s="4"/>
    </row>
    <row r="151" spans="1:7" x14ac:dyDescent="0.35">
      <c r="A151" s="182" t="s">
        <v>606</v>
      </c>
      <c r="B151" s="182"/>
      <c r="C151" s="182" t="s">
        <v>1214</v>
      </c>
      <c r="D151" s="182"/>
      <c r="E151" s="182"/>
      <c r="F151" s="295"/>
      <c r="G151" s="4"/>
    </row>
    <row r="152" spans="1:7" x14ac:dyDescent="0.35">
      <c r="A152" s="182" t="s">
        <v>606</v>
      </c>
      <c r="B152" s="182"/>
      <c r="C152" s="182" t="s">
        <v>1215</v>
      </c>
      <c r="D152" s="182"/>
      <c r="E152" s="182"/>
      <c r="F152" s="295"/>
      <c r="G152" s="4"/>
    </row>
    <row r="153" spans="1:7" x14ac:dyDescent="0.35">
      <c r="A153" s="182" t="s">
        <v>601</v>
      </c>
      <c r="B153" s="182"/>
      <c r="C153" s="182" t="s">
        <v>1019</v>
      </c>
      <c r="D153" s="182"/>
      <c r="E153" s="182"/>
      <c r="F153" s="297" t="s">
        <v>2186</v>
      </c>
      <c r="G153" s="4"/>
    </row>
    <row r="154" spans="1:7" x14ac:dyDescent="0.35">
      <c r="A154" s="182" t="s">
        <v>601</v>
      </c>
      <c r="B154" s="182"/>
      <c r="C154" s="182" t="s">
        <v>1020</v>
      </c>
      <c r="D154" s="182"/>
      <c r="E154" s="182"/>
      <c r="F154" s="297" t="s">
        <v>2186</v>
      </c>
      <c r="G154" s="4"/>
    </row>
    <row r="155" spans="1:7" x14ac:dyDescent="0.35">
      <c r="A155" s="182" t="s">
        <v>601</v>
      </c>
      <c r="B155" s="182"/>
      <c r="C155" s="182" t="s">
        <v>1021</v>
      </c>
      <c r="D155" s="182"/>
      <c r="E155" s="182"/>
      <c r="F155" s="297" t="s">
        <v>2186</v>
      </c>
      <c r="G155" s="4"/>
    </row>
    <row r="156" spans="1:7" x14ac:dyDescent="0.35">
      <c r="A156" s="182" t="s">
        <v>601</v>
      </c>
      <c r="B156" s="182"/>
      <c r="C156" s="182" t="s">
        <v>1022</v>
      </c>
      <c r="D156" s="182"/>
      <c r="E156" s="182"/>
      <c r="F156" s="297" t="s">
        <v>2186</v>
      </c>
      <c r="G156" s="4"/>
    </row>
    <row r="157" spans="1:7" x14ac:dyDescent="0.35">
      <c r="A157" s="182" t="s">
        <v>601</v>
      </c>
      <c r="B157" s="182"/>
      <c r="C157" s="184" t="s">
        <v>1024</v>
      </c>
      <c r="D157" s="182"/>
      <c r="E157" s="182"/>
      <c r="F157" s="295"/>
      <c r="G157" s="4"/>
    </row>
    <row r="158" spans="1:7" x14ac:dyDescent="0.35">
      <c r="A158" s="182" t="s">
        <v>601</v>
      </c>
      <c r="B158" s="182"/>
      <c r="C158" s="184" t="s">
        <v>1025</v>
      </c>
      <c r="D158" s="182"/>
      <c r="E158" s="182"/>
      <c r="F158" s="295"/>
      <c r="G158" s="4"/>
    </row>
    <row r="159" spans="1:7" x14ac:dyDescent="0.35">
      <c r="A159" s="182" t="s">
        <v>601</v>
      </c>
      <c r="B159" s="182"/>
      <c r="C159" s="184" t="s">
        <v>1026</v>
      </c>
      <c r="D159" s="182"/>
      <c r="E159" s="182"/>
      <c r="F159" s="295"/>
      <c r="G159" s="4"/>
    </row>
    <row r="160" spans="1:7" x14ac:dyDescent="0.35">
      <c r="A160" s="182" t="s">
        <v>601</v>
      </c>
      <c r="B160" s="182"/>
      <c r="C160" s="184" t="s">
        <v>1027</v>
      </c>
      <c r="D160" s="182"/>
      <c r="E160" s="182"/>
      <c r="F160" s="298" t="s">
        <v>2187</v>
      </c>
      <c r="G160" s="4"/>
    </row>
    <row r="161" spans="1:7" x14ac:dyDescent="0.35">
      <c r="A161" s="182" t="s">
        <v>601</v>
      </c>
      <c r="B161" s="182"/>
      <c r="C161" s="184" t="s">
        <v>1028</v>
      </c>
      <c r="D161" s="182"/>
      <c r="E161" s="182"/>
      <c r="F161" s="295"/>
      <c r="G161" s="4"/>
    </row>
    <row r="162" spans="1:7" x14ac:dyDescent="0.35">
      <c r="A162" s="182" t="s">
        <v>601</v>
      </c>
      <c r="B162" s="182"/>
      <c r="C162" s="184" t="s">
        <v>1029</v>
      </c>
      <c r="D162" s="182"/>
      <c r="E162" s="182"/>
      <c r="F162" s="295"/>
      <c r="G162" s="4"/>
    </row>
    <row r="163" spans="1:7" x14ac:dyDescent="0.35">
      <c r="A163" s="182" t="s">
        <v>601</v>
      </c>
      <c r="B163" s="182"/>
      <c r="C163" s="184" t="s">
        <v>1030</v>
      </c>
      <c r="D163" s="182"/>
      <c r="E163" s="182"/>
      <c r="F163" s="295"/>
      <c r="G163" s="4"/>
    </row>
    <row r="164" spans="1:7" x14ac:dyDescent="0.35">
      <c r="A164" s="182" t="s">
        <v>601</v>
      </c>
      <c r="B164" s="182"/>
      <c r="C164" s="184" t="s">
        <v>1031</v>
      </c>
      <c r="D164" s="182"/>
      <c r="E164" s="182"/>
      <c r="F164" s="295"/>
      <c r="G164" s="4"/>
    </row>
    <row r="165" spans="1:7" x14ac:dyDescent="0.35">
      <c r="A165" s="182" t="s">
        <v>601</v>
      </c>
      <c r="B165" s="182"/>
      <c r="C165" s="182" t="s">
        <v>1032</v>
      </c>
      <c r="D165" s="182"/>
      <c r="E165" s="182"/>
      <c r="F165" s="297" t="s">
        <v>2186</v>
      </c>
      <c r="G165" s="4"/>
    </row>
    <row r="166" spans="1:7" x14ac:dyDescent="0.35">
      <c r="A166" s="182" t="s">
        <v>601</v>
      </c>
      <c r="B166" s="182"/>
      <c r="C166" s="182" t="s">
        <v>1033</v>
      </c>
      <c r="D166" s="182"/>
      <c r="E166" s="182"/>
      <c r="F166" s="295"/>
      <c r="G166" s="4"/>
    </row>
    <row r="167" spans="1:7" x14ac:dyDescent="0.35">
      <c r="A167" s="182" t="s">
        <v>601</v>
      </c>
      <c r="B167" s="182"/>
      <c r="C167" s="184" t="s">
        <v>1035</v>
      </c>
      <c r="D167" s="182"/>
      <c r="E167" s="182"/>
      <c r="F167" s="295"/>
      <c r="G167" s="4"/>
    </row>
    <row r="168" spans="1:7" x14ac:dyDescent="0.35">
      <c r="A168" s="182" t="s">
        <v>601</v>
      </c>
      <c r="B168" s="182"/>
      <c r="C168" s="184" t="s">
        <v>1036</v>
      </c>
      <c r="D168" s="182"/>
      <c r="E168" s="182"/>
      <c r="F168" s="295"/>
      <c r="G168" s="4"/>
    </row>
    <row r="169" spans="1:7" x14ac:dyDescent="0.35">
      <c r="A169" s="182" t="s">
        <v>601</v>
      </c>
      <c r="B169" s="182"/>
      <c r="C169" s="184" t="s">
        <v>1037</v>
      </c>
      <c r="D169" s="182"/>
      <c r="E169" s="182"/>
      <c r="F169" s="295"/>
      <c r="G169" s="4"/>
    </row>
    <row r="170" spans="1:7" x14ac:dyDescent="0.35">
      <c r="A170" s="182" t="s">
        <v>601</v>
      </c>
      <c r="B170" s="182"/>
      <c r="C170" s="184" t="s">
        <v>1038</v>
      </c>
      <c r="D170" s="182"/>
      <c r="E170" s="182"/>
      <c r="F170" s="295"/>
      <c r="G170" s="4"/>
    </row>
    <row r="171" spans="1:7" x14ac:dyDescent="0.35">
      <c r="A171" s="182" t="s">
        <v>601</v>
      </c>
      <c r="B171" s="182"/>
      <c r="C171" s="184" t="s">
        <v>1039</v>
      </c>
      <c r="D171" s="182"/>
      <c r="E171" s="182"/>
      <c r="F171" s="295"/>
      <c r="G171" s="4"/>
    </row>
    <row r="172" spans="1:7" x14ac:dyDescent="0.35">
      <c r="A172" s="182" t="s">
        <v>601</v>
      </c>
      <c r="B172" s="182"/>
      <c r="C172" s="184" t="s">
        <v>1040</v>
      </c>
      <c r="D172" s="182"/>
      <c r="E172" s="182"/>
      <c r="F172" s="295"/>
      <c r="G172" s="4"/>
    </row>
    <row r="173" spans="1:7" x14ac:dyDescent="0.35">
      <c r="A173" s="182" t="s">
        <v>601</v>
      </c>
      <c r="B173" s="182"/>
      <c r="C173" s="184" t="s">
        <v>1041</v>
      </c>
      <c r="D173" s="182"/>
      <c r="E173" s="182"/>
      <c r="F173" s="295"/>
      <c r="G173" s="4"/>
    </row>
    <row r="174" spans="1:7" x14ac:dyDescent="0.35">
      <c r="A174" s="182" t="s">
        <v>601</v>
      </c>
      <c r="B174" s="182"/>
      <c r="C174" s="184" t="s">
        <v>1043</v>
      </c>
      <c r="D174" s="182"/>
      <c r="E174" s="182"/>
      <c r="F174" s="295"/>
      <c r="G174" s="4"/>
    </row>
    <row r="175" spans="1:7" x14ac:dyDescent="0.35">
      <c r="A175" s="182" t="s">
        <v>601</v>
      </c>
      <c r="B175" s="182"/>
      <c r="C175" s="184" t="s">
        <v>1044</v>
      </c>
      <c r="D175" s="182"/>
      <c r="E175" s="182"/>
      <c r="F175" s="295"/>
      <c r="G175" s="4"/>
    </row>
    <row r="176" spans="1:7" x14ac:dyDescent="0.35">
      <c r="A176" s="182" t="s">
        <v>601</v>
      </c>
      <c r="B176" s="182"/>
      <c r="C176" s="184" t="s">
        <v>1045</v>
      </c>
      <c r="D176" s="182"/>
      <c r="E176" s="182"/>
      <c r="F176" s="295"/>
      <c r="G176" s="4"/>
    </row>
    <row r="177" spans="1:7" x14ac:dyDescent="0.35">
      <c r="A177" s="182" t="s">
        <v>601</v>
      </c>
      <c r="B177" s="182"/>
      <c r="C177" s="184" t="s">
        <v>1046</v>
      </c>
      <c r="D177" s="182"/>
      <c r="E177" s="182"/>
      <c r="F177" s="295"/>
      <c r="G177" s="4"/>
    </row>
    <row r="178" spans="1:7" x14ac:dyDescent="0.35">
      <c r="A178" s="182" t="s">
        <v>601</v>
      </c>
      <c r="B178" s="182"/>
      <c r="C178" s="184" t="s">
        <v>1047</v>
      </c>
      <c r="D178" s="182"/>
      <c r="E178" s="182"/>
      <c r="F178" s="298" t="s">
        <v>2187</v>
      </c>
      <c r="G178" s="4"/>
    </row>
    <row r="179" spans="1:7" x14ac:dyDescent="0.35">
      <c r="A179" s="182" t="s">
        <v>601</v>
      </c>
      <c r="B179" s="182"/>
      <c r="C179" s="184" t="s">
        <v>1048</v>
      </c>
      <c r="D179" s="182"/>
      <c r="E179" s="182"/>
      <c r="F179" s="298" t="s">
        <v>2187</v>
      </c>
      <c r="G179" s="4"/>
    </row>
    <row r="180" spans="1:7" x14ac:dyDescent="0.35">
      <c r="A180" s="182" t="s">
        <v>601</v>
      </c>
      <c r="B180" s="182"/>
      <c r="C180" s="184" t="s">
        <v>1049</v>
      </c>
      <c r="D180" s="182"/>
      <c r="E180" s="182"/>
      <c r="F180" s="295"/>
      <c r="G180" s="4"/>
    </row>
    <row r="181" spans="1:7" x14ac:dyDescent="0.35">
      <c r="A181" s="182" t="s">
        <v>601</v>
      </c>
      <c r="B181" s="182"/>
      <c r="C181" s="184" t="s">
        <v>1050</v>
      </c>
      <c r="D181" s="182"/>
      <c r="E181" s="182"/>
      <c r="F181" s="297" t="s">
        <v>2186</v>
      </c>
      <c r="G181" s="4"/>
    </row>
    <row r="182" spans="1:7" x14ac:dyDescent="0.35">
      <c r="A182" s="182" t="s">
        <v>601</v>
      </c>
      <c r="B182" s="182"/>
      <c r="C182" s="184" t="s">
        <v>1051</v>
      </c>
      <c r="D182" s="182"/>
      <c r="E182" s="182"/>
      <c r="F182" s="297"/>
      <c r="G182" s="4"/>
    </row>
    <row r="183" spans="1:7" x14ac:dyDescent="0.35">
      <c r="A183" s="182" t="s">
        <v>601</v>
      </c>
      <c r="B183" s="182"/>
      <c r="C183" s="184" t="s">
        <v>1052</v>
      </c>
      <c r="D183" s="182"/>
      <c r="E183" s="182"/>
      <c r="F183" s="297"/>
      <c r="G183" s="4"/>
    </row>
    <row r="184" spans="1:7" x14ac:dyDescent="0.35">
      <c r="A184" s="182" t="s">
        <v>601</v>
      </c>
      <c r="B184" s="182"/>
      <c r="C184" s="184" t="s">
        <v>1053</v>
      </c>
      <c r="D184" s="182"/>
      <c r="E184" s="182"/>
      <c r="F184" s="297"/>
      <c r="G184" s="4"/>
    </row>
    <row r="185" spans="1:7" x14ac:dyDescent="0.35">
      <c r="A185" s="182" t="s">
        <v>601</v>
      </c>
      <c r="B185" s="182"/>
      <c r="C185" s="184" t="s">
        <v>1054</v>
      </c>
      <c r="D185" s="182"/>
      <c r="E185" s="182"/>
      <c r="F185" s="295"/>
      <c r="G185" s="4"/>
    </row>
    <row r="186" spans="1:7" ht="188.5" x14ac:dyDescent="0.35">
      <c r="A186" s="182" t="s">
        <v>601</v>
      </c>
      <c r="B186" s="182"/>
      <c r="C186" s="184" t="s">
        <v>1055</v>
      </c>
      <c r="D186" s="182"/>
      <c r="E186" s="182"/>
      <c r="F186" s="298" t="s">
        <v>2187</v>
      </c>
      <c r="G186" s="300" t="s">
        <v>2203</v>
      </c>
    </row>
    <row r="187" spans="1:7" x14ac:dyDescent="0.35">
      <c r="A187" s="182" t="s">
        <v>601</v>
      </c>
      <c r="B187" s="182"/>
      <c r="C187" s="184" t="s">
        <v>1056</v>
      </c>
      <c r="D187" s="182"/>
      <c r="E187" s="182"/>
      <c r="F187" s="295"/>
      <c r="G187" s="4"/>
    </row>
    <row r="188" spans="1:7" x14ac:dyDescent="0.35">
      <c r="A188" s="182" t="s">
        <v>601</v>
      </c>
      <c r="B188" s="182"/>
      <c r="C188" s="184" t="s">
        <v>1057</v>
      </c>
      <c r="D188" s="182"/>
      <c r="E188" s="182"/>
      <c r="F188" s="295"/>
      <c r="G188" s="4"/>
    </row>
    <row r="189" spans="1:7" x14ac:dyDescent="0.35">
      <c r="A189" s="182" t="s">
        <v>601</v>
      </c>
      <c r="B189" s="182"/>
      <c r="C189" s="184" t="s">
        <v>1058</v>
      </c>
      <c r="D189" s="182"/>
      <c r="E189" s="182"/>
      <c r="F189" s="295"/>
      <c r="G189" s="4"/>
    </row>
    <row r="190" spans="1:7" x14ac:dyDescent="0.35">
      <c r="A190" s="182" t="s">
        <v>601</v>
      </c>
      <c r="B190" s="182"/>
      <c r="C190" s="184" t="s">
        <v>1059</v>
      </c>
      <c r="D190" s="182"/>
      <c r="E190" s="182"/>
      <c r="F190" s="297" t="s">
        <v>2186</v>
      </c>
      <c r="G190" s="4"/>
    </row>
    <row r="191" spans="1:7" x14ac:dyDescent="0.35">
      <c r="A191" s="182" t="s">
        <v>601</v>
      </c>
      <c r="B191" s="182"/>
      <c r="C191" s="184" t="s">
        <v>1060</v>
      </c>
      <c r="D191" s="182"/>
      <c r="E191" s="182"/>
      <c r="F191" s="297" t="s">
        <v>2186</v>
      </c>
      <c r="G191" s="4"/>
    </row>
    <row r="192" spans="1:7" x14ac:dyDescent="0.35">
      <c r="A192" s="182" t="s">
        <v>601</v>
      </c>
      <c r="B192" s="182"/>
      <c r="C192" s="184" t="s">
        <v>1061</v>
      </c>
      <c r="D192" s="182"/>
      <c r="E192" s="182"/>
      <c r="F192" s="297" t="s">
        <v>2186</v>
      </c>
      <c r="G192" s="4"/>
    </row>
    <row r="193" spans="1:7" x14ac:dyDescent="0.35">
      <c r="A193" s="182" t="s">
        <v>601</v>
      </c>
      <c r="B193" s="182"/>
      <c r="C193" s="184" t="s">
        <v>1062</v>
      </c>
      <c r="D193" s="182"/>
      <c r="E193" s="182"/>
      <c r="F193" s="295"/>
      <c r="G193" s="4"/>
    </row>
    <row r="194" spans="1:7" x14ac:dyDescent="0.35">
      <c r="A194" s="182" t="s">
        <v>601</v>
      </c>
      <c r="B194" s="182"/>
      <c r="C194" s="184" t="s">
        <v>1063</v>
      </c>
      <c r="D194" s="182"/>
      <c r="E194" s="182"/>
      <c r="F194" s="297" t="s">
        <v>2186</v>
      </c>
      <c r="G194" s="4"/>
    </row>
    <row r="195" spans="1:7" x14ac:dyDescent="0.35">
      <c r="A195" s="182" t="s">
        <v>601</v>
      </c>
      <c r="B195" s="182"/>
      <c r="C195" s="184" t="s">
        <v>1064</v>
      </c>
      <c r="D195" s="182"/>
      <c r="E195" s="182"/>
      <c r="F195" s="295"/>
      <c r="G195" s="4"/>
    </row>
    <row r="196" spans="1:7" x14ac:dyDescent="0.35">
      <c r="A196" s="182" t="s">
        <v>601</v>
      </c>
      <c r="B196" s="182"/>
      <c r="C196" s="184" t="s">
        <v>1065</v>
      </c>
      <c r="D196" s="182"/>
      <c r="E196" s="182"/>
      <c r="F196" s="298" t="s">
        <v>2187</v>
      </c>
      <c r="G196" s="4"/>
    </row>
    <row r="197" spans="1:7" x14ac:dyDescent="0.35">
      <c r="A197" s="182" t="s">
        <v>601</v>
      </c>
      <c r="B197" s="182"/>
      <c r="C197" s="184" t="s">
        <v>1066</v>
      </c>
      <c r="D197" s="182"/>
      <c r="E197" s="182"/>
      <c r="F197" s="298" t="s">
        <v>2187</v>
      </c>
      <c r="G197" s="4"/>
    </row>
    <row r="198" spans="1:7" x14ac:dyDescent="0.35">
      <c r="A198" s="182" t="s">
        <v>601</v>
      </c>
      <c r="B198" s="182"/>
      <c r="C198" s="184" t="s">
        <v>1067</v>
      </c>
      <c r="D198" s="182"/>
      <c r="E198" s="182"/>
      <c r="F198" s="295"/>
      <c r="G198" s="4"/>
    </row>
    <row r="199" spans="1:7" x14ac:dyDescent="0.35">
      <c r="A199" s="182" t="s">
        <v>601</v>
      </c>
      <c r="B199" s="182"/>
      <c r="C199" s="184" t="s">
        <v>1068</v>
      </c>
      <c r="D199" s="182"/>
      <c r="E199" s="182"/>
      <c r="F199" s="295"/>
      <c r="G199" s="4"/>
    </row>
    <row r="200" spans="1:7" x14ac:dyDescent="0.35">
      <c r="A200" s="182" t="s">
        <v>601</v>
      </c>
      <c r="B200" s="182"/>
      <c r="C200" s="184" t="s">
        <v>1069</v>
      </c>
      <c r="D200" s="182"/>
      <c r="E200" s="182"/>
      <c r="F200" s="295"/>
      <c r="G200" s="4"/>
    </row>
    <row r="201" spans="1:7" x14ac:dyDescent="0.35">
      <c r="A201" s="182" t="s">
        <v>601</v>
      </c>
      <c r="B201" s="182"/>
      <c r="C201" s="184" t="s">
        <v>1070</v>
      </c>
      <c r="D201" s="182"/>
      <c r="E201" s="182"/>
      <c r="F201" s="295"/>
      <c r="G201" s="4"/>
    </row>
    <row r="202" spans="1:7" x14ac:dyDescent="0.35">
      <c r="A202" s="182" t="s">
        <v>601</v>
      </c>
      <c r="B202" s="182"/>
      <c r="C202" s="184" t="s">
        <v>1071</v>
      </c>
      <c r="D202" s="182"/>
      <c r="E202" s="182"/>
      <c r="F202" s="295"/>
      <c r="G202" s="4"/>
    </row>
    <row r="203" spans="1:7" x14ac:dyDescent="0.35">
      <c r="A203" s="182" t="s">
        <v>601</v>
      </c>
      <c r="B203" s="182"/>
      <c r="C203" s="184" t="s">
        <v>1072</v>
      </c>
      <c r="D203" s="182"/>
      <c r="E203" s="182"/>
      <c r="F203" s="295"/>
      <c r="G203" s="4"/>
    </row>
    <row r="204" spans="1:7" x14ac:dyDescent="0.35">
      <c r="A204" s="182" t="s">
        <v>601</v>
      </c>
      <c r="B204" s="182"/>
      <c r="C204" s="184" t="s">
        <v>1216</v>
      </c>
      <c r="D204" s="182"/>
      <c r="E204" s="182"/>
      <c r="F204" s="295"/>
      <c r="G204" s="4"/>
    </row>
    <row r="205" spans="1:7" x14ac:dyDescent="0.35">
      <c r="A205" s="182" t="s">
        <v>601</v>
      </c>
      <c r="B205" s="182"/>
      <c r="C205" s="184" t="s">
        <v>1073</v>
      </c>
      <c r="D205" s="182"/>
      <c r="E205" s="182"/>
      <c r="F205" s="295"/>
      <c r="G205" s="4"/>
    </row>
    <row r="206" spans="1:7" x14ac:dyDescent="0.35">
      <c r="A206" s="182" t="s">
        <v>601</v>
      </c>
      <c r="B206" s="182"/>
      <c r="C206" s="184" t="s">
        <v>1189</v>
      </c>
      <c r="D206" s="182"/>
      <c r="E206" s="182"/>
      <c r="F206" s="295"/>
      <c r="G206" s="4"/>
    </row>
    <row r="207" spans="1:7" x14ac:dyDescent="0.35">
      <c r="A207" s="182" t="s">
        <v>601</v>
      </c>
      <c r="B207" s="182"/>
      <c r="C207" s="182" t="s">
        <v>1075</v>
      </c>
      <c r="D207" s="182"/>
      <c r="E207" s="182"/>
      <c r="F207" s="297" t="s">
        <v>2186</v>
      </c>
      <c r="G207" s="4"/>
    </row>
    <row r="208" spans="1:7" x14ac:dyDescent="0.35">
      <c r="A208" s="182" t="s">
        <v>601</v>
      </c>
      <c r="B208" s="182"/>
      <c r="C208" s="182" t="s">
        <v>1076</v>
      </c>
      <c r="D208" s="182"/>
      <c r="E208" s="182"/>
      <c r="F208" s="297" t="s">
        <v>2186</v>
      </c>
      <c r="G208" s="4"/>
    </row>
    <row r="209" spans="1:7" x14ac:dyDescent="0.35">
      <c r="A209" s="182" t="s">
        <v>607</v>
      </c>
      <c r="B209" s="182"/>
      <c r="C209" s="182" t="s">
        <v>1217</v>
      </c>
      <c r="D209" s="182"/>
      <c r="E209" s="182"/>
      <c r="F209" s="297" t="s">
        <v>2186</v>
      </c>
      <c r="G209" s="4"/>
    </row>
    <row r="210" spans="1:7" x14ac:dyDescent="0.35">
      <c r="A210" s="182" t="s">
        <v>601</v>
      </c>
      <c r="B210" s="182"/>
      <c r="C210" s="182" t="s">
        <v>1077</v>
      </c>
      <c r="D210" s="182"/>
      <c r="E210" s="182"/>
      <c r="F210" s="297" t="s">
        <v>2186</v>
      </c>
      <c r="G210" s="4"/>
    </row>
    <row r="211" spans="1:7" x14ac:dyDescent="0.35">
      <c r="A211" s="182" t="s">
        <v>607</v>
      </c>
      <c r="B211" s="182"/>
      <c r="C211" s="182" t="s">
        <v>1221</v>
      </c>
      <c r="D211" s="182"/>
      <c r="E211" s="182"/>
      <c r="F211" s="297" t="s">
        <v>2186</v>
      </c>
      <c r="G211" s="4"/>
    </row>
    <row r="212" spans="1:7" x14ac:dyDescent="0.35">
      <c r="A212" s="182" t="s">
        <v>601</v>
      </c>
      <c r="B212" s="182"/>
      <c r="C212" s="182" t="s">
        <v>1078</v>
      </c>
      <c r="D212" s="182"/>
      <c r="E212" s="182"/>
      <c r="F212" s="297" t="s">
        <v>2186</v>
      </c>
      <c r="G212" s="4"/>
    </row>
    <row r="213" spans="1:7" x14ac:dyDescent="0.35">
      <c r="A213" s="182" t="s">
        <v>607</v>
      </c>
      <c r="B213" s="182"/>
      <c r="C213" s="182" t="s">
        <v>1218</v>
      </c>
      <c r="D213" s="182"/>
      <c r="E213" s="182"/>
      <c r="F213" s="297" t="s">
        <v>2186</v>
      </c>
      <c r="G213" s="4"/>
    </row>
    <row r="214" spans="1:7" x14ac:dyDescent="0.35">
      <c r="A214" s="182" t="s">
        <v>601</v>
      </c>
      <c r="B214" s="182"/>
      <c r="C214" s="182" t="s">
        <v>1079</v>
      </c>
      <c r="D214" s="182"/>
      <c r="E214" s="182"/>
      <c r="F214" s="297" t="s">
        <v>2186</v>
      </c>
      <c r="G214" s="4"/>
    </row>
    <row r="215" spans="1:7" x14ac:dyDescent="0.35">
      <c r="A215" s="182" t="s">
        <v>607</v>
      </c>
      <c r="B215" s="182"/>
      <c r="C215" s="182" t="s">
        <v>1219</v>
      </c>
      <c r="D215" s="182"/>
      <c r="E215" s="182"/>
      <c r="F215" s="297" t="s">
        <v>2186</v>
      </c>
      <c r="G215" s="4"/>
    </row>
    <row r="216" spans="1:7" x14ac:dyDescent="0.35">
      <c r="A216" s="182" t="s">
        <v>601</v>
      </c>
      <c r="B216" s="182"/>
      <c r="C216" s="182" t="s">
        <v>1220</v>
      </c>
      <c r="D216" s="182"/>
      <c r="E216" s="182"/>
      <c r="F216" s="297" t="s">
        <v>2186</v>
      </c>
      <c r="G216" s="4"/>
    </row>
    <row r="217" spans="1:7" x14ac:dyDescent="0.35">
      <c r="A217" s="182" t="s">
        <v>601</v>
      </c>
      <c r="B217" s="182"/>
      <c r="C217" s="184" t="s">
        <v>1110</v>
      </c>
      <c r="D217" s="182"/>
      <c r="E217" s="182"/>
      <c r="F217" s="295"/>
      <c r="G217" s="4"/>
    </row>
    <row r="218" spans="1:7" x14ac:dyDescent="0.35">
      <c r="A218" s="182" t="s">
        <v>601</v>
      </c>
      <c r="B218" s="182"/>
      <c r="C218" s="184" t="s">
        <v>1111</v>
      </c>
      <c r="D218" s="182"/>
      <c r="E218" s="182"/>
      <c r="F218" s="295"/>
      <c r="G218" s="4"/>
    </row>
    <row r="219" spans="1:7" x14ac:dyDescent="0.35">
      <c r="A219" s="182" t="s">
        <v>601</v>
      </c>
      <c r="B219" s="182"/>
      <c r="C219" s="182" t="s">
        <v>1132</v>
      </c>
      <c r="D219" s="182"/>
      <c r="E219" s="182"/>
      <c r="F219" s="295"/>
      <c r="G219" s="4"/>
    </row>
    <row r="220" spans="1:7" x14ac:dyDescent="0.35">
      <c r="A220" s="182" t="s">
        <v>601</v>
      </c>
      <c r="B220" s="182"/>
      <c r="C220" s="182" t="s">
        <v>1116</v>
      </c>
      <c r="D220" s="182"/>
      <c r="E220" s="182"/>
      <c r="F220" s="295"/>
      <c r="G220" s="4"/>
    </row>
    <row r="221" spans="1:7" x14ac:dyDescent="0.35">
      <c r="A221" s="182" t="s">
        <v>601</v>
      </c>
      <c r="B221" s="182"/>
      <c r="C221" s="182" t="s">
        <v>1118</v>
      </c>
      <c r="D221" s="182"/>
      <c r="E221" s="182"/>
      <c r="F221" s="295"/>
      <c r="G221" s="4"/>
    </row>
    <row r="222" spans="1:7" x14ac:dyDescent="0.35">
      <c r="A222" s="182" t="s">
        <v>601</v>
      </c>
      <c r="B222" s="182"/>
      <c r="C222" s="182" t="s">
        <v>1117</v>
      </c>
      <c r="D222" s="182"/>
      <c r="E222" s="182"/>
      <c r="F222" s="295"/>
      <c r="G222" s="4"/>
    </row>
    <row r="223" spans="1:7" x14ac:dyDescent="0.35">
      <c r="A223" s="182" t="s">
        <v>601</v>
      </c>
      <c r="B223" s="182"/>
      <c r="C223" s="184" t="s">
        <v>1112</v>
      </c>
      <c r="D223" s="182"/>
      <c r="E223" s="182"/>
      <c r="F223" s="295"/>
      <c r="G223" s="4"/>
    </row>
    <row r="224" spans="1:7" x14ac:dyDescent="0.35">
      <c r="A224" s="182" t="s">
        <v>601</v>
      </c>
      <c r="B224" s="182"/>
      <c r="C224" s="184" t="s">
        <v>1113</v>
      </c>
      <c r="D224" s="182"/>
      <c r="E224" s="182"/>
      <c r="F224" s="295"/>
      <c r="G224" s="4"/>
    </row>
    <row r="225" spans="1:7" x14ac:dyDescent="0.35">
      <c r="A225" s="182" t="s">
        <v>601</v>
      </c>
      <c r="B225" s="182"/>
      <c r="C225" s="184" t="s">
        <v>1114</v>
      </c>
      <c r="D225" s="182"/>
      <c r="E225" s="182"/>
      <c r="F225" s="295"/>
      <c r="G225" s="4"/>
    </row>
    <row r="226" spans="1:7" x14ac:dyDescent="0.35">
      <c r="A226" s="182" t="s">
        <v>601</v>
      </c>
      <c r="B226" s="182"/>
      <c r="C226" s="184" t="s">
        <v>1119</v>
      </c>
      <c r="D226" s="182"/>
      <c r="E226" s="182"/>
      <c r="F226" s="295"/>
      <c r="G226" s="4"/>
    </row>
    <row r="227" spans="1:7" x14ac:dyDescent="0.35">
      <c r="A227" s="182" t="s">
        <v>601</v>
      </c>
      <c r="B227" s="182"/>
      <c r="C227" s="184" t="s">
        <v>1120</v>
      </c>
      <c r="D227" s="182"/>
      <c r="E227" s="182"/>
      <c r="F227" s="295"/>
      <c r="G227" s="4"/>
    </row>
    <row r="228" spans="1:7" x14ac:dyDescent="0.35">
      <c r="A228" s="182" t="s">
        <v>601</v>
      </c>
      <c r="B228" s="182"/>
      <c r="C228" s="184" t="s">
        <v>1121</v>
      </c>
      <c r="D228" s="182"/>
      <c r="E228" s="182"/>
      <c r="F228" s="295"/>
      <c r="G228" s="4"/>
    </row>
    <row r="229" spans="1:7" x14ac:dyDescent="0.35">
      <c r="A229" s="182" t="s">
        <v>601</v>
      </c>
      <c r="B229" s="182"/>
      <c r="C229" s="184" t="s">
        <v>1122</v>
      </c>
      <c r="D229" s="182"/>
      <c r="E229" s="182"/>
      <c r="F229" s="295"/>
      <c r="G229" s="4"/>
    </row>
    <row r="230" spans="1:7" x14ac:dyDescent="0.35">
      <c r="A230" s="182" t="s">
        <v>601</v>
      </c>
      <c r="B230" s="182"/>
      <c r="C230" s="184" t="s">
        <v>1123</v>
      </c>
      <c r="D230" s="182"/>
      <c r="E230" s="182"/>
      <c r="F230" s="295"/>
      <c r="G230" s="4"/>
    </row>
    <row r="231" spans="1:7" x14ac:dyDescent="0.35">
      <c r="A231" s="182" t="s">
        <v>601</v>
      </c>
      <c r="B231" s="182"/>
      <c r="C231" s="184" t="s">
        <v>1124</v>
      </c>
      <c r="D231" s="182"/>
      <c r="E231" s="182"/>
      <c r="F231" s="295"/>
      <c r="G231" s="4"/>
    </row>
    <row r="232" spans="1:7" x14ac:dyDescent="0.35">
      <c r="A232" s="182" t="s">
        <v>601</v>
      </c>
      <c r="B232" s="182"/>
      <c r="C232" s="184" t="s">
        <v>1125</v>
      </c>
      <c r="D232" s="182"/>
      <c r="E232" s="182"/>
      <c r="F232" s="295"/>
      <c r="G232" s="4"/>
    </row>
    <row r="233" spans="1:7" x14ac:dyDescent="0.35">
      <c r="A233" s="182" t="s">
        <v>601</v>
      </c>
      <c r="B233" s="182"/>
      <c r="C233" s="184" t="s">
        <v>1126</v>
      </c>
      <c r="D233" s="182"/>
      <c r="E233" s="182"/>
      <c r="F233" s="295"/>
      <c r="G233" s="4"/>
    </row>
    <row r="234" spans="1:7" x14ac:dyDescent="0.35">
      <c r="A234" s="182" t="s">
        <v>601</v>
      </c>
      <c r="B234" s="182"/>
      <c r="C234" s="184" t="s">
        <v>1127</v>
      </c>
      <c r="D234" s="182"/>
      <c r="E234" s="182"/>
      <c r="F234" s="295"/>
      <c r="G234" s="4"/>
    </row>
    <row r="235" spans="1:7" x14ac:dyDescent="0.35">
      <c r="A235" s="182" t="s">
        <v>601</v>
      </c>
      <c r="B235" s="182"/>
      <c r="C235" s="184" t="s">
        <v>1246</v>
      </c>
      <c r="D235" s="182"/>
      <c r="E235" s="182"/>
      <c r="F235" s="295"/>
      <c r="G235" s="4"/>
    </row>
    <row r="236" spans="1:7" x14ac:dyDescent="0.35">
      <c r="A236" s="182" t="s">
        <v>601</v>
      </c>
      <c r="B236" s="182"/>
      <c r="C236" s="184" t="s">
        <v>1247</v>
      </c>
      <c r="D236" s="182"/>
      <c r="E236" s="182"/>
      <c r="F236" s="295"/>
      <c r="G236" s="4"/>
    </row>
    <row r="237" spans="1:7" x14ac:dyDescent="0.35">
      <c r="A237" s="182" t="s">
        <v>601</v>
      </c>
      <c r="B237" s="182"/>
      <c r="C237" s="184" t="s">
        <v>1128</v>
      </c>
      <c r="D237" s="182"/>
      <c r="E237" s="182"/>
      <c r="F237" s="295"/>
      <c r="G237" s="4"/>
    </row>
    <row r="238" spans="1:7" x14ac:dyDescent="0.35">
      <c r="A238" s="182" t="s">
        <v>601</v>
      </c>
      <c r="B238" s="182"/>
      <c r="C238" s="184" t="s">
        <v>1129</v>
      </c>
      <c r="D238" s="182"/>
      <c r="E238" s="182"/>
      <c r="F238" s="295"/>
      <c r="G238" s="4"/>
    </row>
    <row r="239" spans="1:7" x14ac:dyDescent="0.35">
      <c r="A239" s="182" t="s">
        <v>601</v>
      </c>
      <c r="B239" s="182"/>
      <c r="C239" s="184" t="s">
        <v>1130</v>
      </c>
      <c r="D239" s="182"/>
      <c r="E239" s="182"/>
      <c r="F239" s="295"/>
      <c r="G239" s="4"/>
    </row>
    <row r="240" spans="1:7" x14ac:dyDescent="0.35">
      <c r="A240" s="182" t="s">
        <v>601</v>
      </c>
      <c r="B240" s="182"/>
      <c r="C240" s="184" t="s">
        <v>1131</v>
      </c>
      <c r="D240" s="182"/>
      <c r="E240" s="182"/>
      <c r="F240" s="295"/>
      <c r="G240" s="4"/>
    </row>
    <row r="241" spans="1:7" x14ac:dyDescent="0.35">
      <c r="A241" s="182" t="s">
        <v>601</v>
      </c>
      <c r="B241" s="182"/>
      <c r="C241" s="184" t="s">
        <v>1133</v>
      </c>
      <c r="D241" s="182"/>
      <c r="E241" s="182"/>
      <c r="F241" s="295"/>
      <c r="G241" s="4"/>
    </row>
    <row r="242" spans="1:7" x14ac:dyDescent="0.35">
      <c r="A242" s="182" t="s">
        <v>601</v>
      </c>
      <c r="B242" s="182"/>
      <c r="C242" s="184" t="s">
        <v>1186</v>
      </c>
      <c r="D242" s="182"/>
      <c r="E242" s="182"/>
      <c r="F242" s="295"/>
      <c r="G242" s="4"/>
    </row>
    <row r="243" spans="1:7" x14ac:dyDescent="0.35">
      <c r="A243" s="182" t="s">
        <v>601</v>
      </c>
      <c r="B243" s="182"/>
      <c r="C243" s="184" t="s">
        <v>1134</v>
      </c>
      <c r="D243" s="182"/>
      <c r="E243" s="182"/>
      <c r="F243" s="295"/>
      <c r="G243" s="4"/>
    </row>
    <row r="244" spans="1:7" x14ac:dyDescent="0.35">
      <c r="A244" s="182" t="s">
        <v>601</v>
      </c>
      <c r="B244" s="182"/>
      <c r="C244" s="184" t="s">
        <v>1135</v>
      </c>
      <c r="D244" s="182"/>
      <c r="E244" s="182"/>
      <c r="F244" s="295"/>
      <c r="G244" s="4"/>
    </row>
    <row r="245" spans="1:7" x14ac:dyDescent="0.35">
      <c r="A245" s="182" t="s">
        <v>601</v>
      </c>
      <c r="B245" s="182"/>
      <c r="C245" s="184" t="s">
        <v>1136</v>
      </c>
      <c r="D245" s="182"/>
      <c r="E245" s="182"/>
      <c r="F245" s="295"/>
      <c r="G245" s="4"/>
    </row>
    <row r="246" spans="1:7" x14ac:dyDescent="0.35">
      <c r="A246" s="182" t="s">
        <v>601</v>
      </c>
      <c r="B246" s="182"/>
      <c r="C246" s="184" t="s">
        <v>1137</v>
      </c>
      <c r="D246" s="182"/>
      <c r="E246" s="182"/>
      <c r="F246" s="295"/>
      <c r="G246" s="4"/>
    </row>
    <row r="247" spans="1:7" x14ac:dyDescent="0.35">
      <c r="A247" s="182" t="s">
        <v>601</v>
      </c>
      <c r="B247" s="182"/>
      <c r="C247" s="184" t="s">
        <v>1138</v>
      </c>
      <c r="D247" s="182"/>
      <c r="E247" s="182"/>
      <c r="F247" s="295"/>
      <c r="G247" s="4"/>
    </row>
    <row r="248" spans="1:7" x14ac:dyDescent="0.35">
      <c r="A248" s="182" t="s">
        <v>601</v>
      </c>
      <c r="B248" s="182"/>
      <c r="C248" s="184" t="s">
        <v>1139</v>
      </c>
      <c r="D248" s="182"/>
      <c r="E248" s="182"/>
      <c r="F248" s="295"/>
      <c r="G248" s="4"/>
    </row>
    <row r="249" spans="1:7" x14ac:dyDescent="0.35">
      <c r="A249" s="182" t="s">
        <v>601</v>
      </c>
      <c r="B249" s="182"/>
      <c r="C249" s="184" t="s">
        <v>1222</v>
      </c>
      <c r="D249" s="182"/>
      <c r="E249" s="182"/>
      <c r="F249" s="295"/>
      <c r="G249" s="4"/>
    </row>
    <row r="250" spans="1:7" x14ac:dyDescent="0.35">
      <c r="A250" s="182" t="s">
        <v>601</v>
      </c>
      <c r="B250" s="182"/>
      <c r="C250" s="184" t="s">
        <v>1140</v>
      </c>
      <c r="D250" s="182"/>
      <c r="E250" s="182"/>
      <c r="F250" s="295"/>
      <c r="G250" s="4"/>
    </row>
    <row r="251" spans="1:7" x14ac:dyDescent="0.35">
      <c r="A251" s="182" t="s">
        <v>601</v>
      </c>
      <c r="B251" s="182"/>
      <c r="C251" s="184" t="s">
        <v>1141</v>
      </c>
      <c r="D251" s="182"/>
      <c r="E251" s="182"/>
      <c r="F251" s="295"/>
      <c r="G251" s="4"/>
    </row>
    <row r="252" spans="1:7" x14ac:dyDescent="0.35">
      <c r="A252" s="182" t="s">
        <v>601</v>
      </c>
      <c r="B252" s="182"/>
      <c r="C252" s="184" t="s">
        <v>1142</v>
      </c>
      <c r="D252" s="182"/>
      <c r="E252" s="182"/>
      <c r="F252" s="295"/>
      <c r="G252" s="4"/>
    </row>
    <row r="253" spans="1:7" x14ac:dyDescent="0.35">
      <c r="A253" s="182" t="s">
        <v>601</v>
      </c>
      <c r="B253" s="182"/>
      <c r="C253" s="184" t="s">
        <v>1143</v>
      </c>
      <c r="D253" s="182"/>
      <c r="E253" s="182"/>
      <c r="F253" s="295"/>
      <c r="G253" s="4"/>
    </row>
    <row r="254" spans="1:7" x14ac:dyDescent="0.35">
      <c r="A254" s="182" t="s">
        <v>601</v>
      </c>
      <c r="B254" s="182"/>
      <c r="C254" s="184" t="s">
        <v>1188</v>
      </c>
      <c r="D254" s="182"/>
      <c r="E254" s="182"/>
      <c r="F254" s="295"/>
      <c r="G254" s="4"/>
    </row>
    <row r="255" spans="1:7" x14ac:dyDescent="0.35">
      <c r="A255" s="182" t="s">
        <v>601</v>
      </c>
      <c r="B255" s="182"/>
      <c r="C255" s="184" t="s">
        <v>1144</v>
      </c>
      <c r="D255" s="182"/>
      <c r="E255" s="182"/>
      <c r="F255" s="295"/>
      <c r="G255" s="4"/>
    </row>
    <row r="256" spans="1:7" x14ac:dyDescent="0.35">
      <c r="A256" s="182" t="s">
        <v>601</v>
      </c>
      <c r="B256" s="182"/>
      <c r="C256" s="184" t="s">
        <v>1145</v>
      </c>
      <c r="D256" s="182"/>
      <c r="E256" s="182"/>
      <c r="F256" s="295"/>
      <c r="G256" s="4"/>
    </row>
    <row r="257" spans="1:7" x14ac:dyDescent="0.35">
      <c r="A257" s="182" t="s">
        <v>601</v>
      </c>
      <c r="B257" s="182"/>
      <c r="C257" s="184" t="s">
        <v>1146</v>
      </c>
      <c r="D257" s="182"/>
      <c r="E257" s="182"/>
      <c r="F257" s="295"/>
      <c r="G257" s="4"/>
    </row>
    <row r="258" spans="1:7" x14ac:dyDescent="0.35">
      <c r="A258" s="182" t="s">
        <v>601</v>
      </c>
      <c r="B258" s="182"/>
      <c r="C258" s="184" t="s">
        <v>1147</v>
      </c>
      <c r="D258" s="182"/>
      <c r="E258" s="182"/>
      <c r="F258" s="295"/>
      <c r="G258" s="4"/>
    </row>
    <row r="259" spans="1:7" x14ac:dyDescent="0.35">
      <c r="A259" s="182" t="s">
        <v>601</v>
      </c>
      <c r="B259" s="182"/>
      <c r="C259" s="184" t="s">
        <v>1148</v>
      </c>
      <c r="D259" s="182"/>
      <c r="E259" s="182"/>
      <c r="F259" s="295"/>
      <c r="G259" s="4"/>
    </row>
    <row r="260" spans="1:7" x14ac:dyDescent="0.35">
      <c r="A260" s="182" t="s">
        <v>601</v>
      </c>
      <c r="B260" s="182"/>
      <c r="C260" s="184" t="s">
        <v>1149</v>
      </c>
      <c r="D260" s="182"/>
      <c r="E260" s="182"/>
      <c r="F260" s="295"/>
      <c r="G260" s="4"/>
    </row>
    <row r="261" spans="1:7" x14ac:dyDescent="0.35">
      <c r="A261" s="182" t="s">
        <v>601</v>
      </c>
      <c r="B261" s="182"/>
      <c r="C261" s="184" t="s">
        <v>1153</v>
      </c>
      <c r="D261" s="182"/>
      <c r="E261" s="182"/>
      <c r="F261" s="295"/>
      <c r="G261" s="4"/>
    </row>
    <row r="262" spans="1:7" x14ac:dyDescent="0.35">
      <c r="A262" s="182" t="s">
        <v>601</v>
      </c>
      <c r="B262" s="182"/>
      <c r="C262" s="184" t="s">
        <v>1154</v>
      </c>
      <c r="D262" s="182"/>
      <c r="E262" s="182"/>
      <c r="F262" s="295"/>
      <c r="G262" s="4"/>
    </row>
    <row r="263" spans="1:7" x14ac:dyDescent="0.35">
      <c r="A263" s="182" t="s">
        <v>601</v>
      </c>
      <c r="B263" s="182"/>
      <c r="C263" s="205" t="s">
        <v>1172</v>
      </c>
      <c r="D263" s="182"/>
      <c r="E263" s="182"/>
      <c r="F263" s="297" t="s">
        <v>2186</v>
      </c>
      <c r="G263" s="4"/>
    </row>
    <row r="264" spans="1:7" x14ac:dyDescent="0.35">
      <c r="A264" s="182" t="s">
        <v>601</v>
      </c>
      <c r="B264" s="182"/>
      <c r="C264" s="205" t="s">
        <v>1173</v>
      </c>
      <c r="D264" s="182"/>
      <c r="E264" s="182"/>
      <c r="F264" s="298" t="s">
        <v>2187</v>
      </c>
      <c r="G264" s="4"/>
    </row>
    <row r="265" spans="1:7" x14ac:dyDescent="0.35">
      <c r="A265" s="182" t="s">
        <v>601</v>
      </c>
      <c r="B265" s="182"/>
      <c r="C265" s="184" t="s">
        <v>1182</v>
      </c>
      <c r="D265" s="182"/>
      <c r="E265" s="182"/>
      <c r="F265" s="297" t="s">
        <v>2186</v>
      </c>
      <c r="G265" s="4"/>
    </row>
    <row r="266" spans="1:7" x14ac:dyDescent="0.35">
      <c r="A266" s="182" t="s">
        <v>601</v>
      </c>
      <c r="B266" s="182"/>
      <c r="C266" s="182" t="s">
        <v>1023</v>
      </c>
      <c r="D266" s="182"/>
      <c r="E266" s="182"/>
      <c r="F266" s="298" t="s">
        <v>2187</v>
      </c>
      <c r="G266" s="4"/>
    </row>
    <row r="267" spans="1:7" x14ac:dyDescent="0.35">
      <c r="A267" s="182" t="s">
        <v>601</v>
      </c>
      <c r="B267" s="182"/>
      <c r="C267" s="182" t="s">
        <v>1115</v>
      </c>
      <c r="D267" s="182"/>
      <c r="E267" s="182"/>
      <c r="F267" s="295"/>
      <c r="G267" s="4"/>
    </row>
    <row r="268" spans="1:7" x14ac:dyDescent="0.35">
      <c r="A268" s="182" t="s">
        <v>601</v>
      </c>
      <c r="B268" s="182"/>
      <c r="C268" s="182" t="s">
        <v>1042</v>
      </c>
      <c r="D268" s="182"/>
      <c r="E268" s="182"/>
      <c r="F268" s="295"/>
      <c r="G268" s="4"/>
    </row>
    <row r="269" spans="1:7" x14ac:dyDescent="0.35">
      <c r="A269" s="182" t="s">
        <v>601</v>
      </c>
      <c r="B269" s="182"/>
      <c r="C269" s="184" t="s">
        <v>1080</v>
      </c>
      <c r="D269" s="184"/>
      <c r="E269" s="184"/>
      <c r="F269" s="295"/>
      <c r="G269" s="4"/>
    </row>
    <row r="270" spans="1:7" x14ac:dyDescent="0.35">
      <c r="A270" s="182" t="s">
        <v>601</v>
      </c>
      <c r="B270" s="182"/>
      <c r="C270" s="184" t="s">
        <v>1081</v>
      </c>
      <c r="D270" s="184"/>
      <c r="E270" s="184"/>
      <c r="F270" s="295"/>
      <c r="G270" s="4"/>
    </row>
    <row r="271" spans="1:7" x14ac:dyDescent="0.35">
      <c r="A271" s="182" t="s">
        <v>601</v>
      </c>
      <c r="B271" s="182"/>
      <c r="C271" s="184" t="s">
        <v>1082</v>
      </c>
      <c r="D271" s="184"/>
      <c r="E271" s="184"/>
      <c r="F271" s="295"/>
      <c r="G271" s="4"/>
    </row>
    <row r="272" spans="1:7" x14ac:dyDescent="0.35">
      <c r="A272" s="182" t="s">
        <v>601</v>
      </c>
      <c r="B272" s="182"/>
      <c r="C272" s="184" t="s">
        <v>1083</v>
      </c>
      <c r="D272" s="184"/>
      <c r="E272" s="184"/>
      <c r="F272" s="295"/>
      <c r="G272" s="4"/>
    </row>
    <row r="273" spans="1:7" x14ac:dyDescent="0.35">
      <c r="A273" s="182" t="s">
        <v>601</v>
      </c>
      <c r="B273" s="182"/>
      <c r="C273" s="184" t="s">
        <v>1084</v>
      </c>
      <c r="D273" s="184"/>
      <c r="E273" s="184"/>
      <c r="F273" s="295"/>
      <c r="G273" s="4"/>
    </row>
    <row r="274" spans="1:7" x14ac:dyDescent="0.35">
      <c r="A274" s="182" t="s">
        <v>601</v>
      </c>
      <c r="B274" s="182"/>
      <c r="C274" s="184" t="s">
        <v>1085</v>
      </c>
      <c r="D274" s="184"/>
      <c r="E274" s="184"/>
      <c r="F274" s="295"/>
      <c r="G274" s="4"/>
    </row>
    <row r="275" spans="1:7" x14ac:dyDescent="0.35">
      <c r="A275" s="182" t="s">
        <v>601</v>
      </c>
      <c r="B275" s="182"/>
      <c r="C275" s="184" t="s">
        <v>1086</v>
      </c>
      <c r="D275" s="184"/>
      <c r="E275" s="184"/>
      <c r="F275" s="295"/>
      <c r="G275" s="4"/>
    </row>
    <row r="276" spans="1:7" x14ac:dyDescent="0.35">
      <c r="A276" s="182" t="s">
        <v>601</v>
      </c>
      <c r="B276" s="182"/>
      <c r="C276" s="184" t="s">
        <v>1087</v>
      </c>
      <c r="D276" s="184"/>
      <c r="E276" s="184"/>
      <c r="F276" s="295"/>
      <c r="G276" s="4"/>
    </row>
    <row r="277" spans="1:7" x14ac:dyDescent="0.35">
      <c r="A277" s="182" t="s">
        <v>601</v>
      </c>
      <c r="B277" s="182"/>
      <c r="C277" s="211" t="s">
        <v>1277</v>
      </c>
      <c r="D277" s="184"/>
      <c r="E277" s="184"/>
      <c r="F277" s="295"/>
      <c r="G277" s="4"/>
    </row>
    <row r="278" spans="1:7" x14ac:dyDescent="0.35">
      <c r="A278" s="182" t="s">
        <v>602</v>
      </c>
      <c r="B278" s="182"/>
      <c r="C278" s="182" t="s">
        <v>608</v>
      </c>
      <c r="D278" s="182"/>
      <c r="E278" s="182"/>
      <c r="F278" s="295"/>
      <c r="G278" s="4"/>
    </row>
    <row r="279" spans="1:7" x14ac:dyDescent="0.35">
      <c r="A279" s="182" t="s">
        <v>601</v>
      </c>
      <c r="B279" s="182"/>
      <c r="C279" s="182"/>
      <c r="D279" s="184" t="s">
        <v>1088</v>
      </c>
      <c r="E279" s="184"/>
      <c r="F279" s="298" t="s">
        <v>2187</v>
      </c>
      <c r="G279" s="4"/>
    </row>
    <row r="280" spans="1:7" x14ac:dyDescent="0.35">
      <c r="A280" s="182" t="s">
        <v>601</v>
      </c>
      <c r="B280" s="182"/>
      <c r="C280" s="182"/>
      <c r="D280" s="184" t="s">
        <v>1089</v>
      </c>
      <c r="E280" s="184"/>
      <c r="F280" s="298" t="s">
        <v>2187</v>
      </c>
      <c r="G280" s="4"/>
    </row>
    <row r="281" spans="1:7" x14ac:dyDescent="0.35">
      <c r="A281" s="182" t="s">
        <v>601</v>
      </c>
      <c r="B281" s="182"/>
      <c r="C281" s="182"/>
      <c r="D281" s="184" t="s">
        <v>1090</v>
      </c>
      <c r="E281" s="184"/>
      <c r="F281" s="297" t="s">
        <v>2186</v>
      </c>
      <c r="G281" s="4"/>
    </row>
    <row r="282" spans="1:7" x14ac:dyDescent="0.35">
      <c r="A282" s="182" t="s">
        <v>601</v>
      </c>
      <c r="B282" s="182"/>
      <c r="C282" s="182"/>
      <c r="D282" s="184" t="s">
        <v>1091</v>
      </c>
      <c r="E282" s="184"/>
      <c r="F282" s="295" t="s">
        <v>609</v>
      </c>
      <c r="G282" s="4"/>
    </row>
    <row r="283" spans="1:7" x14ac:dyDescent="0.35">
      <c r="A283" s="182" t="s">
        <v>601</v>
      </c>
      <c r="B283" s="182"/>
      <c r="C283" s="182"/>
      <c r="D283" s="184" t="s">
        <v>1092</v>
      </c>
      <c r="E283" s="184"/>
      <c r="F283" s="297" t="s">
        <v>2186</v>
      </c>
      <c r="G283" s="4"/>
    </row>
    <row r="284" spans="1:7" x14ac:dyDescent="0.35">
      <c r="A284" s="182" t="s">
        <v>601</v>
      </c>
      <c r="B284" s="182"/>
      <c r="C284" s="182"/>
      <c r="D284" s="184" t="s">
        <v>1093</v>
      </c>
      <c r="E284" s="184"/>
      <c r="F284" s="297" t="s">
        <v>2186</v>
      </c>
      <c r="G284" s="4"/>
    </row>
    <row r="285" spans="1:7" x14ac:dyDescent="0.35">
      <c r="A285" s="182" t="s">
        <v>601</v>
      </c>
      <c r="B285" s="182"/>
      <c r="C285" s="182"/>
      <c r="D285" s="184" t="s">
        <v>1094</v>
      </c>
      <c r="E285" s="184"/>
      <c r="F285" s="297" t="s">
        <v>2186</v>
      </c>
      <c r="G285" s="4"/>
    </row>
    <row r="286" spans="1:7" x14ac:dyDescent="0.35">
      <c r="A286" s="182" t="s">
        <v>601</v>
      </c>
      <c r="B286" s="182"/>
      <c r="C286" s="182"/>
      <c r="D286" s="184" t="s">
        <v>1095</v>
      </c>
      <c r="E286" s="184"/>
      <c r="F286" s="297" t="s">
        <v>2186</v>
      </c>
      <c r="G286" s="4"/>
    </row>
    <row r="287" spans="1:7" x14ac:dyDescent="0.35">
      <c r="A287" s="182" t="s">
        <v>601</v>
      </c>
      <c r="B287" s="182"/>
      <c r="C287" s="182"/>
      <c r="D287" s="184" t="s">
        <v>1096</v>
      </c>
      <c r="E287" s="184"/>
      <c r="F287" s="297" t="s">
        <v>2186</v>
      </c>
      <c r="G287" s="4"/>
    </row>
    <row r="288" spans="1:7" x14ac:dyDescent="0.35">
      <c r="A288" s="182" t="s">
        <v>601</v>
      </c>
      <c r="B288" s="182"/>
      <c r="C288" s="182"/>
      <c r="D288" s="184" t="s">
        <v>1097</v>
      </c>
      <c r="E288" s="184"/>
      <c r="F288" s="297" t="s">
        <v>2186</v>
      </c>
      <c r="G288" s="4"/>
    </row>
    <row r="289" spans="1:7" x14ac:dyDescent="0.35">
      <c r="A289" s="182" t="s">
        <v>601</v>
      </c>
      <c r="B289" s="182"/>
      <c r="C289" s="182"/>
      <c r="D289" s="184" t="s">
        <v>1098</v>
      </c>
      <c r="E289" s="184"/>
      <c r="F289" s="297" t="s">
        <v>2186</v>
      </c>
      <c r="G289" s="4"/>
    </row>
    <row r="290" spans="1:7" x14ac:dyDescent="0.35">
      <c r="A290" s="182" t="s">
        <v>601</v>
      </c>
      <c r="B290" s="182"/>
      <c r="C290" s="182"/>
      <c r="D290" s="184" t="s">
        <v>1099</v>
      </c>
      <c r="E290" s="184"/>
      <c r="F290" s="295"/>
      <c r="G290" s="4"/>
    </row>
    <row r="291" spans="1:7" x14ac:dyDescent="0.35">
      <c r="A291" s="182" t="s">
        <v>601</v>
      </c>
      <c r="B291" s="182"/>
      <c r="C291" s="182"/>
      <c r="D291" s="184" t="s">
        <v>1100</v>
      </c>
      <c r="E291" s="184"/>
      <c r="F291" s="298" t="s">
        <v>2187</v>
      </c>
      <c r="G291" s="4"/>
    </row>
    <row r="292" spans="1:7" x14ac:dyDescent="0.35">
      <c r="A292" s="182" t="s">
        <v>601</v>
      </c>
      <c r="B292" s="182"/>
      <c r="C292" s="182"/>
      <c r="D292" s="184" t="s">
        <v>1101</v>
      </c>
      <c r="E292" s="184"/>
      <c r="F292" s="295"/>
      <c r="G292" s="4"/>
    </row>
    <row r="293" spans="1:7" x14ac:dyDescent="0.35">
      <c r="A293" s="182" t="s">
        <v>601</v>
      </c>
      <c r="B293" s="182"/>
      <c r="C293" s="187" t="s">
        <v>1223</v>
      </c>
      <c r="D293" s="182"/>
      <c r="E293" s="182"/>
      <c r="F293" s="295"/>
      <c r="G293" s="4"/>
    </row>
    <row r="294" spans="1:7" x14ac:dyDescent="0.35">
      <c r="A294" s="182" t="s">
        <v>601</v>
      </c>
      <c r="B294" s="182"/>
      <c r="C294" s="187" t="s">
        <v>1224</v>
      </c>
      <c r="D294" s="182"/>
      <c r="E294" s="182"/>
      <c r="F294" s="295"/>
      <c r="G294" s="4"/>
    </row>
    <row r="295" spans="1:7" x14ac:dyDescent="0.35">
      <c r="A295" s="182" t="s">
        <v>601</v>
      </c>
      <c r="B295" s="182"/>
      <c r="C295" s="187" t="s">
        <v>1225</v>
      </c>
      <c r="D295" s="182"/>
      <c r="E295" s="182"/>
      <c r="F295" s="295"/>
      <c r="G295" s="4"/>
    </row>
    <row r="296" spans="1:7" x14ac:dyDescent="0.35">
      <c r="A296" s="182" t="s">
        <v>601</v>
      </c>
      <c r="B296" s="182"/>
      <c r="C296" s="187" t="s">
        <v>1175</v>
      </c>
      <c r="D296" s="182"/>
      <c r="E296" s="182"/>
      <c r="F296" s="295"/>
      <c r="G296" s="4"/>
    </row>
    <row r="297" spans="1:7" x14ac:dyDescent="0.35">
      <c r="A297" s="182" t="s">
        <v>602</v>
      </c>
      <c r="B297" s="182"/>
      <c r="C297" s="182" t="s">
        <v>610</v>
      </c>
      <c r="D297" s="182"/>
      <c r="E297" s="182"/>
      <c r="F297" s="295"/>
      <c r="G297" s="4"/>
    </row>
    <row r="298" spans="1:7" x14ac:dyDescent="0.35">
      <c r="A298" s="182" t="s">
        <v>601</v>
      </c>
      <c r="B298" s="182"/>
      <c r="C298" s="184"/>
      <c r="D298" s="184" t="s">
        <v>1102</v>
      </c>
      <c r="E298" s="182"/>
      <c r="F298" s="295"/>
      <c r="G298" s="4"/>
    </row>
    <row r="299" spans="1:7" x14ac:dyDescent="0.35">
      <c r="A299" s="182" t="s">
        <v>601</v>
      </c>
      <c r="B299" s="182"/>
      <c r="C299" s="184"/>
      <c r="D299" s="184" t="s">
        <v>1103</v>
      </c>
      <c r="E299" s="182"/>
      <c r="F299" s="295"/>
      <c r="G299" s="4"/>
    </row>
    <row r="300" spans="1:7" x14ac:dyDescent="0.35">
      <c r="A300" s="182" t="s">
        <v>601</v>
      </c>
      <c r="B300" s="182"/>
      <c r="C300" s="184"/>
      <c r="D300" s="184" t="s">
        <v>1104</v>
      </c>
      <c r="E300" s="182"/>
      <c r="F300" s="295"/>
      <c r="G300" s="4"/>
    </row>
    <row r="301" spans="1:7" x14ac:dyDescent="0.35">
      <c r="A301" s="182" t="s">
        <v>601</v>
      </c>
      <c r="B301" s="182"/>
      <c r="C301" s="184"/>
      <c r="D301" s="184" t="s">
        <v>1105</v>
      </c>
      <c r="E301" s="182"/>
      <c r="F301" s="295"/>
      <c r="G301" s="4"/>
    </row>
    <row r="302" spans="1:7" x14ac:dyDescent="0.35">
      <c r="A302" s="182" t="s">
        <v>601</v>
      </c>
      <c r="B302" s="182"/>
      <c r="C302" s="184"/>
      <c r="D302" s="184" t="s">
        <v>1106</v>
      </c>
      <c r="E302" s="182"/>
      <c r="F302" s="295"/>
      <c r="G302" s="4"/>
    </row>
    <row r="303" spans="1:7" x14ac:dyDescent="0.35">
      <c r="A303" s="182" t="s">
        <v>601</v>
      </c>
      <c r="B303" s="182"/>
      <c r="C303" s="184"/>
      <c r="D303" s="184" t="s">
        <v>1187</v>
      </c>
      <c r="E303" s="182"/>
      <c r="F303" s="295"/>
      <c r="G303" s="4"/>
    </row>
    <row r="304" spans="1:7" x14ac:dyDescent="0.35">
      <c r="A304" s="182" t="s">
        <v>601</v>
      </c>
      <c r="B304" s="182"/>
      <c r="C304" s="184"/>
      <c r="D304" s="184" t="s">
        <v>1107</v>
      </c>
      <c r="E304" s="182"/>
      <c r="F304" s="295"/>
      <c r="G304" s="4"/>
    </row>
    <row r="305" spans="1:7" x14ac:dyDescent="0.35">
      <c r="A305" s="182" t="s">
        <v>602</v>
      </c>
      <c r="B305" s="182"/>
      <c r="C305" s="184" t="s">
        <v>611</v>
      </c>
      <c r="D305" s="182"/>
      <c r="E305" s="182"/>
      <c r="F305" s="295"/>
      <c r="G305" s="4"/>
    </row>
    <row r="306" spans="1:7" x14ac:dyDescent="0.35">
      <c r="A306" s="182" t="s">
        <v>601</v>
      </c>
      <c r="B306" s="182"/>
      <c r="C306" s="184"/>
      <c r="D306" s="184" t="s">
        <v>1108</v>
      </c>
      <c r="E306" s="182"/>
      <c r="F306" s="295"/>
      <c r="G306" s="4"/>
    </row>
    <row r="307" spans="1:7" x14ac:dyDescent="0.35">
      <c r="A307" s="182" t="s">
        <v>601</v>
      </c>
      <c r="B307" s="182"/>
      <c r="C307" s="184"/>
      <c r="D307" s="184" t="s">
        <v>1109</v>
      </c>
      <c r="E307" s="182"/>
      <c r="F307" s="295"/>
      <c r="G307" s="4"/>
    </row>
    <row r="308" spans="1:7" x14ac:dyDescent="0.35">
      <c r="A308" s="182" t="s">
        <v>602</v>
      </c>
      <c r="B308" s="182"/>
      <c r="C308" s="182" t="s">
        <v>612</v>
      </c>
      <c r="D308" s="182"/>
      <c r="E308" s="182"/>
      <c r="F308" s="295"/>
      <c r="G308" s="4"/>
    </row>
    <row r="309" spans="1:7" x14ac:dyDescent="0.35">
      <c r="A309" s="182" t="s">
        <v>601</v>
      </c>
      <c r="B309" s="182"/>
      <c r="C309" s="182"/>
      <c r="D309" s="182" t="s">
        <v>1161</v>
      </c>
      <c r="E309" s="182"/>
      <c r="F309" s="295"/>
      <c r="G309" s="4"/>
    </row>
    <row r="310" spans="1:7" x14ac:dyDescent="0.35">
      <c r="A310" s="182" t="s">
        <v>601</v>
      </c>
      <c r="B310" s="182"/>
      <c r="C310" s="182"/>
      <c r="D310" s="182" t="s">
        <v>1165</v>
      </c>
      <c r="E310" s="182"/>
      <c r="F310" s="295"/>
      <c r="G310" s="4"/>
    </row>
    <row r="311" spans="1:7" x14ac:dyDescent="0.35">
      <c r="A311" s="182" t="s">
        <v>601</v>
      </c>
      <c r="B311" s="182"/>
      <c r="C311" s="182"/>
      <c r="D311" s="182" t="s">
        <v>1162</v>
      </c>
      <c r="E311" s="182"/>
      <c r="F311" s="295"/>
      <c r="G311" s="4"/>
    </row>
    <row r="312" spans="1:7" x14ac:dyDescent="0.35">
      <c r="A312" s="182" t="s">
        <v>601</v>
      </c>
      <c r="B312" s="182"/>
      <c r="C312" s="182"/>
      <c r="D312" s="182" t="s">
        <v>1163</v>
      </c>
      <c r="E312" s="182"/>
      <c r="F312" s="295"/>
      <c r="G312" s="4"/>
    </row>
    <row r="313" spans="1:7" x14ac:dyDescent="0.35">
      <c r="A313" s="182" t="s">
        <v>601</v>
      </c>
      <c r="B313" s="182"/>
      <c r="C313" s="182"/>
      <c r="D313" s="184" t="s">
        <v>1158</v>
      </c>
      <c r="E313" s="184"/>
      <c r="F313" s="295"/>
      <c r="G313" s="4"/>
    </row>
    <row r="314" spans="1:7" x14ac:dyDescent="0.35">
      <c r="A314" s="182" t="s">
        <v>601</v>
      </c>
      <c r="B314" s="182"/>
      <c r="C314" s="182"/>
      <c r="D314" s="184" t="s">
        <v>1159</v>
      </c>
      <c r="E314" s="184"/>
      <c r="F314" s="295"/>
      <c r="G314" s="4"/>
    </row>
    <row r="315" spans="1:7" x14ac:dyDescent="0.35">
      <c r="A315" s="182" t="s">
        <v>601</v>
      </c>
      <c r="B315" s="182"/>
      <c r="C315" s="182"/>
      <c r="D315" s="184" t="s">
        <v>1160</v>
      </c>
      <c r="E315" s="184"/>
      <c r="F315" s="295"/>
      <c r="G315" s="4"/>
    </row>
    <row r="316" spans="1:7" x14ac:dyDescent="0.35">
      <c r="A316" s="182" t="s">
        <v>601</v>
      </c>
      <c r="B316" s="182"/>
      <c r="C316" s="182"/>
      <c r="D316" s="184" t="s">
        <v>1164</v>
      </c>
      <c r="E316" s="184"/>
      <c r="F316" s="295"/>
      <c r="G316" s="4"/>
    </row>
    <row r="317" spans="1:7" x14ac:dyDescent="0.35">
      <c r="A317" s="182" t="s">
        <v>602</v>
      </c>
      <c r="B317" s="182"/>
      <c r="C317" s="182" t="s">
        <v>613</v>
      </c>
      <c r="D317" s="182"/>
      <c r="E317" s="182"/>
      <c r="F317" s="295"/>
      <c r="G317" s="4"/>
    </row>
    <row r="318" spans="1:7" x14ac:dyDescent="0.35">
      <c r="A318" s="182" t="s">
        <v>614</v>
      </c>
      <c r="B318" s="182"/>
      <c r="C318" s="182"/>
      <c r="D318" s="182" t="s">
        <v>1226</v>
      </c>
      <c r="E318" s="182"/>
      <c r="F318" s="297" t="s">
        <v>2186</v>
      </c>
      <c r="G318" s="4"/>
    </row>
    <row r="319" spans="1:7" x14ac:dyDescent="0.35">
      <c r="A319" s="182" t="s">
        <v>615</v>
      </c>
      <c r="B319" s="182"/>
      <c r="C319" s="182"/>
      <c r="D319" s="182" t="s">
        <v>1227</v>
      </c>
      <c r="E319" s="182"/>
      <c r="F319" s="297" t="s">
        <v>2186</v>
      </c>
      <c r="G319" s="4"/>
    </row>
    <row r="320" spans="1:7" x14ac:dyDescent="0.35">
      <c r="A320" s="182" t="s">
        <v>602</v>
      </c>
      <c r="B320" s="182"/>
      <c r="C320" s="182"/>
      <c r="D320" s="182" t="s">
        <v>616</v>
      </c>
      <c r="E320" s="182"/>
      <c r="F320" s="295"/>
      <c r="G320" s="4"/>
    </row>
    <row r="321" spans="1:7" x14ac:dyDescent="0.35">
      <c r="A321" s="182" t="s">
        <v>614</v>
      </c>
      <c r="B321" s="182"/>
      <c r="C321" s="182"/>
      <c r="D321" s="182"/>
      <c r="E321" s="182" t="s">
        <v>1196</v>
      </c>
      <c r="F321" s="295"/>
      <c r="G321" s="4"/>
    </row>
    <row r="322" spans="1:7" x14ac:dyDescent="0.35">
      <c r="A322" s="182" t="s">
        <v>614</v>
      </c>
      <c r="B322" s="182"/>
      <c r="C322" s="182"/>
      <c r="D322" s="182"/>
      <c r="E322" s="182" t="s">
        <v>1197</v>
      </c>
      <c r="F322" s="295"/>
      <c r="G322" s="4"/>
    </row>
    <row r="323" spans="1:7" x14ac:dyDescent="0.35">
      <c r="A323" s="182" t="s">
        <v>614</v>
      </c>
      <c r="B323" s="182"/>
      <c r="C323" s="182"/>
      <c r="D323" s="182"/>
      <c r="E323" s="182" t="s">
        <v>1181</v>
      </c>
      <c r="F323" s="295"/>
      <c r="G323" s="4"/>
    </row>
    <row r="324" spans="1:7" x14ac:dyDescent="0.35">
      <c r="A324" s="182" t="s">
        <v>602</v>
      </c>
      <c r="B324" s="182"/>
      <c r="C324" s="182" t="s">
        <v>617</v>
      </c>
      <c r="D324" s="182"/>
      <c r="E324" s="182"/>
      <c r="F324" s="295"/>
      <c r="G324" s="4"/>
    </row>
    <row r="325" spans="1:7" x14ac:dyDescent="0.35">
      <c r="A325" s="182" t="s">
        <v>618</v>
      </c>
      <c r="B325" s="182"/>
      <c r="C325" s="182"/>
      <c r="D325" s="182" t="s">
        <v>1228</v>
      </c>
      <c r="E325" s="182"/>
      <c r="F325" s="297" t="s">
        <v>2186</v>
      </c>
      <c r="G325" s="4"/>
    </row>
    <row r="326" spans="1:7" x14ac:dyDescent="0.35">
      <c r="A326" s="182" t="s">
        <v>602</v>
      </c>
      <c r="B326" s="182"/>
      <c r="C326" s="182"/>
      <c r="D326" s="182" t="s">
        <v>619</v>
      </c>
      <c r="E326" s="182"/>
      <c r="F326" s="295"/>
      <c r="G326" s="4"/>
    </row>
    <row r="327" spans="1:7" x14ac:dyDescent="0.35">
      <c r="A327" s="182" t="s">
        <v>618</v>
      </c>
      <c r="B327" s="182"/>
      <c r="C327" s="182"/>
      <c r="D327" s="182"/>
      <c r="E327" s="182" t="s">
        <v>1196</v>
      </c>
      <c r="F327" s="295"/>
      <c r="G327" s="4"/>
    </row>
    <row r="328" spans="1:7" x14ac:dyDescent="0.35">
      <c r="A328" s="182" t="s">
        <v>618</v>
      </c>
      <c r="B328" s="182"/>
      <c r="C328" s="182"/>
      <c r="D328" s="182"/>
      <c r="E328" s="182" t="s">
        <v>1197</v>
      </c>
      <c r="F328" s="295"/>
      <c r="G328" s="4"/>
    </row>
    <row r="329" spans="1:7" x14ac:dyDescent="0.35">
      <c r="A329" s="182" t="s">
        <v>618</v>
      </c>
      <c r="B329" s="182"/>
      <c r="C329" s="182"/>
      <c r="D329" s="182"/>
      <c r="E329" s="182" t="s">
        <v>1181</v>
      </c>
      <c r="F329" s="295"/>
      <c r="G329" s="4"/>
    </row>
    <row r="330" spans="1:7" x14ac:dyDescent="0.35">
      <c r="A330" s="182" t="s">
        <v>601</v>
      </c>
      <c r="B330" s="182"/>
      <c r="C330" s="182"/>
      <c r="D330" s="182" t="s">
        <v>922</v>
      </c>
      <c r="E330" s="182"/>
      <c r="F330" s="298" t="s">
        <v>2187</v>
      </c>
      <c r="G330" s="4"/>
    </row>
    <row r="331" spans="1:7" x14ac:dyDescent="0.35">
      <c r="A331" s="182" t="s">
        <v>601</v>
      </c>
      <c r="B331" s="182"/>
      <c r="C331" s="182"/>
      <c r="D331" s="182" t="s">
        <v>1150</v>
      </c>
      <c r="E331" s="182"/>
      <c r="F331" s="295"/>
      <c r="G331" s="4"/>
    </row>
    <row r="332" spans="1:7" x14ac:dyDescent="0.35">
      <c r="A332" s="182" t="s">
        <v>601</v>
      </c>
      <c r="B332" s="182"/>
      <c r="C332" s="182"/>
      <c r="D332" s="182" t="s">
        <v>924</v>
      </c>
      <c r="E332" s="182"/>
      <c r="F332" s="295"/>
      <c r="G332" s="4"/>
    </row>
    <row r="333" spans="1:7" x14ac:dyDescent="0.35">
      <c r="A333" s="182" t="s">
        <v>601</v>
      </c>
      <c r="B333" s="182"/>
      <c r="C333" s="182"/>
      <c r="D333" s="182" t="s">
        <v>934</v>
      </c>
      <c r="E333" s="182"/>
      <c r="F333" s="298" t="s">
        <v>2187</v>
      </c>
      <c r="G333" s="4"/>
    </row>
    <row r="334" spans="1:7" x14ac:dyDescent="0.35">
      <c r="A334" s="182" t="s">
        <v>601</v>
      </c>
      <c r="B334" s="182"/>
      <c r="C334" s="182"/>
      <c r="D334" s="184" t="s">
        <v>923</v>
      </c>
      <c r="E334" s="184"/>
      <c r="F334" s="295"/>
      <c r="G334" s="4"/>
    </row>
    <row r="335" spans="1:7" x14ac:dyDescent="0.35">
      <c r="A335" s="182" t="s">
        <v>601</v>
      </c>
      <c r="B335" s="182"/>
      <c r="C335" s="182"/>
      <c r="D335" s="184" t="s">
        <v>925</v>
      </c>
      <c r="E335" s="184"/>
      <c r="F335" s="295"/>
      <c r="G335" s="4"/>
    </row>
    <row r="336" spans="1:7" x14ac:dyDescent="0.35">
      <c r="A336" s="182" t="s">
        <v>601</v>
      </c>
      <c r="B336" s="182"/>
      <c r="C336" s="182"/>
      <c r="D336" s="184" t="s">
        <v>926</v>
      </c>
      <c r="E336" s="184"/>
      <c r="F336" s="295"/>
      <c r="G336" s="4"/>
    </row>
    <row r="337" spans="1:7" x14ac:dyDescent="0.35">
      <c r="A337" s="182" t="s">
        <v>601</v>
      </c>
      <c r="B337" s="182"/>
      <c r="C337" s="182"/>
      <c r="D337" s="184" t="s">
        <v>927</v>
      </c>
      <c r="E337" s="184"/>
      <c r="F337" s="295"/>
      <c r="G337" s="4"/>
    </row>
    <row r="338" spans="1:7" x14ac:dyDescent="0.35">
      <c r="A338" s="182" t="s">
        <v>601</v>
      </c>
      <c r="B338" s="182"/>
      <c r="C338" s="182"/>
      <c r="D338" s="184" t="s">
        <v>928</v>
      </c>
      <c r="E338" s="184"/>
      <c r="F338" s="295"/>
      <c r="G338" s="4"/>
    </row>
    <row r="339" spans="1:7" x14ac:dyDescent="0.35">
      <c r="A339" s="182" t="s">
        <v>601</v>
      </c>
      <c r="B339" s="182"/>
      <c r="C339" s="182"/>
      <c r="D339" s="184" t="s">
        <v>929</v>
      </c>
      <c r="E339" s="184"/>
      <c r="F339" s="295"/>
      <c r="G339" s="4"/>
    </row>
    <row r="340" spans="1:7" x14ac:dyDescent="0.35">
      <c r="A340" s="182" t="s">
        <v>601</v>
      </c>
      <c r="B340" s="182"/>
      <c r="C340" s="182"/>
      <c r="D340" s="184" t="s">
        <v>930</v>
      </c>
      <c r="E340" s="184"/>
      <c r="F340" s="295"/>
      <c r="G340" s="4"/>
    </row>
    <row r="341" spans="1:7" x14ac:dyDescent="0.35">
      <c r="A341" s="182" t="s">
        <v>601</v>
      </c>
      <c r="B341" s="182"/>
      <c r="C341" s="182"/>
      <c r="D341" s="184" t="s">
        <v>940</v>
      </c>
      <c r="E341" s="184"/>
      <c r="F341" s="295"/>
      <c r="G341" s="4"/>
    </row>
    <row r="342" spans="1:7" x14ac:dyDescent="0.35">
      <c r="A342" s="182" t="s">
        <v>601</v>
      </c>
      <c r="B342" s="182"/>
      <c r="C342" s="182"/>
      <c r="D342" s="184" t="s">
        <v>939</v>
      </c>
      <c r="E342" s="184"/>
      <c r="F342" s="295"/>
      <c r="G342" s="4"/>
    </row>
    <row r="343" spans="1:7" x14ac:dyDescent="0.35">
      <c r="A343" s="182" t="s">
        <v>601</v>
      </c>
      <c r="B343" s="182"/>
      <c r="C343" s="182"/>
      <c r="D343" s="184" t="s">
        <v>931</v>
      </c>
      <c r="E343" s="184"/>
      <c r="F343" s="295"/>
      <c r="G343" s="4"/>
    </row>
    <row r="344" spans="1:7" x14ac:dyDescent="0.35">
      <c r="A344" s="182" t="s">
        <v>601</v>
      </c>
      <c r="B344" s="182"/>
      <c r="C344" s="182"/>
      <c r="D344" s="184" t="s">
        <v>932</v>
      </c>
      <c r="E344" s="184"/>
      <c r="F344" s="295"/>
      <c r="G344" s="4"/>
    </row>
    <row r="345" spans="1:7" x14ac:dyDescent="0.35">
      <c r="A345" s="182" t="s">
        <v>601</v>
      </c>
      <c r="B345" s="182"/>
      <c r="C345" s="182"/>
      <c r="D345" s="184" t="s">
        <v>933</v>
      </c>
      <c r="E345" s="184"/>
      <c r="F345" s="298" t="s">
        <v>2187</v>
      </c>
      <c r="G345" s="4"/>
    </row>
    <row r="346" spans="1:7" x14ac:dyDescent="0.35">
      <c r="A346" s="182" t="s">
        <v>601</v>
      </c>
      <c r="B346" s="182"/>
      <c r="C346" s="182"/>
      <c r="D346" s="182" t="s">
        <v>938</v>
      </c>
      <c r="E346" s="182"/>
      <c r="F346" s="295"/>
      <c r="G346" s="4"/>
    </row>
    <row r="347" spans="1:7" x14ac:dyDescent="0.35">
      <c r="A347" s="182" t="s">
        <v>601</v>
      </c>
      <c r="B347" s="182"/>
      <c r="C347" s="182"/>
      <c r="D347" s="182" t="s">
        <v>935</v>
      </c>
      <c r="E347" s="182"/>
      <c r="F347" s="295"/>
      <c r="G347" s="4"/>
    </row>
    <row r="348" spans="1:7" x14ac:dyDescent="0.35">
      <c r="A348" s="182" t="s">
        <v>601</v>
      </c>
      <c r="B348" s="182"/>
      <c r="C348" s="182"/>
      <c r="D348" s="184" t="s">
        <v>936</v>
      </c>
      <c r="E348" s="184"/>
      <c r="F348" s="295"/>
      <c r="G348" s="4"/>
    </row>
    <row r="349" spans="1:7" x14ac:dyDescent="0.35">
      <c r="A349" s="182" t="s">
        <v>601</v>
      </c>
      <c r="B349" s="182"/>
      <c r="C349" s="182"/>
      <c r="D349" s="184" t="s">
        <v>937</v>
      </c>
      <c r="E349" s="184"/>
      <c r="F349" s="295"/>
      <c r="G349" s="4"/>
    </row>
    <row r="350" spans="1:7" x14ac:dyDescent="0.35">
      <c r="A350" s="182" t="s">
        <v>601</v>
      </c>
      <c r="B350" s="182"/>
      <c r="C350" s="182"/>
      <c r="D350" s="184" t="s">
        <v>941</v>
      </c>
      <c r="E350" s="184"/>
      <c r="F350" s="298" t="s">
        <v>2187</v>
      </c>
      <c r="G350" s="4"/>
    </row>
    <row r="351" spans="1:7" x14ac:dyDescent="0.35">
      <c r="A351" s="182" t="s">
        <v>601</v>
      </c>
      <c r="B351" s="182"/>
      <c r="C351" s="182"/>
      <c r="D351" s="184" t="s">
        <v>942</v>
      </c>
      <c r="E351" s="184"/>
      <c r="F351" s="295"/>
      <c r="G351" s="4"/>
    </row>
    <row r="352" spans="1:7" x14ac:dyDescent="0.35">
      <c r="A352" s="182" t="s">
        <v>601</v>
      </c>
      <c r="B352" s="182"/>
      <c r="C352" s="182"/>
      <c r="D352" s="184" t="s">
        <v>943</v>
      </c>
      <c r="E352" s="184"/>
      <c r="F352" s="295"/>
      <c r="G352" s="4"/>
    </row>
    <row r="353" spans="1:7" x14ac:dyDescent="0.35">
      <c r="A353" s="182" t="s">
        <v>601</v>
      </c>
      <c r="B353" s="182"/>
      <c r="C353" s="182"/>
      <c r="D353" s="184" t="s">
        <v>944</v>
      </c>
      <c r="E353" s="184"/>
      <c r="F353" s="295"/>
      <c r="G353" s="4"/>
    </row>
    <row r="354" spans="1:7" x14ac:dyDescent="0.35">
      <c r="A354" s="182" t="s">
        <v>601</v>
      </c>
      <c r="B354" s="182"/>
      <c r="C354" s="182"/>
      <c r="D354" s="184" t="s">
        <v>945</v>
      </c>
      <c r="E354" s="184"/>
      <c r="F354" s="295"/>
      <c r="G354" s="4"/>
    </row>
    <row r="355" spans="1:7" x14ac:dyDescent="0.35">
      <c r="A355" s="182" t="s">
        <v>601</v>
      </c>
      <c r="B355" s="182"/>
      <c r="C355" s="182"/>
      <c r="D355" s="184" t="s">
        <v>946</v>
      </c>
      <c r="E355" s="184"/>
      <c r="F355" s="295"/>
      <c r="G355" s="4"/>
    </row>
    <row r="356" spans="1:7" x14ac:dyDescent="0.35">
      <c r="A356" s="182" t="s">
        <v>601</v>
      </c>
      <c r="B356" s="182"/>
      <c r="C356" s="182"/>
      <c r="D356" s="184" t="s">
        <v>947</v>
      </c>
      <c r="E356" s="184"/>
      <c r="F356" s="295"/>
      <c r="G356" s="4"/>
    </row>
    <row r="357" spans="1:7" x14ac:dyDescent="0.35">
      <c r="A357" s="182" t="s">
        <v>601</v>
      </c>
      <c r="B357" s="182"/>
      <c r="C357" s="182"/>
      <c r="D357" s="184" t="s">
        <v>948</v>
      </c>
      <c r="E357" s="184"/>
      <c r="F357" s="295"/>
      <c r="G357" s="4"/>
    </row>
    <row r="358" spans="1:7" x14ac:dyDescent="0.35">
      <c r="A358" s="182" t="s">
        <v>601</v>
      </c>
      <c r="B358" s="182"/>
      <c r="C358" s="182"/>
      <c r="D358" s="184" t="s">
        <v>949</v>
      </c>
      <c r="E358" s="184"/>
      <c r="F358" s="295"/>
      <c r="G358" s="4"/>
    </row>
    <row r="359" spans="1:7" x14ac:dyDescent="0.35">
      <c r="A359" s="182" t="s">
        <v>601</v>
      </c>
      <c r="B359" s="182"/>
      <c r="C359" s="182"/>
      <c r="D359" s="184" t="s">
        <v>950</v>
      </c>
      <c r="E359" s="184"/>
      <c r="F359" s="295"/>
      <c r="G359" s="4"/>
    </row>
    <row r="360" spans="1:7" x14ac:dyDescent="0.35">
      <c r="A360" s="182" t="s">
        <v>601</v>
      </c>
      <c r="B360" s="182"/>
      <c r="C360" s="182"/>
      <c r="D360" s="184" t="s">
        <v>957</v>
      </c>
      <c r="E360" s="184"/>
      <c r="F360" s="297" t="s">
        <v>2186</v>
      </c>
      <c r="G360" s="4"/>
    </row>
    <row r="361" spans="1:7" x14ac:dyDescent="0.35">
      <c r="A361" s="182" t="s">
        <v>601</v>
      </c>
      <c r="B361" s="182"/>
      <c r="C361" s="182"/>
      <c r="D361" s="184" t="s">
        <v>951</v>
      </c>
      <c r="E361" s="184"/>
      <c r="F361" s="295"/>
      <c r="G361" s="4"/>
    </row>
    <row r="362" spans="1:7" x14ac:dyDescent="0.35">
      <c r="A362" s="182" t="s">
        <v>601</v>
      </c>
      <c r="B362" s="182"/>
      <c r="C362" s="182"/>
      <c r="D362" s="184" t="s">
        <v>961</v>
      </c>
      <c r="E362" s="184"/>
      <c r="F362" s="297" t="s">
        <v>2186</v>
      </c>
      <c r="G362" s="4"/>
    </row>
    <row r="363" spans="1:7" x14ac:dyDescent="0.35">
      <c r="A363" s="182" t="s">
        <v>601</v>
      </c>
      <c r="B363" s="182"/>
      <c r="C363" s="182"/>
      <c r="D363" s="184" t="s">
        <v>952</v>
      </c>
      <c r="E363" s="184"/>
      <c r="F363" s="295"/>
      <c r="G363" s="4"/>
    </row>
    <row r="364" spans="1:7" x14ac:dyDescent="0.35">
      <c r="A364" s="182" t="s">
        <v>601</v>
      </c>
      <c r="B364" s="182"/>
      <c r="C364" s="182"/>
      <c r="D364" s="184" t="s">
        <v>953</v>
      </c>
      <c r="E364" s="184"/>
      <c r="F364" s="297" t="s">
        <v>2186</v>
      </c>
      <c r="G364" s="4"/>
    </row>
    <row r="365" spans="1:7" x14ac:dyDescent="0.35">
      <c r="A365" s="182" t="s">
        <v>601</v>
      </c>
      <c r="B365" s="182"/>
      <c r="C365" s="182"/>
      <c r="D365" s="184" t="s">
        <v>954</v>
      </c>
      <c r="E365" s="184"/>
      <c r="F365" s="297" t="s">
        <v>2186</v>
      </c>
      <c r="G365" s="4"/>
    </row>
    <row r="366" spans="1:7" x14ac:dyDescent="0.35">
      <c r="A366" s="182" t="s">
        <v>601</v>
      </c>
      <c r="B366" s="182"/>
      <c r="C366" s="182"/>
      <c r="D366" s="184" t="s">
        <v>970</v>
      </c>
      <c r="E366" s="184"/>
      <c r="F366" s="297" t="s">
        <v>2186</v>
      </c>
      <c r="G366" s="4"/>
    </row>
    <row r="367" spans="1:7" x14ac:dyDescent="0.35">
      <c r="A367" s="182" t="s">
        <v>601</v>
      </c>
      <c r="B367" s="182"/>
      <c r="C367" s="182"/>
      <c r="D367" s="184" t="s">
        <v>955</v>
      </c>
      <c r="E367" s="184"/>
      <c r="F367" s="297" t="s">
        <v>2186</v>
      </c>
      <c r="G367" s="4"/>
    </row>
    <row r="368" spans="1:7" x14ac:dyDescent="0.35">
      <c r="A368" s="182" t="s">
        <v>601</v>
      </c>
      <c r="B368" s="182"/>
      <c r="C368" s="182"/>
      <c r="D368" s="184" t="s">
        <v>973</v>
      </c>
      <c r="E368" s="184"/>
      <c r="F368" s="297" t="s">
        <v>2186</v>
      </c>
      <c r="G368" s="4"/>
    </row>
    <row r="369" spans="1:7" x14ac:dyDescent="0.35">
      <c r="A369" s="182" t="s">
        <v>601</v>
      </c>
      <c r="B369" s="182"/>
      <c r="C369" s="182"/>
      <c r="D369" s="184" t="s">
        <v>974</v>
      </c>
      <c r="E369" s="184"/>
      <c r="F369" s="297" t="s">
        <v>2186</v>
      </c>
      <c r="G369" s="4"/>
    </row>
    <row r="370" spans="1:7" x14ac:dyDescent="0.35">
      <c r="A370" s="182" t="s">
        <v>601</v>
      </c>
      <c r="B370" s="182"/>
      <c r="C370" s="182"/>
      <c r="D370" s="184" t="s">
        <v>956</v>
      </c>
      <c r="E370" s="184"/>
      <c r="F370" s="297" t="s">
        <v>2186</v>
      </c>
      <c r="G370" s="4"/>
    </row>
    <row r="371" spans="1:7" x14ac:dyDescent="0.35">
      <c r="A371" s="182" t="s">
        <v>601</v>
      </c>
      <c r="B371" s="182"/>
      <c r="C371" s="182"/>
      <c r="D371" s="184" t="s">
        <v>958</v>
      </c>
      <c r="E371" s="184"/>
      <c r="F371" s="297" t="s">
        <v>2186</v>
      </c>
      <c r="G371" s="4"/>
    </row>
    <row r="372" spans="1:7" x14ac:dyDescent="0.35">
      <c r="A372" s="182" t="s">
        <v>601</v>
      </c>
      <c r="B372" s="182"/>
      <c r="C372" s="182"/>
      <c r="D372" s="184" t="s">
        <v>959</v>
      </c>
      <c r="E372" s="184"/>
      <c r="F372" s="295"/>
      <c r="G372" s="4"/>
    </row>
    <row r="373" spans="1:7" x14ac:dyDescent="0.35">
      <c r="A373" s="182" t="s">
        <v>601</v>
      </c>
      <c r="B373" s="182"/>
      <c r="C373" s="182"/>
      <c r="D373" s="184" t="s">
        <v>972</v>
      </c>
      <c r="E373" s="184"/>
      <c r="F373" s="295"/>
      <c r="G373" s="4"/>
    </row>
    <row r="374" spans="1:7" x14ac:dyDescent="0.35">
      <c r="A374" s="182" t="s">
        <v>601</v>
      </c>
      <c r="B374" s="182"/>
      <c r="C374" s="182"/>
      <c r="D374" s="184" t="s">
        <v>960</v>
      </c>
      <c r="E374" s="184"/>
      <c r="F374" s="298" t="s">
        <v>2187</v>
      </c>
      <c r="G374" s="4"/>
    </row>
    <row r="375" spans="1:7" x14ac:dyDescent="0.35">
      <c r="A375" s="182" t="s">
        <v>601</v>
      </c>
      <c r="B375" s="182"/>
      <c r="C375" s="182"/>
      <c r="D375" s="184" t="s">
        <v>962</v>
      </c>
      <c r="E375" s="184"/>
      <c r="F375" s="295"/>
      <c r="G375" s="4"/>
    </row>
    <row r="376" spans="1:7" x14ac:dyDescent="0.35">
      <c r="A376" s="182" t="s">
        <v>601</v>
      </c>
      <c r="B376" s="182"/>
      <c r="C376" s="182"/>
      <c r="D376" s="184" t="s">
        <v>963</v>
      </c>
      <c r="E376" s="184"/>
      <c r="F376" s="295"/>
      <c r="G376" s="4"/>
    </row>
    <row r="377" spans="1:7" x14ac:dyDescent="0.35">
      <c r="A377" s="182" t="s">
        <v>601</v>
      </c>
      <c r="B377" s="182"/>
      <c r="C377" s="182"/>
      <c r="D377" s="184" t="s">
        <v>964</v>
      </c>
      <c r="E377" s="184"/>
      <c r="F377" s="295"/>
      <c r="G377" s="4"/>
    </row>
    <row r="378" spans="1:7" x14ac:dyDescent="0.35">
      <c r="A378" s="182" t="s">
        <v>601</v>
      </c>
      <c r="B378" s="182"/>
      <c r="C378" s="182"/>
      <c r="D378" s="184" t="s">
        <v>965</v>
      </c>
      <c r="E378" s="184"/>
      <c r="F378" s="295"/>
      <c r="G378" s="4"/>
    </row>
    <row r="379" spans="1:7" x14ac:dyDescent="0.35">
      <c r="A379" s="182" t="s">
        <v>601</v>
      </c>
      <c r="B379" s="182"/>
      <c r="C379" s="182"/>
      <c r="D379" s="184" t="s">
        <v>966</v>
      </c>
      <c r="E379" s="184"/>
      <c r="F379" s="297" t="s">
        <v>2186</v>
      </c>
      <c r="G379" s="4"/>
    </row>
    <row r="380" spans="1:7" x14ac:dyDescent="0.35">
      <c r="A380" s="182" t="s">
        <v>601</v>
      </c>
      <c r="B380" s="182"/>
      <c r="C380" s="182"/>
      <c r="D380" s="184" t="s">
        <v>967</v>
      </c>
      <c r="E380" s="184"/>
      <c r="F380" s="297" t="s">
        <v>2186</v>
      </c>
      <c r="G380" s="4"/>
    </row>
    <row r="381" spans="1:7" x14ac:dyDescent="0.35">
      <c r="A381" s="182" t="s">
        <v>601</v>
      </c>
      <c r="B381" s="182"/>
      <c r="C381" s="182"/>
      <c r="D381" s="184" t="s">
        <v>968</v>
      </c>
      <c r="E381" s="184"/>
      <c r="F381" s="297" t="s">
        <v>2186</v>
      </c>
      <c r="G381" s="4"/>
    </row>
    <row r="382" spans="1:7" x14ac:dyDescent="0.35">
      <c r="A382" s="182" t="s">
        <v>601</v>
      </c>
      <c r="B382" s="182"/>
      <c r="C382" s="182"/>
      <c r="D382" s="184" t="s">
        <v>969</v>
      </c>
      <c r="E382" s="184"/>
      <c r="F382" s="295"/>
      <c r="G382" s="4"/>
    </row>
    <row r="383" spans="1:7" x14ac:dyDescent="0.35">
      <c r="A383" s="182" t="s">
        <v>601</v>
      </c>
      <c r="B383" s="182"/>
      <c r="C383" s="182"/>
      <c r="D383" s="184" t="s">
        <v>971</v>
      </c>
      <c r="E383" s="184"/>
      <c r="F383" s="297" t="s">
        <v>2186</v>
      </c>
      <c r="G383" s="4"/>
    </row>
    <row r="384" spans="1:7" x14ac:dyDescent="0.35">
      <c r="A384" s="182" t="s">
        <v>601</v>
      </c>
      <c r="B384" s="182"/>
      <c r="C384" s="182"/>
      <c r="D384" s="184" t="s">
        <v>978</v>
      </c>
      <c r="E384" s="184"/>
      <c r="F384" s="298" t="s">
        <v>2187</v>
      </c>
      <c r="G384" s="4"/>
    </row>
    <row r="385" spans="1:7" x14ac:dyDescent="0.35">
      <c r="A385" s="182" t="s">
        <v>601</v>
      </c>
      <c r="B385" s="182"/>
      <c r="C385" s="182"/>
      <c r="D385" s="184" t="s">
        <v>977</v>
      </c>
      <c r="E385" s="184"/>
      <c r="F385" s="295"/>
      <c r="G385" s="4"/>
    </row>
    <row r="386" spans="1:7" x14ac:dyDescent="0.35">
      <c r="A386" s="182" t="s">
        <v>601</v>
      </c>
      <c r="B386" s="182"/>
      <c r="C386" s="182"/>
      <c r="D386" s="184" t="s">
        <v>975</v>
      </c>
      <c r="E386" s="184"/>
      <c r="F386" s="295"/>
      <c r="G386" s="4"/>
    </row>
    <row r="387" spans="1:7" x14ac:dyDescent="0.35">
      <c r="A387" s="182" t="s">
        <v>601</v>
      </c>
      <c r="B387" s="182"/>
      <c r="C387" s="182"/>
      <c r="D387" s="184" t="s">
        <v>976</v>
      </c>
      <c r="E387" s="184"/>
      <c r="F387" s="295"/>
      <c r="G387" s="4"/>
    </row>
    <row r="388" spans="1:7" x14ac:dyDescent="0.35">
      <c r="A388" s="182" t="s">
        <v>601</v>
      </c>
      <c r="B388" s="182"/>
      <c r="C388" s="182"/>
      <c r="D388" s="184" t="s">
        <v>979</v>
      </c>
      <c r="E388" s="184"/>
      <c r="F388" s="295"/>
      <c r="G388" s="4"/>
    </row>
    <row r="389" spans="1:7" x14ac:dyDescent="0.35">
      <c r="A389" s="182" t="s">
        <v>601</v>
      </c>
      <c r="B389" s="182"/>
      <c r="C389" s="182"/>
      <c r="D389" s="184" t="s">
        <v>980</v>
      </c>
      <c r="E389" s="184"/>
      <c r="F389" s="298" t="s">
        <v>2187</v>
      </c>
      <c r="G389" s="4"/>
    </row>
    <row r="390" spans="1:7" x14ac:dyDescent="0.35">
      <c r="A390" s="182" t="s">
        <v>601</v>
      </c>
      <c r="B390" s="182"/>
      <c r="C390" s="182"/>
      <c r="D390" s="182" t="s">
        <v>983</v>
      </c>
      <c r="E390" s="182"/>
      <c r="F390" s="297" t="s">
        <v>2186</v>
      </c>
      <c r="G390" s="4"/>
    </row>
    <row r="391" spans="1:7" x14ac:dyDescent="0.35">
      <c r="A391" s="182" t="s">
        <v>601</v>
      </c>
      <c r="B391" s="182"/>
      <c r="C391" s="182"/>
      <c r="D391" s="182" t="s">
        <v>984</v>
      </c>
      <c r="E391" s="182"/>
      <c r="F391" s="297" t="s">
        <v>2186</v>
      </c>
      <c r="G391" s="4"/>
    </row>
    <row r="392" spans="1:7" x14ac:dyDescent="0.35">
      <c r="A392" s="182" t="s">
        <v>601</v>
      </c>
      <c r="B392" s="182"/>
      <c r="C392" s="182"/>
      <c r="D392" s="182" t="s">
        <v>985</v>
      </c>
      <c r="E392" s="182"/>
      <c r="F392" s="297" t="s">
        <v>2186</v>
      </c>
      <c r="G392" s="4"/>
    </row>
    <row r="393" spans="1:7" x14ac:dyDescent="0.35">
      <c r="A393" s="182" t="s">
        <v>601</v>
      </c>
      <c r="B393" s="182"/>
      <c r="C393" s="182"/>
      <c r="D393" s="182" t="s">
        <v>987</v>
      </c>
      <c r="E393" s="182"/>
      <c r="F393" s="297" t="s">
        <v>2186</v>
      </c>
      <c r="G393" s="4"/>
    </row>
    <row r="394" spans="1:7" x14ac:dyDescent="0.35">
      <c r="A394" s="182" t="s">
        <v>601</v>
      </c>
      <c r="B394" s="182"/>
      <c r="C394" s="182"/>
      <c r="D394" s="182" t="s">
        <v>988</v>
      </c>
      <c r="E394" s="182"/>
      <c r="F394" s="297" t="s">
        <v>2186</v>
      </c>
      <c r="G394" s="4"/>
    </row>
    <row r="395" spans="1:7" x14ac:dyDescent="0.35">
      <c r="A395" s="182" t="s">
        <v>601</v>
      </c>
      <c r="B395" s="182"/>
      <c r="C395" s="182"/>
      <c r="D395" s="184" t="s">
        <v>981</v>
      </c>
      <c r="E395" s="184"/>
      <c r="F395" s="298" t="s">
        <v>2187</v>
      </c>
      <c r="G395" s="4"/>
    </row>
    <row r="396" spans="1:7" x14ac:dyDescent="0.35">
      <c r="A396" s="182" t="s">
        <v>601</v>
      </c>
      <c r="B396" s="182"/>
      <c r="C396" s="182"/>
      <c r="D396" s="184" t="s">
        <v>982</v>
      </c>
      <c r="E396" s="184"/>
      <c r="F396" s="295"/>
      <c r="G396" s="4"/>
    </row>
    <row r="397" spans="1:7" x14ac:dyDescent="0.35">
      <c r="A397" s="182" t="s">
        <v>601</v>
      </c>
      <c r="B397" s="182"/>
      <c r="C397" s="182"/>
      <c r="D397" s="184" t="s">
        <v>986</v>
      </c>
      <c r="E397" s="184"/>
      <c r="F397" s="297" t="s">
        <v>2186</v>
      </c>
      <c r="G397" s="4"/>
    </row>
    <row r="398" spans="1:7" x14ac:dyDescent="0.35">
      <c r="A398" s="182" t="s">
        <v>601</v>
      </c>
      <c r="B398" s="182"/>
      <c r="C398" s="182"/>
      <c r="D398" s="184" t="s">
        <v>989</v>
      </c>
      <c r="E398" s="184"/>
      <c r="F398" s="297"/>
      <c r="G398" s="4"/>
    </row>
    <row r="399" spans="1:7" x14ac:dyDescent="0.35">
      <c r="A399" s="182" t="s">
        <v>601</v>
      </c>
      <c r="B399" s="182"/>
      <c r="C399" s="182"/>
      <c r="D399" s="184" t="s">
        <v>990</v>
      </c>
      <c r="E399" s="184"/>
      <c r="F399" s="297"/>
      <c r="G399" s="4"/>
    </row>
    <row r="400" spans="1:7" x14ac:dyDescent="0.35">
      <c r="A400" s="182" t="s">
        <v>601</v>
      </c>
      <c r="B400" s="182"/>
      <c r="C400" s="182"/>
      <c r="D400" s="184" t="s">
        <v>991</v>
      </c>
      <c r="E400" s="184"/>
      <c r="F400" s="297"/>
      <c r="G400" s="4"/>
    </row>
    <row r="401" spans="1:7" x14ac:dyDescent="0.35">
      <c r="A401" s="182" t="s">
        <v>601</v>
      </c>
      <c r="B401" s="182"/>
      <c r="C401" s="182"/>
      <c r="D401" s="184" t="s">
        <v>992</v>
      </c>
      <c r="E401" s="184"/>
      <c r="F401" s="297"/>
      <c r="G401" s="4"/>
    </row>
    <row r="402" spans="1:7" x14ac:dyDescent="0.35">
      <c r="A402" s="182" t="s">
        <v>601</v>
      </c>
      <c r="B402" s="182"/>
      <c r="C402" s="182"/>
      <c r="D402" s="184" t="s">
        <v>993</v>
      </c>
      <c r="E402" s="184"/>
      <c r="F402" s="295"/>
      <c r="G402" s="4"/>
    </row>
    <row r="403" spans="1:7" x14ac:dyDescent="0.35">
      <c r="A403" s="182" t="s">
        <v>601</v>
      </c>
      <c r="B403" s="182"/>
      <c r="C403" s="182"/>
      <c r="D403" s="184" t="s">
        <v>994</v>
      </c>
      <c r="E403" s="184"/>
      <c r="F403" s="295"/>
      <c r="G403" s="4"/>
    </row>
    <row r="404" spans="1:7" x14ac:dyDescent="0.35">
      <c r="A404" s="182" t="s">
        <v>601</v>
      </c>
      <c r="B404" s="182"/>
      <c r="C404" s="182"/>
      <c r="D404" s="184" t="s">
        <v>995</v>
      </c>
      <c r="E404" s="184"/>
      <c r="F404" s="295"/>
      <c r="G404" s="4"/>
    </row>
    <row r="405" spans="1:7" x14ac:dyDescent="0.35">
      <c r="A405" s="182" t="s">
        <v>601</v>
      </c>
      <c r="B405" s="182"/>
      <c r="C405" s="182"/>
      <c r="D405" s="184" t="s">
        <v>996</v>
      </c>
      <c r="E405" s="184"/>
      <c r="F405" s="295"/>
      <c r="G405" s="4"/>
    </row>
    <row r="406" spans="1:7" x14ac:dyDescent="0.35">
      <c r="A406" s="182" t="s">
        <v>601</v>
      </c>
      <c r="B406" s="182"/>
      <c r="C406" s="182"/>
      <c r="D406" s="184" t="s">
        <v>997</v>
      </c>
      <c r="E406" s="184"/>
      <c r="F406" s="295"/>
      <c r="G406" s="4"/>
    </row>
    <row r="407" spans="1:7" x14ac:dyDescent="0.35">
      <c r="A407" s="182" t="s">
        <v>601</v>
      </c>
      <c r="B407" s="182"/>
      <c r="C407" s="182"/>
      <c r="D407" s="184" t="s">
        <v>998</v>
      </c>
      <c r="E407" s="184"/>
      <c r="F407" s="295"/>
      <c r="G407" s="4"/>
    </row>
    <row r="408" spans="1:7" x14ac:dyDescent="0.35">
      <c r="A408" s="182" t="s">
        <v>601</v>
      </c>
      <c r="B408" s="182"/>
      <c r="C408" s="182"/>
      <c r="D408" s="184" t="s">
        <v>999</v>
      </c>
      <c r="E408" s="184"/>
      <c r="F408" s="295"/>
      <c r="G408" s="4"/>
    </row>
    <row r="409" spans="1:7" x14ac:dyDescent="0.35">
      <c r="A409" s="182" t="s">
        <v>601</v>
      </c>
      <c r="B409" s="182"/>
      <c r="C409" s="182"/>
      <c r="D409" s="184" t="s">
        <v>1000</v>
      </c>
      <c r="E409" s="184"/>
      <c r="F409" s="295"/>
      <c r="G409" s="4"/>
    </row>
    <row r="410" spans="1:7" x14ac:dyDescent="0.35">
      <c r="A410" s="182" t="s">
        <v>601</v>
      </c>
      <c r="B410" s="182"/>
      <c r="C410" s="182"/>
      <c r="D410" s="184" t="s">
        <v>1001</v>
      </c>
      <c r="E410" s="184"/>
      <c r="F410" s="295"/>
      <c r="G410" s="4"/>
    </row>
    <row r="411" spans="1:7" x14ac:dyDescent="0.35">
      <c r="A411" s="182" t="s">
        <v>601</v>
      </c>
      <c r="B411" s="182"/>
      <c r="C411" s="182"/>
      <c r="D411" s="184" t="s">
        <v>1002</v>
      </c>
      <c r="E411" s="184"/>
      <c r="F411" s="295"/>
      <c r="G411" s="4"/>
    </row>
    <row r="412" spans="1:7" x14ac:dyDescent="0.35">
      <c r="A412" s="182" t="s">
        <v>601</v>
      </c>
      <c r="B412" s="182"/>
      <c r="C412" s="182"/>
      <c r="D412" s="184" t="s">
        <v>1003</v>
      </c>
      <c r="E412" s="184"/>
      <c r="F412" s="295"/>
      <c r="G412" s="4"/>
    </row>
    <row r="413" spans="1:7" x14ac:dyDescent="0.35">
      <c r="A413" s="182" t="s">
        <v>601</v>
      </c>
      <c r="B413" s="182"/>
      <c r="C413" s="182"/>
      <c r="D413" s="184" t="s">
        <v>1004</v>
      </c>
      <c r="E413" s="184"/>
      <c r="F413" s="295"/>
      <c r="G413" s="4"/>
    </row>
    <row r="414" spans="1:7" x14ac:dyDescent="0.35">
      <c r="A414" s="182" t="s">
        <v>601</v>
      </c>
      <c r="B414" s="182"/>
      <c r="C414" s="182"/>
      <c r="D414" s="184" t="s">
        <v>1005</v>
      </c>
      <c r="E414" s="184"/>
      <c r="F414" s="295"/>
      <c r="G414" s="4"/>
    </row>
    <row r="415" spans="1:7" x14ac:dyDescent="0.35">
      <c r="A415" s="182" t="s">
        <v>601</v>
      </c>
      <c r="B415" s="182"/>
      <c r="C415" s="182"/>
      <c r="D415" s="184" t="s">
        <v>1009</v>
      </c>
      <c r="E415" s="184"/>
      <c r="F415" s="295"/>
      <c r="G415" s="4"/>
    </row>
    <row r="416" spans="1:7" x14ac:dyDescent="0.35">
      <c r="A416" s="182" t="s">
        <v>601</v>
      </c>
      <c r="B416" s="182"/>
      <c r="C416" s="182"/>
      <c r="D416" s="182" t="s">
        <v>1006</v>
      </c>
      <c r="E416" s="182"/>
      <c r="F416" s="295"/>
      <c r="G416" s="4"/>
    </row>
    <row r="417" spans="1:7" x14ac:dyDescent="0.35">
      <c r="A417" s="182" t="s">
        <v>601</v>
      </c>
      <c r="B417" s="182"/>
      <c r="C417" s="182"/>
      <c r="D417" s="182" t="s">
        <v>1008</v>
      </c>
      <c r="E417" s="182"/>
      <c r="F417" s="295"/>
      <c r="G417" s="4"/>
    </row>
    <row r="418" spans="1:7" x14ac:dyDescent="0.35">
      <c r="A418" s="187" t="s">
        <v>601</v>
      </c>
      <c r="B418" s="187"/>
      <c r="C418" s="187"/>
      <c r="D418" s="181" t="s">
        <v>1007</v>
      </c>
      <c r="E418" s="181"/>
      <c r="F418" s="296"/>
      <c r="G418" s="4"/>
    </row>
    <row r="419" spans="1:7" x14ac:dyDescent="0.35">
      <c r="A419" s="187" t="s">
        <v>601</v>
      </c>
      <c r="B419" s="187"/>
      <c r="C419" s="187"/>
      <c r="D419" s="181" t="s">
        <v>1010</v>
      </c>
      <c r="E419" s="181"/>
      <c r="F419" s="296"/>
      <c r="G419" s="4"/>
    </row>
    <row r="420" spans="1:7" x14ac:dyDescent="0.35">
      <c r="A420" s="182" t="s">
        <v>602</v>
      </c>
      <c r="B420" s="182"/>
      <c r="C420" s="182"/>
      <c r="D420" s="182" t="s">
        <v>620</v>
      </c>
      <c r="E420" s="182"/>
      <c r="F420" s="298" t="s">
        <v>2187</v>
      </c>
      <c r="G420" s="4"/>
    </row>
    <row r="421" spans="1:7" x14ac:dyDescent="0.35">
      <c r="A421" s="182" t="s">
        <v>601</v>
      </c>
      <c r="B421" s="182"/>
      <c r="C421" s="182"/>
      <c r="D421" s="182"/>
      <c r="E421" s="182" t="s">
        <v>1155</v>
      </c>
      <c r="F421" s="295"/>
      <c r="G421" s="4"/>
    </row>
    <row r="422" spans="1:7" x14ac:dyDescent="0.35">
      <c r="A422" s="182" t="s">
        <v>601</v>
      </c>
      <c r="B422" s="182"/>
      <c r="C422" s="182"/>
      <c r="D422" s="182"/>
      <c r="E422" s="182" t="s">
        <v>1156</v>
      </c>
      <c r="F422" s="295"/>
      <c r="G422" s="4"/>
    </row>
    <row r="423" spans="1:7" x14ac:dyDescent="0.35">
      <c r="A423" s="182" t="s">
        <v>601</v>
      </c>
      <c r="B423" s="182"/>
      <c r="C423" s="182"/>
      <c r="D423" s="182"/>
      <c r="E423" s="182" t="s">
        <v>1157</v>
      </c>
      <c r="F423" s="295"/>
      <c r="G423" s="4"/>
    </row>
    <row r="424" spans="1:7" x14ac:dyDescent="0.35">
      <c r="A424" s="182" t="s">
        <v>601</v>
      </c>
      <c r="B424" s="182"/>
      <c r="C424" s="182"/>
      <c r="D424" s="182"/>
      <c r="E424" s="182" t="s">
        <v>1190</v>
      </c>
      <c r="F424" s="295"/>
      <c r="G424" s="4"/>
    </row>
    <row r="425" spans="1:7" x14ac:dyDescent="0.35">
      <c r="A425" s="182" t="s">
        <v>602</v>
      </c>
      <c r="B425" s="182"/>
      <c r="C425" s="182" t="s">
        <v>621</v>
      </c>
      <c r="D425" s="182"/>
      <c r="E425" s="182"/>
      <c r="F425" s="295"/>
      <c r="G425" s="4"/>
    </row>
    <row r="426" spans="1:7" x14ac:dyDescent="0.35">
      <c r="A426" s="182" t="s">
        <v>601</v>
      </c>
      <c r="B426" s="182"/>
      <c r="C426" s="182"/>
      <c r="D426" s="184" t="s">
        <v>1196</v>
      </c>
      <c r="E426" s="184"/>
      <c r="F426" s="295"/>
      <c r="G426" s="4"/>
    </row>
    <row r="427" spans="1:7" x14ac:dyDescent="0.35">
      <c r="A427" s="182" t="s">
        <v>601</v>
      </c>
      <c r="B427" s="182"/>
      <c r="C427" s="182"/>
      <c r="D427" s="184" t="s">
        <v>1229</v>
      </c>
      <c r="E427" s="184"/>
      <c r="F427" s="295"/>
      <c r="G427" s="4"/>
    </row>
    <row r="428" spans="1:7" x14ac:dyDescent="0.35">
      <c r="A428" s="182" t="s">
        <v>601</v>
      </c>
      <c r="B428" s="182"/>
      <c r="C428" s="182"/>
      <c r="D428" s="184" t="s">
        <v>1181</v>
      </c>
      <c r="E428" s="184"/>
      <c r="F428" s="295"/>
      <c r="G428" s="4"/>
    </row>
  </sheetData>
  <mergeCells count="1">
    <mergeCell ref="G63:G65"/>
  </mergeCells>
  <pageMargins left="0.7" right="0.7" top="0.75" bottom="0.75" header="0.3" footer="0.3"/>
  <pageSetup orientation="portrait" horizontalDpi="204" verticalDpi="196"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F58"/>
  <sheetViews>
    <sheetView zoomScale="115" zoomScaleNormal="115" workbookViewId="0"/>
  </sheetViews>
  <sheetFormatPr defaultColWidth="9.1796875" defaultRowHeight="12" x14ac:dyDescent="0.3"/>
  <cols>
    <col min="1" max="1" width="43.453125" style="71" customWidth="1"/>
    <col min="2" max="2" width="17.453125" style="71" customWidth="1"/>
    <col min="3" max="3" width="10" style="71" customWidth="1"/>
    <col min="4" max="4" width="30.81640625" style="71" customWidth="1"/>
    <col min="5" max="5" width="72.81640625" style="71" customWidth="1"/>
    <col min="6" max="6" width="64" style="71" customWidth="1"/>
    <col min="7" max="16384" width="9.1796875" style="71"/>
  </cols>
  <sheetData>
    <row r="1" spans="1:6" x14ac:dyDescent="0.3">
      <c r="A1" s="32" t="s">
        <v>10</v>
      </c>
      <c r="B1" s="9" t="s">
        <v>24</v>
      </c>
      <c r="C1" s="9" t="s">
        <v>11</v>
      </c>
      <c r="D1" s="9" t="s">
        <v>15</v>
      </c>
      <c r="E1" s="9" t="s">
        <v>14</v>
      </c>
      <c r="F1" s="10" t="s">
        <v>388</v>
      </c>
    </row>
    <row r="2" spans="1:6" x14ac:dyDescent="0.3">
      <c r="A2" s="23" t="s">
        <v>41</v>
      </c>
      <c r="B2" s="23" t="s">
        <v>96</v>
      </c>
      <c r="C2" s="10" t="s">
        <v>21</v>
      </c>
      <c r="D2" s="10" t="s">
        <v>95</v>
      </c>
      <c r="E2" s="6"/>
      <c r="F2" s="6"/>
    </row>
    <row r="3" spans="1:6" ht="24" x14ac:dyDescent="0.3">
      <c r="A3" s="21" t="s">
        <v>42</v>
      </c>
      <c r="B3" s="111" t="s">
        <v>425</v>
      </c>
      <c r="C3" s="6" t="s">
        <v>12</v>
      </c>
      <c r="D3" s="6" t="s">
        <v>94</v>
      </c>
      <c r="E3" s="6" t="s">
        <v>384</v>
      </c>
      <c r="F3" s="6"/>
    </row>
    <row r="4" spans="1:6" ht="24" x14ac:dyDescent="0.3">
      <c r="A4" s="21" t="s">
        <v>46</v>
      </c>
      <c r="B4" s="21" t="s">
        <v>96</v>
      </c>
      <c r="C4" s="6" t="s">
        <v>12</v>
      </c>
      <c r="D4" s="6" t="s">
        <v>97</v>
      </c>
      <c r="E4" s="6" t="s">
        <v>383</v>
      </c>
      <c r="F4" s="21"/>
    </row>
    <row r="5" spans="1:6" ht="24" x14ac:dyDescent="0.3">
      <c r="A5" s="21" t="s">
        <v>202</v>
      </c>
      <c r="B5" s="21" t="s">
        <v>96</v>
      </c>
      <c r="C5" s="6" t="s">
        <v>12</v>
      </c>
      <c r="D5" s="6" t="s">
        <v>216</v>
      </c>
      <c r="E5" s="6" t="s">
        <v>382</v>
      </c>
      <c r="F5" s="21"/>
    </row>
    <row r="6" spans="1:6" ht="24" x14ac:dyDescent="0.3">
      <c r="A6" s="21" t="s">
        <v>220</v>
      </c>
      <c r="B6" s="21" t="s">
        <v>96</v>
      </c>
      <c r="C6" s="6" t="s">
        <v>12</v>
      </c>
      <c r="D6" s="6" t="s">
        <v>237</v>
      </c>
      <c r="E6" s="6" t="s">
        <v>386</v>
      </c>
      <c r="F6" s="6"/>
    </row>
    <row r="7" spans="1:6" ht="24" x14ac:dyDescent="0.3">
      <c r="A7" s="21" t="s">
        <v>112</v>
      </c>
      <c r="B7" s="21" t="s">
        <v>96</v>
      </c>
      <c r="C7" s="6" t="s">
        <v>12</v>
      </c>
      <c r="D7" s="6" t="s">
        <v>181</v>
      </c>
      <c r="E7" s="6" t="s">
        <v>385</v>
      </c>
      <c r="F7" s="6"/>
    </row>
    <row r="8" spans="1:6" ht="36" x14ac:dyDescent="0.3">
      <c r="A8" s="21" t="s">
        <v>100</v>
      </c>
      <c r="B8" s="21" t="s">
        <v>96</v>
      </c>
      <c r="C8" s="6" t="s">
        <v>13</v>
      </c>
      <c r="D8" s="6" t="s">
        <v>108</v>
      </c>
      <c r="E8" s="6" t="s">
        <v>387</v>
      </c>
      <c r="F8" s="6"/>
    </row>
    <row r="9" spans="1:6" ht="108" x14ac:dyDescent="0.3">
      <c r="A9" s="21" t="s">
        <v>185</v>
      </c>
      <c r="B9" s="21" t="s">
        <v>96</v>
      </c>
      <c r="C9" s="6" t="s">
        <v>13</v>
      </c>
      <c r="D9" s="6" t="s">
        <v>391</v>
      </c>
      <c r="E9" s="6" t="s">
        <v>396</v>
      </c>
      <c r="F9" s="21" t="s">
        <v>390</v>
      </c>
    </row>
    <row r="10" spans="1:6" ht="24" x14ac:dyDescent="0.3">
      <c r="A10" s="21" t="s">
        <v>186</v>
      </c>
      <c r="B10" s="21" t="s">
        <v>96</v>
      </c>
      <c r="C10" s="6" t="s">
        <v>13</v>
      </c>
      <c r="D10" s="6" t="s">
        <v>199</v>
      </c>
      <c r="E10" s="6" t="s">
        <v>397</v>
      </c>
      <c r="F10" s="50" t="s">
        <v>337</v>
      </c>
    </row>
    <row r="11" spans="1:6" ht="72" x14ac:dyDescent="0.3">
      <c r="A11" s="21" t="s">
        <v>565</v>
      </c>
      <c r="B11" s="21" t="s">
        <v>96</v>
      </c>
      <c r="C11" s="6" t="s">
        <v>13</v>
      </c>
      <c r="D11" s="6" t="s">
        <v>250</v>
      </c>
      <c r="E11" s="6" t="s">
        <v>392</v>
      </c>
      <c r="F11" s="6"/>
    </row>
    <row r="12" spans="1:6" ht="24" x14ac:dyDescent="0.3">
      <c r="A12" s="21" t="s">
        <v>345</v>
      </c>
      <c r="B12" s="21" t="s">
        <v>96</v>
      </c>
      <c r="C12" s="6" t="s">
        <v>13</v>
      </c>
      <c r="D12" s="6" t="s">
        <v>394</v>
      </c>
      <c r="E12" s="6" t="s">
        <v>395</v>
      </c>
      <c r="F12" s="6"/>
    </row>
    <row r="13" spans="1:6" ht="72" x14ac:dyDescent="0.3">
      <c r="A13" s="21" t="s">
        <v>344</v>
      </c>
      <c r="B13" s="111" t="s">
        <v>425</v>
      </c>
      <c r="C13" s="6" t="s">
        <v>13</v>
      </c>
      <c r="D13" s="6" t="s">
        <v>393</v>
      </c>
      <c r="E13" s="6" t="s">
        <v>413</v>
      </c>
      <c r="F13" s="6" t="s">
        <v>424</v>
      </c>
    </row>
    <row r="14" spans="1:6" ht="72" x14ac:dyDescent="0.3">
      <c r="A14" s="21" t="s">
        <v>419</v>
      </c>
      <c r="B14" s="111" t="s">
        <v>425</v>
      </c>
      <c r="C14" s="6" t="s">
        <v>420</v>
      </c>
      <c r="D14" s="6" t="s">
        <v>421</v>
      </c>
      <c r="E14" s="6" t="s">
        <v>422</v>
      </c>
      <c r="F14" s="6" t="s">
        <v>424</v>
      </c>
    </row>
    <row r="15" spans="1:6" ht="24" x14ac:dyDescent="0.3">
      <c r="A15" s="10" t="s">
        <v>254</v>
      </c>
      <c r="B15" s="10" t="s">
        <v>255</v>
      </c>
      <c r="C15" s="10" t="s">
        <v>21</v>
      </c>
      <c r="D15" s="10" t="s">
        <v>266</v>
      </c>
      <c r="E15" s="6" t="s">
        <v>265</v>
      </c>
      <c r="F15" s="6"/>
    </row>
    <row r="16" spans="1:6" ht="24" x14ac:dyDescent="0.3">
      <c r="A16" s="6" t="s">
        <v>267</v>
      </c>
      <c r="B16" s="6" t="s">
        <v>255</v>
      </c>
      <c r="C16" s="6" t="s">
        <v>12</v>
      </c>
      <c r="D16" s="6" t="s">
        <v>268</v>
      </c>
      <c r="E16" s="6" t="s">
        <v>292</v>
      </c>
      <c r="F16" s="6"/>
    </row>
    <row r="17" spans="1:6" ht="48" x14ac:dyDescent="0.3">
      <c r="A17" s="6" t="s">
        <v>293</v>
      </c>
      <c r="B17" s="6" t="s">
        <v>255</v>
      </c>
      <c r="C17" s="6" t="s">
        <v>13</v>
      </c>
      <c r="D17" s="6" t="s">
        <v>108</v>
      </c>
      <c r="E17" s="6" t="s">
        <v>299</v>
      </c>
      <c r="F17" s="6"/>
    </row>
    <row r="18" spans="1:6" ht="48" x14ac:dyDescent="0.3">
      <c r="A18" s="6" t="s">
        <v>300</v>
      </c>
      <c r="B18" s="6" t="s">
        <v>255</v>
      </c>
      <c r="C18" s="6" t="s">
        <v>13</v>
      </c>
      <c r="D18" s="6" t="s">
        <v>199</v>
      </c>
      <c r="E18" s="6" t="s">
        <v>311</v>
      </c>
      <c r="F18" s="6"/>
    </row>
    <row r="19" spans="1:6" x14ac:dyDescent="0.3">
      <c r="A19" s="6" t="s">
        <v>426</v>
      </c>
      <c r="B19" s="6" t="s">
        <v>255</v>
      </c>
      <c r="C19" s="6" t="s">
        <v>13</v>
      </c>
      <c r="D19" s="6" t="s">
        <v>439</v>
      </c>
      <c r="E19" s="6" t="s">
        <v>438</v>
      </c>
      <c r="F19" s="6"/>
    </row>
    <row r="20" spans="1:6" ht="14.5" x14ac:dyDescent="0.3">
      <c r="A20" s="152" t="s">
        <v>520</v>
      </c>
      <c r="B20" s="6"/>
      <c r="C20" s="6"/>
      <c r="D20" s="6"/>
      <c r="E20" s="6"/>
      <c r="F20" s="6"/>
    </row>
    <row r="21" spans="1:6" x14ac:dyDescent="0.3">
      <c r="A21" s="6" t="s">
        <v>521</v>
      </c>
      <c r="B21" s="6"/>
      <c r="C21" s="6"/>
      <c r="D21" s="338" t="s">
        <v>537</v>
      </c>
      <c r="E21" s="6"/>
      <c r="F21" s="6"/>
    </row>
    <row r="22" spans="1:6" x14ac:dyDescent="0.3">
      <c r="A22" s="6" t="s">
        <v>522</v>
      </c>
      <c r="B22" s="6"/>
      <c r="C22" s="6"/>
      <c r="D22" s="338"/>
      <c r="E22" s="6"/>
      <c r="F22" s="6"/>
    </row>
    <row r="23" spans="1:6" x14ac:dyDescent="0.3">
      <c r="A23" s="6" t="s">
        <v>523</v>
      </c>
      <c r="B23" s="6"/>
      <c r="C23" s="6"/>
      <c r="D23" s="338"/>
      <c r="E23" s="6"/>
      <c r="F23" s="6"/>
    </row>
    <row r="24" spans="1:6" x14ac:dyDescent="0.3">
      <c r="A24" s="6" t="s">
        <v>524</v>
      </c>
      <c r="B24" s="6"/>
      <c r="C24" s="6"/>
      <c r="D24" s="338"/>
      <c r="E24" s="6"/>
      <c r="F24" s="6"/>
    </row>
    <row r="25" spans="1:6" x14ac:dyDescent="0.3">
      <c r="A25" s="6" t="s">
        <v>525</v>
      </c>
      <c r="B25" s="6"/>
      <c r="C25" s="6"/>
      <c r="D25" s="338"/>
      <c r="E25" s="6"/>
      <c r="F25" s="6"/>
    </row>
    <row r="26" spans="1:6" x14ac:dyDescent="0.3">
      <c r="A26" s="6" t="s">
        <v>526</v>
      </c>
      <c r="B26" s="6"/>
      <c r="C26" s="6"/>
      <c r="D26" s="338"/>
      <c r="E26" s="6"/>
      <c r="F26" s="6"/>
    </row>
    <row r="27" spans="1:6" x14ac:dyDescent="0.3">
      <c r="A27" s="6" t="s">
        <v>527</v>
      </c>
      <c r="B27" s="6"/>
      <c r="C27" s="6"/>
      <c r="D27" s="338"/>
      <c r="E27" s="6"/>
      <c r="F27" s="6"/>
    </row>
    <row r="28" spans="1:6" x14ac:dyDescent="0.3">
      <c r="A28" s="6" t="s">
        <v>543</v>
      </c>
      <c r="B28" s="6"/>
      <c r="C28" s="6"/>
      <c r="D28" s="338"/>
      <c r="E28" s="6"/>
      <c r="F28" s="6"/>
    </row>
    <row r="29" spans="1:6" x14ac:dyDescent="0.3">
      <c r="A29" s="6" t="s">
        <v>528</v>
      </c>
      <c r="B29" s="6"/>
      <c r="C29" s="6"/>
      <c r="D29" s="338"/>
      <c r="E29" s="6"/>
      <c r="F29" s="6"/>
    </row>
    <row r="30" spans="1:6" x14ac:dyDescent="0.3">
      <c r="A30" s="6" t="s">
        <v>529</v>
      </c>
      <c r="B30" s="6"/>
      <c r="C30" s="6"/>
      <c r="D30" s="338"/>
      <c r="E30" s="6"/>
      <c r="F30" s="6"/>
    </row>
    <row r="31" spans="1:6" x14ac:dyDescent="0.3">
      <c r="A31" s="6" t="s">
        <v>530</v>
      </c>
      <c r="B31" s="6"/>
      <c r="C31" s="6"/>
      <c r="D31" s="338"/>
      <c r="E31" s="6"/>
      <c r="F31" s="6"/>
    </row>
    <row r="32" spans="1:6" x14ac:dyDescent="0.3">
      <c r="A32" s="6" t="s">
        <v>531</v>
      </c>
      <c r="B32" s="6"/>
      <c r="C32" s="6"/>
      <c r="D32" s="338"/>
      <c r="E32" s="6"/>
      <c r="F32" s="6"/>
    </row>
    <row r="33" spans="1:6" x14ac:dyDescent="0.3">
      <c r="A33" s="6" t="s">
        <v>532</v>
      </c>
      <c r="B33" s="6"/>
      <c r="C33" s="6"/>
      <c r="D33" s="338"/>
      <c r="E33" s="6"/>
      <c r="F33" s="6"/>
    </row>
    <row r="34" spans="1:6" x14ac:dyDescent="0.3">
      <c r="A34" s="6" t="s">
        <v>533</v>
      </c>
      <c r="B34" s="6"/>
      <c r="C34" s="6"/>
      <c r="D34" s="338"/>
      <c r="E34" s="6"/>
      <c r="F34" s="6"/>
    </row>
    <row r="35" spans="1:6" x14ac:dyDescent="0.3">
      <c r="A35" s="6" t="s">
        <v>534</v>
      </c>
      <c r="B35" s="6"/>
      <c r="C35" s="6"/>
      <c r="D35" s="338"/>
      <c r="E35" s="6"/>
      <c r="F35" s="6"/>
    </row>
    <row r="36" spans="1:6" x14ac:dyDescent="0.3">
      <c r="A36" s="6" t="s">
        <v>535</v>
      </c>
      <c r="B36" s="6"/>
      <c r="C36" s="6"/>
      <c r="D36" s="338"/>
      <c r="E36" s="6"/>
      <c r="F36" s="6"/>
    </row>
    <row r="37" spans="1:6" x14ac:dyDescent="0.3">
      <c r="A37" s="6" t="s">
        <v>536</v>
      </c>
      <c r="B37" s="6"/>
      <c r="C37" s="6"/>
      <c r="D37" s="338"/>
      <c r="E37" s="6"/>
      <c r="F37" s="6"/>
    </row>
    <row r="38" spans="1:6" x14ac:dyDescent="0.3">
      <c r="A38" s="6" t="s">
        <v>552</v>
      </c>
      <c r="B38" s="6"/>
      <c r="C38" s="6"/>
      <c r="D38" s="339" t="s">
        <v>554</v>
      </c>
      <c r="E38" s="6"/>
      <c r="F38" s="6"/>
    </row>
    <row r="39" spans="1:6" x14ac:dyDescent="0.3">
      <c r="A39" s="6" t="s">
        <v>553</v>
      </c>
      <c r="B39" s="6"/>
      <c r="C39" s="6"/>
      <c r="D39" s="340"/>
      <c r="E39" s="6"/>
      <c r="F39" s="6"/>
    </row>
    <row r="40" spans="1:6" x14ac:dyDescent="0.3">
      <c r="A40" s="6" t="s">
        <v>578</v>
      </c>
      <c r="B40" s="6"/>
      <c r="C40" s="6"/>
      <c r="D40" s="163" t="s">
        <v>579</v>
      </c>
      <c r="E40" s="6"/>
      <c r="F40" s="6"/>
    </row>
    <row r="41" spans="1:6" x14ac:dyDescent="0.3">
      <c r="A41" s="6" t="s">
        <v>671</v>
      </c>
      <c r="B41" s="6"/>
      <c r="C41" s="6"/>
      <c r="D41" s="339" t="s">
        <v>673</v>
      </c>
      <c r="E41" s="6"/>
      <c r="F41" s="6"/>
    </row>
    <row r="42" spans="1:6" x14ac:dyDescent="0.3">
      <c r="A42" s="6" t="s">
        <v>672</v>
      </c>
      <c r="B42" s="6"/>
      <c r="C42" s="6"/>
      <c r="D42" s="340"/>
      <c r="E42" s="6"/>
      <c r="F42" s="6"/>
    </row>
    <row r="43" spans="1:6" x14ac:dyDescent="0.3">
      <c r="D43" s="190"/>
    </row>
    <row r="45" spans="1:6" ht="19.5" x14ac:dyDescent="0.3">
      <c r="A45" s="337" t="s">
        <v>465</v>
      </c>
      <c r="B45" s="337"/>
      <c r="C45" s="337"/>
      <c r="D45" s="337"/>
      <c r="E45" s="337"/>
      <c r="F45" s="337"/>
    </row>
    <row r="46" spans="1:6" ht="14.5" x14ac:dyDescent="0.3">
      <c r="A46" s="112" t="s">
        <v>10</v>
      </c>
      <c r="B46" s="113" t="s">
        <v>11</v>
      </c>
      <c r="C46" s="113" t="s">
        <v>15</v>
      </c>
      <c r="D46" s="113" t="s">
        <v>14</v>
      </c>
      <c r="E46" s="114" t="s">
        <v>16</v>
      </c>
      <c r="F46" s="114"/>
    </row>
    <row r="47" spans="1:6" ht="24" x14ac:dyDescent="0.3">
      <c r="A47" s="30" t="s">
        <v>91</v>
      </c>
      <c r="B47" s="31" t="s">
        <v>96</v>
      </c>
      <c r="C47" s="31" t="s">
        <v>13</v>
      </c>
      <c r="D47" s="31" t="s">
        <v>98</v>
      </c>
      <c r="E47" s="31" t="s">
        <v>93</v>
      </c>
      <c r="F47" s="31"/>
    </row>
    <row r="48" spans="1:6" ht="24" x14ac:dyDescent="0.3">
      <c r="A48" s="30" t="s">
        <v>110</v>
      </c>
      <c r="B48" s="31" t="s">
        <v>96</v>
      </c>
      <c r="C48" s="31" t="s">
        <v>13</v>
      </c>
      <c r="D48" s="31" t="s">
        <v>177</v>
      </c>
      <c r="E48" s="31" t="s">
        <v>178</v>
      </c>
      <c r="F48" s="31"/>
    </row>
    <row r="49" spans="1:6" ht="24" x14ac:dyDescent="0.3">
      <c r="A49" s="30" t="s">
        <v>111</v>
      </c>
      <c r="B49" s="31" t="s">
        <v>96</v>
      </c>
      <c r="C49" s="31" t="s">
        <v>13</v>
      </c>
      <c r="D49" s="31" t="s">
        <v>180</v>
      </c>
      <c r="E49" s="31" t="s">
        <v>179</v>
      </c>
      <c r="F49" s="31"/>
    </row>
    <row r="50" spans="1:6" ht="24" x14ac:dyDescent="0.3">
      <c r="A50" s="30" t="s">
        <v>200</v>
      </c>
      <c r="B50" s="31" t="s">
        <v>96</v>
      </c>
      <c r="C50" s="31" t="s">
        <v>13</v>
      </c>
      <c r="D50" s="31" t="s">
        <v>201</v>
      </c>
      <c r="E50" s="31" t="s">
        <v>389</v>
      </c>
      <c r="F50" s="31"/>
    </row>
    <row r="51" spans="1:6" ht="24" x14ac:dyDescent="0.3">
      <c r="A51" s="30" t="s">
        <v>215</v>
      </c>
      <c r="B51" s="31" t="s">
        <v>96</v>
      </c>
      <c r="C51" s="31" t="s">
        <v>13</v>
      </c>
      <c r="D51" s="31" t="s">
        <v>217</v>
      </c>
      <c r="E51" s="31" t="s">
        <v>219</v>
      </c>
      <c r="F51" s="31"/>
    </row>
    <row r="52" spans="1:6" s="72" customFormat="1" ht="24" x14ac:dyDescent="0.3">
      <c r="A52" s="33" t="s">
        <v>238</v>
      </c>
      <c r="B52" s="31" t="s">
        <v>96</v>
      </c>
      <c r="C52" s="31" t="s">
        <v>12</v>
      </c>
      <c r="D52" s="31" t="s">
        <v>240</v>
      </c>
      <c r="E52" s="31" t="s">
        <v>239</v>
      </c>
      <c r="F52" s="31"/>
    </row>
    <row r="53" spans="1:6" s="72" customFormat="1" ht="36" x14ac:dyDescent="0.3">
      <c r="A53" s="33" t="s">
        <v>244</v>
      </c>
      <c r="B53" s="31" t="s">
        <v>96</v>
      </c>
      <c r="C53" s="31" t="s">
        <v>12</v>
      </c>
      <c r="D53" s="31" t="s">
        <v>251</v>
      </c>
      <c r="E53" s="31" t="s">
        <v>248</v>
      </c>
      <c r="F53" s="31"/>
    </row>
    <row r="54" spans="1:6" s="72" customFormat="1" ht="24" x14ac:dyDescent="0.3">
      <c r="A54" s="30" t="s">
        <v>245</v>
      </c>
      <c r="B54" s="31" t="s">
        <v>96</v>
      </c>
      <c r="C54" s="31" t="s">
        <v>13</v>
      </c>
      <c r="D54" s="31" t="s">
        <v>252</v>
      </c>
      <c r="E54" s="31" t="s">
        <v>247</v>
      </c>
      <c r="F54" s="31"/>
    </row>
    <row r="55" spans="1:6" s="72" customFormat="1" ht="24" x14ac:dyDescent="0.3">
      <c r="A55" s="33" t="s">
        <v>246</v>
      </c>
      <c r="B55" s="31" t="s">
        <v>96</v>
      </c>
      <c r="C55" s="31" t="s">
        <v>12</v>
      </c>
      <c r="D55" s="31" t="s">
        <v>253</v>
      </c>
      <c r="E55" s="31" t="s">
        <v>249</v>
      </c>
      <c r="F55" s="31"/>
    </row>
    <row r="56" spans="1:6" ht="48" x14ac:dyDescent="0.3">
      <c r="A56" s="68" t="s">
        <v>312</v>
      </c>
      <c r="B56" s="31" t="s">
        <v>255</v>
      </c>
      <c r="C56" s="31" t="s">
        <v>12</v>
      </c>
      <c r="D56" s="31" t="s">
        <v>316</v>
      </c>
      <c r="E56" s="31" t="s">
        <v>314</v>
      </c>
      <c r="F56" s="31"/>
    </row>
    <row r="57" spans="1:6" ht="48" x14ac:dyDescent="0.3">
      <c r="A57" s="68" t="s">
        <v>313</v>
      </c>
      <c r="B57" s="31" t="s">
        <v>255</v>
      </c>
      <c r="C57" s="31" t="s">
        <v>12</v>
      </c>
      <c r="D57" s="31" t="s">
        <v>317</v>
      </c>
      <c r="E57" s="31" t="s">
        <v>315</v>
      </c>
      <c r="F57" s="31"/>
    </row>
    <row r="58" spans="1:6" ht="24" x14ac:dyDescent="0.3">
      <c r="A58" s="68" t="s">
        <v>92</v>
      </c>
      <c r="B58" s="31" t="s">
        <v>96</v>
      </c>
      <c r="C58" s="31" t="s">
        <v>12</v>
      </c>
      <c r="D58" s="31" t="s">
        <v>99</v>
      </c>
      <c r="E58" s="31" t="s">
        <v>109</v>
      </c>
      <c r="F58" s="31"/>
    </row>
  </sheetData>
  <autoFilter ref="A1:F1"/>
  <mergeCells count="4">
    <mergeCell ref="A45:F45"/>
    <mergeCell ref="D21:D37"/>
    <mergeCell ref="D38:D39"/>
    <mergeCell ref="D41:D42"/>
  </mergeCells>
  <pageMargins left="0.7" right="0.7" top="0.75" bottom="0.75" header="0.3" footer="0.3"/>
  <pageSetup orientation="portrait" horizontalDpi="90" verticalDpi="9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5"/>
  </sheetPr>
  <dimension ref="A1:BA450"/>
  <sheetViews>
    <sheetView tabSelected="1" zoomScale="145" zoomScaleNormal="145" workbookViewId="0">
      <pane xSplit="6" ySplit="3" topLeftCell="G4" activePane="bottomRight" state="frozen"/>
      <selection pane="topRight" activeCell="D1" sqref="D1"/>
      <selection pane="bottomLeft" activeCell="A4" sqref="A4"/>
      <selection pane="bottomRight" activeCell="A188" sqref="A188"/>
    </sheetView>
  </sheetViews>
  <sheetFormatPr defaultColWidth="27.1796875" defaultRowHeight="12" x14ac:dyDescent="0.3"/>
  <cols>
    <col min="1" max="1" width="26.81640625" style="154" customWidth="1"/>
    <col min="2" max="2" width="32.6328125" style="11" customWidth="1"/>
    <col min="3" max="3" width="23.90625" style="11" customWidth="1"/>
    <col min="4" max="4" width="24.90625" style="11" customWidth="1"/>
    <col min="5" max="5" width="9.81640625" style="11" bestFit="1" customWidth="1"/>
    <col min="6" max="7" width="19" style="12" customWidth="1"/>
    <col min="8" max="8" width="29.1796875" style="154" customWidth="1"/>
    <col min="9" max="9" width="35.81640625" style="154" customWidth="1"/>
    <col min="10" max="11" width="27.1796875" style="154" customWidth="1"/>
    <col min="12" max="14" width="26.81640625" style="154" customWidth="1"/>
    <col min="15" max="15" width="32.453125" style="11" customWidth="1"/>
    <col min="16" max="16" width="28.81640625" style="11" customWidth="1"/>
    <col min="17" max="17" width="24.1796875" style="11" customWidth="1"/>
    <col min="18" max="18" width="15.81640625" style="11" customWidth="1"/>
    <col min="19" max="19" width="30.453125" style="11" customWidth="1"/>
    <col min="20" max="20" width="28.1796875" style="11" customWidth="1"/>
    <col min="21" max="21" width="37.453125" style="11" customWidth="1"/>
    <col min="22" max="22" width="28.81640625" style="11" customWidth="1"/>
    <col min="23" max="23" width="29.81640625" style="11" customWidth="1"/>
    <col min="24" max="24" width="27.1796875" style="11" customWidth="1"/>
    <col min="25" max="25" width="30" style="11" customWidth="1"/>
    <col min="26" max="26" width="27.1796875" style="11" customWidth="1"/>
    <col min="27" max="27" width="26.1796875" style="11" customWidth="1"/>
    <col min="28" max="28" width="21.453125" style="11" customWidth="1"/>
    <col min="29" max="29" width="29.1796875" style="11" customWidth="1"/>
    <col min="30" max="30" width="17.1796875" style="11" customWidth="1"/>
    <col min="31" max="31" width="31.453125" style="11" customWidth="1"/>
    <col min="32" max="32" width="27.1796875" style="11" customWidth="1"/>
    <col min="33" max="33" width="37.81640625" style="11" customWidth="1"/>
    <col min="34" max="34" width="27.1796875" style="11" customWidth="1"/>
    <col min="35" max="35" width="37.81640625" style="11" customWidth="1"/>
    <col min="36" max="36" width="27.1796875" style="11" customWidth="1"/>
    <col min="37" max="37" width="37.81640625" style="11" customWidth="1"/>
    <col min="38" max="38" width="27.1796875" style="11" customWidth="1"/>
    <col min="39" max="39" width="37.81640625" style="11" customWidth="1"/>
    <col min="40" max="40" width="19" style="11" customWidth="1"/>
    <col min="41" max="42" width="27.1796875" style="11" customWidth="1"/>
    <col min="43" max="43" width="32.1796875" style="11" customWidth="1"/>
    <col min="44" max="44" width="27.1796875" style="11" customWidth="1"/>
    <col min="45" max="45" width="39.1796875" style="11" customWidth="1"/>
    <col min="46" max="49" width="27.1796875" style="11" customWidth="1"/>
    <col min="50" max="50" width="22.81640625" style="11" customWidth="1"/>
    <col min="51" max="51" width="10.81640625" style="11" bestFit="1" customWidth="1"/>
    <col min="52" max="16384" width="27.1796875" style="11"/>
  </cols>
  <sheetData>
    <row r="1" spans="1:53" s="56" customFormat="1" ht="14.5" customHeight="1" x14ac:dyDescent="0.3">
      <c r="A1" s="217" t="s">
        <v>1281</v>
      </c>
      <c r="B1" s="212"/>
      <c r="C1" s="212"/>
      <c r="D1" s="212"/>
      <c r="E1" s="212"/>
      <c r="F1" s="212"/>
      <c r="G1" s="314"/>
      <c r="H1" s="213" t="s">
        <v>1282</v>
      </c>
      <c r="I1" s="341" t="s">
        <v>2312</v>
      </c>
      <c r="J1" s="342"/>
      <c r="K1" s="343"/>
      <c r="L1" s="213" t="s">
        <v>1284</v>
      </c>
      <c r="M1" s="213" t="s">
        <v>1674</v>
      </c>
      <c r="N1" s="213" t="s">
        <v>1673</v>
      </c>
      <c r="O1" s="341" t="s">
        <v>1279</v>
      </c>
      <c r="P1" s="343"/>
      <c r="Q1" s="341" t="s">
        <v>1279</v>
      </c>
      <c r="R1" s="343"/>
      <c r="S1" s="341" t="s">
        <v>1279</v>
      </c>
      <c r="T1" s="343"/>
      <c r="U1" s="341" t="s">
        <v>1279</v>
      </c>
      <c r="V1" s="343"/>
      <c r="W1" s="341" t="s">
        <v>1279</v>
      </c>
      <c r="X1" s="343"/>
      <c r="Y1" s="341" t="s">
        <v>1279</v>
      </c>
      <c r="Z1" s="343"/>
      <c r="AA1" s="341" t="s">
        <v>1279</v>
      </c>
      <c r="AB1" s="343"/>
      <c r="AC1" s="341" t="s">
        <v>1279</v>
      </c>
      <c r="AD1" s="343"/>
      <c r="AE1" s="341" t="s">
        <v>1279</v>
      </c>
      <c r="AF1" s="343"/>
      <c r="AG1" s="341" t="s">
        <v>1279</v>
      </c>
      <c r="AH1" s="343"/>
      <c r="AI1" s="341" t="s">
        <v>1279</v>
      </c>
      <c r="AJ1" s="343"/>
      <c r="AK1" s="341" t="s">
        <v>1279</v>
      </c>
      <c r="AL1" s="343"/>
      <c r="AM1" s="341" t="s">
        <v>1279</v>
      </c>
      <c r="AN1" s="343"/>
      <c r="AO1" s="341" t="s">
        <v>1279</v>
      </c>
      <c r="AP1" s="343"/>
      <c r="AQ1" s="341" t="s">
        <v>1279</v>
      </c>
      <c r="AR1" s="343"/>
      <c r="AS1" s="341" t="s">
        <v>1279</v>
      </c>
      <c r="AT1" s="343"/>
      <c r="AU1" s="341" t="s">
        <v>1279</v>
      </c>
      <c r="AV1" s="343"/>
      <c r="AW1" s="341" t="s">
        <v>1279</v>
      </c>
      <c r="AX1" s="343"/>
    </row>
    <row r="2" spans="1:53" s="14" customFormat="1" ht="24" x14ac:dyDescent="0.3">
      <c r="A2" s="214"/>
      <c r="B2" s="214"/>
      <c r="C2" s="214"/>
      <c r="D2" s="214"/>
      <c r="E2" s="214"/>
      <c r="F2" s="13" t="s">
        <v>1283</v>
      </c>
      <c r="G2" s="315" t="s">
        <v>2285</v>
      </c>
      <c r="H2" s="225" t="s">
        <v>1668</v>
      </c>
      <c r="I2" s="344" t="s">
        <v>2315</v>
      </c>
      <c r="J2" s="345"/>
      <c r="K2" s="336"/>
      <c r="L2" s="225" t="s">
        <v>1669</v>
      </c>
      <c r="M2" s="225" t="s">
        <v>1670</v>
      </c>
      <c r="N2" s="225" t="s">
        <v>1671</v>
      </c>
      <c r="O2" s="344" t="s">
        <v>334</v>
      </c>
      <c r="P2" s="345"/>
      <c r="Q2" s="346" t="s">
        <v>425</v>
      </c>
      <c r="R2" s="347"/>
      <c r="S2" s="344" t="s">
        <v>334</v>
      </c>
      <c r="T2" s="345"/>
      <c r="U2" s="344" t="s">
        <v>334</v>
      </c>
      <c r="V2" s="345"/>
      <c r="W2" s="344" t="s">
        <v>334</v>
      </c>
      <c r="X2" s="345"/>
      <c r="Y2" s="344" t="s">
        <v>334</v>
      </c>
      <c r="Z2" s="345"/>
      <c r="AA2" s="344" t="s">
        <v>334</v>
      </c>
      <c r="AB2" s="345"/>
      <c r="AC2" s="344" t="s">
        <v>334</v>
      </c>
      <c r="AD2" s="345"/>
      <c r="AE2" s="344" t="s">
        <v>334</v>
      </c>
      <c r="AF2" s="345"/>
      <c r="AG2" s="344" t="s">
        <v>334</v>
      </c>
      <c r="AH2" s="345"/>
      <c r="AI2" s="344" t="s">
        <v>334</v>
      </c>
      <c r="AJ2" s="345"/>
      <c r="AK2" s="346" t="s">
        <v>425</v>
      </c>
      <c r="AL2" s="347"/>
      <c r="AM2" s="346" t="s">
        <v>425</v>
      </c>
      <c r="AN2" s="347"/>
      <c r="AO2" s="344" t="s">
        <v>347</v>
      </c>
      <c r="AP2" s="345"/>
      <c r="AQ2" s="344" t="s">
        <v>347</v>
      </c>
      <c r="AR2" s="345"/>
      <c r="AS2" s="344" t="s">
        <v>347</v>
      </c>
      <c r="AT2" s="345"/>
      <c r="AU2" s="344" t="s">
        <v>347</v>
      </c>
      <c r="AV2" s="345"/>
      <c r="AW2" s="344" t="s">
        <v>347</v>
      </c>
      <c r="AX2" s="345"/>
    </row>
    <row r="3" spans="1:53" s="18" customFormat="1" x14ac:dyDescent="0.3">
      <c r="A3" s="218" t="s">
        <v>1280</v>
      </c>
      <c r="B3" s="17" t="s">
        <v>1678</v>
      </c>
      <c r="C3" s="17" t="s">
        <v>2308</v>
      </c>
      <c r="D3" s="17" t="s">
        <v>2309</v>
      </c>
      <c r="E3" s="17" t="s">
        <v>1676</v>
      </c>
      <c r="F3" s="15" t="s">
        <v>17</v>
      </c>
      <c r="G3" s="15"/>
      <c r="H3" s="218" t="s">
        <v>1280</v>
      </c>
      <c r="I3" s="17" t="s">
        <v>2308</v>
      </c>
      <c r="J3" s="17" t="s">
        <v>2309</v>
      </c>
      <c r="K3" s="17" t="s">
        <v>2367</v>
      </c>
      <c r="L3" s="218" t="s">
        <v>1280</v>
      </c>
      <c r="M3" s="218" t="s">
        <v>1280</v>
      </c>
      <c r="N3" s="218" t="s">
        <v>1280</v>
      </c>
      <c r="O3" s="16" t="s">
        <v>1</v>
      </c>
      <c r="P3" s="15" t="s">
        <v>2</v>
      </c>
      <c r="Q3" s="16" t="s">
        <v>1</v>
      </c>
      <c r="R3" s="15" t="s">
        <v>2</v>
      </c>
      <c r="S3" s="17" t="s">
        <v>1</v>
      </c>
      <c r="T3" s="15" t="s">
        <v>2</v>
      </c>
      <c r="U3" s="17" t="s">
        <v>1</v>
      </c>
      <c r="V3" s="15" t="s">
        <v>2</v>
      </c>
      <c r="W3" s="17" t="s">
        <v>1</v>
      </c>
      <c r="X3" s="15" t="s">
        <v>2</v>
      </c>
      <c r="Y3" s="17" t="s">
        <v>1</v>
      </c>
      <c r="Z3" s="15" t="s">
        <v>2</v>
      </c>
      <c r="AA3" s="17" t="s">
        <v>1</v>
      </c>
      <c r="AB3" s="15" t="s">
        <v>2</v>
      </c>
      <c r="AC3" s="17" t="s">
        <v>1</v>
      </c>
      <c r="AD3" s="15" t="s">
        <v>2</v>
      </c>
      <c r="AE3" s="17" t="s">
        <v>1</v>
      </c>
      <c r="AF3" s="15" t="s">
        <v>2</v>
      </c>
      <c r="AG3" s="17" t="s">
        <v>1</v>
      </c>
      <c r="AH3" s="15" t="s">
        <v>2</v>
      </c>
      <c r="AI3" s="17" t="s">
        <v>1</v>
      </c>
      <c r="AJ3" s="15" t="s">
        <v>2</v>
      </c>
      <c r="AK3" s="17" t="s">
        <v>1</v>
      </c>
      <c r="AL3" s="15" t="s">
        <v>2</v>
      </c>
      <c r="AM3" s="17" t="s">
        <v>1</v>
      </c>
      <c r="AN3" s="15" t="s">
        <v>2</v>
      </c>
      <c r="AO3" s="17" t="s">
        <v>1</v>
      </c>
      <c r="AP3" s="15" t="s">
        <v>2</v>
      </c>
      <c r="AQ3" s="17" t="s">
        <v>1</v>
      </c>
      <c r="AR3" s="15" t="s">
        <v>2</v>
      </c>
      <c r="AS3" s="17" t="s">
        <v>1</v>
      </c>
      <c r="AT3" s="15" t="s">
        <v>2</v>
      </c>
      <c r="AU3" s="17" t="s">
        <v>1</v>
      </c>
      <c r="AV3" s="15" t="s">
        <v>2</v>
      </c>
      <c r="AW3" s="17" t="s">
        <v>1</v>
      </c>
      <c r="AX3" s="15" t="s">
        <v>2</v>
      </c>
      <c r="AY3" s="17" t="s">
        <v>1760</v>
      </c>
      <c r="AZ3" s="17" t="s">
        <v>2172</v>
      </c>
      <c r="BA3" s="18" t="s">
        <v>2173</v>
      </c>
    </row>
    <row r="4" spans="1:53" s="18" customFormat="1" hidden="1" x14ac:dyDescent="0.3">
      <c r="A4" s="216" t="s">
        <v>1249</v>
      </c>
      <c r="F4" s="15">
        <v>19</v>
      </c>
      <c r="G4" s="15"/>
      <c r="H4" s="215" t="s">
        <v>1285</v>
      </c>
      <c r="I4" s="215"/>
      <c r="J4" s="215"/>
      <c r="K4" s="215"/>
      <c r="L4" s="215" t="s">
        <v>1285</v>
      </c>
      <c r="M4" s="224" t="s">
        <v>1286</v>
      </c>
      <c r="N4" s="224" t="s">
        <v>1286</v>
      </c>
      <c r="O4" s="16"/>
      <c r="P4" s="15"/>
      <c r="Q4" s="16"/>
      <c r="R4" s="15"/>
      <c r="S4" s="17"/>
      <c r="T4" s="15"/>
      <c r="U4" s="17"/>
      <c r="V4" s="15"/>
      <c r="W4" s="17"/>
      <c r="X4" s="15"/>
      <c r="Y4" s="17"/>
      <c r="Z4" s="15"/>
      <c r="AA4" s="17"/>
      <c r="AB4" s="15"/>
      <c r="AC4" s="17"/>
      <c r="AD4" s="15"/>
      <c r="AE4" s="17"/>
      <c r="AF4" s="15"/>
      <c r="AG4" s="17"/>
      <c r="AH4" s="15"/>
      <c r="AI4" s="17"/>
      <c r="AJ4" s="15"/>
      <c r="AK4" s="17"/>
      <c r="AL4" s="15"/>
      <c r="AM4" s="17"/>
      <c r="AN4" s="15"/>
      <c r="AO4" s="17"/>
      <c r="AP4" s="15"/>
      <c r="AQ4" s="17"/>
      <c r="AR4" s="15"/>
      <c r="AS4" s="17"/>
      <c r="AT4" s="15"/>
      <c r="AU4" s="17"/>
      <c r="AV4" s="15"/>
      <c r="AW4" s="17"/>
      <c r="AX4" s="15"/>
    </row>
    <row r="5" spans="1:53" s="19" customFormat="1" ht="36.5" hidden="1" x14ac:dyDescent="0.35">
      <c r="A5" s="305" t="s">
        <v>922</v>
      </c>
      <c r="B5" s="30"/>
      <c r="C5" s="30"/>
      <c r="D5" s="150"/>
      <c r="E5" s="19" t="s">
        <v>2178</v>
      </c>
      <c r="F5" s="20"/>
      <c r="G5" s="20"/>
      <c r="H5" s="216" t="s">
        <v>1287</v>
      </c>
      <c r="I5" s="333"/>
      <c r="J5" s="224"/>
      <c r="K5" s="224"/>
      <c r="L5" s="224" t="s">
        <v>1286</v>
      </c>
      <c r="M5" s="224" t="s">
        <v>1286</v>
      </c>
      <c r="N5" s="224" t="s">
        <v>1286</v>
      </c>
      <c r="O5" s="21" t="s">
        <v>41</v>
      </c>
      <c r="P5" s="23" t="s">
        <v>23</v>
      </c>
      <c r="S5" s="24" t="s">
        <v>46</v>
      </c>
      <c r="T5" s="26" t="s">
        <v>23</v>
      </c>
      <c r="U5" s="24" t="s">
        <v>202</v>
      </c>
      <c r="V5" s="26" t="s">
        <v>23</v>
      </c>
      <c r="W5" s="24" t="s">
        <v>220</v>
      </c>
      <c r="X5" s="26" t="s">
        <v>23</v>
      </c>
      <c r="Y5" s="24" t="s">
        <v>112</v>
      </c>
      <c r="Z5" s="26" t="s">
        <v>23</v>
      </c>
      <c r="AA5" s="24" t="s">
        <v>100</v>
      </c>
      <c r="AB5" s="26" t="s">
        <v>23</v>
      </c>
      <c r="AE5" s="27" t="s">
        <v>186</v>
      </c>
      <c r="AF5" s="27" t="s">
        <v>23</v>
      </c>
      <c r="AY5" s="231"/>
      <c r="AZ5" s="21" t="str">
        <f>VLOOKUP(H5,'Serv Auth Validn Rules'!B:I,8,FALSE)</f>
        <v>If the InitialReferralRequestID is NULL or BLANK, reject and move the record to the reject store.</v>
      </c>
      <c r="BA5" s="231" t="str">
        <f ca="1">HYPERLINK("#"&amp;CELL("address",INDEX('Serv Auth Validn Rules'!B$2:B$394,MATCH(H5,'Serv Auth Validn Rules'!B$2:B$394,0))),"Validation Rules")</f>
        <v>Validation Rules</v>
      </c>
    </row>
    <row r="6" spans="1:53" s="19" customFormat="1" ht="24" hidden="1" x14ac:dyDescent="0.3">
      <c r="A6" s="219" t="s">
        <v>923</v>
      </c>
      <c r="C6" s="317" t="s">
        <v>41</v>
      </c>
      <c r="D6" s="22" t="s">
        <v>923</v>
      </c>
      <c r="E6" s="19" t="s">
        <v>2179</v>
      </c>
      <c r="F6" s="20"/>
      <c r="G6" s="20"/>
      <c r="H6" s="216" t="s">
        <v>1288</v>
      </c>
      <c r="I6" s="216"/>
      <c r="J6" s="224" t="s">
        <v>1286</v>
      </c>
      <c r="K6" s="224"/>
      <c r="L6" s="224" t="s">
        <v>1286</v>
      </c>
      <c r="M6" s="224" t="s">
        <v>1286</v>
      </c>
      <c r="N6" s="224" t="s">
        <v>1286</v>
      </c>
      <c r="O6" s="21" t="s">
        <v>41</v>
      </c>
      <c r="P6" s="22" t="s">
        <v>25</v>
      </c>
      <c r="Q6" s="21"/>
      <c r="R6" s="18"/>
      <c r="AO6" s="73" t="s">
        <v>254</v>
      </c>
      <c r="AP6" s="74" t="s">
        <v>25</v>
      </c>
    </row>
    <row r="7" spans="1:53" s="19" customFormat="1" ht="61.5" customHeight="1" x14ac:dyDescent="0.35">
      <c r="A7" s="219" t="s">
        <v>924</v>
      </c>
      <c r="B7" s="11" t="s">
        <v>1715</v>
      </c>
      <c r="C7" s="317" t="s">
        <v>41</v>
      </c>
      <c r="D7" s="22" t="s">
        <v>26</v>
      </c>
      <c r="E7" s="19" t="s">
        <v>2178</v>
      </c>
      <c r="F7" s="20"/>
      <c r="G7" s="216" t="s">
        <v>924</v>
      </c>
      <c r="H7" s="216" t="s">
        <v>1289</v>
      </c>
      <c r="I7" s="216"/>
      <c r="J7" s="224" t="s">
        <v>1286</v>
      </c>
      <c r="K7" s="224"/>
      <c r="L7" s="224" t="s">
        <v>1286</v>
      </c>
      <c r="M7" s="224" t="s">
        <v>1286</v>
      </c>
      <c r="N7" s="224" t="s">
        <v>1286</v>
      </c>
      <c r="O7" s="21" t="s">
        <v>41</v>
      </c>
      <c r="P7" s="22" t="s">
        <v>26</v>
      </c>
      <c r="Q7" s="21"/>
      <c r="R7" s="18"/>
      <c r="AO7" s="73" t="s">
        <v>254</v>
      </c>
      <c r="AP7" s="74" t="s">
        <v>26</v>
      </c>
      <c r="AY7" s="231"/>
      <c r="AZ7" s="290" t="str">
        <f>VLOOKUP(H7,'Serv Auth Validn Rules'!B:I,8,FALSE)</f>
        <v>Check for valid date and time, reject the record and move it to rejected store if:
date has invalid values "00" or "&gt;12" in Month
date has invalid values "00" or "&gt;31" in Date
date has invalid value "0000" in Year
date or month has alphanumberic or special character values
Check for valid time, reject the record and move to rejected store if:
if HH:MM:SS.SSS has alphanumeric values
if HH&gt;23 or MM&gt;59 or SS&gt; 59 or SSS&gt;999
If the value is NULL or BLANK, it will be passed to other layers as it is an optional field.</v>
      </c>
      <c r="BA7" s="231" t="str">
        <f ca="1">HYPERLINK("#"&amp;CELL("address",INDEX('Serv Auth Validn Rules'!B$2:B$394,MATCH(H7,'Serv Auth Validn Rules'!B$2:B$394,0))),"Validation Rules")</f>
        <v>Validation Rules</v>
      </c>
    </row>
    <row r="8" spans="1:53" s="19" customFormat="1" ht="24" hidden="1" x14ac:dyDescent="0.3">
      <c r="A8" s="216" t="s">
        <v>925</v>
      </c>
      <c r="C8" s="317" t="s">
        <v>41</v>
      </c>
      <c r="D8" s="22" t="s">
        <v>27</v>
      </c>
      <c r="E8" s="19" t="s">
        <v>2179</v>
      </c>
      <c r="F8" s="20"/>
      <c r="G8" s="20"/>
      <c r="H8" s="216" t="s">
        <v>1290</v>
      </c>
      <c r="I8" s="216"/>
      <c r="J8" s="224" t="s">
        <v>1286</v>
      </c>
      <c r="K8" s="224"/>
      <c r="L8" s="224" t="s">
        <v>1286</v>
      </c>
      <c r="M8" s="224" t="s">
        <v>1286</v>
      </c>
      <c r="N8" s="224" t="s">
        <v>1286</v>
      </c>
      <c r="O8" s="21" t="s">
        <v>41</v>
      </c>
      <c r="P8" s="22" t="s">
        <v>27</v>
      </c>
      <c r="Q8" s="21"/>
      <c r="R8" s="23"/>
    </row>
    <row r="9" spans="1:53" s="19" customFormat="1" hidden="1" x14ac:dyDescent="0.3">
      <c r="A9" s="219" t="s">
        <v>926</v>
      </c>
      <c r="E9" s="19" t="s">
        <v>2179</v>
      </c>
      <c r="F9" s="20"/>
      <c r="G9" s="20"/>
      <c r="H9" s="216" t="s">
        <v>1291</v>
      </c>
      <c r="I9" s="216"/>
      <c r="J9" s="224" t="s">
        <v>1286</v>
      </c>
      <c r="K9" s="224"/>
      <c r="L9" s="224" t="s">
        <v>1286</v>
      </c>
      <c r="M9" s="224" t="s">
        <v>1286</v>
      </c>
      <c r="N9" s="224" t="s">
        <v>1286</v>
      </c>
      <c r="O9" s="21" t="s">
        <v>41</v>
      </c>
      <c r="P9" s="22" t="s">
        <v>28</v>
      </c>
      <c r="Q9" s="21"/>
      <c r="R9" s="21"/>
      <c r="AO9" s="73" t="s">
        <v>254</v>
      </c>
      <c r="AP9" s="74" t="s">
        <v>260</v>
      </c>
    </row>
    <row r="10" spans="1:53" s="19" customFormat="1" ht="24" hidden="1" x14ac:dyDescent="0.3">
      <c r="A10" s="216" t="s">
        <v>927</v>
      </c>
      <c r="C10" s="317" t="s">
        <v>41</v>
      </c>
      <c r="D10" s="19" t="s">
        <v>29</v>
      </c>
      <c r="E10" s="19" t="s">
        <v>2179</v>
      </c>
      <c r="F10" s="20"/>
      <c r="G10" s="20"/>
      <c r="H10" s="216" t="s">
        <v>1292</v>
      </c>
      <c r="I10" s="216"/>
      <c r="J10" s="224" t="s">
        <v>1286</v>
      </c>
      <c r="K10" s="224"/>
      <c r="L10" s="224" t="s">
        <v>1286</v>
      </c>
      <c r="M10" s="224" t="s">
        <v>1286</v>
      </c>
      <c r="N10" s="224" t="s">
        <v>1286</v>
      </c>
      <c r="O10" s="21" t="s">
        <v>41</v>
      </c>
      <c r="P10" s="22" t="s">
        <v>29</v>
      </c>
      <c r="Q10" s="21"/>
      <c r="R10" s="21"/>
      <c r="S10" s="24"/>
      <c r="T10" s="24"/>
      <c r="AA10" s="21"/>
      <c r="AB10" s="21"/>
    </row>
    <row r="11" spans="1:53" s="19" customFormat="1" ht="24.5" x14ac:dyDescent="0.35">
      <c r="A11" s="216" t="s">
        <v>928</v>
      </c>
      <c r="B11" s="6" t="s">
        <v>1747</v>
      </c>
      <c r="C11" s="317" t="s">
        <v>41</v>
      </c>
      <c r="D11" s="22" t="s">
        <v>30</v>
      </c>
      <c r="E11" s="19" t="s">
        <v>2178</v>
      </c>
      <c r="F11" s="20"/>
      <c r="G11" s="216" t="s">
        <v>928</v>
      </c>
      <c r="H11" s="216" t="s">
        <v>1293</v>
      </c>
      <c r="I11" s="216"/>
      <c r="J11" s="224" t="s">
        <v>1286</v>
      </c>
      <c r="K11" s="224"/>
      <c r="L11" s="224" t="s">
        <v>1286</v>
      </c>
      <c r="M11" s="224" t="s">
        <v>1286</v>
      </c>
      <c r="N11" s="224" t="s">
        <v>1286</v>
      </c>
      <c r="O11" s="21" t="s">
        <v>41</v>
      </c>
      <c r="P11" s="22" t="s">
        <v>30</v>
      </c>
      <c r="Q11" s="21"/>
      <c r="R11" s="21"/>
      <c r="S11" s="21"/>
      <c r="T11" s="21"/>
      <c r="AA11" s="21"/>
      <c r="AB11" s="21"/>
      <c r="AY11" s="231"/>
      <c r="AZ11" s="289" t="s">
        <v>2174</v>
      </c>
      <c r="BA11" s="231" t="str">
        <f ca="1">HYPERLINK("#"&amp;CELL("address",INDEX('Serv Auth Validn Rules'!B$2:B$394,MATCH(H11,'Serv Auth Validn Rules'!B$2:B$394,0))),"Validation Rules")</f>
        <v>Validation Rules</v>
      </c>
    </row>
    <row r="12" spans="1:53" s="19" customFormat="1" hidden="1" x14ac:dyDescent="0.3">
      <c r="A12" s="219" t="s">
        <v>929</v>
      </c>
      <c r="E12" s="19" t="s">
        <v>2179</v>
      </c>
      <c r="F12" s="20"/>
      <c r="G12" s="20"/>
      <c r="H12" s="216" t="s">
        <v>1294</v>
      </c>
      <c r="I12" s="216"/>
      <c r="J12" s="224" t="s">
        <v>1286</v>
      </c>
      <c r="K12" s="224"/>
      <c r="L12" s="224" t="s">
        <v>1286</v>
      </c>
      <c r="M12" s="224" t="s">
        <v>1286</v>
      </c>
      <c r="N12" s="224" t="s">
        <v>1286</v>
      </c>
      <c r="O12" s="21" t="s">
        <v>41</v>
      </c>
      <c r="P12" s="22" t="s">
        <v>31</v>
      </c>
      <c r="S12" s="21"/>
      <c r="T12" s="21"/>
      <c r="AO12" s="73" t="s">
        <v>254</v>
      </c>
      <c r="AP12" s="74" t="s">
        <v>257</v>
      </c>
    </row>
    <row r="13" spans="1:53" s="19" customFormat="1" hidden="1" x14ac:dyDescent="0.3">
      <c r="A13" s="219" t="s">
        <v>930</v>
      </c>
      <c r="E13" s="19" t="s">
        <v>2179</v>
      </c>
      <c r="F13" s="20"/>
      <c r="G13" s="20"/>
      <c r="H13" s="216" t="s">
        <v>1295</v>
      </c>
      <c r="I13" s="216"/>
      <c r="J13" s="224" t="s">
        <v>1286</v>
      </c>
      <c r="K13" s="224"/>
      <c r="L13" s="224" t="s">
        <v>1286</v>
      </c>
      <c r="M13" s="224" t="s">
        <v>1286</v>
      </c>
      <c r="N13" s="224" t="s">
        <v>1286</v>
      </c>
      <c r="O13" s="21" t="s">
        <v>41</v>
      </c>
      <c r="P13" s="25" t="s">
        <v>32</v>
      </c>
      <c r="Q13" s="24" t="s">
        <v>42</v>
      </c>
      <c r="R13" s="24" t="s">
        <v>45</v>
      </c>
      <c r="S13" s="21"/>
      <c r="T13" s="21"/>
      <c r="AO13" s="73" t="s">
        <v>254</v>
      </c>
      <c r="AP13" s="75" t="s">
        <v>261</v>
      </c>
    </row>
    <row r="14" spans="1:53" s="19" customFormat="1" ht="24" x14ac:dyDescent="0.3">
      <c r="A14" s="216" t="s">
        <v>931</v>
      </c>
      <c r="B14" s="19" t="s">
        <v>2284</v>
      </c>
      <c r="C14" s="322" t="s">
        <v>41</v>
      </c>
      <c r="D14" s="326" t="s">
        <v>33</v>
      </c>
      <c r="E14" s="19" t="s">
        <v>2283</v>
      </c>
      <c r="F14" s="20"/>
      <c r="G14" s="216" t="s">
        <v>931</v>
      </c>
      <c r="H14" s="216" t="s">
        <v>1296</v>
      </c>
      <c r="I14" s="216"/>
      <c r="J14" s="224" t="s">
        <v>1286</v>
      </c>
      <c r="K14" s="224"/>
      <c r="L14" s="224" t="s">
        <v>1286</v>
      </c>
      <c r="M14" s="224" t="s">
        <v>1286</v>
      </c>
      <c r="N14" s="224" t="s">
        <v>1286</v>
      </c>
      <c r="O14" s="21" t="s">
        <v>41</v>
      </c>
      <c r="P14" s="22" t="s">
        <v>33</v>
      </c>
      <c r="S14" s="21"/>
      <c r="T14" s="21"/>
    </row>
    <row r="15" spans="1:53" s="19" customFormat="1" ht="24" hidden="1" x14ac:dyDescent="0.3">
      <c r="A15" s="216" t="s">
        <v>932</v>
      </c>
      <c r="C15" s="317" t="s">
        <v>41</v>
      </c>
      <c r="D15" s="19" t="s">
        <v>34</v>
      </c>
      <c r="E15" s="19" t="s">
        <v>2179</v>
      </c>
      <c r="F15" s="20"/>
      <c r="G15" s="20"/>
      <c r="H15" s="216" t="s">
        <v>1297</v>
      </c>
      <c r="I15" s="216"/>
      <c r="J15" s="224" t="s">
        <v>1286</v>
      </c>
      <c r="K15" s="224"/>
      <c r="L15" s="224" t="s">
        <v>1286</v>
      </c>
      <c r="M15" s="224" t="s">
        <v>1286</v>
      </c>
      <c r="N15" s="224" t="s">
        <v>1286</v>
      </c>
      <c r="O15" s="21" t="s">
        <v>41</v>
      </c>
      <c r="P15" s="21" t="s">
        <v>34</v>
      </c>
      <c r="S15" s="21"/>
      <c r="T15" s="21"/>
    </row>
    <row r="16" spans="1:53" s="19" customFormat="1" ht="24" hidden="1" x14ac:dyDescent="0.3">
      <c r="A16" s="216" t="s">
        <v>933</v>
      </c>
      <c r="C16" s="317" t="s">
        <v>41</v>
      </c>
      <c r="D16" s="19" t="s">
        <v>35</v>
      </c>
      <c r="E16" s="19" t="s">
        <v>2179</v>
      </c>
      <c r="F16" s="20"/>
      <c r="G16" s="20"/>
      <c r="H16" s="216" t="s">
        <v>1298</v>
      </c>
      <c r="I16" s="216"/>
      <c r="J16" s="224" t="s">
        <v>1286</v>
      </c>
      <c r="K16" s="224"/>
      <c r="L16" s="224" t="s">
        <v>1286</v>
      </c>
      <c r="M16" s="224" t="s">
        <v>1286</v>
      </c>
      <c r="N16" s="224" t="s">
        <v>1286</v>
      </c>
      <c r="O16" s="21" t="s">
        <v>41</v>
      </c>
      <c r="P16" s="21" t="s">
        <v>35</v>
      </c>
      <c r="S16" s="21"/>
      <c r="T16" s="21"/>
      <c r="AA16" s="21"/>
      <c r="AB16" s="21"/>
    </row>
    <row r="17" spans="1:53" s="19" customFormat="1" ht="24" hidden="1" x14ac:dyDescent="0.3">
      <c r="A17" s="216" t="s">
        <v>934</v>
      </c>
      <c r="C17" s="322" t="s">
        <v>41</v>
      </c>
      <c r="D17" s="326" t="s">
        <v>36</v>
      </c>
      <c r="E17" s="19" t="s">
        <v>2179</v>
      </c>
      <c r="F17" s="20"/>
      <c r="G17" s="216" t="s">
        <v>934</v>
      </c>
      <c r="H17" s="216" t="s">
        <v>1299</v>
      </c>
      <c r="I17" s="216"/>
      <c r="J17" s="224" t="s">
        <v>1286</v>
      </c>
      <c r="K17" s="224"/>
      <c r="L17" s="224" t="s">
        <v>1286</v>
      </c>
      <c r="M17" s="224" t="s">
        <v>1286</v>
      </c>
      <c r="N17" s="224" t="s">
        <v>1286</v>
      </c>
      <c r="O17" s="21" t="s">
        <v>41</v>
      </c>
      <c r="P17" s="21" t="s">
        <v>36</v>
      </c>
      <c r="AA17" s="21"/>
      <c r="AB17" s="21"/>
      <c r="AO17" s="203" t="s">
        <v>254</v>
      </c>
      <c r="AP17" s="204" t="s">
        <v>719</v>
      </c>
    </row>
    <row r="18" spans="1:53" s="19" customFormat="1" ht="24.5" hidden="1" x14ac:dyDescent="0.35">
      <c r="A18" s="219" t="s">
        <v>935</v>
      </c>
      <c r="B18" s="11"/>
      <c r="C18" s="322" t="s">
        <v>41</v>
      </c>
      <c r="D18" s="326" t="s">
        <v>37</v>
      </c>
      <c r="E18" s="19" t="s">
        <v>2179</v>
      </c>
      <c r="F18" s="20"/>
      <c r="G18" s="216" t="s">
        <v>935</v>
      </c>
      <c r="H18" s="216" t="s">
        <v>1300</v>
      </c>
      <c r="I18" s="216"/>
      <c r="J18" s="224" t="s">
        <v>1286</v>
      </c>
      <c r="K18" s="224"/>
      <c r="L18" s="224" t="s">
        <v>1286</v>
      </c>
      <c r="M18" s="224" t="s">
        <v>1286</v>
      </c>
      <c r="N18" s="224" t="s">
        <v>1286</v>
      </c>
      <c r="O18" s="21" t="s">
        <v>41</v>
      </c>
      <c r="P18" s="21" t="s">
        <v>37</v>
      </c>
      <c r="AA18" s="21"/>
      <c r="AB18" s="21"/>
      <c r="AO18" s="73" t="s">
        <v>254</v>
      </c>
      <c r="AP18" s="74" t="s">
        <v>264</v>
      </c>
      <c r="AY18" s="231"/>
      <c r="AZ18" s="289" t="s">
        <v>2174</v>
      </c>
      <c r="BA18" s="231" t="str">
        <f ca="1">HYPERLINK("#"&amp;CELL("address",INDEX('Serv Auth Validn Rules'!B$2:B$394,MATCH(H18,'Serv Auth Validn Rules'!B$2:B$394,0))),"Validation Rules")</f>
        <v>Validation Rules</v>
      </c>
    </row>
    <row r="19" spans="1:53" s="19" customFormat="1" hidden="1" x14ac:dyDescent="0.3">
      <c r="A19" s="219" t="s">
        <v>936</v>
      </c>
      <c r="E19" s="19" t="s">
        <v>2179</v>
      </c>
      <c r="F19" s="20"/>
      <c r="G19" s="20"/>
      <c r="H19" s="216" t="s">
        <v>1301</v>
      </c>
      <c r="I19" s="216"/>
      <c r="J19" s="224" t="s">
        <v>1286</v>
      </c>
      <c r="K19" s="224"/>
      <c r="L19" s="224" t="s">
        <v>1286</v>
      </c>
      <c r="M19" s="224" t="s">
        <v>1286</v>
      </c>
      <c r="N19" s="224" t="s">
        <v>1286</v>
      </c>
      <c r="O19" s="21" t="s">
        <v>41</v>
      </c>
      <c r="P19" s="21" t="s">
        <v>38</v>
      </c>
      <c r="AA19" s="21"/>
      <c r="AB19" s="21"/>
      <c r="AO19" s="73" t="s">
        <v>254</v>
      </c>
      <c r="AP19" s="74" t="s">
        <v>258</v>
      </c>
    </row>
    <row r="20" spans="1:53" s="19" customFormat="1" ht="12.4" hidden="1" customHeight="1" x14ac:dyDescent="0.3">
      <c r="A20" s="216" t="s">
        <v>937</v>
      </c>
      <c r="E20" s="19" t="s">
        <v>2179</v>
      </c>
      <c r="F20" s="20"/>
      <c r="G20" s="20"/>
      <c r="H20" s="216" t="s">
        <v>1302</v>
      </c>
      <c r="I20" s="216"/>
      <c r="J20" s="224" t="s">
        <v>1286</v>
      </c>
      <c r="K20" s="224"/>
      <c r="L20" s="224" t="s">
        <v>1286</v>
      </c>
      <c r="M20" s="224" t="s">
        <v>1286</v>
      </c>
      <c r="N20" s="224" t="s">
        <v>1286</v>
      </c>
      <c r="O20" s="21" t="s">
        <v>41</v>
      </c>
      <c r="P20" s="21" t="s">
        <v>39</v>
      </c>
      <c r="AA20" s="21"/>
      <c r="AB20" s="21"/>
    </row>
    <row r="21" spans="1:53" s="19" customFormat="1" ht="14.5" hidden="1" x14ac:dyDescent="0.35">
      <c r="A21" s="216" t="s">
        <v>938</v>
      </c>
      <c r="B21" s="11"/>
      <c r="C21" s="11"/>
      <c r="D21" s="11"/>
      <c r="E21" s="19" t="s">
        <v>2179</v>
      </c>
      <c r="F21" s="20"/>
      <c r="G21" s="20"/>
      <c r="H21" s="216" t="s">
        <v>1303</v>
      </c>
      <c r="I21" s="216"/>
      <c r="J21" s="224" t="s">
        <v>1286</v>
      </c>
      <c r="K21" s="224"/>
      <c r="L21" s="224" t="s">
        <v>1286</v>
      </c>
      <c r="M21" s="224" t="s">
        <v>1286</v>
      </c>
      <c r="N21" s="224" t="s">
        <v>1286</v>
      </c>
      <c r="O21" s="21" t="s">
        <v>41</v>
      </c>
      <c r="P21" s="21" t="s">
        <v>40</v>
      </c>
      <c r="AA21" s="21"/>
      <c r="AB21" s="21"/>
      <c r="AY21" s="231"/>
      <c r="AZ21" s="289" t="s">
        <v>2174</v>
      </c>
      <c r="BA21" s="231" t="str">
        <f ca="1">HYPERLINK("#"&amp;CELL("address",INDEX('Serv Auth Validn Rules'!B$2:B$394,MATCH(H21,'Serv Auth Validn Rules'!B$2:B$394,0))),"Validation Rules")</f>
        <v>Validation Rules</v>
      </c>
    </row>
    <row r="22" spans="1:53" s="19" customFormat="1" hidden="1" x14ac:dyDescent="0.3">
      <c r="A22" s="216" t="s">
        <v>940</v>
      </c>
      <c r="E22" s="19" t="s">
        <v>2179</v>
      </c>
      <c r="F22" s="20"/>
      <c r="G22" s="20"/>
      <c r="H22" s="216" t="s">
        <v>1304</v>
      </c>
      <c r="I22" s="216"/>
      <c r="J22" s="224" t="s">
        <v>1286</v>
      </c>
      <c r="K22" s="224"/>
      <c r="L22" s="224" t="s">
        <v>1286</v>
      </c>
      <c r="M22" s="224" t="s">
        <v>1286</v>
      </c>
      <c r="N22" s="224" t="s">
        <v>1286</v>
      </c>
      <c r="O22" s="21"/>
      <c r="Q22" s="21" t="s">
        <v>42</v>
      </c>
      <c r="R22" s="21" t="s">
        <v>43</v>
      </c>
      <c r="T22" s="21"/>
      <c r="AA22" s="21"/>
      <c r="AB22" s="21"/>
    </row>
    <row r="23" spans="1:53" s="19" customFormat="1" hidden="1" x14ac:dyDescent="0.3">
      <c r="A23" s="216" t="s">
        <v>939</v>
      </c>
      <c r="E23" s="19" t="s">
        <v>2179</v>
      </c>
      <c r="F23" s="20"/>
      <c r="G23" s="20"/>
      <c r="H23" s="216" t="s">
        <v>1305</v>
      </c>
      <c r="I23" s="216"/>
      <c r="J23" s="224" t="s">
        <v>1286</v>
      </c>
      <c r="K23" s="224"/>
      <c r="L23" s="224" t="s">
        <v>1286</v>
      </c>
      <c r="M23" s="224" t="s">
        <v>1286</v>
      </c>
      <c r="N23" s="224" t="s">
        <v>1286</v>
      </c>
      <c r="O23" s="21"/>
      <c r="Q23" s="21" t="s">
        <v>42</v>
      </c>
      <c r="R23" s="21" t="s">
        <v>44</v>
      </c>
      <c r="S23" s="21"/>
      <c r="T23" s="21"/>
    </row>
    <row r="24" spans="1:53" ht="36" hidden="1" x14ac:dyDescent="0.35">
      <c r="A24" s="154" t="s">
        <v>941</v>
      </c>
      <c r="B24" s="6"/>
      <c r="C24" s="6"/>
      <c r="D24" s="6"/>
      <c r="E24" s="19" t="s">
        <v>2178</v>
      </c>
      <c r="H24" s="216" t="s">
        <v>1306</v>
      </c>
      <c r="I24" s="216"/>
      <c r="J24" s="224" t="s">
        <v>1286</v>
      </c>
      <c r="K24" s="224"/>
      <c r="L24" s="224" t="s">
        <v>1286</v>
      </c>
      <c r="M24" s="224" t="s">
        <v>1286</v>
      </c>
      <c r="N24" s="224" t="s">
        <v>1286</v>
      </c>
      <c r="S24" s="21" t="s">
        <v>46</v>
      </c>
      <c r="T24" s="17" t="s">
        <v>83</v>
      </c>
      <c r="AY24" s="231"/>
      <c r="AZ24" s="290" t="str">
        <f>VLOOKUP(H24,'Serv Auth Validn Rules'!B:I,8,FALSE)</f>
        <v>If the patientid is NULL or BLANK, then reject and move the record to the reject store.</v>
      </c>
      <c r="BA24" s="231" t="str">
        <f ca="1">HYPERLINK("#"&amp;CELL("address",INDEX('Serv Auth Validn Rules'!B$2:B$394,MATCH(H24,'Serv Auth Validn Rules'!B$2:B$394,0))),"Validation Rules")</f>
        <v>Validation Rules</v>
      </c>
    </row>
    <row r="25" spans="1:53" s="19" customFormat="1" hidden="1" x14ac:dyDescent="0.3">
      <c r="A25" s="216" t="s">
        <v>942</v>
      </c>
      <c r="E25" s="19" t="s">
        <v>2179</v>
      </c>
      <c r="F25" s="20"/>
      <c r="G25" s="20"/>
      <c r="H25" s="216" t="s">
        <v>1307</v>
      </c>
      <c r="I25" s="216"/>
      <c r="J25" s="224" t="s">
        <v>1286</v>
      </c>
      <c r="K25" s="224"/>
      <c r="L25" s="224" t="s">
        <v>1286</v>
      </c>
      <c r="M25" s="224" t="s">
        <v>1286</v>
      </c>
      <c r="N25" s="224" t="s">
        <v>1286</v>
      </c>
      <c r="O25" s="21"/>
      <c r="P25" s="21"/>
      <c r="Q25" s="21"/>
      <c r="R25" s="21"/>
      <c r="S25" s="21" t="s">
        <v>46</v>
      </c>
      <c r="T25" s="18" t="s">
        <v>47</v>
      </c>
    </row>
    <row r="26" spans="1:53" s="19" customFormat="1" hidden="1" x14ac:dyDescent="0.3">
      <c r="A26" s="216" t="s">
        <v>943</v>
      </c>
      <c r="E26" s="19" t="s">
        <v>2179</v>
      </c>
      <c r="F26" s="20"/>
      <c r="G26" s="20"/>
      <c r="H26" s="216" t="s">
        <v>1308</v>
      </c>
      <c r="I26" s="216"/>
      <c r="J26" s="224" t="s">
        <v>1286</v>
      </c>
      <c r="K26" s="224"/>
      <c r="L26" s="224" t="s">
        <v>1286</v>
      </c>
      <c r="M26" s="224" t="s">
        <v>1286</v>
      </c>
      <c r="N26" s="224" t="s">
        <v>1286</v>
      </c>
      <c r="O26" s="21"/>
      <c r="P26" s="21"/>
      <c r="Q26" s="21"/>
      <c r="R26" s="21"/>
      <c r="S26" s="21" t="s">
        <v>46</v>
      </c>
      <c r="T26" s="18" t="s">
        <v>48</v>
      </c>
    </row>
    <row r="27" spans="1:53" s="19" customFormat="1" hidden="1" x14ac:dyDescent="0.3">
      <c r="A27" s="216" t="s">
        <v>944</v>
      </c>
      <c r="E27" s="19" t="s">
        <v>2179</v>
      </c>
      <c r="F27" s="20"/>
      <c r="G27" s="20"/>
      <c r="H27" s="216" t="s">
        <v>1309</v>
      </c>
      <c r="I27" s="216"/>
      <c r="J27" s="224" t="s">
        <v>1286</v>
      </c>
      <c r="K27" s="224"/>
      <c r="L27" s="224" t="s">
        <v>1286</v>
      </c>
      <c r="M27" s="224" t="s">
        <v>1286</v>
      </c>
      <c r="N27" s="224" t="s">
        <v>1286</v>
      </c>
      <c r="Q27" s="21"/>
      <c r="R27" s="21"/>
      <c r="S27" s="21" t="s">
        <v>46</v>
      </c>
      <c r="T27" s="18" t="s">
        <v>49</v>
      </c>
      <c r="AA27" s="21"/>
      <c r="AB27" s="21"/>
    </row>
    <row r="28" spans="1:53" s="19" customFormat="1" ht="24.5" x14ac:dyDescent="0.35">
      <c r="A28" s="303" t="s">
        <v>945</v>
      </c>
      <c r="B28" s="306" t="s">
        <v>1731</v>
      </c>
      <c r="C28" s="318" t="s">
        <v>46</v>
      </c>
      <c r="D28" s="18" t="s">
        <v>50</v>
      </c>
      <c r="E28" s="19" t="s">
        <v>2178</v>
      </c>
      <c r="F28" s="20"/>
      <c r="G28" s="216" t="s">
        <v>945</v>
      </c>
      <c r="H28" s="216" t="s">
        <v>1310</v>
      </c>
      <c r="I28" s="216"/>
      <c r="J28" s="224" t="s">
        <v>1286</v>
      </c>
      <c r="K28" s="224"/>
      <c r="L28" s="224" t="s">
        <v>1286</v>
      </c>
      <c r="M28" s="224" t="s">
        <v>1286</v>
      </c>
      <c r="N28" s="224" t="s">
        <v>1286</v>
      </c>
      <c r="Q28" s="21"/>
      <c r="R28" s="21"/>
      <c r="S28" s="21" t="s">
        <v>46</v>
      </c>
      <c r="T28" s="18" t="s">
        <v>50</v>
      </c>
      <c r="AA28" s="21"/>
      <c r="AB28" s="21"/>
      <c r="AY28" s="231"/>
      <c r="AZ28" s="289" t="s">
        <v>2174</v>
      </c>
      <c r="BA28" s="231" t="str">
        <f ca="1">HYPERLINK("#"&amp;CELL("address",INDEX('Serv Auth Validn Rules'!B$2:B$394,MATCH(H28,'Serv Auth Validn Rules'!B$2:B$394,0))),"Validation Rules")</f>
        <v>Validation Rules</v>
      </c>
    </row>
    <row r="29" spans="1:53" s="19" customFormat="1" hidden="1" x14ac:dyDescent="0.3">
      <c r="A29" s="216" t="s">
        <v>946</v>
      </c>
      <c r="E29" s="19" t="s">
        <v>2179</v>
      </c>
      <c r="F29" s="20"/>
      <c r="G29" s="20"/>
      <c r="H29" s="216" t="s">
        <v>1311</v>
      </c>
      <c r="I29" s="216"/>
      <c r="J29" s="224" t="s">
        <v>1286</v>
      </c>
      <c r="K29" s="224"/>
      <c r="L29" s="224" t="s">
        <v>1286</v>
      </c>
      <c r="M29" s="224" t="s">
        <v>1286</v>
      </c>
      <c r="N29" s="224" t="s">
        <v>1286</v>
      </c>
      <c r="S29" s="21" t="s">
        <v>46</v>
      </c>
      <c r="T29" s="18" t="s">
        <v>51</v>
      </c>
    </row>
    <row r="30" spans="1:53" s="19" customFormat="1" hidden="1" x14ac:dyDescent="0.3">
      <c r="A30" s="216" t="s">
        <v>947</v>
      </c>
      <c r="E30" s="19" t="s">
        <v>2179</v>
      </c>
      <c r="F30" s="20"/>
      <c r="G30" s="20"/>
      <c r="H30" s="216" t="s">
        <v>1312</v>
      </c>
      <c r="I30" s="216"/>
      <c r="J30" s="224" t="s">
        <v>1286</v>
      </c>
      <c r="K30" s="224"/>
      <c r="L30" s="224" t="s">
        <v>1286</v>
      </c>
      <c r="M30" s="224" t="s">
        <v>1286</v>
      </c>
      <c r="N30" s="224" t="s">
        <v>1286</v>
      </c>
      <c r="S30" s="21" t="s">
        <v>46</v>
      </c>
      <c r="T30" s="18" t="s">
        <v>52</v>
      </c>
    </row>
    <row r="31" spans="1:53" s="19" customFormat="1" hidden="1" x14ac:dyDescent="0.3">
      <c r="A31" s="216" t="s">
        <v>948</v>
      </c>
      <c r="E31" s="19" t="s">
        <v>2179</v>
      </c>
      <c r="F31" s="20"/>
      <c r="G31" s="20"/>
      <c r="H31" s="216" t="s">
        <v>1313</v>
      </c>
      <c r="I31" s="216"/>
      <c r="J31" s="224" t="s">
        <v>1286</v>
      </c>
      <c r="K31" s="224"/>
      <c r="L31" s="224" t="s">
        <v>1286</v>
      </c>
      <c r="M31" s="224" t="s">
        <v>1286</v>
      </c>
      <c r="N31" s="224" t="s">
        <v>1286</v>
      </c>
      <c r="S31" s="21" t="s">
        <v>46</v>
      </c>
      <c r="T31" s="18" t="s">
        <v>53</v>
      </c>
      <c r="AA31" s="24"/>
      <c r="AB31" s="24"/>
    </row>
    <row r="32" spans="1:53" s="19" customFormat="1" hidden="1" x14ac:dyDescent="0.3">
      <c r="A32" s="216" t="s">
        <v>949</v>
      </c>
      <c r="E32" s="19" t="s">
        <v>2179</v>
      </c>
      <c r="F32" s="20"/>
      <c r="G32" s="20"/>
      <c r="H32" s="216" t="s">
        <v>1314</v>
      </c>
      <c r="I32" s="216"/>
      <c r="J32" s="224" t="s">
        <v>1286</v>
      </c>
      <c r="K32" s="224"/>
      <c r="L32" s="224" t="s">
        <v>1286</v>
      </c>
      <c r="M32" s="224" t="s">
        <v>1286</v>
      </c>
      <c r="N32" s="224" t="s">
        <v>1286</v>
      </c>
      <c r="S32" s="21" t="s">
        <v>46</v>
      </c>
      <c r="T32" s="18" t="s">
        <v>54</v>
      </c>
      <c r="AA32" s="21"/>
      <c r="AB32" s="21"/>
    </row>
    <row r="33" spans="1:53" s="19" customFormat="1" ht="14.5" hidden="1" x14ac:dyDescent="0.35">
      <c r="A33" s="303" t="s">
        <v>950</v>
      </c>
      <c r="B33" s="306"/>
      <c r="E33" s="19" t="s">
        <v>2178</v>
      </c>
      <c r="F33" s="20"/>
      <c r="G33" s="20"/>
      <c r="H33" s="216" t="s">
        <v>1315</v>
      </c>
      <c r="I33" s="216"/>
      <c r="J33" s="224" t="s">
        <v>1286</v>
      </c>
      <c r="K33" s="224"/>
      <c r="L33" s="224" t="s">
        <v>1286</v>
      </c>
      <c r="M33" s="224" t="s">
        <v>1286</v>
      </c>
      <c r="N33" s="224" t="s">
        <v>1286</v>
      </c>
      <c r="S33" s="21" t="s">
        <v>46</v>
      </c>
      <c r="T33" s="18" t="s">
        <v>55</v>
      </c>
      <c r="AA33" s="21"/>
      <c r="AB33" s="21"/>
      <c r="AY33" s="231"/>
      <c r="AZ33" s="289" t="s">
        <v>2174</v>
      </c>
      <c r="BA33" s="231" t="str">
        <f ca="1">HYPERLINK("#"&amp;CELL("address",INDEX('Serv Auth Validn Rules'!B$2:B$394,MATCH(H33,'Serv Auth Validn Rules'!B$2:B$394,0))),"Validation Rules")</f>
        <v>Validation Rules</v>
      </c>
    </row>
    <row r="34" spans="1:53" s="19" customFormat="1" hidden="1" x14ac:dyDescent="0.3">
      <c r="A34" s="216" t="s">
        <v>951</v>
      </c>
      <c r="E34" s="19" t="s">
        <v>2179</v>
      </c>
      <c r="F34" s="20"/>
      <c r="G34" s="20"/>
      <c r="H34" s="216" t="s">
        <v>1316</v>
      </c>
      <c r="I34" s="216"/>
      <c r="J34" s="224" t="s">
        <v>1286</v>
      </c>
      <c r="K34" s="224"/>
      <c r="L34" s="224" t="s">
        <v>1286</v>
      </c>
      <c r="M34" s="224" t="s">
        <v>1286</v>
      </c>
      <c r="N34" s="224" t="s">
        <v>1286</v>
      </c>
      <c r="S34" s="21" t="s">
        <v>46</v>
      </c>
      <c r="T34" s="18" t="s">
        <v>56</v>
      </c>
      <c r="AA34" s="21"/>
      <c r="AB34" s="21"/>
    </row>
    <row r="35" spans="1:53" s="19" customFormat="1" hidden="1" x14ac:dyDescent="0.3">
      <c r="A35" s="216" t="s">
        <v>952</v>
      </c>
      <c r="E35" s="19" t="s">
        <v>2179</v>
      </c>
      <c r="F35" s="20"/>
      <c r="G35" s="20"/>
      <c r="H35" s="216" t="s">
        <v>1317</v>
      </c>
      <c r="I35" s="216"/>
      <c r="J35" s="224" t="s">
        <v>1286</v>
      </c>
      <c r="K35" s="224"/>
      <c r="L35" s="224" t="s">
        <v>1286</v>
      </c>
      <c r="M35" s="224" t="s">
        <v>1286</v>
      </c>
      <c r="N35" s="224" t="s">
        <v>1286</v>
      </c>
      <c r="S35" s="21" t="s">
        <v>46</v>
      </c>
      <c r="T35" s="18" t="s">
        <v>57</v>
      </c>
      <c r="AA35" s="21"/>
    </row>
    <row r="36" spans="1:53" s="19" customFormat="1" ht="48.5" x14ac:dyDescent="0.35">
      <c r="A36" s="311" t="s">
        <v>953</v>
      </c>
      <c r="B36" s="312" t="s">
        <v>2265</v>
      </c>
      <c r="C36" s="323" t="s">
        <v>46</v>
      </c>
      <c r="D36" s="325" t="s">
        <v>58</v>
      </c>
      <c r="E36" s="19" t="s">
        <v>2178</v>
      </c>
      <c r="F36" s="20"/>
      <c r="G36" s="216" t="s">
        <v>953</v>
      </c>
      <c r="H36" s="216" t="s">
        <v>1318</v>
      </c>
      <c r="I36" s="216"/>
      <c r="J36" s="224" t="s">
        <v>1286</v>
      </c>
      <c r="K36" s="224"/>
      <c r="L36" s="224" t="s">
        <v>1286</v>
      </c>
      <c r="M36" s="224" t="s">
        <v>1286</v>
      </c>
      <c r="N36" s="224" t="s">
        <v>1286</v>
      </c>
      <c r="S36" s="21" t="s">
        <v>46</v>
      </c>
      <c r="T36" s="18" t="s">
        <v>58</v>
      </c>
      <c r="AA36" s="21"/>
      <c r="AY36" s="231"/>
      <c r="AZ36" s="289" t="s">
        <v>2174</v>
      </c>
      <c r="BA36" s="231" t="str">
        <f ca="1">HYPERLINK("#"&amp;CELL("address",INDEX('Serv Auth Validn Rules'!B$2:B$394,MATCH(H36,'Serv Auth Validn Rules'!B$2:B$394,0))),"Validation Rules")</f>
        <v>Validation Rules</v>
      </c>
    </row>
    <row r="37" spans="1:53" ht="24.5" x14ac:dyDescent="0.35">
      <c r="A37" s="216" t="s">
        <v>954</v>
      </c>
      <c r="B37" s="11" t="s">
        <v>1685</v>
      </c>
      <c r="C37" s="323" t="s">
        <v>46</v>
      </c>
      <c r="D37" s="324" t="s">
        <v>59</v>
      </c>
      <c r="E37" s="19" t="s">
        <v>2178</v>
      </c>
      <c r="G37" s="216" t="s">
        <v>954</v>
      </c>
      <c r="H37" s="216" t="s">
        <v>1319</v>
      </c>
      <c r="I37" s="216"/>
      <c r="J37" s="224" t="s">
        <v>1286</v>
      </c>
      <c r="K37" s="224"/>
      <c r="L37" s="224" t="s">
        <v>1286</v>
      </c>
      <c r="M37" s="224" t="s">
        <v>1286</v>
      </c>
      <c r="N37" s="224" t="s">
        <v>1286</v>
      </c>
      <c r="S37" s="21" t="s">
        <v>46</v>
      </c>
      <c r="T37" s="18" t="s">
        <v>59</v>
      </c>
      <c r="AA37" s="6"/>
      <c r="AB37" s="6"/>
      <c r="AY37" s="231"/>
      <c r="AZ37" s="289" t="s">
        <v>2174</v>
      </c>
      <c r="BA37" s="231" t="str">
        <f ca="1">HYPERLINK("#"&amp;CELL("address",INDEX('Serv Auth Validn Rules'!B$2:B$394,MATCH(H37,'Serv Auth Validn Rules'!B$2:B$394,0))),"Validation Rules")</f>
        <v>Validation Rules</v>
      </c>
    </row>
    <row r="38" spans="1:53" ht="24.5" x14ac:dyDescent="0.35">
      <c r="A38" s="216" t="s">
        <v>955</v>
      </c>
      <c r="B38" s="11" t="s">
        <v>2380</v>
      </c>
      <c r="C38" s="318" t="s">
        <v>46</v>
      </c>
      <c r="D38" s="18" t="s">
        <v>60</v>
      </c>
      <c r="E38" s="19" t="s">
        <v>2178</v>
      </c>
      <c r="G38" s="216" t="s">
        <v>955</v>
      </c>
      <c r="H38" s="216" t="s">
        <v>1320</v>
      </c>
      <c r="I38" s="216"/>
      <c r="J38" s="224" t="s">
        <v>1286</v>
      </c>
      <c r="K38" s="224"/>
      <c r="L38" s="224" t="s">
        <v>1286</v>
      </c>
      <c r="M38" s="224" t="s">
        <v>1286</v>
      </c>
      <c r="N38" s="224" t="s">
        <v>1286</v>
      </c>
      <c r="S38" s="21" t="s">
        <v>46</v>
      </c>
      <c r="T38" s="18" t="s">
        <v>60</v>
      </c>
      <c r="AA38" s="6"/>
      <c r="AB38" s="6"/>
      <c r="AY38" s="231"/>
      <c r="AZ38" s="289" t="s">
        <v>2174</v>
      </c>
      <c r="BA38" s="231" t="str">
        <f ca="1">HYPERLINK("#"&amp;CELL("address",INDEX('Serv Auth Validn Rules'!B$2:B$394,MATCH(H38,'Serv Auth Validn Rules'!B$2:B$394,0))),"Validation Rules")</f>
        <v>Validation Rules</v>
      </c>
    </row>
    <row r="39" spans="1:53" ht="72.75" customHeight="1" x14ac:dyDescent="0.35">
      <c r="A39" s="216" t="s">
        <v>956</v>
      </c>
      <c r="B39" s="6" t="s">
        <v>1737</v>
      </c>
      <c r="C39" s="323" t="s">
        <v>46</v>
      </c>
      <c r="D39" s="325" t="s">
        <v>61</v>
      </c>
      <c r="E39" s="19" t="s">
        <v>2178</v>
      </c>
      <c r="G39" s="216" t="s">
        <v>973</v>
      </c>
      <c r="H39" s="216" t="s">
        <v>1321</v>
      </c>
      <c r="I39" s="216"/>
      <c r="J39" s="224" t="s">
        <v>1286</v>
      </c>
      <c r="K39" s="224"/>
      <c r="L39" s="224" t="s">
        <v>1286</v>
      </c>
      <c r="M39" s="224" t="s">
        <v>1286</v>
      </c>
      <c r="N39" s="224" t="s">
        <v>1286</v>
      </c>
      <c r="S39" s="21" t="s">
        <v>46</v>
      </c>
      <c r="T39" s="18" t="s">
        <v>61</v>
      </c>
      <c r="AY39" s="231"/>
      <c r="AZ39" s="290" t="str">
        <f>VLOOKUP(H39,'Serv Auth Validn Rules'!B:I,8,FALSE)</f>
        <v>If it is NULL or BLANK, reject the record and move to rejected store.
If the date is available, check for valid date, reject the record if:
date has "00" or &gt;12 in Month
date has "00" or &gt;31 in Date
date has "0000" in Year
date or month or year has alphanumberic or special character values</v>
      </c>
      <c r="BA39" s="231" t="str">
        <f ca="1">HYPERLINK("#"&amp;CELL("address",INDEX('Serv Auth Validn Rules'!B$2:B$394,MATCH(H39,'Serv Auth Validn Rules'!B$2:B$394,0))),"Validation Rules")</f>
        <v>Validation Rules</v>
      </c>
    </row>
    <row r="40" spans="1:53" ht="24.5" x14ac:dyDescent="0.35">
      <c r="A40" s="216" t="s">
        <v>957</v>
      </c>
      <c r="B40" s="6" t="s">
        <v>1735</v>
      </c>
      <c r="C40" s="323" t="s">
        <v>46</v>
      </c>
      <c r="D40" s="325" t="s">
        <v>62</v>
      </c>
      <c r="E40" s="19" t="s">
        <v>2178</v>
      </c>
      <c r="G40" s="216" t="s">
        <v>957</v>
      </c>
      <c r="H40" s="216" t="s">
        <v>1322</v>
      </c>
      <c r="I40" s="216"/>
      <c r="J40" s="224" t="s">
        <v>1286</v>
      </c>
      <c r="K40" s="224"/>
      <c r="L40" s="224" t="s">
        <v>1286</v>
      </c>
      <c r="M40" s="224" t="s">
        <v>1286</v>
      </c>
      <c r="N40" s="224" t="s">
        <v>1286</v>
      </c>
      <c r="S40" s="21" t="s">
        <v>46</v>
      </c>
      <c r="T40" s="18" t="s">
        <v>62</v>
      </c>
      <c r="AY40" s="231"/>
      <c r="AZ40" s="289" t="s">
        <v>2174</v>
      </c>
      <c r="BA40" s="231" t="str">
        <f ca="1">HYPERLINK("#"&amp;CELL("address",INDEX('Serv Auth Validn Rules'!B$2:B$394,MATCH(H40,'Serv Auth Validn Rules'!B$2:B$394,0))),"Validation Rules")</f>
        <v>Validation Rules</v>
      </c>
    </row>
    <row r="41" spans="1:53" ht="24.5" x14ac:dyDescent="0.35">
      <c r="A41" s="216" t="s">
        <v>958</v>
      </c>
      <c r="B41" s="6" t="s">
        <v>1738</v>
      </c>
      <c r="C41" s="323" t="s">
        <v>46</v>
      </c>
      <c r="D41" s="324" t="s">
        <v>63</v>
      </c>
      <c r="E41" s="19" t="s">
        <v>2178</v>
      </c>
      <c r="G41" s="216" t="s">
        <v>958</v>
      </c>
      <c r="H41" s="216" t="s">
        <v>1323</v>
      </c>
      <c r="I41" s="216"/>
      <c r="J41" s="224" t="s">
        <v>1286</v>
      </c>
      <c r="K41" s="224"/>
      <c r="L41" s="224" t="s">
        <v>1286</v>
      </c>
      <c r="M41" s="224" t="s">
        <v>1286</v>
      </c>
      <c r="N41" s="224" t="s">
        <v>1286</v>
      </c>
      <c r="S41" s="21" t="s">
        <v>46</v>
      </c>
      <c r="T41" s="18" t="s">
        <v>63</v>
      </c>
      <c r="AY41" s="231"/>
      <c r="AZ41" s="289" t="s">
        <v>2174</v>
      </c>
      <c r="BA41" s="231" t="str">
        <f ca="1">HYPERLINK("#"&amp;CELL("address",INDEX('Serv Auth Validn Rules'!B$2:B$394,MATCH(H41,'Serv Auth Validn Rules'!B$2:B$394,0))),"Validation Rules")</f>
        <v>Validation Rules</v>
      </c>
    </row>
    <row r="42" spans="1:53" hidden="1" x14ac:dyDescent="0.3">
      <c r="A42" s="216" t="s">
        <v>959</v>
      </c>
      <c r="G42" s="216"/>
      <c r="H42" s="216" t="s">
        <v>1324</v>
      </c>
      <c r="I42" s="216"/>
      <c r="J42" s="224" t="s">
        <v>1286</v>
      </c>
      <c r="K42" s="224"/>
      <c r="L42" s="224" t="s">
        <v>1286</v>
      </c>
      <c r="M42" s="224" t="s">
        <v>1286</v>
      </c>
      <c r="N42" s="224" t="s">
        <v>1286</v>
      </c>
      <c r="S42" s="21" t="s">
        <v>46</v>
      </c>
      <c r="T42" s="18" t="s">
        <v>64</v>
      </c>
    </row>
    <row r="43" spans="1:53" ht="24.5" hidden="1" x14ac:dyDescent="0.35">
      <c r="A43" s="303" t="s">
        <v>960</v>
      </c>
      <c r="B43" s="306"/>
      <c r="C43" s="323" t="s">
        <v>46</v>
      </c>
      <c r="D43" s="324" t="s">
        <v>65</v>
      </c>
      <c r="E43" s="19" t="s">
        <v>2178</v>
      </c>
      <c r="G43" s="216"/>
      <c r="H43" s="216" t="s">
        <v>1325</v>
      </c>
      <c r="I43" s="216"/>
      <c r="J43" s="224" t="s">
        <v>1286</v>
      </c>
      <c r="K43" s="224"/>
      <c r="L43" s="224" t="s">
        <v>1286</v>
      </c>
      <c r="M43" s="224" t="s">
        <v>1286</v>
      </c>
      <c r="N43" s="224" t="s">
        <v>1286</v>
      </c>
      <c r="S43" s="21" t="s">
        <v>46</v>
      </c>
      <c r="T43" s="18" t="s">
        <v>65</v>
      </c>
      <c r="AY43" s="231"/>
      <c r="AZ43" s="289" t="s">
        <v>2174</v>
      </c>
      <c r="BA43" s="231" t="str">
        <f ca="1">HYPERLINK("#"&amp;CELL("address",INDEX('Serv Auth Validn Rules'!B$2:B$394,MATCH(H43,'Serv Auth Validn Rules'!B$2:B$394,0))),"Validation Rules")</f>
        <v>Validation Rules</v>
      </c>
    </row>
    <row r="44" spans="1:53" ht="24.5" x14ac:dyDescent="0.35">
      <c r="A44" s="216" t="s">
        <v>961</v>
      </c>
      <c r="B44" s="6" t="s">
        <v>1736</v>
      </c>
      <c r="C44" s="323" t="s">
        <v>46</v>
      </c>
      <c r="D44" s="324" t="s">
        <v>66</v>
      </c>
      <c r="E44" s="19" t="s">
        <v>2178</v>
      </c>
      <c r="G44" s="216" t="s">
        <v>961</v>
      </c>
      <c r="H44" s="216" t="s">
        <v>1326</v>
      </c>
      <c r="I44" s="216"/>
      <c r="J44" s="224" t="s">
        <v>1286</v>
      </c>
      <c r="K44" s="224"/>
      <c r="L44" s="224" t="s">
        <v>1286</v>
      </c>
      <c r="M44" s="224" t="s">
        <v>1286</v>
      </c>
      <c r="N44" s="224" t="s">
        <v>1286</v>
      </c>
      <c r="S44" s="21" t="s">
        <v>46</v>
      </c>
      <c r="T44" s="18" t="s">
        <v>66</v>
      </c>
      <c r="AY44" s="231"/>
      <c r="AZ44" s="289" t="s">
        <v>2174</v>
      </c>
      <c r="BA44" s="231" t="str">
        <f ca="1">HYPERLINK("#"&amp;CELL("address",INDEX('Serv Auth Validn Rules'!B$2:B$394,MATCH(H44,'Serv Auth Validn Rules'!B$2:B$394,0))),"Validation Rules")</f>
        <v>Validation Rules</v>
      </c>
    </row>
    <row r="45" spans="1:53" hidden="1" x14ac:dyDescent="0.3">
      <c r="A45" s="216" t="s">
        <v>962</v>
      </c>
      <c r="E45" s="19" t="s">
        <v>2179</v>
      </c>
      <c r="G45" s="216"/>
      <c r="H45" s="216" t="s">
        <v>1327</v>
      </c>
      <c r="I45" s="216"/>
      <c r="J45" s="224" t="s">
        <v>1286</v>
      </c>
      <c r="K45" s="224"/>
      <c r="L45" s="224" t="s">
        <v>1286</v>
      </c>
      <c r="M45" s="224" t="s">
        <v>1286</v>
      </c>
      <c r="N45" s="224" t="s">
        <v>1286</v>
      </c>
      <c r="S45" s="29" t="s">
        <v>46</v>
      </c>
      <c r="T45" s="29" t="s">
        <v>67</v>
      </c>
    </row>
    <row r="46" spans="1:53" hidden="1" x14ac:dyDescent="0.3">
      <c r="A46" s="216" t="s">
        <v>963</v>
      </c>
      <c r="E46" s="19" t="s">
        <v>2179</v>
      </c>
      <c r="G46" s="216"/>
      <c r="H46" s="216" t="s">
        <v>1328</v>
      </c>
      <c r="I46" s="216"/>
      <c r="J46" s="224" t="s">
        <v>1286</v>
      </c>
      <c r="K46" s="224"/>
      <c r="L46" s="224" t="s">
        <v>1286</v>
      </c>
      <c r="M46" s="224" t="s">
        <v>1286</v>
      </c>
      <c r="N46" s="224" t="s">
        <v>1286</v>
      </c>
      <c r="S46" s="21" t="s">
        <v>46</v>
      </c>
      <c r="T46" s="18" t="s">
        <v>68</v>
      </c>
    </row>
    <row r="47" spans="1:53" hidden="1" x14ac:dyDescent="0.3">
      <c r="A47" s="216" t="s">
        <v>964</v>
      </c>
      <c r="E47" s="19" t="s">
        <v>2179</v>
      </c>
      <c r="G47" s="216"/>
      <c r="H47" s="216" t="s">
        <v>1329</v>
      </c>
      <c r="I47" s="216"/>
      <c r="J47" s="224" t="s">
        <v>1286</v>
      </c>
      <c r="K47" s="224"/>
      <c r="L47" s="224" t="s">
        <v>1286</v>
      </c>
      <c r="M47" s="224" t="s">
        <v>1286</v>
      </c>
      <c r="N47" s="224" t="s">
        <v>1286</v>
      </c>
      <c r="S47" s="21" t="s">
        <v>46</v>
      </c>
      <c r="T47" s="18" t="s">
        <v>69</v>
      </c>
    </row>
    <row r="48" spans="1:53" hidden="1" x14ac:dyDescent="0.3">
      <c r="A48" s="216" t="s">
        <v>965</v>
      </c>
      <c r="E48" s="19" t="s">
        <v>2179</v>
      </c>
      <c r="G48" s="216"/>
      <c r="H48" s="216" t="s">
        <v>1330</v>
      </c>
      <c r="I48" s="216"/>
      <c r="J48" s="224" t="s">
        <v>1286</v>
      </c>
      <c r="K48" s="224"/>
      <c r="L48" s="224" t="s">
        <v>1286</v>
      </c>
      <c r="M48" s="224" t="s">
        <v>1286</v>
      </c>
      <c r="N48" s="224" t="s">
        <v>1286</v>
      </c>
      <c r="S48" s="21" t="s">
        <v>46</v>
      </c>
      <c r="T48" s="18" t="s">
        <v>70</v>
      </c>
    </row>
    <row r="49" spans="1:53" ht="24.5" x14ac:dyDescent="0.35">
      <c r="A49" s="303" t="s">
        <v>966</v>
      </c>
      <c r="B49" s="306" t="s">
        <v>1729</v>
      </c>
      <c r="C49" s="323" t="s">
        <v>46</v>
      </c>
      <c r="D49" s="324" t="s">
        <v>71</v>
      </c>
      <c r="E49" s="19" t="s">
        <v>2178</v>
      </c>
      <c r="G49" s="216" t="s">
        <v>966</v>
      </c>
      <c r="H49" s="216" t="s">
        <v>1331</v>
      </c>
      <c r="I49" s="216"/>
      <c r="J49" s="224" t="s">
        <v>1286</v>
      </c>
      <c r="K49" s="224"/>
      <c r="L49" s="224" t="s">
        <v>1286</v>
      </c>
      <c r="M49" s="224" t="s">
        <v>1286</v>
      </c>
      <c r="N49" s="224" t="s">
        <v>1286</v>
      </c>
      <c r="S49" s="21" t="s">
        <v>46</v>
      </c>
      <c r="T49" s="18" t="s">
        <v>71</v>
      </c>
      <c r="AY49" s="231"/>
      <c r="AZ49" s="289" t="s">
        <v>2174</v>
      </c>
      <c r="BA49" s="231" t="str">
        <f ca="1">HYPERLINK("#"&amp;CELL("address",INDEX('Serv Auth Validn Rules'!B$2:B$394,MATCH(H49,'Serv Auth Validn Rules'!B$2:B$394,0))),"Validation Rules")</f>
        <v>Validation Rules</v>
      </c>
    </row>
    <row r="50" spans="1:53" hidden="1" x14ac:dyDescent="0.3">
      <c r="A50" s="216" t="s">
        <v>967</v>
      </c>
      <c r="C50" s="6"/>
      <c r="D50" s="19"/>
      <c r="E50" s="19" t="s">
        <v>2179</v>
      </c>
      <c r="H50" s="216" t="s">
        <v>1332</v>
      </c>
      <c r="I50" s="216"/>
      <c r="J50" s="224" t="s">
        <v>1286</v>
      </c>
      <c r="K50" s="224"/>
      <c r="L50" s="224" t="s">
        <v>1286</v>
      </c>
      <c r="M50" s="224" t="s">
        <v>1286</v>
      </c>
      <c r="N50" s="224" t="s">
        <v>1286</v>
      </c>
      <c r="S50" s="21" t="s">
        <v>46</v>
      </c>
      <c r="T50" s="18" t="s">
        <v>72</v>
      </c>
    </row>
    <row r="51" spans="1:53" ht="12" customHeight="1" x14ac:dyDescent="0.35">
      <c r="A51" s="219" t="s">
        <v>983</v>
      </c>
      <c r="B51" s="11" t="s">
        <v>2270</v>
      </c>
      <c r="C51" s="50" t="s">
        <v>202</v>
      </c>
      <c r="D51" s="326" t="s">
        <v>209</v>
      </c>
      <c r="E51" s="19" t="s">
        <v>2178</v>
      </c>
      <c r="G51" s="216" t="s">
        <v>983</v>
      </c>
      <c r="H51" s="216" t="s">
        <v>1348</v>
      </c>
      <c r="I51" s="216"/>
      <c r="J51" s="224" t="s">
        <v>1286</v>
      </c>
      <c r="K51" s="224"/>
      <c r="L51" s="224" t="s">
        <v>1286</v>
      </c>
      <c r="M51" s="224" t="s">
        <v>1286</v>
      </c>
      <c r="N51" s="224" t="s">
        <v>1286</v>
      </c>
      <c r="U51" s="11" t="s">
        <v>202</v>
      </c>
      <c r="V51" s="19" t="s">
        <v>209</v>
      </c>
      <c r="AE51" s="6"/>
      <c r="AF51" s="6"/>
      <c r="AO51" s="73" t="s">
        <v>254</v>
      </c>
      <c r="AP51" s="74" t="s">
        <v>263</v>
      </c>
      <c r="AY51" s="231"/>
      <c r="AZ51" s="289" t="s">
        <v>2174</v>
      </c>
      <c r="BA51" s="231" t="str">
        <f ca="1">HYPERLINK("#"&amp;CELL("address",INDEX('Serv Auth Validn Rules'!B$2:B$394,MATCH(H51,'Serv Auth Validn Rules'!B$2:B$394,0))),"Validation Rules")</f>
        <v>Validation Rules</v>
      </c>
    </row>
    <row r="52" spans="1:53" hidden="1" x14ac:dyDescent="0.3">
      <c r="A52" s="216" t="s">
        <v>969</v>
      </c>
      <c r="E52" s="19" t="s">
        <v>2179</v>
      </c>
      <c r="G52" s="216"/>
      <c r="H52" s="216" t="s">
        <v>1334</v>
      </c>
      <c r="I52" s="216"/>
      <c r="J52" s="224" t="s">
        <v>1286</v>
      </c>
      <c r="K52" s="224"/>
      <c r="L52" s="224" t="s">
        <v>1286</v>
      </c>
      <c r="M52" s="224" t="s">
        <v>1286</v>
      </c>
      <c r="N52" s="224" t="s">
        <v>1286</v>
      </c>
      <c r="S52" s="21" t="s">
        <v>46</v>
      </c>
      <c r="T52" s="18" t="s">
        <v>74</v>
      </c>
    </row>
    <row r="53" spans="1:53" ht="24.5" x14ac:dyDescent="0.35">
      <c r="A53" s="216" t="s">
        <v>970</v>
      </c>
      <c r="B53" s="11" t="s">
        <v>1686</v>
      </c>
      <c r="C53" s="323" t="s">
        <v>46</v>
      </c>
      <c r="D53" s="324" t="s">
        <v>75</v>
      </c>
      <c r="E53" s="19" t="s">
        <v>2178</v>
      </c>
      <c r="G53" s="216" t="s">
        <v>970</v>
      </c>
      <c r="H53" s="216" t="s">
        <v>1335</v>
      </c>
      <c r="I53" s="216"/>
      <c r="J53" s="224" t="s">
        <v>1286</v>
      </c>
      <c r="K53" s="224"/>
      <c r="L53" s="224" t="s">
        <v>1286</v>
      </c>
      <c r="M53" s="224" t="s">
        <v>1286</v>
      </c>
      <c r="N53" s="224" t="s">
        <v>1286</v>
      </c>
      <c r="S53" s="21" t="s">
        <v>46</v>
      </c>
      <c r="T53" s="18" t="s">
        <v>75</v>
      </c>
      <c r="AY53" s="231"/>
      <c r="AZ53" s="289" t="s">
        <v>2174</v>
      </c>
      <c r="BA53" s="231" t="str">
        <f ca="1">HYPERLINK("#"&amp;CELL("address",INDEX('Serv Auth Validn Rules'!B$2:B$394,MATCH(H53,'Serv Auth Validn Rules'!B$2:B$394,0))),"Validation Rules")</f>
        <v>Validation Rules</v>
      </c>
    </row>
    <row r="54" spans="1:53" ht="36.5" x14ac:dyDescent="0.35">
      <c r="A54" s="216" t="s">
        <v>971</v>
      </c>
      <c r="B54" s="6" t="s">
        <v>1734</v>
      </c>
      <c r="C54" s="323" t="s">
        <v>46</v>
      </c>
      <c r="D54" s="324" t="s">
        <v>76</v>
      </c>
      <c r="E54" s="19" t="s">
        <v>2178</v>
      </c>
      <c r="G54" s="216" t="s">
        <v>971</v>
      </c>
      <c r="H54" s="216" t="s">
        <v>1336</v>
      </c>
      <c r="I54" s="216"/>
      <c r="J54" s="224" t="s">
        <v>1286</v>
      </c>
      <c r="K54" s="224"/>
      <c r="L54" s="224" t="s">
        <v>1286</v>
      </c>
      <c r="M54" s="224" t="s">
        <v>1286</v>
      </c>
      <c r="N54" s="224" t="s">
        <v>1286</v>
      </c>
      <c r="S54" s="21" t="s">
        <v>46</v>
      </c>
      <c r="T54" s="18" t="s">
        <v>76</v>
      </c>
      <c r="AY54" s="231"/>
      <c r="AZ54" s="289" t="s">
        <v>2174</v>
      </c>
      <c r="BA54" s="231" t="str">
        <f ca="1">HYPERLINK("#"&amp;CELL("address",INDEX('Serv Auth Validn Rules'!B$2:B$394,MATCH(H54,'Serv Auth Validn Rules'!B$2:B$394,0))),"Validation Rules")</f>
        <v>Validation Rules</v>
      </c>
    </row>
    <row r="55" spans="1:53" hidden="1" x14ac:dyDescent="0.3">
      <c r="A55" s="216" t="s">
        <v>972</v>
      </c>
      <c r="E55" s="19" t="s">
        <v>2179</v>
      </c>
      <c r="G55" s="216"/>
      <c r="H55" s="216" t="s">
        <v>1337</v>
      </c>
      <c r="I55" s="216"/>
      <c r="J55" s="224" t="s">
        <v>1286</v>
      </c>
      <c r="K55" s="224"/>
      <c r="L55" s="224" t="s">
        <v>1286</v>
      </c>
      <c r="M55" s="224" t="s">
        <v>1286</v>
      </c>
      <c r="N55" s="224" t="s">
        <v>1286</v>
      </c>
      <c r="S55" s="21" t="s">
        <v>46</v>
      </c>
      <c r="T55" s="18" t="s">
        <v>77</v>
      </c>
    </row>
    <row r="56" spans="1:53" ht="24.5" x14ac:dyDescent="0.35">
      <c r="A56" s="216" t="s">
        <v>973</v>
      </c>
      <c r="B56" s="11" t="s">
        <v>1687</v>
      </c>
      <c r="C56" s="323" t="s">
        <v>46</v>
      </c>
      <c r="D56" s="324" t="s">
        <v>78</v>
      </c>
      <c r="E56" s="19" t="s">
        <v>2178</v>
      </c>
      <c r="G56" s="216" t="s">
        <v>973</v>
      </c>
      <c r="H56" s="216" t="s">
        <v>1338</v>
      </c>
      <c r="I56" s="216"/>
      <c r="J56" s="224" t="s">
        <v>1286</v>
      </c>
      <c r="K56" s="224"/>
      <c r="L56" s="224" t="s">
        <v>1286</v>
      </c>
      <c r="M56" s="224" t="s">
        <v>1286</v>
      </c>
      <c r="N56" s="224" t="s">
        <v>1286</v>
      </c>
      <c r="S56" s="21" t="s">
        <v>46</v>
      </c>
      <c r="T56" s="18" t="s">
        <v>78</v>
      </c>
      <c r="AY56" s="231"/>
      <c r="AZ56" s="289" t="s">
        <v>2174</v>
      </c>
      <c r="BA56" s="231" t="str">
        <f ca="1">HYPERLINK("#"&amp;CELL("address",INDEX('Serv Auth Validn Rules'!B$2:B$394,MATCH(H56,'Serv Auth Validn Rules'!B$2:B$394,0))),"Validation Rules")</f>
        <v>Validation Rules</v>
      </c>
    </row>
    <row r="57" spans="1:53" hidden="1" x14ac:dyDescent="0.3">
      <c r="A57" s="219" t="s">
        <v>974</v>
      </c>
      <c r="E57" s="19" t="s">
        <v>2179</v>
      </c>
      <c r="F57" s="201">
        <v>138</v>
      </c>
      <c r="G57" s="216"/>
      <c r="H57" s="216" t="s">
        <v>1339</v>
      </c>
      <c r="I57" s="216"/>
      <c r="J57" s="224" t="s">
        <v>1286</v>
      </c>
      <c r="K57" s="224"/>
      <c r="L57" s="224" t="s">
        <v>1286</v>
      </c>
      <c r="M57" s="224" t="s">
        <v>1286</v>
      </c>
      <c r="N57" s="224" t="s">
        <v>1286</v>
      </c>
      <c r="S57" s="21"/>
      <c r="T57" s="18"/>
    </row>
    <row r="58" spans="1:53" hidden="1" x14ac:dyDescent="0.3">
      <c r="A58" s="216" t="s">
        <v>975</v>
      </c>
      <c r="E58" s="19" t="s">
        <v>2179</v>
      </c>
      <c r="G58" s="216"/>
      <c r="H58" s="216" t="s">
        <v>1340</v>
      </c>
      <c r="I58" s="216"/>
      <c r="J58" s="224" t="s">
        <v>1286</v>
      </c>
      <c r="K58" s="224"/>
      <c r="L58" s="224" t="s">
        <v>1286</v>
      </c>
      <c r="M58" s="224" t="s">
        <v>1286</v>
      </c>
      <c r="N58" s="224" t="s">
        <v>1286</v>
      </c>
      <c r="S58" s="21" t="s">
        <v>46</v>
      </c>
      <c r="T58" s="18" t="s">
        <v>79</v>
      </c>
    </row>
    <row r="59" spans="1:53" hidden="1" x14ac:dyDescent="0.3">
      <c r="A59" s="216" t="s">
        <v>976</v>
      </c>
      <c r="E59" s="19" t="s">
        <v>2179</v>
      </c>
      <c r="G59" s="216"/>
      <c r="H59" s="216" t="s">
        <v>1341</v>
      </c>
      <c r="I59" s="216"/>
      <c r="J59" s="224" t="s">
        <v>1286</v>
      </c>
      <c r="K59" s="224"/>
      <c r="L59" s="224" t="s">
        <v>1286</v>
      </c>
      <c r="M59" s="224" t="s">
        <v>1286</v>
      </c>
      <c r="N59" s="224" t="s">
        <v>1286</v>
      </c>
      <c r="S59" s="21" t="s">
        <v>46</v>
      </c>
      <c r="T59" s="18" t="s">
        <v>80</v>
      </c>
    </row>
    <row r="60" spans="1:53" ht="62.5" hidden="1" customHeight="1" x14ac:dyDescent="0.35">
      <c r="A60" s="216" t="s">
        <v>977</v>
      </c>
      <c r="B60" s="304"/>
      <c r="C60" s="304"/>
      <c r="D60" s="304"/>
      <c r="E60" s="19" t="s">
        <v>2178</v>
      </c>
      <c r="G60" s="216"/>
      <c r="H60" s="216" t="s">
        <v>1342</v>
      </c>
      <c r="I60" s="216"/>
      <c r="J60" s="224" t="s">
        <v>1286</v>
      </c>
      <c r="K60" s="224"/>
      <c r="L60" s="224" t="s">
        <v>1286</v>
      </c>
      <c r="M60" s="224" t="s">
        <v>1286</v>
      </c>
      <c r="N60" s="224" t="s">
        <v>1286</v>
      </c>
      <c r="S60" s="21" t="s">
        <v>46</v>
      </c>
      <c r="T60" s="18" t="s">
        <v>81</v>
      </c>
      <c r="AY60" s="231"/>
      <c r="AZ60" s="290" t="str">
        <f>VLOOKUP(H60,'Serv Auth Validn Rules'!B:I,8,FALSE)</f>
        <v>Check for valid date and time, reject the record and move it to rejected store if:
date has invalid values "00" or "&gt;12" in Month
date has invalid values "00" or "&gt;31" in Date
date has invalid value "0000" in Year
date or month has alphanumberic or special character values
If the value is NULL or BLANK, it will be passed to other layers as it is an optional field.</v>
      </c>
      <c r="BA60" s="231" t="str">
        <f ca="1">HYPERLINK("#"&amp;CELL("address",INDEX('Serv Auth Validn Rules'!B$2:B$394,MATCH(H60,'Serv Auth Validn Rules'!B$2:B$394,0))),"Validation Rules")</f>
        <v>Validation Rules</v>
      </c>
    </row>
    <row r="61" spans="1:53" hidden="1" x14ac:dyDescent="0.3">
      <c r="A61" s="216" t="s">
        <v>978</v>
      </c>
      <c r="E61" s="19" t="s">
        <v>2179</v>
      </c>
      <c r="G61" s="216"/>
      <c r="H61" s="216" t="s">
        <v>1343</v>
      </c>
      <c r="I61" s="216"/>
      <c r="J61" s="224" t="s">
        <v>1286</v>
      </c>
      <c r="K61" s="224"/>
      <c r="L61" s="224" t="s">
        <v>1286</v>
      </c>
      <c r="M61" s="224" t="s">
        <v>1286</v>
      </c>
      <c r="N61" s="224" t="s">
        <v>1286</v>
      </c>
      <c r="S61" s="21" t="s">
        <v>46</v>
      </c>
      <c r="T61" s="18" t="s">
        <v>82</v>
      </c>
    </row>
    <row r="62" spans="1:53" hidden="1" x14ac:dyDescent="0.3">
      <c r="A62" s="219" t="s">
        <v>979</v>
      </c>
      <c r="E62" s="19" t="s">
        <v>2179</v>
      </c>
      <c r="G62" s="216"/>
      <c r="H62" s="216" t="s">
        <v>1344</v>
      </c>
      <c r="I62" s="216"/>
      <c r="J62" s="224" t="s">
        <v>1286</v>
      </c>
      <c r="K62" s="224"/>
      <c r="L62" s="224" t="s">
        <v>1286</v>
      </c>
      <c r="M62" s="224" t="s">
        <v>1286</v>
      </c>
      <c r="N62" s="224" t="s">
        <v>1286</v>
      </c>
      <c r="S62" s="21" t="s">
        <v>46</v>
      </c>
      <c r="T62" s="18" t="s">
        <v>84</v>
      </c>
      <c r="AO62" s="73" t="s">
        <v>254</v>
      </c>
      <c r="AP62" s="74" t="s">
        <v>84</v>
      </c>
    </row>
    <row r="63" spans="1:53" hidden="1" x14ac:dyDescent="0.3">
      <c r="A63" s="154" t="s">
        <v>980</v>
      </c>
      <c r="E63" s="19" t="s">
        <v>2179</v>
      </c>
      <c r="G63" s="216"/>
      <c r="H63" s="216" t="s">
        <v>1345</v>
      </c>
      <c r="I63" s="216"/>
      <c r="J63" s="224" t="s">
        <v>1286</v>
      </c>
      <c r="K63" s="224"/>
      <c r="L63" s="224" t="s">
        <v>1286</v>
      </c>
      <c r="M63" s="224" t="s">
        <v>1286</v>
      </c>
      <c r="N63" s="224" t="s">
        <v>1286</v>
      </c>
      <c r="U63" s="11" t="s">
        <v>202</v>
      </c>
      <c r="V63" s="56" t="s">
        <v>212</v>
      </c>
      <c r="AE63" s="6"/>
      <c r="AF63" s="6"/>
    </row>
    <row r="64" spans="1:53" ht="36" x14ac:dyDescent="0.35">
      <c r="A64" s="219" t="s">
        <v>981</v>
      </c>
      <c r="B64" s="11" t="s">
        <v>2271</v>
      </c>
      <c r="C64" s="50" t="s">
        <v>202</v>
      </c>
      <c r="D64" s="326" t="s">
        <v>213</v>
      </c>
      <c r="E64" s="19" t="s">
        <v>2178</v>
      </c>
      <c r="G64" s="216" t="s">
        <v>981</v>
      </c>
      <c r="H64" s="216" t="s">
        <v>1346</v>
      </c>
      <c r="I64" s="216"/>
      <c r="J64" s="224" t="s">
        <v>1286</v>
      </c>
      <c r="K64" s="224"/>
      <c r="L64" s="224" t="s">
        <v>1286</v>
      </c>
      <c r="M64" s="224" t="s">
        <v>1286</v>
      </c>
      <c r="N64" s="224" t="s">
        <v>1286</v>
      </c>
      <c r="U64" s="11" t="s">
        <v>202</v>
      </c>
      <c r="V64" s="19" t="s">
        <v>213</v>
      </c>
      <c r="AE64" s="6"/>
      <c r="AF64" s="6"/>
      <c r="AO64" s="73" t="s">
        <v>254</v>
      </c>
      <c r="AP64" s="74" t="s">
        <v>262</v>
      </c>
      <c r="AY64" s="231"/>
      <c r="AZ64" s="290" t="str">
        <f>VLOOKUP(H64,'Serv Auth Validn Rules'!B:I,8,FALSE)</f>
        <v>If the value of the SourceType is NULL or BLANK, reject and move the record to the reject store.</v>
      </c>
      <c r="BA64" s="231" t="str">
        <f ca="1">HYPERLINK("#"&amp;CELL("address",INDEX('Serv Auth Validn Rules'!B$2:B$394,MATCH(H64,'Serv Auth Validn Rules'!B$2:B$394,0))),"Validation Rules")</f>
        <v>Validation Rules</v>
      </c>
    </row>
    <row r="65" spans="1:53" hidden="1" x14ac:dyDescent="0.3">
      <c r="A65" s="154" t="s">
        <v>982</v>
      </c>
      <c r="B65" s="228"/>
      <c r="C65" s="228"/>
      <c r="D65" s="228"/>
      <c r="G65" s="216"/>
      <c r="H65" s="216" t="s">
        <v>1347</v>
      </c>
      <c r="I65" s="216"/>
      <c r="J65" s="224" t="s">
        <v>1286</v>
      </c>
      <c r="K65" s="224"/>
      <c r="L65" s="224" t="s">
        <v>1286</v>
      </c>
      <c r="M65" s="224" t="s">
        <v>1286</v>
      </c>
      <c r="N65" s="224" t="s">
        <v>1286</v>
      </c>
      <c r="U65" s="11" t="s">
        <v>202</v>
      </c>
      <c r="V65" s="19" t="s">
        <v>203</v>
      </c>
      <c r="AE65" s="6"/>
      <c r="AF65" s="6"/>
    </row>
    <row r="66" spans="1:53" ht="24.5" x14ac:dyDescent="0.35">
      <c r="A66" s="154" t="s">
        <v>986</v>
      </c>
      <c r="B66" s="11" t="s">
        <v>2272</v>
      </c>
      <c r="C66" s="50" t="s">
        <v>202</v>
      </c>
      <c r="D66" s="326" t="s">
        <v>205</v>
      </c>
      <c r="E66" s="19" t="s">
        <v>2178</v>
      </c>
      <c r="G66" s="216" t="s">
        <v>986</v>
      </c>
      <c r="H66" s="216" t="s">
        <v>1351</v>
      </c>
      <c r="I66" s="216"/>
      <c r="J66" s="224" t="s">
        <v>1286</v>
      </c>
      <c r="K66" s="224"/>
      <c r="L66" s="224" t="s">
        <v>1286</v>
      </c>
      <c r="M66" s="224" t="s">
        <v>1286</v>
      </c>
      <c r="N66" s="224" t="s">
        <v>1286</v>
      </c>
      <c r="U66" s="11" t="s">
        <v>202</v>
      </c>
      <c r="V66" s="11" t="s">
        <v>205</v>
      </c>
      <c r="AE66" s="6"/>
      <c r="AF66" s="6"/>
      <c r="AY66" s="231"/>
      <c r="AZ66" s="289" t="s">
        <v>2174</v>
      </c>
      <c r="BA66" s="231" t="str">
        <f ca="1">HYPERLINK("#"&amp;CELL("address",INDEX('Serv Auth Validn Rules'!B$2:B$394,MATCH(H66,'Serv Auth Validn Rules'!B$2:B$394,0))),"Validation Rules")</f>
        <v>Validation Rules</v>
      </c>
    </row>
    <row r="67" spans="1:53" ht="24.5" x14ac:dyDescent="0.35">
      <c r="A67" s="154" t="s">
        <v>984</v>
      </c>
      <c r="B67" s="11" t="s">
        <v>2273</v>
      </c>
      <c r="C67" s="50" t="s">
        <v>202</v>
      </c>
      <c r="D67" s="326" t="s">
        <v>207</v>
      </c>
      <c r="E67" s="19" t="s">
        <v>2178</v>
      </c>
      <c r="G67" s="216" t="s">
        <v>984</v>
      </c>
      <c r="H67" s="216" t="s">
        <v>1349</v>
      </c>
      <c r="I67" s="216"/>
      <c r="J67" s="224" t="s">
        <v>1286</v>
      </c>
      <c r="K67" s="224"/>
      <c r="L67" s="224" t="s">
        <v>1286</v>
      </c>
      <c r="M67" s="224" t="s">
        <v>1286</v>
      </c>
      <c r="N67" s="224" t="s">
        <v>1286</v>
      </c>
      <c r="U67" s="11" t="s">
        <v>202</v>
      </c>
      <c r="V67" s="11" t="s">
        <v>207</v>
      </c>
      <c r="AE67" s="6"/>
      <c r="AF67" s="6"/>
      <c r="AY67" s="231"/>
      <c r="AZ67" s="289" t="s">
        <v>2174</v>
      </c>
      <c r="BA67" s="231" t="str">
        <f ca="1">HYPERLINK("#"&amp;CELL("address",INDEX('Serv Auth Validn Rules'!B$2:B$394,MATCH(H67,'Serv Auth Validn Rules'!B$2:B$394,0))),"Validation Rules")</f>
        <v>Validation Rules</v>
      </c>
    </row>
    <row r="68" spans="1:53" ht="24.5" x14ac:dyDescent="0.35">
      <c r="A68" s="154" t="s">
        <v>985</v>
      </c>
      <c r="B68" s="11" t="s">
        <v>2274</v>
      </c>
      <c r="C68" s="50" t="s">
        <v>202</v>
      </c>
      <c r="D68" s="326" t="s">
        <v>208</v>
      </c>
      <c r="E68" s="19" t="s">
        <v>2178</v>
      </c>
      <c r="G68" s="216" t="s">
        <v>985</v>
      </c>
      <c r="H68" s="216" t="s">
        <v>1350</v>
      </c>
      <c r="I68" s="216"/>
      <c r="J68" s="224" t="s">
        <v>1286</v>
      </c>
      <c r="K68" s="224"/>
      <c r="L68" s="224" t="s">
        <v>1286</v>
      </c>
      <c r="M68" s="224" t="s">
        <v>1286</v>
      </c>
      <c r="N68" s="224" t="s">
        <v>1286</v>
      </c>
      <c r="U68" s="11" t="s">
        <v>202</v>
      </c>
      <c r="V68" s="11" t="s">
        <v>208</v>
      </c>
      <c r="AE68" s="6"/>
      <c r="AF68" s="6"/>
      <c r="AY68" s="231"/>
      <c r="AZ68" s="289" t="s">
        <v>2174</v>
      </c>
      <c r="BA68" s="231" t="str">
        <f ca="1">HYPERLINK("#"&amp;CELL("address",INDEX('Serv Auth Validn Rules'!B$2:B$394,MATCH(H68,'Serv Auth Validn Rules'!B$2:B$394,0))),"Validation Rules")</f>
        <v>Validation Rules</v>
      </c>
    </row>
    <row r="69" spans="1:53" ht="14.5" hidden="1" customHeight="1" x14ac:dyDescent="0.3">
      <c r="A69" s="216" t="s">
        <v>968</v>
      </c>
      <c r="C69" s="323" t="s">
        <v>46</v>
      </c>
      <c r="D69" s="324" t="s">
        <v>73</v>
      </c>
      <c r="E69" s="19" t="s">
        <v>2179</v>
      </c>
      <c r="H69" s="216" t="s">
        <v>1333</v>
      </c>
      <c r="I69" s="216"/>
      <c r="J69" s="224" t="s">
        <v>1286</v>
      </c>
      <c r="K69" s="224"/>
      <c r="L69" s="224" t="s">
        <v>1286</v>
      </c>
      <c r="M69" s="224" t="s">
        <v>1286</v>
      </c>
      <c r="N69" s="224" t="s">
        <v>1286</v>
      </c>
      <c r="S69" s="21" t="s">
        <v>46</v>
      </c>
      <c r="T69" s="18" t="s">
        <v>73</v>
      </c>
    </row>
    <row r="70" spans="1:53" ht="69" customHeight="1" x14ac:dyDescent="0.35">
      <c r="A70" s="154" t="s">
        <v>987</v>
      </c>
      <c r="B70" s="11" t="s">
        <v>2275</v>
      </c>
      <c r="C70" s="50" t="s">
        <v>202</v>
      </c>
      <c r="D70" s="326" t="s">
        <v>206</v>
      </c>
      <c r="E70" s="19" t="s">
        <v>2178</v>
      </c>
      <c r="G70" s="216" t="s">
        <v>987</v>
      </c>
      <c r="H70" s="216" t="s">
        <v>1352</v>
      </c>
      <c r="I70" s="216"/>
      <c r="J70" s="224" t="s">
        <v>1286</v>
      </c>
      <c r="K70" s="224"/>
      <c r="L70" s="224" t="s">
        <v>1286</v>
      </c>
      <c r="M70" s="224" t="s">
        <v>1286</v>
      </c>
      <c r="N70" s="224" t="s">
        <v>1286</v>
      </c>
      <c r="U70" s="11" t="s">
        <v>202</v>
      </c>
      <c r="V70" s="11" t="s">
        <v>206</v>
      </c>
      <c r="AE70" s="6"/>
      <c r="AF70" s="6"/>
      <c r="AY70" s="231"/>
      <c r="AZ70" s="290" t="str">
        <f>VLOOKUP(H70,'Serv Auth Validn Rules'!B:I,8,FALSE)</f>
        <v>Phone number will be saved without any punctuation marks, i.e. if we have brackets, hyphens, etc, it will be removed and only phone number will be saved.
Without Country Code – 5555551212
With County Code – 15555551212
If there is + sign, even that will be removed and stored. 
If there are alphanumeric values, then remove the alphanumeric values and store the numeric values if any.</v>
      </c>
      <c r="BA70" s="231" t="str">
        <f ca="1">HYPERLINK("#"&amp;CELL("address",INDEX('Serv Auth Validn Rules'!B$2:B$394,MATCH(H70,'Serv Auth Validn Rules'!B$2:B$394,0))),"Validation Rules")</f>
        <v>Validation Rules</v>
      </c>
    </row>
    <row r="71" spans="1:53" ht="77.5" customHeight="1" x14ac:dyDescent="0.35">
      <c r="A71" s="154" t="s">
        <v>988</v>
      </c>
      <c r="B71" s="11" t="s">
        <v>2276</v>
      </c>
      <c r="C71" s="50" t="s">
        <v>202</v>
      </c>
      <c r="D71" s="326" t="s">
        <v>204</v>
      </c>
      <c r="E71" s="19" t="s">
        <v>2178</v>
      </c>
      <c r="G71" s="216" t="s">
        <v>988</v>
      </c>
      <c r="H71" s="216" t="s">
        <v>1353</v>
      </c>
      <c r="I71" s="216"/>
      <c r="J71" s="224" t="s">
        <v>1286</v>
      </c>
      <c r="K71" s="224"/>
      <c r="L71" s="224" t="s">
        <v>1286</v>
      </c>
      <c r="M71" s="224" t="s">
        <v>1286</v>
      </c>
      <c r="N71" s="224" t="s">
        <v>1286</v>
      </c>
      <c r="U71" s="11" t="s">
        <v>202</v>
      </c>
      <c r="V71" s="11" t="s">
        <v>204</v>
      </c>
      <c r="AE71" s="6"/>
      <c r="AF71" s="6"/>
      <c r="AY71" s="231"/>
      <c r="AZ71" s="290" t="str">
        <f>VLOOKUP(H71,'Serv Auth Validn Rules'!B:I,8,FALSE)</f>
        <v>Fax number will be saved without any punctuation marks, i.e. if we have brackets, hyphens, etc, it will be removed and only fax number will be saved.
Without Country Code – 5555551212
With County Code – 15555551212
If there is + sign, even that will be removed and stored. 
If there are alphanumeric values, then remove the alphanumeric values and store the numeric values if any.</v>
      </c>
      <c r="BA71" s="231" t="str">
        <f ca="1">HYPERLINK("#"&amp;CELL("address",INDEX('Serv Auth Validn Rules'!B$2:B$394,MATCH(H71,'Serv Auth Validn Rules'!B$2:B$394,0))),"Validation Rules")</f>
        <v>Validation Rules</v>
      </c>
    </row>
    <row r="72" spans="1:53" hidden="1" x14ac:dyDescent="0.3">
      <c r="A72" s="154" t="s">
        <v>989</v>
      </c>
      <c r="E72" s="19" t="s">
        <v>2179</v>
      </c>
      <c r="H72" s="216" t="s">
        <v>1354</v>
      </c>
      <c r="I72" s="216"/>
      <c r="J72" s="224" t="s">
        <v>1286</v>
      </c>
      <c r="K72" s="224"/>
      <c r="L72" s="224" t="s">
        <v>1286</v>
      </c>
      <c r="M72" s="224" t="s">
        <v>1286</v>
      </c>
      <c r="N72" s="224" t="s">
        <v>1286</v>
      </c>
      <c r="U72" s="11" t="s">
        <v>202</v>
      </c>
      <c r="V72" s="11" t="s">
        <v>210</v>
      </c>
      <c r="AE72" s="6"/>
      <c r="AF72" s="6"/>
    </row>
    <row r="73" spans="1:53" hidden="1" x14ac:dyDescent="0.3">
      <c r="A73" s="154" t="s">
        <v>990</v>
      </c>
      <c r="E73" s="19" t="s">
        <v>2179</v>
      </c>
      <c r="H73" s="216" t="s">
        <v>1355</v>
      </c>
      <c r="I73" s="216"/>
      <c r="J73" s="224" t="s">
        <v>1286</v>
      </c>
      <c r="K73" s="224"/>
      <c r="L73" s="224" t="s">
        <v>1286</v>
      </c>
      <c r="M73" s="224" t="s">
        <v>1286</v>
      </c>
      <c r="N73" s="224" t="s">
        <v>1286</v>
      </c>
      <c r="U73" s="11" t="s">
        <v>202</v>
      </c>
      <c r="V73" s="11" t="s">
        <v>211</v>
      </c>
      <c r="AE73" s="6"/>
      <c r="AF73" s="6"/>
    </row>
    <row r="74" spans="1:53" hidden="1" x14ac:dyDescent="0.3">
      <c r="A74" s="154" t="s">
        <v>991</v>
      </c>
      <c r="E74" s="19" t="s">
        <v>2179</v>
      </c>
      <c r="H74" s="216" t="s">
        <v>1356</v>
      </c>
      <c r="I74" s="216"/>
      <c r="J74" s="224" t="s">
        <v>1286</v>
      </c>
      <c r="K74" s="224"/>
      <c r="L74" s="224" t="s">
        <v>1286</v>
      </c>
      <c r="M74" s="224" t="s">
        <v>1286</v>
      </c>
      <c r="N74" s="224" t="s">
        <v>1286</v>
      </c>
      <c r="U74" s="11" t="s">
        <v>202</v>
      </c>
      <c r="V74" s="57" t="s">
        <v>214</v>
      </c>
      <c r="AE74" s="6"/>
      <c r="AF74" s="6"/>
    </row>
    <row r="75" spans="1:53" hidden="1" x14ac:dyDescent="0.3">
      <c r="A75" s="303" t="s">
        <v>992</v>
      </c>
      <c r="B75" s="306"/>
      <c r="C75" s="306"/>
      <c r="D75" s="306"/>
      <c r="E75" s="19" t="s">
        <v>2179</v>
      </c>
      <c r="H75" s="216" t="s">
        <v>1357</v>
      </c>
      <c r="I75" s="216"/>
      <c r="J75" s="224" t="s">
        <v>1286</v>
      </c>
      <c r="K75" s="224"/>
      <c r="L75" s="224" t="s">
        <v>1286</v>
      </c>
      <c r="M75" s="224" t="s">
        <v>1286</v>
      </c>
      <c r="N75" s="224" t="s">
        <v>1286</v>
      </c>
      <c r="W75" s="21" t="s">
        <v>220</v>
      </c>
      <c r="X75" s="23" t="s">
        <v>231</v>
      </c>
    </row>
    <row r="76" spans="1:53" ht="24" x14ac:dyDescent="0.3">
      <c r="A76" s="303" t="s">
        <v>993</v>
      </c>
      <c r="B76" s="306" t="s">
        <v>2296</v>
      </c>
      <c r="C76" s="50" t="s">
        <v>220</v>
      </c>
      <c r="D76" s="326" t="s">
        <v>232</v>
      </c>
      <c r="E76" s="19" t="s">
        <v>2179</v>
      </c>
      <c r="G76" s="216" t="s">
        <v>993</v>
      </c>
      <c r="H76" s="216" t="s">
        <v>1358</v>
      </c>
      <c r="I76" s="216"/>
      <c r="J76" s="224" t="s">
        <v>1286</v>
      </c>
      <c r="K76" s="224"/>
      <c r="L76" s="224" t="s">
        <v>1286</v>
      </c>
      <c r="M76" s="224" t="s">
        <v>1286</v>
      </c>
      <c r="N76" s="224" t="s">
        <v>1286</v>
      </c>
      <c r="W76" s="21" t="s">
        <v>220</v>
      </c>
      <c r="X76" s="21" t="s">
        <v>232</v>
      </c>
    </row>
    <row r="77" spans="1:53" hidden="1" x14ac:dyDescent="0.3">
      <c r="A77" s="154" t="s">
        <v>994</v>
      </c>
      <c r="E77" s="19" t="s">
        <v>2179</v>
      </c>
      <c r="G77" s="216"/>
      <c r="H77" s="216" t="s">
        <v>1359</v>
      </c>
      <c r="I77" s="216"/>
      <c r="J77" s="224" t="s">
        <v>1286</v>
      </c>
      <c r="K77" s="224"/>
      <c r="L77" s="224" t="s">
        <v>1286</v>
      </c>
      <c r="M77" s="224" t="s">
        <v>1286</v>
      </c>
      <c r="N77" s="224" t="s">
        <v>1286</v>
      </c>
      <c r="W77" s="21" t="s">
        <v>220</v>
      </c>
      <c r="X77" s="21" t="s">
        <v>229</v>
      </c>
    </row>
    <row r="78" spans="1:53" hidden="1" x14ac:dyDescent="0.3">
      <c r="A78" s="154" t="s">
        <v>995</v>
      </c>
      <c r="E78" s="19" t="s">
        <v>2179</v>
      </c>
      <c r="G78" s="216"/>
      <c r="H78" s="216" t="s">
        <v>1360</v>
      </c>
      <c r="I78" s="216"/>
      <c r="J78" s="224" t="s">
        <v>1286</v>
      </c>
      <c r="K78" s="224"/>
      <c r="L78" s="224" t="s">
        <v>1286</v>
      </c>
      <c r="M78" s="224" t="s">
        <v>1286</v>
      </c>
      <c r="N78" s="224" t="s">
        <v>1286</v>
      </c>
      <c r="W78" s="21" t="s">
        <v>220</v>
      </c>
      <c r="X78" s="21" t="s">
        <v>227</v>
      </c>
    </row>
    <row r="79" spans="1:53" hidden="1" x14ac:dyDescent="0.3">
      <c r="A79" s="154" t="s">
        <v>996</v>
      </c>
      <c r="E79" s="19" t="s">
        <v>2179</v>
      </c>
      <c r="G79" s="216"/>
      <c r="H79" s="216" t="s">
        <v>1361</v>
      </c>
      <c r="I79" s="216"/>
      <c r="J79" s="224" t="s">
        <v>1286</v>
      </c>
      <c r="K79" s="224"/>
      <c r="L79" s="224" t="s">
        <v>1286</v>
      </c>
      <c r="M79" s="224" t="s">
        <v>1286</v>
      </c>
      <c r="N79" s="224" t="s">
        <v>1286</v>
      </c>
      <c r="W79" s="21" t="s">
        <v>220</v>
      </c>
      <c r="X79" s="21" t="s">
        <v>228</v>
      </c>
    </row>
    <row r="80" spans="1:53" ht="24" x14ac:dyDescent="0.3">
      <c r="A80" s="303" t="s">
        <v>997</v>
      </c>
      <c r="B80" s="306" t="s">
        <v>2297</v>
      </c>
      <c r="C80" s="50" t="s">
        <v>220</v>
      </c>
      <c r="D80" s="326" t="s">
        <v>224</v>
      </c>
      <c r="E80" s="19" t="s">
        <v>2179</v>
      </c>
      <c r="G80" s="216" t="s">
        <v>997</v>
      </c>
      <c r="H80" s="216" t="s">
        <v>1362</v>
      </c>
      <c r="I80" s="216"/>
      <c r="J80" s="224" t="s">
        <v>1286</v>
      </c>
      <c r="K80" s="224"/>
      <c r="L80" s="224" t="s">
        <v>1286</v>
      </c>
      <c r="M80" s="224" t="s">
        <v>1286</v>
      </c>
      <c r="N80" s="224" t="s">
        <v>1286</v>
      </c>
      <c r="W80" s="21" t="s">
        <v>220</v>
      </c>
      <c r="X80" s="21" t="s">
        <v>224</v>
      </c>
    </row>
    <row r="81" spans="1:53" ht="24" x14ac:dyDescent="0.3">
      <c r="A81" s="303" t="s">
        <v>998</v>
      </c>
      <c r="B81" s="306" t="s">
        <v>2298</v>
      </c>
      <c r="C81" s="50" t="s">
        <v>220</v>
      </c>
      <c r="D81" s="326" t="s">
        <v>226</v>
      </c>
      <c r="E81" s="19" t="s">
        <v>2179</v>
      </c>
      <c r="G81" s="216" t="s">
        <v>998</v>
      </c>
      <c r="H81" s="216" t="s">
        <v>1363</v>
      </c>
      <c r="I81" s="216"/>
      <c r="J81" s="224" t="s">
        <v>1286</v>
      </c>
      <c r="K81" s="224"/>
      <c r="L81" s="224" t="s">
        <v>1286</v>
      </c>
      <c r="M81" s="224" t="s">
        <v>1286</v>
      </c>
      <c r="N81" s="224" t="s">
        <v>1286</v>
      </c>
      <c r="W81" s="21" t="s">
        <v>220</v>
      </c>
      <c r="X81" s="21" t="s">
        <v>226</v>
      </c>
    </row>
    <row r="82" spans="1:53" ht="24" x14ac:dyDescent="0.3">
      <c r="A82" s="303" t="s">
        <v>999</v>
      </c>
      <c r="B82" s="306" t="s">
        <v>2299</v>
      </c>
      <c r="C82" s="50" t="s">
        <v>220</v>
      </c>
      <c r="D82" s="326" t="s">
        <v>234</v>
      </c>
      <c r="E82" s="19" t="s">
        <v>2179</v>
      </c>
      <c r="G82" s="216" t="s">
        <v>999</v>
      </c>
      <c r="H82" s="216" t="s">
        <v>1364</v>
      </c>
      <c r="I82" s="216"/>
      <c r="J82" s="224" t="s">
        <v>1286</v>
      </c>
      <c r="K82" s="224"/>
      <c r="L82" s="224" t="s">
        <v>1286</v>
      </c>
      <c r="M82" s="224" t="s">
        <v>1286</v>
      </c>
      <c r="N82" s="224" t="s">
        <v>1286</v>
      </c>
      <c r="W82" s="21" t="s">
        <v>220</v>
      </c>
      <c r="X82" s="21" t="s">
        <v>234</v>
      </c>
    </row>
    <row r="83" spans="1:53" ht="24" x14ac:dyDescent="0.3">
      <c r="A83" s="303" t="s">
        <v>1000</v>
      </c>
      <c r="B83" s="306" t="s">
        <v>2300</v>
      </c>
      <c r="C83" s="50" t="s">
        <v>220</v>
      </c>
      <c r="D83" s="326" t="s">
        <v>235</v>
      </c>
      <c r="E83" s="19" t="s">
        <v>2179</v>
      </c>
      <c r="G83" s="216" t="s">
        <v>1000</v>
      </c>
      <c r="H83" s="216" t="s">
        <v>1365</v>
      </c>
      <c r="I83" s="216"/>
      <c r="J83" s="224" t="s">
        <v>1286</v>
      </c>
      <c r="K83" s="224"/>
      <c r="L83" s="224" t="s">
        <v>1286</v>
      </c>
      <c r="M83" s="224" t="s">
        <v>1286</v>
      </c>
      <c r="N83" s="224" t="s">
        <v>1286</v>
      </c>
      <c r="W83" s="21" t="s">
        <v>220</v>
      </c>
      <c r="X83" s="21" t="s">
        <v>235</v>
      </c>
    </row>
    <row r="84" spans="1:53" hidden="1" x14ac:dyDescent="0.3">
      <c r="A84" s="219" t="s">
        <v>1001</v>
      </c>
      <c r="E84" s="19" t="s">
        <v>2179</v>
      </c>
      <c r="F84" s="201">
        <v>139</v>
      </c>
      <c r="G84" s="216"/>
      <c r="H84" s="216" t="s">
        <v>1366</v>
      </c>
      <c r="I84" s="216"/>
      <c r="J84" s="224" t="s">
        <v>1286</v>
      </c>
      <c r="K84" s="224"/>
      <c r="L84" s="224" t="s">
        <v>1286</v>
      </c>
      <c r="M84" s="224" t="s">
        <v>1286</v>
      </c>
      <c r="N84" s="224" t="s">
        <v>1286</v>
      </c>
      <c r="W84" s="21"/>
      <c r="X84" s="21"/>
    </row>
    <row r="85" spans="1:53" ht="67.650000000000006" customHeight="1" x14ac:dyDescent="0.35">
      <c r="A85" s="303" t="s">
        <v>1002</v>
      </c>
      <c r="B85" s="306" t="s">
        <v>2301</v>
      </c>
      <c r="C85" s="50" t="s">
        <v>220</v>
      </c>
      <c r="D85" s="326" t="s">
        <v>233</v>
      </c>
      <c r="E85" s="19" t="s">
        <v>2178</v>
      </c>
      <c r="G85" s="216" t="s">
        <v>1002</v>
      </c>
      <c r="H85" s="216" t="s">
        <v>1367</v>
      </c>
      <c r="I85" s="216"/>
      <c r="J85" s="224" t="s">
        <v>1286</v>
      </c>
      <c r="K85" s="224"/>
      <c r="L85" s="224" t="s">
        <v>1286</v>
      </c>
      <c r="M85" s="224" t="s">
        <v>1286</v>
      </c>
      <c r="N85" s="224" t="s">
        <v>1286</v>
      </c>
      <c r="W85" s="21" t="s">
        <v>220</v>
      </c>
      <c r="X85" s="21" t="s">
        <v>233</v>
      </c>
      <c r="AY85" s="231"/>
      <c r="AZ85" s="290" t="str">
        <f>VLOOKUP(H85,'Serv Auth Validn Rules'!B:I,8,FALSE)</f>
        <v>If phonenumber exists, it will be saved without any punctuation marks, i.e. if we have brackets, hyphens, etc, it will be removed and only phone number will be saved.
Without Country Code – 5555551212
With County Code – 15555551212
If there is + sign, even that will be removed and stored. 
If there are alphanumeric values, then remove the alphanumeric values and store the numeric values if any.</v>
      </c>
      <c r="BA85" s="231" t="str">
        <f ca="1">HYPERLINK("#"&amp;CELL("address",INDEX('Serv Auth Validn Rules'!B$2:B$394,MATCH(H85,'Serv Auth Validn Rules'!B$2:B$394,0))),"Validation Rules")</f>
        <v>Validation Rules</v>
      </c>
    </row>
    <row r="86" spans="1:53" hidden="1" x14ac:dyDescent="0.3">
      <c r="A86" s="216" t="s">
        <v>1003</v>
      </c>
      <c r="E86" s="11" t="s">
        <v>2179</v>
      </c>
      <c r="G86" s="216"/>
      <c r="H86" s="216" t="s">
        <v>1368</v>
      </c>
      <c r="I86" s="216"/>
      <c r="J86" s="224" t="s">
        <v>1286</v>
      </c>
      <c r="K86" s="224"/>
      <c r="L86" s="224" t="s">
        <v>1286</v>
      </c>
      <c r="M86" s="224" t="s">
        <v>1286</v>
      </c>
      <c r="N86" s="224" t="s">
        <v>1286</v>
      </c>
      <c r="W86" s="21" t="s">
        <v>220</v>
      </c>
      <c r="X86" s="21" t="s">
        <v>221</v>
      </c>
    </row>
    <row r="87" spans="1:53" hidden="1" x14ac:dyDescent="0.3">
      <c r="A87" s="216" t="s">
        <v>1004</v>
      </c>
      <c r="E87" s="11" t="s">
        <v>2179</v>
      </c>
      <c r="G87" s="216"/>
      <c r="H87" s="216" t="s">
        <v>1369</v>
      </c>
      <c r="I87" s="216"/>
      <c r="J87" s="224" t="s">
        <v>1286</v>
      </c>
      <c r="K87" s="224"/>
      <c r="L87" s="224" t="s">
        <v>1286</v>
      </c>
      <c r="M87" s="224" t="s">
        <v>1286</v>
      </c>
      <c r="N87" s="224" t="s">
        <v>1286</v>
      </c>
      <c r="W87" s="21" t="s">
        <v>220</v>
      </c>
      <c r="X87" s="21" t="s">
        <v>222</v>
      </c>
    </row>
    <row r="88" spans="1:53" ht="66" hidden="1" customHeight="1" x14ac:dyDescent="0.35">
      <c r="A88" s="303" t="s">
        <v>1005</v>
      </c>
      <c r="B88" s="306"/>
      <c r="C88" s="306"/>
      <c r="D88" s="306"/>
      <c r="E88" s="19" t="s">
        <v>2178</v>
      </c>
      <c r="G88" s="216"/>
      <c r="H88" s="216" t="s">
        <v>1370</v>
      </c>
      <c r="I88" s="216"/>
      <c r="J88" s="224" t="s">
        <v>1286</v>
      </c>
      <c r="K88" s="224"/>
      <c r="L88" s="224" t="s">
        <v>1286</v>
      </c>
      <c r="M88" s="224" t="s">
        <v>1286</v>
      </c>
      <c r="N88" s="224" t="s">
        <v>1286</v>
      </c>
      <c r="W88" s="21" t="s">
        <v>220</v>
      </c>
      <c r="X88" s="21" t="s">
        <v>223</v>
      </c>
      <c r="AY88" s="231"/>
      <c r="AZ88" s="290" t="str">
        <f>VLOOKUP(H88,'Serv Auth Validn Rules'!B:I,8,FALSE)</f>
        <v>Phone number will be saved without any punctuation marks, i.e. if we have brackets, hyphens, etc, it will be removed and only phone number will be saved.
Without Country Code – 5555551212
With County Code – 15555551212
If there is + sign, even that will be removed and stored. 
If there are alphanumeric values, then remove the alphanumeric values and store the numeric values if any.</v>
      </c>
      <c r="BA88" s="231" t="str">
        <f ca="1">HYPERLINK("#"&amp;CELL("address",INDEX('Serv Auth Validn Rules'!B$2:B$394,MATCH(H88,'Serv Auth Validn Rules'!B$2:B$394,0))),"Validation Rules")</f>
        <v>Validation Rules</v>
      </c>
    </row>
    <row r="89" spans="1:53" ht="63" customHeight="1" x14ac:dyDescent="0.35">
      <c r="A89" s="154" t="s">
        <v>1006</v>
      </c>
      <c r="B89" s="11" t="s">
        <v>1745</v>
      </c>
      <c r="C89" s="50" t="s">
        <v>220</v>
      </c>
      <c r="D89" s="50" t="s">
        <v>225</v>
      </c>
      <c r="E89" s="19" t="s">
        <v>2178</v>
      </c>
      <c r="G89" s="216" t="s">
        <v>1006</v>
      </c>
      <c r="H89" s="216" t="s">
        <v>1371</v>
      </c>
      <c r="I89" s="216"/>
      <c r="J89" s="224" t="s">
        <v>1286</v>
      </c>
      <c r="K89" s="224"/>
      <c r="L89" s="224" t="s">
        <v>1286</v>
      </c>
      <c r="M89" s="224" t="s">
        <v>1286</v>
      </c>
      <c r="N89" s="224" t="s">
        <v>1286</v>
      </c>
      <c r="W89" s="21" t="s">
        <v>220</v>
      </c>
      <c r="X89" s="21" t="s">
        <v>225</v>
      </c>
      <c r="AY89" s="231"/>
      <c r="AZ89" s="290" t="str">
        <f>VLOOKUP(H89,'Serv Auth Validn Rules'!B:I,8,FALSE)</f>
        <v>Check for valid date and time, reject the record and move it to rejected store if:
date has invalid values "00" or "&gt;12" in Month
date has invalid values "00" or "&gt;31" in Date
date has invalid value "0000" in Year
date or month has alphanumberic or special character values
If the value is NULL or BLANK, it will be passed to other layers as it is an optional field.</v>
      </c>
      <c r="BA89" s="231" t="str">
        <f ca="1">HYPERLINK("#"&amp;CELL("address",INDEX('Serv Auth Validn Rules'!B$2:B$394,MATCH(H89,'Serv Auth Validn Rules'!B$2:B$394,0))),"Validation Rules")</f>
        <v>Validation Rules</v>
      </c>
    </row>
    <row r="90" spans="1:53" hidden="1" x14ac:dyDescent="0.3">
      <c r="A90" s="216" t="s">
        <v>1007</v>
      </c>
      <c r="C90" s="21"/>
      <c r="D90" s="21"/>
      <c r="E90" s="11" t="s">
        <v>2179</v>
      </c>
      <c r="F90" s="20">
        <v>1</v>
      </c>
      <c r="G90" s="216"/>
      <c r="H90" s="216" t="s">
        <v>1372</v>
      </c>
      <c r="I90" s="216"/>
      <c r="J90" s="224" t="s">
        <v>1286</v>
      </c>
      <c r="K90" s="224"/>
      <c r="L90" s="224" t="s">
        <v>1286</v>
      </c>
      <c r="M90" s="224" t="s">
        <v>1286</v>
      </c>
      <c r="N90" s="224" t="s">
        <v>1286</v>
      </c>
      <c r="W90" s="21"/>
      <c r="X90" s="21"/>
    </row>
    <row r="91" spans="1:53" ht="70.5" customHeight="1" x14ac:dyDescent="0.35">
      <c r="A91" s="154" t="s">
        <v>1008</v>
      </c>
      <c r="B91" s="11" t="s">
        <v>1746</v>
      </c>
      <c r="C91" s="50" t="s">
        <v>220</v>
      </c>
      <c r="D91" s="50" t="s">
        <v>230</v>
      </c>
      <c r="E91" s="19" t="s">
        <v>2178</v>
      </c>
      <c r="G91" s="216" t="s">
        <v>1008</v>
      </c>
      <c r="H91" s="216" t="s">
        <v>1373</v>
      </c>
      <c r="I91" s="216"/>
      <c r="J91" s="224" t="s">
        <v>1286</v>
      </c>
      <c r="K91" s="224"/>
      <c r="L91" s="224" t="s">
        <v>1286</v>
      </c>
      <c r="M91" s="224" t="s">
        <v>1286</v>
      </c>
      <c r="N91" s="224" t="s">
        <v>1286</v>
      </c>
      <c r="W91" s="21" t="s">
        <v>220</v>
      </c>
      <c r="X91" s="21" t="s">
        <v>230</v>
      </c>
      <c r="AY91" s="231"/>
      <c r="AZ91" s="290" t="str">
        <f>VLOOKUP(H91,'Serv Auth Validn Rules'!B:I,8,FALSE)</f>
        <v>Check for valid date and time, reject the record and move it to rejected store if:
date has invalid values "00" or "&gt;12" in Month
date has invalid values "00" or "&gt;31" in Date
date has invalid value "0000" in Year
date or month has alphanumberic or special character values
If the value is NULL or BLANK, it will be passed to other layers as it is an optional field.</v>
      </c>
      <c r="BA91" s="231" t="str">
        <f ca="1">HYPERLINK("#"&amp;CELL("address",INDEX('Serv Auth Validn Rules'!B$2:B$394,MATCH(H91,'Serv Auth Validn Rules'!B$2:B$394,0))),"Validation Rules")</f>
        <v>Validation Rules</v>
      </c>
    </row>
    <row r="92" spans="1:53" hidden="1" x14ac:dyDescent="0.3">
      <c r="A92" s="154" t="s">
        <v>1009</v>
      </c>
      <c r="E92" s="11" t="s">
        <v>2179</v>
      </c>
      <c r="H92" s="216" t="s">
        <v>1374</v>
      </c>
      <c r="I92" s="216"/>
      <c r="J92" s="224" t="s">
        <v>1286</v>
      </c>
      <c r="K92" s="224"/>
      <c r="L92" s="224" t="s">
        <v>1286</v>
      </c>
      <c r="M92" s="224" t="s">
        <v>1286</v>
      </c>
      <c r="N92" s="224" t="s">
        <v>1286</v>
      </c>
      <c r="W92" s="21" t="s">
        <v>220</v>
      </c>
      <c r="X92" s="21" t="s">
        <v>236</v>
      </c>
    </row>
    <row r="93" spans="1:53" s="19" customFormat="1" hidden="1" x14ac:dyDescent="0.3">
      <c r="A93" s="216" t="s">
        <v>1010</v>
      </c>
      <c r="E93" s="19" t="s">
        <v>2179</v>
      </c>
      <c r="F93" s="20"/>
      <c r="G93" s="20"/>
      <c r="H93" s="216" t="s">
        <v>1375</v>
      </c>
      <c r="I93" s="216"/>
      <c r="J93" s="224" t="s">
        <v>1286</v>
      </c>
      <c r="K93" s="224"/>
      <c r="L93" s="224" t="s">
        <v>1286</v>
      </c>
      <c r="M93" s="224" t="s">
        <v>1286</v>
      </c>
      <c r="N93" s="224" t="s">
        <v>1286</v>
      </c>
      <c r="W93" s="21" t="s">
        <v>220</v>
      </c>
      <c r="X93" s="21" t="s">
        <v>679</v>
      </c>
    </row>
    <row r="94" spans="1:53" hidden="1" x14ac:dyDescent="0.3">
      <c r="A94" s="154" t="s">
        <v>1011</v>
      </c>
      <c r="E94" s="19" t="s">
        <v>2179</v>
      </c>
      <c r="H94" s="216" t="s">
        <v>1376</v>
      </c>
      <c r="I94" s="333"/>
      <c r="J94" s="224"/>
      <c r="K94" s="224"/>
      <c r="L94" s="224" t="s">
        <v>1286</v>
      </c>
      <c r="M94" s="224" t="s">
        <v>1286</v>
      </c>
      <c r="N94" s="224" t="s">
        <v>1286</v>
      </c>
      <c r="Y94" s="21" t="s">
        <v>112</v>
      </c>
      <c r="Z94" s="23" t="s">
        <v>105</v>
      </c>
      <c r="AA94" s="24" t="s">
        <v>100</v>
      </c>
      <c r="AB94" s="55" t="s">
        <v>105</v>
      </c>
      <c r="AE94" s="27" t="s">
        <v>186</v>
      </c>
      <c r="AF94" s="27" t="s">
        <v>105</v>
      </c>
      <c r="AG94" s="24" t="s">
        <v>241</v>
      </c>
      <c r="AH94" s="24" t="s">
        <v>105</v>
      </c>
      <c r="AI94" s="69" t="s">
        <v>345</v>
      </c>
      <c r="AJ94" s="69" t="s">
        <v>105</v>
      </c>
      <c r="AK94" s="69"/>
      <c r="AL94" s="69"/>
      <c r="AM94" s="69"/>
      <c r="AN94" s="69"/>
    </row>
    <row r="95" spans="1:53" hidden="1" x14ac:dyDescent="0.3">
      <c r="A95" s="154" t="s">
        <v>1012</v>
      </c>
      <c r="E95" s="19" t="s">
        <v>2179</v>
      </c>
      <c r="H95" s="216" t="s">
        <v>1377</v>
      </c>
      <c r="I95" s="216"/>
      <c r="J95" s="224" t="s">
        <v>1286</v>
      </c>
      <c r="K95" s="224"/>
      <c r="L95" s="224" t="s">
        <v>1286</v>
      </c>
      <c r="M95" s="224" t="s">
        <v>1286</v>
      </c>
      <c r="N95" s="224" t="s">
        <v>1286</v>
      </c>
      <c r="Y95" s="21" t="s">
        <v>112</v>
      </c>
      <c r="Z95" s="21" t="s">
        <v>163</v>
      </c>
    </row>
    <row r="96" spans="1:53" ht="24.5" x14ac:dyDescent="0.35">
      <c r="A96" s="303" t="s">
        <v>1013</v>
      </c>
      <c r="B96" s="307" t="s">
        <v>2255</v>
      </c>
      <c r="C96" s="50" t="s">
        <v>112</v>
      </c>
      <c r="D96" s="324" t="s">
        <v>144</v>
      </c>
      <c r="E96" s="19" t="s">
        <v>2178</v>
      </c>
      <c r="G96" s="216" t="s">
        <v>1013</v>
      </c>
      <c r="H96" s="216" t="s">
        <v>1378</v>
      </c>
      <c r="I96" s="224"/>
      <c r="J96" s="224" t="s">
        <v>1286</v>
      </c>
      <c r="K96" s="224"/>
      <c r="L96" s="224" t="s">
        <v>1286</v>
      </c>
      <c r="M96" s="224" t="s">
        <v>1286</v>
      </c>
      <c r="N96" s="224" t="s">
        <v>1286</v>
      </c>
      <c r="Y96" s="21" t="s">
        <v>112</v>
      </c>
      <c r="Z96" s="18" t="s">
        <v>144</v>
      </c>
      <c r="AQ96" s="21" t="s">
        <v>267</v>
      </c>
      <c r="AR96" s="21" t="s">
        <v>275</v>
      </c>
      <c r="AY96" s="231"/>
      <c r="AZ96" s="289" t="s">
        <v>2174</v>
      </c>
      <c r="BA96" s="231" t="str">
        <f ca="1">HYPERLINK("#"&amp;CELL("address",INDEX('Serv Auth Validn Rules'!B$2:B$394,MATCH(H96,'Serv Auth Validn Rules'!B$2:B$394,0))),"Validation Rules")</f>
        <v>Validation Rules</v>
      </c>
    </row>
    <row r="97" spans="1:53" hidden="1" x14ac:dyDescent="0.3">
      <c r="A97" s="219" t="s">
        <v>1014</v>
      </c>
      <c r="E97" s="19" t="s">
        <v>2179</v>
      </c>
      <c r="G97" s="216"/>
      <c r="H97" s="216" t="s">
        <v>1379</v>
      </c>
      <c r="I97" s="216"/>
      <c r="J97" s="224" t="s">
        <v>1286</v>
      </c>
      <c r="K97" s="224"/>
      <c r="L97" s="224" t="s">
        <v>1286</v>
      </c>
      <c r="M97" s="224" t="s">
        <v>1286</v>
      </c>
      <c r="N97" s="224" t="s">
        <v>1286</v>
      </c>
      <c r="Y97" s="21" t="s">
        <v>112</v>
      </c>
      <c r="Z97" s="18" t="s">
        <v>149</v>
      </c>
      <c r="AQ97" s="21" t="s">
        <v>267</v>
      </c>
      <c r="AR97" s="21" t="s">
        <v>276</v>
      </c>
    </row>
    <row r="98" spans="1:53" hidden="1" x14ac:dyDescent="0.3">
      <c r="A98" s="219" t="s">
        <v>1015</v>
      </c>
      <c r="E98" s="19" t="s">
        <v>2179</v>
      </c>
      <c r="G98" s="216"/>
      <c r="H98" s="216" t="s">
        <v>1380</v>
      </c>
      <c r="I98" s="216"/>
      <c r="J98" s="224" t="s">
        <v>1286</v>
      </c>
      <c r="K98" s="224"/>
      <c r="L98" s="224" t="s">
        <v>1286</v>
      </c>
      <c r="M98" s="224" t="s">
        <v>1286</v>
      </c>
      <c r="N98" s="224" t="s">
        <v>1286</v>
      </c>
      <c r="Y98" s="21" t="s">
        <v>112</v>
      </c>
      <c r="Z98" s="18" t="s">
        <v>150</v>
      </c>
      <c r="AQ98" s="21" t="s">
        <v>267</v>
      </c>
      <c r="AR98" s="21" t="s">
        <v>277</v>
      </c>
    </row>
    <row r="99" spans="1:53" hidden="1" x14ac:dyDescent="0.3">
      <c r="A99" s="219" t="s">
        <v>1016</v>
      </c>
      <c r="E99" s="19" t="s">
        <v>2179</v>
      </c>
      <c r="G99" s="216"/>
      <c r="H99" s="216" t="s">
        <v>1381</v>
      </c>
      <c r="I99" s="216"/>
      <c r="J99" s="224" t="s">
        <v>1286</v>
      </c>
      <c r="K99" s="224"/>
      <c r="L99" s="224" t="s">
        <v>1286</v>
      </c>
      <c r="M99" s="224" t="s">
        <v>1286</v>
      </c>
      <c r="N99" s="224" t="s">
        <v>1286</v>
      </c>
      <c r="Y99" s="21" t="s">
        <v>112</v>
      </c>
      <c r="Z99" s="18" t="s">
        <v>151</v>
      </c>
      <c r="AQ99" s="21" t="s">
        <v>267</v>
      </c>
      <c r="AR99" s="21" t="s">
        <v>278</v>
      </c>
    </row>
    <row r="100" spans="1:53" hidden="1" x14ac:dyDescent="0.3">
      <c r="A100" s="219" t="s">
        <v>1017</v>
      </c>
      <c r="E100" s="19" t="s">
        <v>2179</v>
      </c>
      <c r="G100" s="216"/>
      <c r="H100" s="216" t="s">
        <v>1382</v>
      </c>
      <c r="I100" s="216"/>
      <c r="J100" s="224" t="s">
        <v>1286</v>
      </c>
      <c r="K100" s="224"/>
      <c r="L100" s="224" t="s">
        <v>1286</v>
      </c>
      <c r="M100" s="224" t="s">
        <v>1286</v>
      </c>
      <c r="N100" s="224" t="s">
        <v>1286</v>
      </c>
      <c r="Y100" s="21" t="s">
        <v>112</v>
      </c>
      <c r="Z100" s="18" t="s">
        <v>152</v>
      </c>
      <c r="AQ100" s="21" t="s">
        <v>267</v>
      </c>
      <c r="AR100" s="21" t="s">
        <v>279</v>
      </c>
    </row>
    <row r="101" spans="1:53" ht="24" x14ac:dyDescent="0.3">
      <c r="A101" s="303" t="s">
        <v>1018</v>
      </c>
      <c r="B101" s="306" t="s">
        <v>2256</v>
      </c>
      <c r="C101" s="50" t="s">
        <v>112</v>
      </c>
      <c r="D101" s="326" t="s">
        <v>165</v>
      </c>
      <c r="E101" s="19" t="s">
        <v>2179</v>
      </c>
      <c r="G101" s="216" t="s">
        <v>1018</v>
      </c>
      <c r="H101" s="216" t="s">
        <v>1383</v>
      </c>
      <c r="I101" s="216" t="s">
        <v>521</v>
      </c>
      <c r="J101" s="224" t="s">
        <v>2332</v>
      </c>
      <c r="K101" s="224" t="s">
        <v>1018</v>
      </c>
      <c r="L101" s="224" t="s">
        <v>1286</v>
      </c>
      <c r="M101" s="224" t="s">
        <v>1286</v>
      </c>
      <c r="N101" s="224" t="s">
        <v>1286</v>
      </c>
      <c r="Y101" s="21" t="s">
        <v>112</v>
      </c>
      <c r="Z101" s="18" t="s">
        <v>165</v>
      </c>
      <c r="AC101" s="21"/>
      <c r="AD101" s="21"/>
      <c r="AG101" s="24" t="s">
        <v>241</v>
      </c>
      <c r="AH101" s="24" t="s">
        <v>183</v>
      </c>
      <c r="AI101" s="21"/>
      <c r="AJ101" s="21"/>
      <c r="AK101" s="21"/>
      <c r="AL101" s="21"/>
      <c r="AM101" s="21"/>
      <c r="AN101" s="21"/>
      <c r="AQ101" s="21" t="s">
        <v>267</v>
      </c>
      <c r="AR101" s="21" t="s">
        <v>288</v>
      </c>
    </row>
    <row r="102" spans="1:53" ht="24.5" x14ac:dyDescent="0.35">
      <c r="A102" s="219" t="s">
        <v>1019</v>
      </c>
      <c r="B102" s="230" t="s">
        <v>1712</v>
      </c>
      <c r="C102" s="50" t="s">
        <v>112</v>
      </c>
      <c r="D102" s="50" t="s">
        <v>171</v>
      </c>
      <c r="E102" s="19" t="s">
        <v>2178</v>
      </c>
      <c r="G102" s="216" t="s">
        <v>1019</v>
      </c>
      <c r="H102" s="216" t="s">
        <v>1384</v>
      </c>
      <c r="I102" s="216" t="s">
        <v>521</v>
      </c>
      <c r="J102" s="224" t="s">
        <v>2333</v>
      </c>
      <c r="K102" s="224" t="s">
        <v>1019</v>
      </c>
      <c r="L102" s="224" t="s">
        <v>1286</v>
      </c>
      <c r="M102" s="224" t="s">
        <v>1286</v>
      </c>
      <c r="N102" s="224" t="s">
        <v>1286</v>
      </c>
      <c r="Y102" s="21" t="s">
        <v>112</v>
      </c>
      <c r="Z102" s="21" t="s">
        <v>171</v>
      </c>
      <c r="AQ102" s="21" t="s">
        <v>267</v>
      </c>
      <c r="AR102" s="21" t="s">
        <v>291</v>
      </c>
      <c r="AY102" s="231"/>
      <c r="AZ102" s="289" t="s">
        <v>2174</v>
      </c>
      <c r="BA102" s="231" t="str">
        <f ca="1">HYPERLINK("#"&amp;CELL("address",INDEX('Serv Auth Validn Rules'!B$2:B$394,MATCH(H102,'Serv Auth Validn Rules'!B$2:B$394,0))),"Validation Rules")</f>
        <v>Validation Rules</v>
      </c>
    </row>
    <row r="103" spans="1:53" ht="24.5" hidden="1" x14ac:dyDescent="0.35">
      <c r="A103" s="303" t="s">
        <v>1020</v>
      </c>
      <c r="B103" s="230"/>
      <c r="C103" s="50" t="s">
        <v>112</v>
      </c>
      <c r="D103" s="50" t="s">
        <v>170</v>
      </c>
      <c r="E103" s="19" t="s">
        <v>2178</v>
      </c>
      <c r="G103" s="216" t="s">
        <v>1020</v>
      </c>
      <c r="H103" s="216" t="s">
        <v>1385</v>
      </c>
      <c r="I103" s="216"/>
      <c r="J103" s="224" t="s">
        <v>1286</v>
      </c>
      <c r="K103" s="224"/>
      <c r="L103" s="224" t="s">
        <v>1286</v>
      </c>
      <c r="M103" s="224" t="s">
        <v>1286</v>
      </c>
      <c r="N103" s="224" t="s">
        <v>1286</v>
      </c>
      <c r="Y103" s="21" t="s">
        <v>112</v>
      </c>
      <c r="Z103" s="21" t="s">
        <v>170</v>
      </c>
      <c r="AQ103" s="21" t="s">
        <v>267</v>
      </c>
      <c r="AR103" s="21" t="s">
        <v>290</v>
      </c>
      <c r="AY103" s="231"/>
      <c r="AZ103" s="289" t="s">
        <v>2174</v>
      </c>
      <c r="BA103" s="231" t="str">
        <f ca="1">HYPERLINK("#"&amp;CELL("address",INDEX('Serv Auth Validn Rules'!B$2:B$394,MATCH(H103,'Serv Auth Validn Rules'!B$2:B$394,0))),"Validation Rules")</f>
        <v>Validation Rules</v>
      </c>
    </row>
    <row r="104" spans="1:53" ht="89.25" customHeight="1" x14ac:dyDescent="0.35">
      <c r="A104" s="219" t="s">
        <v>1021</v>
      </c>
      <c r="B104" s="11" t="s">
        <v>1718</v>
      </c>
      <c r="C104" s="50" t="s">
        <v>112</v>
      </c>
      <c r="D104" s="50" t="s">
        <v>169</v>
      </c>
      <c r="E104" s="19" t="s">
        <v>2178</v>
      </c>
      <c r="G104" s="216" t="s">
        <v>1021</v>
      </c>
      <c r="H104" s="216" t="s">
        <v>1386</v>
      </c>
      <c r="I104" s="216"/>
      <c r="J104" s="224" t="s">
        <v>1286</v>
      </c>
      <c r="K104" s="224"/>
      <c r="L104" s="224" t="s">
        <v>1286</v>
      </c>
      <c r="M104" s="224" t="s">
        <v>1286</v>
      </c>
      <c r="N104" s="224" t="s">
        <v>1286</v>
      </c>
      <c r="Y104" s="21" t="s">
        <v>112</v>
      </c>
      <c r="Z104" s="21" t="s">
        <v>169</v>
      </c>
      <c r="AQ104" s="21" t="s">
        <v>267</v>
      </c>
      <c r="AR104" s="21" t="s">
        <v>289</v>
      </c>
      <c r="AZ104" s="290" t="str">
        <f>VLOOKUP(H104,'Serv Auth Validn Rules'!B:I,8,FALSE)</f>
        <v>Check for valid date and time, reject the record and move it to rejected store if:
date has invalid values "00" or "&gt;12" in Month
date has invalid values "00" or "&gt;31" in Date
date has invalid value "0000" in Year
date or month has alphanumberic or special character values
If the value is NULL or BLANK, it will be passed to other layers as it is an optional field.</v>
      </c>
      <c r="BA104" s="231" t="str">
        <f ca="1">HYPERLINK("#"&amp;CELL("address",INDEX('Serv Auth Validn Rules'!B$2:B$394,MATCH(H104,'Serv Auth Validn Rules'!B$2:B$394,0))),"Validation Rules")</f>
        <v>Validation Rules</v>
      </c>
    </row>
    <row r="105" spans="1:53" ht="61.5" customHeight="1" x14ac:dyDescent="0.35">
      <c r="A105" s="219" t="s">
        <v>1022</v>
      </c>
      <c r="B105" s="11" t="s">
        <v>1719</v>
      </c>
      <c r="C105" s="50" t="s">
        <v>112</v>
      </c>
      <c r="D105" s="50" t="s">
        <v>167</v>
      </c>
      <c r="E105" s="19" t="s">
        <v>2178</v>
      </c>
      <c r="G105" s="216" t="s">
        <v>1022</v>
      </c>
      <c r="H105" s="216" t="s">
        <v>1387</v>
      </c>
      <c r="I105" s="216"/>
      <c r="J105" s="224" t="s">
        <v>1286</v>
      </c>
      <c r="K105" s="224"/>
      <c r="L105" s="224" t="s">
        <v>1286</v>
      </c>
      <c r="M105" s="224" t="s">
        <v>1286</v>
      </c>
      <c r="N105" s="224" t="s">
        <v>1286</v>
      </c>
      <c r="Y105" s="21" t="s">
        <v>112</v>
      </c>
      <c r="Z105" s="21" t="s">
        <v>167</v>
      </c>
      <c r="AQ105" s="21" t="s">
        <v>267</v>
      </c>
      <c r="AR105" s="21" t="s">
        <v>270</v>
      </c>
      <c r="AZ105" s="290" t="str">
        <f>VLOOKUP(H105,'Serv Auth Validn Rules'!B:I,8,FALSE)</f>
        <v>Check for valid date and time, reject the record and move it to rejected store if:
date has invalid values "00" or "&gt;12" in Month
date has invalid values "00" or "&gt;31" in Date
date has invalid value "0000" in Year
date or month has alphanumberic or special character values
If the value is NULL or BLANK, it will be passed to other layers as it is an optional field.</v>
      </c>
      <c r="BA105" s="231" t="str">
        <f ca="1">HYPERLINK("#"&amp;CELL("address",INDEX('Serv Auth Validn Rules'!B$2:B$394,MATCH(H105,'Serv Auth Validn Rules'!B$2:B$394,0))),"Validation Rules")</f>
        <v>Validation Rules</v>
      </c>
    </row>
    <row r="106" spans="1:53" ht="24" hidden="1" x14ac:dyDescent="0.3">
      <c r="A106" s="219" t="s">
        <v>1023</v>
      </c>
      <c r="C106" s="21" t="s">
        <v>112</v>
      </c>
      <c r="D106" s="21" t="s">
        <v>138</v>
      </c>
      <c r="E106" s="11" t="s">
        <v>2179</v>
      </c>
      <c r="G106" s="216"/>
      <c r="H106" s="216" t="s">
        <v>1388</v>
      </c>
      <c r="I106" s="216"/>
      <c r="J106" s="224" t="s">
        <v>1286</v>
      </c>
      <c r="K106" s="224"/>
      <c r="L106" s="224" t="s">
        <v>1286</v>
      </c>
      <c r="M106" s="224" t="s">
        <v>1286</v>
      </c>
      <c r="N106" s="224" t="s">
        <v>1286</v>
      </c>
      <c r="Y106" s="21" t="s">
        <v>112</v>
      </c>
      <c r="Z106" s="149" t="s">
        <v>168</v>
      </c>
      <c r="AQ106" s="21" t="s">
        <v>267</v>
      </c>
      <c r="AR106" s="21" t="s">
        <v>218</v>
      </c>
    </row>
    <row r="107" spans="1:53" ht="24" hidden="1" x14ac:dyDescent="0.3">
      <c r="A107" s="216" t="s">
        <v>1024</v>
      </c>
      <c r="C107" s="21" t="s">
        <v>112</v>
      </c>
      <c r="D107" s="21" t="s">
        <v>140</v>
      </c>
      <c r="E107" s="11" t="s">
        <v>2179</v>
      </c>
      <c r="G107" s="216"/>
      <c r="H107" s="216" t="s">
        <v>1389</v>
      </c>
      <c r="I107" s="216"/>
      <c r="J107" s="224" t="s">
        <v>1286</v>
      </c>
      <c r="K107" s="224"/>
      <c r="L107" s="224" t="s">
        <v>1286</v>
      </c>
      <c r="M107" s="224" t="s">
        <v>1286</v>
      </c>
      <c r="N107" s="224" t="s">
        <v>1286</v>
      </c>
      <c r="Y107" s="21" t="s">
        <v>112</v>
      </c>
      <c r="Z107" s="21" t="s">
        <v>147</v>
      </c>
    </row>
    <row r="108" spans="1:53" hidden="1" x14ac:dyDescent="0.3">
      <c r="A108" s="154" t="s">
        <v>1025</v>
      </c>
      <c r="E108" s="11" t="s">
        <v>2179</v>
      </c>
      <c r="G108" s="216"/>
      <c r="H108" s="216" t="s">
        <v>1390</v>
      </c>
      <c r="I108" s="216"/>
      <c r="J108" s="224" t="s">
        <v>1286</v>
      </c>
      <c r="K108" s="224"/>
      <c r="L108" s="224" t="s">
        <v>1286</v>
      </c>
      <c r="M108" s="224" t="s">
        <v>1286</v>
      </c>
      <c r="N108" s="224" t="s">
        <v>1286</v>
      </c>
      <c r="Y108" s="21" t="s">
        <v>112</v>
      </c>
      <c r="Z108" s="21" t="s">
        <v>148</v>
      </c>
    </row>
    <row r="109" spans="1:53" hidden="1" x14ac:dyDescent="0.3">
      <c r="A109" s="154" t="s">
        <v>1026</v>
      </c>
      <c r="E109" s="11" t="s">
        <v>2179</v>
      </c>
      <c r="G109" s="216"/>
      <c r="H109" s="216" t="s">
        <v>1391</v>
      </c>
      <c r="I109" s="216"/>
      <c r="J109" s="224" t="s">
        <v>1286</v>
      </c>
      <c r="K109" s="224"/>
      <c r="L109" s="224" t="s">
        <v>1286</v>
      </c>
      <c r="M109" s="224" t="s">
        <v>1286</v>
      </c>
      <c r="N109" s="224" t="s">
        <v>1286</v>
      </c>
      <c r="Y109" s="21" t="s">
        <v>112</v>
      </c>
      <c r="Z109" s="21" t="s">
        <v>155</v>
      </c>
    </row>
    <row r="110" spans="1:53" hidden="1" x14ac:dyDescent="0.3">
      <c r="A110" s="219" t="s">
        <v>1027</v>
      </c>
      <c r="E110" s="11" t="s">
        <v>2179</v>
      </c>
      <c r="G110" s="216"/>
      <c r="H110" s="216" t="s">
        <v>1392</v>
      </c>
      <c r="I110" s="216"/>
      <c r="J110" s="224" t="s">
        <v>1286</v>
      </c>
      <c r="K110" s="224"/>
      <c r="L110" s="224" t="s">
        <v>1286</v>
      </c>
      <c r="M110" s="224" t="s">
        <v>1286</v>
      </c>
      <c r="N110" s="224" t="s">
        <v>1286</v>
      </c>
      <c r="Y110" s="21" t="s">
        <v>112</v>
      </c>
      <c r="Z110" s="21" t="s">
        <v>164</v>
      </c>
      <c r="AQ110" s="21" t="s">
        <v>267</v>
      </c>
      <c r="AR110" s="21" t="s">
        <v>287</v>
      </c>
    </row>
    <row r="111" spans="1:53" hidden="1" x14ac:dyDescent="0.3">
      <c r="A111" s="219" t="s">
        <v>1028</v>
      </c>
      <c r="E111" s="11" t="s">
        <v>2179</v>
      </c>
      <c r="G111" s="216"/>
      <c r="H111" s="216" t="s">
        <v>1393</v>
      </c>
      <c r="I111" s="216"/>
      <c r="J111" s="224" t="s">
        <v>1286</v>
      </c>
      <c r="K111" s="224"/>
      <c r="L111" s="224" t="s">
        <v>1286</v>
      </c>
      <c r="M111" s="224" t="s">
        <v>1286</v>
      </c>
      <c r="N111" s="224" t="s">
        <v>1286</v>
      </c>
      <c r="Y111" s="21" t="s">
        <v>112</v>
      </c>
      <c r="Z111" s="21" t="s">
        <v>143</v>
      </c>
      <c r="AQ111" s="21" t="s">
        <v>267</v>
      </c>
      <c r="AR111" s="21" t="s">
        <v>273</v>
      </c>
    </row>
    <row r="112" spans="1:53" hidden="1" x14ac:dyDescent="0.3">
      <c r="A112" s="219" t="s">
        <v>1029</v>
      </c>
      <c r="E112" s="11" t="s">
        <v>2179</v>
      </c>
      <c r="G112" s="216"/>
      <c r="H112" s="216" t="s">
        <v>1394</v>
      </c>
      <c r="I112" s="216"/>
      <c r="J112" s="224" t="s">
        <v>1286</v>
      </c>
      <c r="K112" s="224"/>
      <c r="L112" s="224" t="s">
        <v>1286</v>
      </c>
      <c r="M112" s="224" t="s">
        <v>1286</v>
      </c>
      <c r="N112" s="224" t="s">
        <v>1286</v>
      </c>
      <c r="Y112" s="21" t="s">
        <v>112</v>
      </c>
      <c r="Z112" s="21" t="s">
        <v>141</v>
      </c>
      <c r="AQ112" s="21" t="s">
        <v>267</v>
      </c>
      <c r="AR112" s="21" t="s">
        <v>271</v>
      </c>
    </row>
    <row r="113" spans="1:53" hidden="1" x14ac:dyDescent="0.3">
      <c r="A113" s="154" t="s">
        <v>1030</v>
      </c>
      <c r="B113" s="228"/>
      <c r="C113" s="228"/>
      <c r="D113" s="228"/>
      <c r="E113" s="11" t="s">
        <v>2179</v>
      </c>
      <c r="G113" s="216"/>
      <c r="H113" s="216" t="s">
        <v>1395</v>
      </c>
      <c r="I113" s="216"/>
      <c r="J113" s="224" t="s">
        <v>1286</v>
      </c>
      <c r="K113" s="224"/>
      <c r="L113" s="224" t="s">
        <v>1286</v>
      </c>
      <c r="M113" s="224" t="s">
        <v>1286</v>
      </c>
      <c r="N113" s="224" t="s">
        <v>1286</v>
      </c>
      <c r="Y113" s="21" t="s">
        <v>112</v>
      </c>
      <c r="Z113" s="21" t="s">
        <v>135</v>
      </c>
    </row>
    <row r="114" spans="1:53" hidden="1" x14ac:dyDescent="0.3">
      <c r="A114" s="154" t="s">
        <v>1031</v>
      </c>
      <c r="E114" s="11" t="s">
        <v>2179</v>
      </c>
      <c r="G114" s="216"/>
      <c r="H114" s="216" t="s">
        <v>1396</v>
      </c>
      <c r="I114" s="216"/>
      <c r="J114" s="224" t="s">
        <v>1286</v>
      </c>
      <c r="K114" s="224"/>
      <c r="L114" s="224" t="s">
        <v>1286</v>
      </c>
      <c r="M114" s="224" t="s">
        <v>1286</v>
      </c>
      <c r="N114" s="224" t="s">
        <v>1286</v>
      </c>
      <c r="Y114" s="21" t="s">
        <v>112</v>
      </c>
      <c r="Z114" s="21" t="s">
        <v>134</v>
      </c>
    </row>
    <row r="115" spans="1:53" hidden="1" x14ac:dyDescent="0.3">
      <c r="A115" s="154" t="s">
        <v>1032</v>
      </c>
      <c r="E115" s="11" t="s">
        <v>2179</v>
      </c>
      <c r="G115" s="216"/>
      <c r="H115" s="216" t="s">
        <v>1397</v>
      </c>
      <c r="I115" s="216"/>
      <c r="J115" s="224" t="s">
        <v>1286</v>
      </c>
      <c r="K115" s="224"/>
      <c r="L115" s="224" t="s">
        <v>1286</v>
      </c>
      <c r="M115" s="224" t="s">
        <v>1286</v>
      </c>
      <c r="N115" s="224" t="s">
        <v>1286</v>
      </c>
      <c r="Y115" s="21" t="s">
        <v>112</v>
      </c>
      <c r="Z115" s="21" t="s">
        <v>166</v>
      </c>
    </row>
    <row r="116" spans="1:53" hidden="1" x14ac:dyDescent="0.3">
      <c r="A116" s="154" t="s">
        <v>1033</v>
      </c>
      <c r="E116" s="11" t="s">
        <v>2179</v>
      </c>
      <c r="G116" s="216"/>
      <c r="H116" s="216" t="s">
        <v>1398</v>
      </c>
      <c r="I116" s="216"/>
      <c r="J116" s="224" t="s">
        <v>1286</v>
      </c>
      <c r="K116" s="224"/>
      <c r="L116" s="224" t="s">
        <v>1286</v>
      </c>
      <c r="M116" s="224" t="s">
        <v>1286</v>
      </c>
      <c r="N116" s="224" t="s">
        <v>1286</v>
      </c>
      <c r="Y116" s="21" t="s">
        <v>112</v>
      </c>
      <c r="Z116" s="21" t="s">
        <v>153</v>
      </c>
    </row>
    <row r="117" spans="1:53" ht="14.5" x14ac:dyDescent="0.35">
      <c r="A117" s="220" t="s">
        <v>1034</v>
      </c>
      <c r="B117" s="306" t="s">
        <v>2237</v>
      </c>
      <c r="E117" s="19" t="s">
        <v>2179</v>
      </c>
      <c r="G117" s="216" t="s">
        <v>1034</v>
      </c>
      <c r="H117" s="216" t="s">
        <v>1399</v>
      </c>
      <c r="I117" s="333" t="s">
        <v>112</v>
      </c>
      <c r="J117" s="224" t="s">
        <v>136</v>
      </c>
      <c r="K117" s="224" t="s">
        <v>1034</v>
      </c>
      <c r="L117" s="224" t="s">
        <v>1286</v>
      </c>
      <c r="M117" s="224" t="s">
        <v>1286</v>
      </c>
      <c r="N117" s="224" t="s">
        <v>1286</v>
      </c>
      <c r="Y117" s="21" t="s">
        <v>112</v>
      </c>
      <c r="Z117" s="50" t="s">
        <v>136</v>
      </c>
      <c r="AK117" s="107" t="s">
        <v>344</v>
      </c>
      <c r="AL117" s="106" t="s">
        <v>269</v>
      </c>
      <c r="AM117" s="107" t="s">
        <v>419</v>
      </c>
      <c r="AN117" s="106" t="s">
        <v>269</v>
      </c>
      <c r="AQ117" s="108" t="s">
        <v>267</v>
      </c>
      <c r="AR117" s="109" t="s">
        <v>269</v>
      </c>
      <c r="AZ117" s="289" t="s">
        <v>2174</v>
      </c>
      <c r="BA117" s="231" t="str">
        <f ca="1">HYPERLINK("#"&amp;CELL("address",INDEX('Serv Auth Validn Rules'!B$2:B$394,MATCH(H117,'Serv Auth Validn Rules'!B$2:B$394,0))),"Validation Rules")</f>
        <v>Validation Rules</v>
      </c>
    </row>
    <row r="118" spans="1:53" hidden="1" x14ac:dyDescent="0.3">
      <c r="A118" s="154" t="s">
        <v>1035</v>
      </c>
      <c r="E118" s="11" t="s">
        <v>2179</v>
      </c>
      <c r="G118" s="216"/>
      <c r="H118" s="216" t="s">
        <v>1400</v>
      </c>
      <c r="I118" s="333"/>
      <c r="J118" s="224" t="s">
        <v>1286</v>
      </c>
      <c r="K118" s="224"/>
      <c r="L118" s="224" t="s">
        <v>1286</v>
      </c>
      <c r="M118" s="224" t="s">
        <v>1286</v>
      </c>
      <c r="N118" s="224" t="s">
        <v>1286</v>
      </c>
      <c r="Y118" s="21" t="s">
        <v>112</v>
      </c>
      <c r="Z118" s="21" t="s">
        <v>162</v>
      </c>
    </row>
    <row r="119" spans="1:53" hidden="1" x14ac:dyDescent="0.3">
      <c r="A119" s="154" t="s">
        <v>1036</v>
      </c>
      <c r="E119" s="11" t="s">
        <v>2179</v>
      </c>
      <c r="G119" s="216"/>
      <c r="H119" s="216" t="s">
        <v>1401</v>
      </c>
      <c r="I119" s="333"/>
      <c r="J119" s="224" t="s">
        <v>1286</v>
      </c>
      <c r="K119" s="224"/>
      <c r="L119" s="224" t="s">
        <v>1286</v>
      </c>
      <c r="M119" s="224" t="s">
        <v>1286</v>
      </c>
      <c r="N119" s="224" t="s">
        <v>1286</v>
      </c>
      <c r="Y119" s="21" t="s">
        <v>112</v>
      </c>
      <c r="Z119" s="21" t="s">
        <v>160</v>
      </c>
    </row>
    <row r="120" spans="1:53" hidden="1" x14ac:dyDescent="0.3">
      <c r="A120" s="154" t="s">
        <v>1037</v>
      </c>
      <c r="E120" s="11" t="s">
        <v>2179</v>
      </c>
      <c r="G120" s="216"/>
      <c r="H120" s="216" t="s">
        <v>1402</v>
      </c>
      <c r="I120" s="333"/>
      <c r="J120" s="224" t="s">
        <v>1286</v>
      </c>
      <c r="K120" s="224"/>
      <c r="L120" s="224" t="s">
        <v>1286</v>
      </c>
      <c r="M120" s="224" t="s">
        <v>1286</v>
      </c>
      <c r="N120" s="224" t="s">
        <v>1286</v>
      </c>
      <c r="Y120" s="21" t="s">
        <v>112</v>
      </c>
      <c r="Z120" s="21" t="s">
        <v>161</v>
      </c>
    </row>
    <row r="121" spans="1:53" ht="36.5" x14ac:dyDescent="0.35">
      <c r="A121" s="154" t="s">
        <v>1038</v>
      </c>
      <c r="B121" s="14" t="s">
        <v>1749</v>
      </c>
      <c r="C121" s="21" t="s">
        <v>112</v>
      </c>
      <c r="D121" s="21" t="s">
        <v>138</v>
      </c>
      <c r="E121" s="19" t="s">
        <v>2178</v>
      </c>
      <c r="G121" s="216" t="s">
        <v>1038</v>
      </c>
      <c r="H121" s="216" t="s">
        <v>1403</v>
      </c>
      <c r="I121" s="333"/>
      <c r="J121" s="224" t="s">
        <v>1286</v>
      </c>
      <c r="K121" s="224"/>
      <c r="L121" s="224" t="s">
        <v>1286</v>
      </c>
      <c r="M121" s="224" t="s">
        <v>1286</v>
      </c>
      <c r="N121" s="224" t="s">
        <v>1286</v>
      </c>
      <c r="Y121" s="21" t="s">
        <v>112</v>
      </c>
      <c r="Z121" s="21" t="s">
        <v>138</v>
      </c>
      <c r="AY121" s="231"/>
      <c r="AZ121" s="289" t="s">
        <v>2174</v>
      </c>
      <c r="BA121" s="231" t="str">
        <f ca="1">HYPERLINK("#"&amp;CELL("address",INDEX('Serv Auth Validn Rules'!B$2:B$394,MATCH(H121,'Serv Auth Validn Rules'!B$2:B$394,0))),"Validation Rules")</f>
        <v>Validation Rules</v>
      </c>
    </row>
    <row r="122" spans="1:53" ht="36.5" x14ac:dyDescent="0.35">
      <c r="A122" s="154" t="s">
        <v>1039</v>
      </c>
      <c r="B122" s="14" t="s">
        <v>1748</v>
      </c>
      <c r="C122" s="21" t="s">
        <v>112</v>
      </c>
      <c r="D122" s="21" t="s">
        <v>140</v>
      </c>
      <c r="E122" s="19" t="s">
        <v>2178</v>
      </c>
      <c r="G122" s="216" t="s">
        <v>1039</v>
      </c>
      <c r="H122" s="216" t="s">
        <v>1404</v>
      </c>
      <c r="I122" s="333"/>
      <c r="J122" s="224" t="s">
        <v>1286</v>
      </c>
      <c r="K122" s="224"/>
      <c r="L122" s="224" t="s">
        <v>1286</v>
      </c>
      <c r="M122" s="224" t="s">
        <v>1286</v>
      </c>
      <c r="N122" s="224" t="s">
        <v>1286</v>
      </c>
      <c r="Y122" s="21" t="s">
        <v>112</v>
      </c>
      <c r="Z122" s="21" t="s">
        <v>140</v>
      </c>
      <c r="AY122" s="231"/>
      <c r="AZ122" s="289" t="s">
        <v>2174</v>
      </c>
      <c r="BA122" s="231" t="str">
        <f ca="1">HYPERLINK("#"&amp;CELL("address",INDEX('Serv Auth Validn Rules'!B$2:B$394,MATCH(H122,'Serv Auth Validn Rules'!B$2:B$394,0))),"Validation Rules")</f>
        <v>Validation Rules</v>
      </c>
    </row>
    <row r="123" spans="1:53" hidden="1" x14ac:dyDescent="0.3">
      <c r="A123" s="154" t="s">
        <v>1040</v>
      </c>
      <c r="E123" s="11" t="s">
        <v>2179</v>
      </c>
      <c r="G123" s="216"/>
      <c r="H123" s="216" t="s">
        <v>1405</v>
      </c>
      <c r="I123" s="333"/>
      <c r="J123" s="224" t="s">
        <v>1286</v>
      </c>
      <c r="K123" s="224"/>
      <c r="L123" s="224" t="s">
        <v>1286</v>
      </c>
      <c r="M123" s="224" t="s">
        <v>1286</v>
      </c>
      <c r="N123" s="224" t="s">
        <v>1286</v>
      </c>
      <c r="Y123" s="21" t="s">
        <v>112</v>
      </c>
      <c r="Z123" s="21" t="s">
        <v>154</v>
      </c>
    </row>
    <row r="124" spans="1:53" hidden="1" x14ac:dyDescent="0.3">
      <c r="A124" s="154" t="s">
        <v>1041</v>
      </c>
      <c r="E124" s="11" t="s">
        <v>2179</v>
      </c>
      <c r="G124" s="216"/>
      <c r="H124" s="216" t="s">
        <v>1406</v>
      </c>
      <c r="I124" s="333"/>
      <c r="J124" s="224" t="s">
        <v>1286</v>
      </c>
      <c r="K124" s="224"/>
      <c r="L124" s="224" t="s">
        <v>1286</v>
      </c>
      <c r="M124" s="224" t="s">
        <v>1286</v>
      </c>
      <c r="N124" s="224" t="s">
        <v>1286</v>
      </c>
      <c r="Y124" s="21" t="s">
        <v>112</v>
      </c>
      <c r="Z124" s="21" t="s">
        <v>172</v>
      </c>
    </row>
    <row r="125" spans="1:53" hidden="1" x14ac:dyDescent="0.3">
      <c r="A125" s="154" t="s">
        <v>1042</v>
      </c>
      <c r="E125" s="11" t="s">
        <v>2179</v>
      </c>
      <c r="G125" s="216"/>
      <c r="H125" s="216" t="s">
        <v>1407</v>
      </c>
      <c r="I125" s="333"/>
      <c r="J125" s="224" t="s">
        <v>1286</v>
      </c>
      <c r="K125" s="224"/>
      <c r="L125" s="224" t="s">
        <v>1286</v>
      </c>
      <c r="M125" s="224" t="s">
        <v>1286</v>
      </c>
      <c r="N125" s="224" t="s">
        <v>1286</v>
      </c>
      <c r="Y125" s="21" t="s">
        <v>112</v>
      </c>
      <c r="Z125" s="25" t="s">
        <v>119</v>
      </c>
      <c r="AC125" s="24" t="s">
        <v>185</v>
      </c>
      <c r="AD125" s="24" t="s">
        <v>183</v>
      </c>
    </row>
    <row r="126" spans="1:53" hidden="1" x14ac:dyDescent="0.3">
      <c r="A126" s="154" t="s">
        <v>1043</v>
      </c>
      <c r="E126" s="11" t="s">
        <v>2179</v>
      </c>
      <c r="G126" s="216"/>
      <c r="H126" s="216" t="s">
        <v>1408</v>
      </c>
      <c r="I126" s="333"/>
      <c r="J126" s="224" t="s">
        <v>1286</v>
      </c>
      <c r="K126" s="224"/>
      <c r="L126" s="224" t="s">
        <v>1286</v>
      </c>
      <c r="M126" s="224" t="s">
        <v>1286</v>
      </c>
      <c r="N126" s="224" t="s">
        <v>1286</v>
      </c>
      <c r="Y126" s="21" t="s">
        <v>112</v>
      </c>
      <c r="Z126" s="21" t="s">
        <v>120</v>
      </c>
    </row>
    <row r="127" spans="1:53" hidden="1" x14ac:dyDescent="0.3">
      <c r="A127" s="219" t="s">
        <v>1044</v>
      </c>
      <c r="E127" s="11" t="s">
        <v>2179</v>
      </c>
      <c r="G127" s="216"/>
      <c r="H127" s="216" t="s">
        <v>1409</v>
      </c>
      <c r="I127" s="333"/>
      <c r="J127" s="224" t="s">
        <v>1286</v>
      </c>
      <c r="K127" s="224"/>
      <c r="L127" s="224" t="s">
        <v>1286</v>
      </c>
      <c r="M127" s="224" t="s">
        <v>1286</v>
      </c>
      <c r="N127" s="224" t="s">
        <v>1286</v>
      </c>
      <c r="Y127" s="21" t="s">
        <v>112</v>
      </c>
      <c r="Z127" s="21" t="s">
        <v>131</v>
      </c>
      <c r="AQ127" s="21" t="s">
        <v>267</v>
      </c>
      <c r="AR127" s="21" t="s">
        <v>131</v>
      </c>
    </row>
    <row r="128" spans="1:53" hidden="1" x14ac:dyDescent="0.3">
      <c r="A128" s="219" t="s">
        <v>1045</v>
      </c>
      <c r="E128" s="11" t="s">
        <v>2179</v>
      </c>
      <c r="G128" s="216"/>
      <c r="H128" s="216" t="s">
        <v>1410</v>
      </c>
      <c r="I128" s="333"/>
      <c r="J128" s="224" t="s">
        <v>1286</v>
      </c>
      <c r="K128" s="224"/>
      <c r="L128" s="224" t="s">
        <v>1286</v>
      </c>
      <c r="M128" s="224" t="s">
        <v>1286</v>
      </c>
      <c r="N128" s="224" t="s">
        <v>1286</v>
      </c>
      <c r="Y128" s="21" t="s">
        <v>112</v>
      </c>
      <c r="Z128" s="21" t="s">
        <v>133</v>
      </c>
      <c r="AQ128" s="21" t="s">
        <v>267</v>
      </c>
      <c r="AR128" s="21" t="s">
        <v>133</v>
      </c>
    </row>
    <row r="129" spans="1:44" hidden="1" x14ac:dyDescent="0.3">
      <c r="A129" s="219" t="s">
        <v>1046</v>
      </c>
      <c r="E129" s="11" t="s">
        <v>2179</v>
      </c>
      <c r="G129" s="216"/>
      <c r="H129" s="216" t="s">
        <v>1411</v>
      </c>
      <c r="I129" s="333"/>
      <c r="J129" s="224" t="s">
        <v>1286</v>
      </c>
      <c r="K129" s="224"/>
      <c r="L129" s="224" t="s">
        <v>1286</v>
      </c>
      <c r="M129" s="224" t="s">
        <v>1286</v>
      </c>
      <c r="N129" s="224" t="s">
        <v>1286</v>
      </c>
      <c r="Y129" s="21" t="s">
        <v>112</v>
      </c>
      <c r="Z129" s="21" t="s">
        <v>173</v>
      </c>
      <c r="AQ129" s="21" t="s">
        <v>267</v>
      </c>
      <c r="AR129" s="21" t="s">
        <v>173</v>
      </c>
    </row>
    <row r="130" spans="1:44" hidden="1" x14ac:dyDescent="0.3">
      <c r="A130" s="219" t="s">
        <v>1047</v>
      </c>
      <c r="E130" s="11" t="s">
        <v>2179</v>
      </c>
      <c r="G130" s="216"/>
      <c r="H130" s="216" t="s">
        <v>1412</v>
      </c>
      <c r="I130" s="333"/>
      <c r="J130" s="224" t="s">
        <v>1286</v>
      </c>
      <c r="K130" s="224"/>
      <c r="L130" s="224" t="s">
        <v>1286</v>
      </c>
      <c r="M130" s="224" t="s">
        <v>1286</v>
      </c>
      <c r="N130" s="224" t="s">
        <v>1286</v>
      </c>
      <c r="Y130" s="21" t="s">
        <v>112</v>
      </c>
      <c r="Z130" s="21" t="s">
        <v>114</v>
      </c>
      <c r="AQ130" s="21" t="s">
        <v>267</v>
      </c>
      <c r="AR130" s="21" t="s">
        <v>114</v>
      </c>
    </row>
    <row r="131" spans="1:44" hidden="1" x14ac:dyDescent="0.3">
      <c r="A131" s="219" t="s">
        <v>1048</v>
      </c>
      <c r="E131" s="11" t="s">
        <v>2179</v>
      </c>
      <c r="G131" s="216"/>
      <c r="H131" s="216" t="s">
        <v>1413</v>
      </c>
      <c r="I131" s="333"/>
      <c r="J131" s="224" t="s">
        <v>1286</v>
      </c>
      <c r="K131" s="224"/>
      <c r="L131" s="224" t="s">
        <v>1286</v>
      </c>
      <c r="M131" s="224" t="s">
        <v>1286</v>
      </c>
      <c r="N131" s="224" t="s">
        <v>1286</v>
      </c>
      <c r="Y131" s="21" t="s">
        <v>112</v>
      </c>
      <c r="Z131" s="21" t="s">
        <v>115</v>
      </c>
      <c r="AQ131" s="21" t="s">
        <v>267</v>
      </c>
      <c r="AR131" s="21" t="s">
        <v>115</v>
      </c>
    </row>
    <row r="132" spans="1:44" hidden="1" x14ac:dyDescent="0.3">
      <c r="A132" s="219" t="s">
        <v>1049</v>
      </c>
      <c r="E132" s="11" t="s">
        <v>2179</v>
      </c>
      <c r="G132" s="216"/>
      <c r="H132" s="216" t="s">
        <v>1414</v>
      </c>
      <c r="I132" s="333"/>
      <c r="J132" s="224" t="s">
        <v>1286</v>
      </c>
      <c r="K132" s="224"/>
      <c r="L132" s="224" t="s">
        <v>1286</v>
      </c>
      <c r="M132" s="224" t="s">
        <v>1286</v>
      </c>
      <c r="N132" s="224" t="s">
        <v>1286</v>
      </c>
      <c r="Y132" s="21" t="s">
        <v>112</v>
      </c>
      <c r="Z132" s="21" t="s">
        <v>124</v>
      </c>
      <c r="AQ132" s="21" t="s">
        <v>267</v>
      </c>
      <c r="AR132" s="21" t="s">
        <v>124</v>
      </c>
    </row>
    <row r="133" spans="1:44" ht="24" hidden="1" x14ac:dyDescent="0.3">
      <c r="A133" s="154" t="s">
        <v>1050</v>
      </c>
      <c r="C133" s="50" t="s">
        <v>112</v>
      </c>
      <c r="D133" s="326" t="s">
        <v>132</v>
      </c>
      <c r="E133" s="11" t="s">
        <v>2179</v>
      </c>
      <c r="G133" s="216"/>
      <c r="H133" s="216" t="s">
        <v>1415</v>
      </c>
      <c r="I133" s="333"/>
      <c r="J133" s="224" t="s">
        <v>1286</v>
      </c>
      <c r="K133" s="224"/>
      <c r="L133" s="224" t="s">
        <v>1286</v>
      </c>
      <c r="M133" s="224" t="s">
        <v>1286</v>
      </c>
      <c r="N133" s="224" t="s">
        <v>1286</v>
      </c>
      <c r="Y133" s="21" t="s">
        <v>112</v>
      </c>
      <c r="Z133" s="21" t="s">
        <v>132</v>
      </c>
    </row>
    <row r="134" spans="1:44" hidden="1" x14ac:dyDescent="0.3">
      <c r="A134" s="219" t="s">
        <v>1051</v>
      </c>
      <c r="E134" s="11" t="s">
        <v>2179</v>
      </c>
      <c r="G134" s="216"/>
      <c r="H134" s="216" t="s">
        <v>1416</v>
      </c>
      <c r="I134" s="333"/>
      <c r="J134" s="224"/>
      <c r="K134" s="224"/>
      <c r="L134" s="224" t="s">
        <v>1286</v>
      </c>
      <c r="M134" s="224" t="s">
        <v>1286</v>
      </c>
      <c r="N134" s="224" t="s">
        <v>1286</v>
      </c>
      <c r="Y134" s="21" t="s">
        <v>112</v>
      </c>
      <c r="Z134" s="21" t="s">
        <v>127</v>
      </c>
      <c r="AQ134" s="21" t="s">
        <v>267</v>
      </c>
      <c r="AR134" s="21" t="s">
        <v>127</v>
      </c>
    </row>
    <row r="135" spans="1:44" hidden="1" x14ac:dyDescent="0.3">
      <c r="A135" s="219" t="s">
        <v>1052</v>
      </c>
      <c r="E135" s="11" t="s">
        <v>2179</v>
      </c>
      <c r="G135" s="216"/>
      <c r="H135" s="216" t="s">
        <v>1417</v>
      </c>
      <c r="I135" s="333"/>
      <c r="J135" s="224"/>
      <c r="K135" s="224"/>
      <c r="L135" s="224" t="s">
        <v>1286</v>
      </c>
      <c r="M135" s="224" t="s">
        <v>1286</v>
      </c>
      <c r="N135" s="224" t="s">
        <v>1286</v>
      </c>
      <c r="Y135" s="21" t="s">
        <v>112</v>
      </c>
      <c r="Z135" s="21" t="s">
        <v>128</v>
      </c>
      <c r="AQ135" s="21" t="s">
        <v>267</v>
      </c>
      <c r="AR135" s="21" t="s">
        <v>128</v>
      </c>
    </row>
    <row r="136" spans="1:44" hidden="1" x14ac:dyDescent="0.3">
      <c r="A136" s="219" t="s">
        <v>1053</v>
      </c>
      <c r="E136" s="11" t="s">
        <v>2179</v>
      </c>
      <c r="G136" s="216"/>
      <c r="H136" s="216" t="s">
        <v>1418</v>
      </c>
      <c r="I136" s="333"/>
      <c r="J136" s="224"/>
      <c r="K136" s="224"/>
      <c r="L136" s="224" t="s">
        <v>1286</v>
      </c>
      <c r="M136" s="224" t="s">
        <v>1286</v>
      </c>
      <c r="N136" s="224" t="s">
        <v>1286</v>
      </c>
      <c r="Y136" s="21" t="s">
        <v>112</v>
      </c>
      <c r="Z136" s="21" t="s">
        <v>129</v>
      </c>
      <c r="AQ136" s="21" t="s">
        <v>267</v>
      </c>
      <c r="AR136" s="21" t="s">
        <v>129</v>
      </c>
    </row>
    <row r="137" spans="1:44" hidden="1" x14ac:dyDescent="0.3">
      <c r="A137" s="219" t="s">
        <v>1054</v>
      </c>
      <c r="E137" s="11" t="s">
        <v>2179</v>
      </c>
      <c r="G137" s="216"/>
      <c r="H137" s="216" t="s">
        <v>1419</v>
      </c>
      <c r="I137" s="333"/>
      <c r="J137" s="224"/>
      <c r="K137" s="224"/>
      <c r="L137" s="224" t="s">
        <v>1286</v>
      </c>
      <c r="M137" s="224" t="s">
        <v>1286</v>
      </c>
      <c r="N137" s="224" t="s">
        <v>1286</v>
      </c>
      <c r="Y137" s="21" t="s">
        <v>112</v>
      </c>
      <c r="Z137" s="21" t="s">
        <v>130</v>
      </c>
      <c r="AQ137" s="21" t="s">
        <v>267</v>
      </c>
      <c r="AR137" s="21" t="s">
        <v>130</v>
      </c>
    </row>
    <row r="138" spans="1:44" ht="24.5" customHeight="1" x14ac:dyDescent="0.3">
      <c r="A138" s="303" t="s">
        <v>1055</v>
      </c>
      <c r="B138" s="307" t="s">
        <v>2255</v>
      </c>
      <c r="C138" s="220" t="s">
        <v>112</v>
      </c>
      <c r="D138" s="325" t="s">
        <v>126</v>
      </c>
      <c r="E138" s="19" t="s">
        <v>2178</v>
      </c>
      <c r="G138" s="216" t="s">
        <v>1055</v>
      </c>
      <c r="H138" s="216" t="s">
        <v>1420</v>
      </c>
      <c r="I138" s="333" t="s">
        <v>2328</v>
      </c>
      <c r="J138" s="224" t="s">
        <v>126</v>
      </c>
      <c r="K138" s="224" t="s">
        <v>1055</v>
      </c>
      <c r="L138" s="224" t="s">
        <v>1286</v>
      </c>
      <c r="M138" s="224" t="s">
        <v>1286</v>
      </c>
      <c r="N138" s="224" t="s">
        <v>1286</v>
      </c>
      <c r="Y138" s="21" t="s">
        <v>112</v>
      </c>
      <c r="Z138" s="21" t="s">
        <v>126</v>
      </c>
      <c r="AQ138" s="21" t="s">
        <v>267</v>
      </c>
      <c r="AR138" s="21" t="s">
        <v>126</v>
      </c>
    </row>
    <row r="139" spans="1:44" hidden="1" x14ac:dyDescent="0.3">
      <c r="A139" s="154" t="s">
        <v>1056</v>
      </c>
      <c r="E139" s="11" t="s">
        <v>2179</v>
      </c>
      <c r="H139" s="216" t="s">
        <v>1421</v>
      </c>
      <c r="I139" s="333"/>
      <c r="J139" s="224" t="s">
        <v>1286</v>
      </c>
      <c r="K139" s="224"/>
      <c r="L139" s="224" t="s">
        <v>1286</v>
      </c>
      <c r="M139" s="224" t="s">
        <v>1286</v>
      </c>
      <c r="N139" s="224" t="s">
        <v>1286</v>
      </c>
      <c r="Y139" s="21" t="s">
        <v>112</v>
      </c>
      <c r="Z139" s="21" t="s">
        <v>145</v>
      </c>
    </row>
    <row r="140" spans="1:44" hidden="1" x14ac:dyDescent="0.3">
      <c r="A140" s="154" t="s">
        <v>1057</v>
      </c>
      <c r="E140" s="11" t="s">
        <v>2179</v>
      </c>
      <c r="H140" s="216" t="s">
        <v>1422</v>
      </c>
      <c r="I140" s="333"/>
      <c r="J140" s="224" t="s">
        <v>1286</v>
      </c>
      <c r="K140" s="224"/>
      <c r="L140" s="224" t="s">
        <v>1286</v>
      </c>
      <c r="M140" s="224" t="s">
        <v>1286</v>
      </c>
      <c r="N140" s="224" t="s">
        <v>1286</v>
      </c>
      <c r="Y140" s="21" t="s">
        <v>112</v>
      </c>
      <c r="Z140" s="21" t="s">
        <v>146</v>
      </c>
    </row>
    <row r="141" spans="1:44" hidden="1" x14ac:dyDescent="0.3">
      <c r="A141" s="219" t="s">
        <v>1058</v>
      </c>
      <c r="E141" s="11" t="s">
        <v>2179</v>
      </c>
      <c r="H141" s="216" t="s">
        <v>1423</v>
      </c>
      <c r="I141" s="333"/>
      <c r="J141" s="224" t="s">
        <v>1286</v>
      </c>
      <c r="K141" s="224"/>
      <c r="L141" s="224" t="s">
        <v>1286</v>
      </c>
      <c r="M141" s="224" t="s">
        <v>1286</v>
      </c>
      <c r="N141" s="224" t="s">
        <v>1286</v>
      </c>
      <c r="Y141" s="21" t="s">
        <v>112</v>
      </c>
      <c r="Z141" s="21" t="s">
        <v>118</v>
      </c>
      <c r="AQ141" s="21" t="s">
        <v>267</v>
      </c>
      <c r="AR141" s="21" t="s">
        <v>118</v>
      </c>
    </row>
    <row r="142" spans="1:44" hidden="1" x14ac:dyDescent="0.3">
      <c r="A142" s="219" t="s">
        <v>1059</v>
      </c>
      <c r="E142" s="11" t="s">
        <v>2179</v>
      </c>
      <c r="H142" s="216" t="s">
        <v>1424</v>
      </c>
      <c r="I142" s="333"/>
      <c r="J142" s="224" t="s">
        <v>1286</v>
      </c>
      <c r="K142" s="224"/>
      <c r="L142" s="224" t="s">
        <v>1286</v>
      </c>
      <c r="M142" s="224" t="s">
        <v>1286</v>
      </c>
      <c r="N142" s="224" t="s">
        <v>1286</v>
      </c>
      <c r="Y142" s="21" t="s">
        <v>112</v>
      </c>
      <c r="Z142" s="21" t="s">
        <v>156</v>
      </c>
      <c r="AQ142" s="21" t="s">
        <v>267</v>
      </c>
      <c r="AR142" s="21" t="s">
        <v>280</v>
      </c>
    </row>
    <row r="143" spans="1:44" hidden="1" x14ac:dyDescent="0.3">
      <c r="A143" s="219" t="s">
        <v>1060</v>
      </c>
      <c r="E143" s="11" t="s">
        <v>2179</v>
      </c>
      <c r="H143" s="216" t="s">
        <v>1425</v>
      </c>
      <c r="I143" s="333"/>
      <c r="J143" s="224" t="s">
        <v>1286</v>
      </c>
      <c r="K143" s="224"/>
      <c r="L143" s="224" t="s">
        <v>1286</v>
      </c>
      <c r="M143" s="224" t="s">
        <v>1286</v>
      </c>
      <c r="N143" s="224" t="s">
        <v>1286</v>
      </c>
      <c r="Y143" s="21" t="s">
        <v>112</v>
      </c>
      <c r="Z143" s="21" t="s">
        <v>158</v>
      </c>
      <c r="AQ143" s="21" t="s">
        <v>267</v>
      </c>
      <c r="AR143" s="21" t="s">
        <v>282</v>
      </c>
    </row>
    <row r="144" spans="1:44" hidden="1" x14ac:dyDescent="0.3">
      <c r="A144" s="216" t="s">
        <v>1061</v>
      </c>
      <c r="E144" s="11" t="s">
        <v>2179</v>
      </c>
      <c r="H144" s="216" t="s">
        <v>1426</v>
      </c>
      <c r="I144" s="333"/>
      <c r="J144" s="224" t="s">
        <v>1286</v>
      </c>
      <c r="K144" s="224"/>
      <c r="L144" s="224" t="s">
        <v>1286</v>
      </c>
      <c r="M144" s="224" t="s">
        <v>1286</v>
      </c>
      <c r="N144" s="224" t="s">
        <v>1286</v>
      </c>
      <c r="Y144" s="21" t="s">
        <v>112</v>
      </c>
      <c r="Z144" s="21" t="s">
        <v>159</v>
      </c>
      <c r="AQ144" s="21" t="s">
        <v>267</v>
      </c>
      <c r="AR144" s="21" t="s">
        <v>283</v>
      </c>
    </row>
    <row r="145" spans="1:53" hidden="1" x14ac:dyDescent="0.3">
      <c r="A145" s="219" t="s">
        <v>1062</v>
      </c>
      <c r="F145" s="201">
        <v>140</v>
      </c>
      <c r="G145" s="201"/>
      <c r="H145" s="216" t="s">
        <v>1427</v>
      </c>
      <c r="I145" s="333"/>
      <c r="J145" s="224" t="s">
        <v>1286</v>
      </c>
      <c r="K145" s="224"/>
      <c r="L145" s="224" t="s">
        <v>1286</v>
      </c>
      <c r="M145" s="224" t="s">
        <v>1286</v>
      </c>
      <c r="N145" s="224" t="s">
        <v>1286</v>
      </c>
      <c r="Y145" s="21"/>
      <c r="Z145" s="21"/>
      <c r="AQ145" s="21"/>
      <c r="AR145" s="21"/>
    </row>
    <row r="146" spans="1:53" hidden="1" x14ac:dyDescent="0.3">
      <c r="A146" s="219" t="s">
        <v>1063</v>
      </c>
      <c r="E146" s="11" t="s">
        <v>2179</v>
      </c>
      <c r="H146" s="216" t="s">
        <v>1428</v>
      </c>
      <c r="I146" s="333"/>
      <c r="J146" s="224" t="s">
        <v>1286</v>
      </c>
      <c r="K146" s="224"/>
      <c r="L146" s="224" t="s">
        <v>1286</v>
      </c>
      <c r="M146" s="224" t="s">
        <v>1286</v>
      </c>
      <c r="N146" s="224" t="s">
        <v>1286</v>
      </c>
      <c r="Y146" s="21" t="s">
        <v>112</v>
      </c>
      <c r="Z146" s="21" t="s">
        <v>157</v>
      </c>
      <c r="AQ146" s="21" t="s">
        <v>267</v>
      </c>
      <c r="AR146" s="21" t="s">
        <v>281</v>
      </c>
    </row>
    <row r="147" spans="1:53" hidden="1" x14ac:dyDescent="0.3">
      <c r="A147" s="154" t="s">
        <v>1064</v>
      </c>
      <c r="E147" s="11" t="s">
        <v>2179</v>
      </c>
      <c r="H147" s="216" t="s">
        <v>1429</v>
      </c>
      <c r="I147" s="333"/>
      <c r="J147" s="224" t="s">
        <v>1286</v>
      </c>
      <c r="K147" s="224"/>
      <c r="L147" s="224" t="s">
        <v>1286</v>
      </c>
      <c r="M147" s="224" t="s">
        <v>1286</v>
      </c>
      <c r="N147" s="224" t="s">
        <v>1286</v>
      </c>
      <c r="Y147" s="21" t="s">
        <v>112</v>
      </c>
      <c r="Z147" s="21" t="s">
        <v>117</v>
      </c>
    </row>
    <row r="148" spans="1:53" hidden="1" x14ac:dyDescent="0.3">
      <c r="A148" s="154" t="s">
        <v>1065</v>
      </c>
      <c r="E148" s="11" t="s">
        <v>2179</v>
      </c>
      <c r="H148" s="216" t="s">
        <v>1430</v>
      </c>
      <c r="I148" s="333"/>
      <c r="J148" s="224" t="s">
        <v>1286</v>
      </c>
      <c r="K148" s="224"/>
      <c r="L148" s="224" t="s">
        <v>1286</v>
      </c>
      <c r="M148" s="224" t="s">
        <v>1286</v>
      </c>
      <c r="N148" s="224" t="s">
        <v>1286</v>
      </c>
      <c r="Y148" s="21" t="s">
        <v>112</v>
      </c>
      <c r="Z148" s="21" t="s">
        <v>116</v>
      </c>
    </row>
    <row r="149" spans="1:53" hidden="1" x14ac:dyDescent="0.3">
      <c r="A149" s="154" t="s">
        <v>1066</v>
      </c>
      <c r="E149" s="11" t="s">
        <v>2179</v>
      </c>
      <c r="H149" s="216" t="s">
        <v>1431</v>
      </c>
      <c r="I149" s="333"/>
      <c r="J149" s="224" t="s">
        <v>1286</v>
      </c>
      <c r="K149" s="224"/>
      <c r="L149" s="224" t="s">
        <v>1286</v>
      </c>
      <c r="M149" s="224" t="s">
        <v>1286</v>
      </c>
      <c r="N149" s="224" t="s">
        <v>1286</v>
      </c>
      <c r="Y149" s="21" t="s">
        <v>112</v>
      </c>
      <c r="Z149" s="21" t="s">
        <v>113</v>
      </c>
    </row>
    <row r="150" spans="1:53" hidden="1" x14ac:dyDescent="0.3">
      <c r="A150" s="154" t="s">
        <v>1067</v>
      </c>
      <c r="E150" s="11" t="s">
        <v>2179</v>
      </c>
      <c r="H150" s="216" t="s">
        <v>1432</v>
      </c>
      <c r="I150" s="333"/>
      <c r="J150" s="224" t="s">
        <v>1286</v>
      </c>
      <c r="K150" s="224"/>
      <c r="L150" s="224" t="s">
        <v>1286</v>
      </c>
      <c r="M150" s="224" t="s">
        <v>1286</v>
      </c>
      <c r="N150" s="224" t="s">
        <v>1286</v>
      </c>
      <c r="Y150" s="21" t="s">
        <v>112</v>
      </c>
      <c r="Z150" s="21" t="s">
        <v>125</v>
      </c>
    </row>
    <row r="151" spans="1:53" hidden="1" x14ac:dyDescent="0.3">
      <c r="A151" s="154" t="s">
        <v>1068</v>
      </c>
      <c r="E151" s="11" t="s">
        <v>2179</v>
      </c>
      <c r="H151" s="216" t="s">
        <v>1433</v>
      </c>
      <c r="I151" s="333"/>
      <c r="J151" s="224" t="s">
        <v>1286</v>
      </c>
      <c r="K151" s="224"/>
      <c r="L151" s="224" t="s">
        <v>1286</v>
      </c>
      <c r="M151" s="224" t="s">
        <v>1286</v>
      </c>
      <c r="N151" s="224" t="s">
        <v>1286</v>
      </c>
      <c r="Y151" s="21" t="s">
        <v>112</v>
      </c>
      <c r="Z151" s="21" t="s">
        <v>175</v>
      </c>
    </row>
    <row r="152" spans="1:53" hidden="1" x14ac:dyDescent="0.3">
      <c r="A152" s="154" t="s">
        <v>1069</v>
      </c>
      <c r="E152" s="11" t="s">
        <v>2179</v>
      </c>
      <c r="H152" s="216" t="s">
        <v>1434</v>
      </c>
      <c r="I152" s="333"/>
      <c r="J152" s="224" t="s">
        <v>1286</v>
      </c>
      <c r="K152" s="224"/>
      <c r="L152" s="224" t="s">
        <v>1286</v>
      </c>
      <c r="M152" s="224" t="s">
        <v>1286</v>
      </c>
      <c r="N152" s="224" t="s">
        <v>1286</v>
      </c>
      <c r="Y152" s="21" t="s">
        <v>112</v>
      </c>
      <c r="Z152" s="21" t="s">
        <v>176</v>
      </c>
    </row>
    <row r="153" spans="1:53" hidden="1" x14ac:dyDescent="0.3">
      <c r="A153" s="154" t="s">
        <v>1070</v>
      </c>
      <c r="E153" s="11" t="s">
        <v>2179</v>
      </c>
      <c r="H153" s="216" t="s">
        <v>1435</v>
      </c>
      <c r="I153" s="333"/>
      <c r="J153" s="224" t="s">
        <v>1286</v>
      </c>
      <c r="K153" s="224"/>
      <c r="L153" s="224" t="s">
        <v>1286</v>
      </c>
      <c r="M153" s="224" t="s">
        <v>1286</v>
      </c>
      <c r="N153" s="224" t="s">
        <v>1286</v>
      </c>
      <c r="Y153" s="21" t="s">
        <v>112</v>
      </c>
      <c r="Z153" s="21" t="s">
        <v>174</v>
      </c>
    </row>
    <row r="154" spans="1:53" hidden="1" x14ac:dyDescent="0.3">
      <c r="A154" s="154" t="s">
        <v>1071</v>
      </c>
      <c r="E154" s="11" t="s">
        <v>2179</v>
      </c>
      <c r="H154" s="216" t="s">
        <v>1436</v>
      </c>
      <c r="I154" s="333"/>
      <c r="J154" s="224" t="s">
        <v>1286</v>
      </c>
      <c r="K154" s="224"/>
      <c r="L154" s="224" t="s">
        <v>1286</v>
      </c>
      <c r="M154" s="224" t="s">
        <v>1286</v>
      </c>
      <c r="N154" s="224" t="s">
        <v>1286</v>
      </c>
      <c r="Y154" s="21" t="s">
        <v>112</v>
      </c>
      <c r="Z154" s="21" t="s">
        <v>122</v>
      </c>
    </row>
    <row r="155" spans="1:53" hidden="1" x14ac:dyDescent="0.3">
      <c r="A155" s="154" t="s">
        <v>1072</v>
      </c>
      <c r="E155" s="11" t="s">
        <v>2179</v>
      </c>
      <c r="H155" s="216" t="s">
        <v>1437</v>
      </c>
      <c r="I155" s="333"/>
      <c r="J155" s="224" t="s">
        <v>1286</v>
      </c>
      <c r="K155" s="224"/>
      <c r="L155" s="224" t="s">
        <v>1286</v>
      </c>
      <c r="M155" s="224" t="s">
        <v>1286</v>
      </c>
      <c r="N155" s="224" t="s">
        <v>1286</v>
      </c>
      <c r="Y155" s="21" t="s">
        <v>112</v>
      </c>
      <c r="Z155" s="21" t="s">
        <v>121</v>
      </c>
    </row>
    <row r="156" spans="1:53" hidden="1" x14ac:dyDescent="0.3">
      <c r="A156" s="154" t="s">
        <v>1216</v>
      </c>
      <c r="E156" s="11" t="s">
        <v>2179</v>
      </c>
      <c r="H156" s="216" t="s">
        <v>1438</v>
      </c>
      <c r="I156" s="333"/>
      <c r="J156" s="224" t="s">
        <v>1286</v>
      </c>
      <c r="K156" s="224"/>
      <c r="L156" s="224" t="s">
        <v>1286</v>
      </c>
      <c r="M156" s="224" t="s">
        <v>1286</v>
      </c>
      <c r="N156" s="224" t="s">
        <v>1286</v>
      </c>
      <c r="Y156" s="21" t="s">
        <v>112</v>
      </c>
      <c r="Z156" s="21" t="s">
        <v>123</v>
      </c>
    </row>
    <row r="157" spans="1:53" hidden="1" x14ac:dyDescent="0.3">
      <c r="A157" s="219" t="s">
        <v>1073</v>
      </c>
      <c r="E157" s="11" t="s">
        <v>2179</v>
      </c>
      <c r="H157" s="216" t="s">
        <v>1439</v>
      </c>
      <c r="I157" s="333"/>
      <c r="J157" s="224" t="s">
        <v>1286</v>
      </c>
      <c r="K157" s="224"/>
      <c r="L157" s="224" t="s">
        <v>1286</v>
      </c>
      <c r="M157" s="224" t="s">
        <v>1286</v>
      </c>
      <c r="N157" s="224" t="s">
        <v>1286</v>
      </c>
      <c r="Y157" s="21" t="s">
        <v>112</v>
      </c>
      <c r="Z157" s="21" t="s">
        <v>142</v>
      </c>
      <c r="AQ157" s="21" t="s">
        <v>267</v>
      </c>
      <c r="AR157" s="21" t="s">
        <v>272</v>
      </c>
    </row>
    <row r="158" spans="1:53" hidden="1" x14ac:dyDescent="0.3">
      <c r="A158" s="219" t="s">
        <v>1189</v>
      </c>
      <c r="E158" s="11" t="s">
        <v>2179</v>
      </c>
      <c r="H158" s="216" t="s">
        <v>1440</v>
      </c>
      <c r="I158" s="333"/>
      <c r="J158" s="224" t="s">
        <v>1286</v>
      </c>
      <c r="K158" s="224"/>
      <c r="L158" s="224" t="s">
        <v>1286</v>
      </c>
      <c r="M158" s="224" t="s">
        <v>1286</v>
      </c>
      <c r="N158" s="224" t="s">
        <v>1286</v>
      </c>
      <c r="Y158" s="21" t="s">
        <v>112</v>
      </c>
      <c r="Z158" s="21" t="s">
        <v>137</v>
      </c>
      <c r="AQ158" s="21" t="s">
        <v>267</v>
      </c>
      <c r="AR158" s="21" t="s">
        <v>286</v>
      </c>
    </row>
    <row r="159" spans="1:53" hidden="1" x14ac:dyDescent="0.3">
      <c r="A159" s="219" t="s">
        <v>1074</v>
      </c>
      <c r="E159" s="11" t="s">
        <v>2179</v>
      </c>
      <c r="H159" s="216" t="s">
        <v>1441</v>
      </c>
      <c r="I159" s="333"/>
      <c r="J159" s="224" t="s">
        <v>1286</v>
      </c>
      <c r="K159" s="224"/>
      <c r="L159" s="224" t="s">
        <v>1286</v>
      </c>
      <c r="M159" s="224" t="s">
        <v>1286</v>
      </c>
      <c r="N159" s="224" t="s">
        <v>1286</v>
      </c>
      <c r="Y159" s="21" t="s">
        <v>112</v>
      </c>
      <c r="Z159" s="11" t="s">
        <v>585</v>
      </c>
      <c r="AO159" s="21"/>
      <c r="AP159" s="21"/>
      <c r="AQ159" s="21" t="s">
        <v>267</v>
      </c>
      <c r="AR159" s="21" t="s">
        <v>586</v>
      </c>
    </row>
    <row r="160" spans="1:53" ht="36" hidden="1" x14ac:dyDescent="0.35">
      <c r="A160" s="303" t="s">
        <v>1075</v>
      </c>
      <c r="B160" s="310"/>
      <c r="C160" s="21" t="s">
        <v>100</v>
      </c>
      <c r="D160" s="319" t="s">
        <v>104</v>
      </c>
      <c r="E160" s="19" t="s">
        <v>2178</v>
      </c>
      <c r="H160" s="216" t="s">
        <v>1442</v>
      </c>
      <c r="I160" s="333"/>
      <c r="J160" s="224" t="s">
        <v>1286</v>
      </c>
      <c r="K160" s="224"/>
      <c r="L160" s="224" t="s">
        <v>1286</v>
      </c>
      <c r="M160" s="224" t="s">
        <v>1286</v>
      </c>
      <c r="N160" s="224" t="s">
        <v>1286</v>
      </c>
      <c r="AA160" s="21" t="s">
        <v>100</v>
      </c>
      <c r="AB160" s="54" t="s">
        <v>104</v>
      </c>
      <c r="AU160" s="21" t="s">
        <v>293</v>
      </c>
      <c r="AV160" s="11" t="s">
        <v>296</v>
      </c>
      <c r="AY160" s="231"/>
      <c r="AZ160" s="290" t="str">
        <f>VLOOKUP(H160,'Serv Auth Validn Rules'!B:I,8,FALSE)</f>
        <v>If the diagnosis id is NULL or BLANK, reject and move the record to the reject store.</v>
      </c>
      <c r="BA160" s="231" t="str">
        <f ca="1">HYPERLINK("#"&amp;CELL("address",INDEX('Serv Auth Validn Rules'!B$2:B$394,MATCH(H160,'Serv Auth Validn Rules'!B$2:B$394,0))),"Validation Rules")</f>
        <v>Validation Rules</v>
      </c>
    </row>
    <row r="161" spans="1:53" ht="48" x14ac:dyDescent="0.3">
      <c r="A161" s="219" t="s">
        <v>1220</v>
      </c>
      <c r="B161" s="310" t="s">
        <v>2251</v>
      </c>
      <c r="C161" s="50" t="s">
        <v>100</v>
      </c>
      <c r="D161" s="324" t="s">
        <v>101</v>
      </c>
      <c r="E161" s="11" t="s">
        <v>2179</v>
      </c>
      <c r="G161" s="216" t="s">
        <v>1220</v>
      </c>
      <c r="H161" s="216" t="s">
        <v>1443</v>
      </c>
      <c r="I161" s="333"/>
      <c r="J161" s="224" t="s">
        <v>1286</v>
      </c>
      <c r="K161" s="224"/>
      <c r="L161" s="224" t="s">
        <v>1286</v>
      </c>
      <c r="M161" s="224" t="s">
        <v>1286</v>
      </c>
      <c r="N161" s="224" t="s">
        <v>1286</v>
      </c>
      <c r="AA161" s="21" t="s">
        <v>100</v>
      </c>
      <c r="AB161" s="28" t="s">
        <v>101</v>
      </c>
      <c r="AS161" s="24" t="s">
        <v>293</v>
      </c>
      <c r="AT161" s="24" t="s">
        <v>101</v>
      </c>
      <c r="AU161" s="21" t="s">
        <v>293</v>
      </c>
      <c r="AV161" s="21" t="s">
        <v>101</v>
      </c>
    </row>
    <row r="162" spans="1:53" ht="48.5" x14ac:dyDescent="0.35">
      <c r="A162" s="303" t="s">
        <v>1076</v>
      </c>
      <c r="B162" s="310" t="s">
        <v>2245</v>
      </c>
      <c r="C162" s="50" t="s">
        <v>100</v>
      </c>
      <c r="D162" s="327" t="s">
        <v>103</v>
      </c>
      <c r="E162" s="19" t="s">
        <v>2178</v>
      </c>
      <c r="G162" s="216" t="s">
        <v>1076</v>
      </c>
      <c r="H162" s="216" t="s">
        <v>1444</v>
      </c>
      <c r="I162" s="333"/>
      <c r="J162" s="224" t="s">
        <v>1286</v>
      </c>
      <c r="K162" s="224"/>
      <c r="L162" s="224" t="s">
        <v>1286</v>
      </c>
      <c r="M162" s="224" t="s">
        <v>1286</v>
      </c>
      <c r="N162" s="224" t="s">
        <v>1286</v>
      </c>
      <c r="AA162" s="21" t="s">
        <v>100</v>
      </c>
      <c r="AB162" s="28" t="s">
        <v>103</v>
      </c>
      <c r="AU162" s="21" t="s">
        <v>293</v>
      </c>
      <c r="AV162" s="21" t="s">
        <v>295</v>
      </c>
      <c r="AY162" s="231"/>
      <c r="AZ162" s="289" t="s">
        <v>2174</v>
      </c>
      <c r="BA162" s="231" t="str">
        <f ca="1">HYPERLINK("#"&amp;CELL("address",INDEX('Serv Auth Validn Rules'!B$2:B$394,MATCH(H162,'Serv Auth Validn Rules'!B$2:B$394,0))),"Validation Rules")</f>
        <v>Validation Rules</v>
      </c>
    </row>
    <row r="163" spans="1:53" ht="48.5" x14ac:dyDescent="0.35">
      <c r="A163" s="303" t="s">
        <v>1077</v>
      </c>
      <c r="B163" s="310" t="s">
        <v>2246</v>
      </c>
      <c r="C163" s="50" t="s">
        <v>100</v>
      </c>
      <c r="D163" s="324" t="s">
        <v>106</v>
      </c>
      <c r="E163" s="19" t="s">
        <v>2178</v>
      </c>
      <c r="G163" s="216" t="s">
        <v>1077</v>
      </c>
      <c r="H163" s="216" t="s">
        <v>1445</v>
      </c>
      <c r="I163" s="333"/>
      <c r="J163" s="224" t="s">
        <v>1286</v>
      </c>
      <c r="K163" s="224"/>
      <c r="L163" s="224" t="s">
        <v>1286</v>
      </c>
      <c r="M163" s="224" t="s">
        <v>1286</v>
      </c>
      <c r="N163" s="224" t="s">
        <v>1286</v>
      </c>
      <c r="AA163" s="21" t="s">
        <v>100</v>
      </c>
      <c r="AB163" s="53" t="s">
        <v>106</v>
      </c>
      <c r="AU163" s="21" t="s">
        <v>293</v>
      </c>
      <c r="AV163" s="21" t="s">
        <v>297</v>
      </c>
      <c r="AY163" s="231"/>
      <c r="AZ163" s="289" t="s">
        <v>2174</v>
      </c>
      <c r="BA163" s="231" t="str">
        <f ca="1">HYPERLINK("#"&amp;CELL("address",INDEX('Serv Auth Validn Rules'!B$2:B$394,MATCH(H163,'Serv Auth Validn Rules'!B$2:B$394,0))),"Validation Rules")</f>
        <v>Validation Rules</v>
      </c>
    </row>
    <row r="164" spans="1:53" ht="48.5" x14ac:dyDescent="0.35">
      <c r="A164" s="303" t="s">
        <v>1078</v>
      </c>
      <c r="B164" s="310" t="s">
        <v>2249</v>
      </c>
      <c r="C164" s="50" t="s">
        <v>100</v>
      </c>
      <c r="D164" s="324" t="s">
        <v>107</v>
      </c>
      <c r="E164" s="19" t="s">
        <v>2178</v>
      </c>
      <c r="G164" s="216" t="s">
        <v>1078</v>
      </c>
      <c r="H164" s="216" t="s">
        <v>1446</v>
      </c>
      <c r="I164" s="333"/>
      <c r="J164" s="224" t="s">
        <v>1286</v>
      </c>
      <c r="K164" s="224"/>
      <c r="L164" s="224" t="s">
        <v>1286</v>
      </c>
      <c r="M164" s="224" t="s">
        <v>1286</v>
      </c>
      <c r="N164" s="224" t="s">
        <v>1286</v>
      </c>
      <c r="AA164" s="21" t="s">
        <v>100</v>
      </c>
      <c r="AB164" s="53" t="s">
        <v>107</v>
      </c>
      <c r="AU164" s="21" t="s">
        <v>293</v>
      </c>
      <c r="AV164" s="21" t="s">
        <v>298</v>
      </c>
      <c r="AY164" s="231"/>
      <c r="AZ164" s="289" t="s">
        <v>2174</v>
      </c>
      <c r="BA164" s="231" t="str">
        <f ca="1">HYPERLINK("#"&amp;CELL("address",INDEX('Serv Auth Validn Rules'!B$2:B$394,MATCH(H164,'Serv Auth Validn Rules'!B$2:B$394,0))),"Validation Rules")</f>
        <v>Validation Rules</v>
      </c>
    </row>
    <row r="165" spans="1:53" ht="48.5" x14ac:dyDescent="0.35">
      <c r="A165" s="303" t="s">
        <v>1079</v>
      </c>
      <c r="B165" s="310" t="s">
        <v>2250</v>
      </c>
      <c r="C165" s="50" t="s">
        <v>186</v>
      </c>
      <c r="D165" s="327" t="s">
        <v>102</v>
      </c>
      <c r="E165" s="19" t="s">
        <v>2178</v>
      </c>
      <c r="G165" s="216" t="s">
        <v>1079</v>
      </c>
      <c r="H165" s="216" t="s">
        <v>1447</v>
      </c>
      <c r="I165" s="333"/>
      <c r="J165" s="224" t="s">
        <v>1286</v>
      </c>
      <c r="K165" s="224"/>
      <c r="L165" s="224" t="s">
        <v>1286</v>
      </c>
      <c r="M165" s="224" t="s">
        <v>1286</v>
      </c>
      <c r="N165" s="224" t="s">
        <v>1286</v>
      </c>
      <c r="AA165" s="21" t="s">
        <v>100</v>
      </c>
      <c r="AB165" s="28" t="s">
        <v>102</v>
      </c>
      <c r="AU165" s="21" t="s">
        <v>293</v>
      </c>
      <c r="AV165" s="21" t="s">
        <v>294</v>
      </c>
      <c r="AY165" s="231"/>
      <c r="AZ165" s="289" t="s">
        <v>2174</v>
      </c>
      <c r="BA165" s="231" t="str">
        <f ca="1">HYPERLINK("#"&amp;CELL("address",INDEX('Serv Auth Validn Rules'!B$2:B$394,MATCH(H165,'Serv Auth Validn Rules'!B$2:B$394,0))),"Validation Rules")</f>
        <v>Validation Rules</v>
      </c>
    </row>
    <row r="166" spans="1:53" ht="14.5" hidden="1" x14ac:dyDescent="0.35">
      <c r="A166" s="154" t="s">
        <v>1080</v>
      </c>
      <c r="D166" s="165" t="s">
        <v>182</v>
      </c>
      <c r="E166" s="11" t="s">
        <v>2179</v>
      </c>
      <c r="H166" s="216" t="s">
        <v>1448</v>
      </c>
      <c r="I166" s="333"/>
      <c r="J166" s="224" t="s">
        <v>1286</v>
      </c>
      <c r="K166" s="224"/>
      <c r="L166" s="224" t="s">
        <v>1286</v>
      </c>
      <c r="M166" s="224" t="s">
        <v>1286</v>
      </c>
      <c r="N166" s="224" t="s">
        <v>1286</v>
      </c>
      <c r="Y166" s="21"/>
      <c r="Z166" s="21"/>
      <c r="AC166" s="21" t="s">
        <v>185</v>
      </c>
      <c r="AD166" s="21" t="s">
        <v>182</v>
      </c>
    </row>
    <row r="167" spans="1:53" ht="14.5" hidden="1" x14ac:dyDescent="0.35">
      <c r="A167" s="154" t="s">
        <v>1081</v>
      </c>
      <c r="D167" s="165" t="s">
        <v>85</v>
      </c>
      <c r="E167" s="11" t="s">
        <v>2179</v>
      </c>
      <c r="H167" s="216" t="s">
        <v>1449</v>
      </c>
      <c r="I167" s="333"/>
      <c r="J167" s="224" t="s">
        <v>1286</v>
      </c>
      <c r="K167" s="224"/>
      <c r="L167" s="224" t="s">
        <v>1286</v>
      </c>
      <c r="M167" s="224" t="s">
        <v>1286</v>
      </c>
      <c r="N167" s="224" t="s">
        <v>1286</v>
      </c>
      <c r="Y167" s="21"/>
      <c r="AC167" s="21" t="s">
        <v>185</v>
      </c>
      <c r="AD167" s="21" t="s">
        <v>85</v>
      </c>
    </row>
    <row r="168" spans="1:53" ht="14.5" hidden="1" x14ac:dyDescent="0.35">
      <c r="A168" s="154" t="s">
        <v>1082</v>
      </c>
      <c r="D168" s="165" t="s">
        <v>86</v>
      </c>
      <c r="E168" s="11" t="s">
        <v>2179</v>
      </c>
      <c r="H168" s="216" t="s">
        <v>1450</v>
      </c>
      <c r="I168" s="333"/>
      <c r="J168" s="224" t="s">
        <v>1286</v>
      </c>
      <c r="K168" s="224"/>
      <c r="L168" s="224" t="s">
        <v>1286</v>
      </c>
      <c r="M168" s="224" t="s">
        <v>1286</v>
      </c>
      <c r="N168" s="224" t="s">
        <v>1286</v>
      </c>
      <c r="Y168" s="21"/>
      <c r="Z168" s="21"/>
      <c r="AC168" s="21" t="s">
        <v>185</v>
      </c>
      <c r="AD168" s="21" t="s">
        <v>86</v>
      </c>
    </row>
    <row r="169" spans="1:53" hidden="1" x14ac:dyDescent="0.3">
      <c r="A169" s="154" t="s">
        <v>1083</v>
      </c>
      <c r="D169" s="19" t="s">
        <v>89</v>
      </c>
      <c r="E169" s="11" t="s">
        <v>2179</v>
      </c>
      <c r="H169" s="216" t="s">
        <v>1451</v>
      </c>
      <c r="I169" s="333"/>
      <c r="J169" s="224" t="s">
        <v>1286</v>
      </c>
      <c r="K169" s="224"/>
      <c r="L169" s="224" t="s">
        <v>1286</v>
      </c>
      <c r="M169" s="224" t="s">
        <v>1286</v>
      </c>
      <c r="N169" s="224" t="s">
        <v>1286</v>
      </c>
      <c r="Y169" s="21"/>
      <c r="Z169" s="6"/>
      <c r="AC169" s="21" t="s">
        <v>185</v>
      </c>
      <c r="AD169" s="21" t="s">
        <v>89</v>
      </c>
    </row>
    <row r="170" spans="1:53" hidden="1" x14ac:dyDescent="0.3">
      <c r="A170" s="154" t="s">
        <v>1084</v>
      </c>
      <c r="D170" s="19" t="s">
        <v>90</v>
      </c>
      <c r="E170" s="11" t="s">
        <v>2179</v>
      </c>
      <c r="H170" s="216" t="s">
        <v>1452</v>
      </c>
      <c r="I170" s="333"/>
      <c r="J170" s="224" t="s">
        <v>1286</v>
      </c>
      <c r="K170" s="224"/>
      <c r="L170" s="224" t="s">
        <v>1286</v>
      </c>
      <c r="M170" s="224" t="s">
        <v>1286</v>
      </c>
      <c r="N170" s="224" t="s">
        <v>1286</v>
      </c>
      <c r="Y170" s="21"/>
      <c r="Z170" s="21"/>
      <c r="AC170" s="21" t="s">
        <v>185</v>
      </c>
      <c r="AD170" s="21" t="s">
        <v>90</v>
      </c>
    </row>
    <row r="171" spans="1:53" hidden="1" x14ac:dyDescent="0.3">
      <c r="A171" s="219" t="s">
        <v>1085</v>
      </c>
      <c r="D171" s="19"/>
      <c r="E171" s="11" t="s">
        <v>2179</v>
      </c>
      <c r="F171" s="201">
        <v>141</v>
      </c>
      <c r="G171" s="201"/>
      <c r="H171" s="216" t="s">
        <v>1453</v>
      </c>
      <c r="I171" s="333"/>
      <c r="J171" s="224" t="s">
        <v>1286</v>
      </c>
      <c r="K171" s="224"/>
      <c r="L171" s="224" t="s">
        <v>1286</v>
      </c>
      <c r="M171" s="224" t="s">
        <v>1286</v>
      </c>
      <c r="N171" s="224" t="s">
        <v>1286</v>
      </c>
      <c r="Y171" s="21"/>
      <c r="Z171" s="21"/>
      <c r="AC171" s="21"/>
      <c r="AD171" s="21"/>
    </row>
    <row r="172" spans="1:53" hidden="1" x14ac:dyDescent="0.3">
      <c r="A172" s="154" t="s">
        <v>1086</v>
      </c>
      <c r="D172" s="19"/>
      <c r="E172" s="11" t="s">
        <v>2179</v>
      </c>
      <c r="H172" s="216" t="s">
        <v>1454</v>
      </c>
      <c r="I172" s="333"/>
      <c r="J172" s="224" t="s">
        <v>1286</v>
      </c>
      <c r="K172" s="224"/>
      <c r="L172" s="224" t="s">
        <v>1286</v>
      </c>
      <c r="M172" s="224" t="s">
        <v>1286</v>
      </c>
      <c r="N172" s="224" t="s">
        <v>1286</v>
      </c>
      <c r="Y172" s="21"/>
      <c r="Z172" s="21"/>
      <c r="AC172" s="21" t="s">
        <v>185</v>
      </c>
      <c r="AD172" s="21" t="s">
        <v>184</v>
      </c>
    </row>
    <row r="173" spans="1:53" hidden="1" x14ac:dyDescent="0.3">
      <c r="A173" s="154" t="s">
        <v>1087</v>
      </c>
      <c r="D173" s="19" t="s">
        <v>88</v>
      </c>
      <c r="E173" s="11" t="s">
        <v>2179</v>
      </c>
      <c r="H173" s="216" t="s">
        <v>1455</v>
      </c>
      <c r="I173" s="333"/>
      <c r="J173" s="224" t="s">
        <v>1286</v>
      </c>
      <c r="K173" s="224"/>
      <c r="L173" s="224" t="s">
        <v>1286</v>
      </c>
      <c r="M173" s="224" t="s">
        <v>1286</v>
      </c>
      <c r="N173" s="224" t="s">
        <v>1286</v>
      </c>
      <c r="Y173" s="21"/>
      <c r="Z173" s="21"/>
      <c r="AC173" s="21" t="s">
        <v>185</v>
      </c>
      <c r="AD173" s="21" t="s">
        <v>88</v>
      </c>
    </row>
    <row r="174" spans="1:53" hidden="1" x14ac:dyDescent="0.3">
      <c r="A174" s="219" t="s">
        <v>1088</v>
      </c>
      <c r="E174" s="11" t="s">
        <v>2179</v>
      </c>
      <c r="H174" s="216" t="s">
        <v>1456</v>
      </c>
      <c r="I174" s="333"/>
      <c r="J174" s="224" t="s">
        <v>1286</v>
      </c>
      <c r="K174" s="224"/>
      <c r="L174" s="224" t="s">
        <v>1286</v>
      </c>
      <c r="M174" s="224" t="s">
        <v>1286</v>
      </c>
      <c r="N174" s="224" t="s">
        <v>1286</v>
      </c>
      <c r="AE174" s="21" t="s">
        <v>186</v>
      </c>
      <c r="AF174" s="23" t="s">
        <v>193</v>
      </c>
      <c r="AW174" s="67" t="s">
        <v>300</v>
      </c>
      <c r="AX174" s="23" t="s">
        <v>310</v>
      </c>
    </row>
    <row r="175" spans="1:53" hidden="1" x14ac:dyDescent="0.3">
      <c r="A175" s="219" t="s">
        <v>1089</v>
      </c>
      <c r="E175" s="11" t="s">
        <v>2179</v>
      </c>
      <c r="H175" s="216" t="s">
        <v>1457</v>
      </c>
      <c r="I175" s="333"/>
      <c r="J175" s="224" t="s">
        <v>1286</v>
      </c>
      <c r="K175" s="224"/>
      <c r="L175" s="224" t="s">
        <v>1286</v>
      </c>
      <c r="M175" s="224" t="s">
        <v>1286</v>
      </c>
      <c r="N175" s="224" t="s">
        <v>1286</v>
      </c>
      <c r="U175" s="11" t="s">
        <v>338</v>
      </c>
      <c r="Y175" s="6"/>
      <c r="AE175" s="21" t="s">
        <v>186</v>
      </c>
      <c r="AF175" s="21" t="s">
        <v>187</v>
      </c>
      <c r="AW175" s="21" t="s">
        <v>300</v>
      </c>
      <c r="AX175" s="21" t="s">
        <v>187</v>
      </c>
    </row>
    <row r="176" spans="1:53" ht="24.5" x14ac:dyDescent="0.35">
      <c r="A176" s="303" t="s">
        <v>1090</v>
      </c>
      <c r="B176" s="306" t="s">
        <v>1739</v>
      </c>
      <c r="C176" s="50" t="s">
        <v>186</v>
      </c>
      <c r="D176" s="50" t="s">
        <v>197</v>
      </c>
      <c r="E176" s="19" t="s">
        <v>2178</v>
      </c>
      <c r="G176" s="216" t="s">
        <v>1090</v>
      </c>
      <c r="H176" s="216" t="s">
        <v>1458</v>
      </c>
      <c r="I176" s="333"/>
      <c r="J176" s="224" t="s">
        <v>1286</v>
      </c>
      <c r="K176" s="224"/>
      <c r="L176" s="224" t="s">
        <v>1286</v>
      </c>
      <c r="M176" s="224" t="s">
        <v>1286</v>
      </c>
      <c r="N176" s="224" t="s">
        <v>1286</v>
      </c>
      <c r="AE176" s="21" t="s">
        <v>186</v>
      </c>
      <c r="AF176" s="21" t="s">
        <v>197</v>
      </c>
      <c r="AW176" s="67" t="s">
        <v>300</v>
      </c>
      <c r="AX176" s="21" t="s">
        <v>308</v>
      </c>
      <c r="AY176" s="231"/>
      <c r="AZ176" s="289" t="s">
        <v>2174</v>
      </c>
      <c r="BA176" s="231" t="str">
        <f ca="1">HYPERLINK("#"&amp;CELL("address",INDEX('Serv Auth Validn Rules'!B$2:B$394,MATCH(H176,'Serv Auth Validn Rules'!B$2:B$394,0))),"Validation Rules")</f>
        <v>Validation Rules</v>
      </c>
    </row>
    <row r="177" spans="1:53" hidden="1" x14ac:dyDescent="0.3">
      <c r="A177" s="219" t="s">
        <v>1091</v>
      </c>
      <c r="E177" s="11" t="s">
        <v>2179</v>
      </c>
      <c r="G177" s="216"/>
      <c r="H177" s="216" t="s">
        <v>1459</v>
      </c>
      <c r="I177" s="333"/>
      <c r="J177" s="224" t="s">
        <v>1286</v>
      </c>
      <c r="K177" s="224"/>
      <c r="L177" s="224" t="s">
        <v>1286</v>
      </c>
      <c r="M177" s="224" t="s">
        <v>1286</v>
      </c>
      <c r="N177" s="224" t="s">
        <v>1286</v>
      </c>
      <c r="U177" s="11" t="s">
        <v>338</v>
      </c>
      <c r="AE177" s="21" t="s">
        <v>186</v>
      </c>
      <c r="AF177" s="21" t="s">
        <v>189</v>
      </c>
      <c r="AW177" s="21" t="s">
        <v>300</v>
      </c>
      <c r="AX177" s="21" t="s">
        <v>301</v>
      </c>
    </row>
    <row r="178" spans="1:53" ht="24.5" x14ac:dyDescent="0.35">
      <c r="A178" s="219" t="s">
        <v>1092</v>
      </c>
      <c r="B178" s="11" t="s">
        <v>2359</v>
      </c>
      <c r="C178" s="50" t="s">
        <v>186</v>
      </c>
      <c r="D178" s="50" t="s">
        <v>192</v>
      </c>
      <c r="E178" s="19" t="s">
        <v>2178</v>
      </c>
      <c r="G178" s="216" t="s">
        <v>1092</v>
      </c>
      <c r="H178" s="216" t="s">
        <v>1460</v>
      </c>
      <c r="I178" s="333"/>
      <c r="J178" s="224" t="s">
        <v>1286</v>
      </c>
      <c r="K178" s="224"/>
      <c r="L178" s="224" t="s">
        <v>1286</v>
      </c>
      <c r="M178" s="224" t="s">
        <v>1286</v>
      </c>
      <c r="N178" s="224" t="s">
        <v>1286</v>
      </c>
      <c r="AE178" s="21" t="s">
        <v>186</v>
      </c>
      <c r="AF178" s="21" t="s">
        <v>192</v>
      </c>
      <c r="AW178" s="21" t="s">
        <v>300</v>
      </c>
      <c r="AX178" s="21" t="s">
        <v>304</v>
      </c>
      <c r="AY178" s="231"/>
      <c r="AZ178" s="289" t="s">
        <v>2174</v>
      </c>
      <c r="BA178" s="231" t="str">
        <f ca="1">HYPERLINK("#"&amp;CELL("address",INDEX('Serv Auth Validn Rules'!B$2:B$394,MATCH(H178,'Serv Auth Validn Rules'!B$2:B$394,0))),"Validation Rules")</f>
        <v>Validation Rules</v>
      </c>
    </row>
    <row r="179" spans="1:53" ht="24.5" x14ac:dyDescent="0.35">
      <c r="A179" s="219" t="s">
        <v>1093</v>
      </c>
      <c r="B179" s="11" t="s">
        <v>2360</v>
      </c>
      <c r="C179" s="50" t="s">
        <v>186</v>
      </c>
      <c r="D179" s="50" t="s">
        <v>194</v>
      </c>
      <c r="E179" s="19" t="s">
        <v>2178</v>
      </c>
      <c r="G179" s="216" t="s">
        <v>1093</v>
      </c>
      <c r="H179" s="216" t="s">
        <v>1461</v>
      </c>
      <c r="I179" s="333"/>
      <c r="J179" s="224" t="s">
        <v>1286</v>
      </c>
      <c r="K179" s="224"/>
      <c r="L179" s="224" t="s">
        <v>1286</v>
      </c>
      <c r="M179" s="224" t="s">
        <v>1286</v>
      </c>
      <c r="N179" s="224" t="s">
        <v>1286</v>
      </c>
      <c r="AE179" s="21" t="s">
        <v>186</v>
      </c>
      <c r="AF179" s="21" t="s">
        <v>194</v>
      </c>
      <c r="AW179" s="21" t="s">
        <v>300</v>
      </c>
      <c r="AX179" s="11" t="s">
        <v>305</v>
      </c>
      <c r="AY179" s="231"/>
      <c r="AZ179" s="289" t="s">
        <v>2174</v>
      </c>
      <c r="BA179" s="231" t="str">
        <f ca="1">HYPERLINK("#"&amp;CELL("address",INDEX('Serv Auth Validn Rules'!B$2:B$394,MATCH(H179,'Serv Auth Validn Rules'!B$2:B$394,0))),"Validation Rules")</f>
        <v>Validation Rules</v>
      </c>
    </row>
    <row r="180" spans="1:53" ht="24.5" x14ac:dyDescent="0.35">
      <c r="A180" s="303" t="s">
        <v>1094</v>
      </c>
      <c r="B180" s="11" t="s">
        <v>2361</v>
      </c>
      <c r="C180" s="50" t="s">
        <v>186</v>
      </c>
      <c r="D180" s="50" t="s">
        <v>190</v>
      </c>
      <c r="E180" s="19" t="s">
        <v>2178</v>
      </c>
      <c r="G180" s="216" t="s">
        <v>1094</v>
      </c>
      <c r="H180" s="216" t="s">
        <v>1462</v>
      </c>
      <c r="I180" s="333"/>
      <c r="J180" s="224" t="s">
        <v>1286</v>
      </c>
      <c r="K180" s="224"/>
      <c r="L180" s="224" t="s">
        <v>1286</v>
      </c>
      <c r="M180" s="224" t="s">
        <v>1286</v>
      </c>
      <c r="N180" s="224" t="s">
        <v>1286</v>
      </c>
      <c r="AE180" s="21" t="s">
        <v>186</v>
      </c>
      <c r="AF180" s="21" t="s">
        <v>190</v>
      </c>
      <c r="AW180" s="21" t="s">
        <v>300</v>
      </c>
      <c r="AX180" s="21" t="s">
        <v>302</v>
      </c>
      <c r="AY180" s="231"/>
      <c r="AZ180" s="289" t="s">
        <v>2174</v>
      </c>
      <c r="BA180" s="231" t="str">
        <f ca="1">HYPERLINK("#"&amp;CELL("address",INDEX('Serv Auth Validn Rules'!B$2:B$394,MATCH(H180,'Serv Auth Validn Rules'!B$2:B$394,0))),"Validation Rules")</f>
        <v>Validation Rules</v>
      </c>
    </row>
    <row r="181" spans="1:53" ht="24.5" x14ac:dyDescent="0.35">
      <c r="A181" s="303" t="s">
        <v>1095</v>
      </c>
      <c r="B181" s="11" t="s">
        <v>2362</v>
      </c>
      <c r="C181" s="50" t="s">
        <v>186</v>
      </c>
      <c r="D181" s="50" t="s">
        <v>191</v>
      </c>
      <c r="E181" s="19" t="s">
        <v>2178</v>
      </c>
      <c r="G181" s="216" t="s">
        <v>1095</v>
      </c>
      <c r="H181" s="216" t="s">
        <v>1463</v>
      </c>
      <c r="I181" s="333"/>
      <c r="J181" s="224" t="s">
        <v>1286</v>
      </c>
      <c r="K181" s="224"/>
      <c r="L181" s="224" t="s">
        <v>1286</v>
      </c>
      <c r="M181" s="224" t="s">
        <v>1286</v>
      </c>
      <c r="N181" s="224" t="s">
        <v>1286</v>
      </c>
      <c r="AE181" s="21" t="s">
        <v>186</v>
      </c>
      <c r="AF181" s="21" t="s">
        <v>191</v>
      </c>
      <c r="AW181" s="21" t="s">
        <v>300</v>
      </c>
      <c r="AX181" s="21" t="s">
        <v>303</v>
      </c>
      <c r="AY181" s="231"/>
      <c r="AZ181" s="289" t="s">
        <v>2174</v>
      </c>
      <c r="BA181" s="231" t="str">
        <f ca="1">HYPERLINK("#"&amp;CELL("address",INDEX('Serv Auth Validn Rules'!B$2:B$394,MATCH(H181,'Serv Auth Validn Rules'!B$2:B$394,0))),"Validation Rules")</f>
        <v>Validation Rules</v>
      </c>
    </row>
    <row r="182" spans="1:53" ht="24.5" x14ac:dyDescent="0.35">
      <c r="A182" s="219" t="s">
        <v>1096</v>
      </c>
      <c r="B182" s="11" t="s">
        <v>2363</v>
      </c>
      <c r="C182" s="50" t="s">
        <v>186</v>
      </c>
      <c r="D182" s="50" t="s">
        <v>196</v>
      </c>
      <c r="E182" s="19" t="s">
        <v>2178</v>
      </c>
      <c r="G182" s="216" t="s">
        <v>1096</v>
      </c>
      <c r="H182" s="216" t="s">
        <v>1464</v>
      </c>
      <c r="I182" s="333"/>
      <c r="J182" s="224" t="s">
        <v>1286</v>
      </c>
      <c r="K182" s="224"/>
      <c r="L182" s="224" t="s">
        <v>1286</v>
      </c>
      <c r="M182" s="224" t="s">
        <v>1286</v>
      </c>
      <c r="N182" s="224" t="s">
        <v>1286</v>
      </c>
      <c r="AE182" s="21" t="s">
        <v>186</v>
      </c>
      <c r="AF182" s="21" t="s">
        <v>196</v>
      </c>
      <c r="AW182" s="21" t="s">
        <v>300</v>
      </c>
      <c r="AX182" s="21" t="s">
        <v>307</v>
      </c>
      <c r="AY182" s="231"/>
      <c r="AZ182" s="289" t="s">
        <v>2174</v>
      </c>
      <c r="BA182" s="231" t="str">
        <f ca="1">HYPERLINK("#"&amp;CELL("address",INDEX('Serv Auth Validn Rules'!B$2:B$394,MATCH(H182,'Serv Auth Validn Rules'!B$2:B$394,0))),"Validation Rules")</f>
        <v>Validation Rules</v>
      </c>
    </row>
    <row r="183" spans="1:53" ht="24.5" x14ac:dyDescent="0.35">
      <c r="A183" s="154" t="s">
        <v>1097</v>
      </c>
      <c r="B183" s="11" t="s">
        <v>2364</v>
      </c>
      <c r="C183" s="50" t="s">
        <v>186</v>
      </c>
      <c r="D183" s="50" t="s">
        <v>198</v>
      </c>
      <c r="E183" s="19" t="s">
        <v>2178</v>
      </c>
      <c r="G183" s="216" t="s">
        <v>1097</v>
      </c>
      <c r="H183" s="216" t="s">
        <v>1465</v>
      </c>
      <c r="I183" s="333"/>
      <c r="J183" s="224" t="s">
        <v>1286</v>
      </c>
      <c r="K183" s="224"/>
      <c r="L183" s="224" t="s">
        <v>1286</v>
      </c>
      <c r="M183" s="224" t="s">
        <v>1286</v>
      </c>
      <c r="N183" s="224" t="s">
        <v>1286</v>
      </c>
      <c r="AE183" s="21" t="s">
        <v>186</v>
      </c>
      <c r="AF183" s="21" t="s">
        <v>198</v>
      </c>
      <c r="AW183" s="21" t="s">
        <v>300</v>
      </c>
      <c r="AX183" s="21" t="s">
        <v>309</v>
      </c>
      <c r="AY183" s="231"/>
      <c r="AZ183" s="289" t="s">
        <v>2174</v>
      </c>
      <c r="BA183" s="231" t="str">
        <f ca="1">HYPERLINK("#"&amp;CELL("address",INDEX('Serv Auth Validn Rules'!B$2:B$394,MATCH(H183,'Serv Auth Validn Rules'!B$2:B$394,0))),"Validation Rules")</f>
        <v>Validation Rules</v>
      </c>
    </row>
    <row r="184" spans="1:53" hidden="1" x14ac:dyDescent="0.3">
      <c r="A184" s="219" t="s">
        <v>1098</v>
      </c>
      <c r="C184" s="21"/>
      <c r="D184" s="21"/>
      <c r="F184" s="201">
        <v>142</v>
      </c>
      <c r="G184" s="216"/>
      <c r="H184" s="216" t="s">
        <v>1466</v>
      </c>
      <c r="I184" s="333"/>
      <c r="J184" s="224" t="s">
        <v>1286</v>
      </c>
      <c r="K184" s="224"/>
      <c r="L184" s="224" t="s">
        <v>1286</v>
      </c>
      <c r="M184" s="224" t="s">
        <v>1286</v>
      </c>
      <c r="N184" s="224" t="s">
        <v>1286</v>
      </c>
      <c r="AE184" s="21"/>
      <c r="AF184" s="21"/>
      <c r="AW184" s="21"/>
      <c r="AX184" s="21"/>
    </row>
    <row r="185" spans="1:53" hidden="1" x14ac:dyDescent="0.3">
      <c r="A185" s="219" t="s">
        <v>1099</v>
      </c>
      <c r="E185" s="11" t="s">
        <v>2179</v>
      </c>
      <c r="G185" s="216"/>
      <c r="H185" s="216" t="s">
        <v>1467</v>
      </c>
      <c r="I185" s="333"/>
      <c r="J185" s="224" t="s">
        <v>1286</v>
      </c>
      <c r="K185" s="224"/>
      <c r="L185" s="224" t="s">
        <v>1286</v>
      </c>
      <c r="M185" s="224" t="s">
        <v>1286</v>
      </c>
      <c r="N185" s="224" t="s">
        <v>1286</v>
      </c>
      <c r="AE185" s="21" t="s">
        <v>186</v>
      </c>
      <c r="AF185" s="21" t="s">
        <v>188</v>
      </c>
      <c r="AW185" s="21" t="s">
        <v>300</v>
      </c>
      <c r="AX185" s="21" t="s">
        <v>188</v>
      </c>
    </row>
    <row r="186" spans="1:53" ht="24.5" x14ac:dyDescent="0.35">
      <c r="A186" s="219" t="s">
        <v>1100</v>
      </c>
      <c r="B186" s="11" t="s">
        <v>2365</v>
      </c>
      <c r="C186" s="50" t="s">
        <v>186</v>
      </c>
      <c r="D186" s="50" t="s">
        <v>195</v>
      </c>
      <c r="E186" s="19" t="s">
        <v>2178</v>
      </c>
      <c r="G186" s="216" t="s">
        <v>1100</v>
      </c>
      <c r="H186" s="216" t="s">
        <v>1468</v>
      </c>
      <c r="I186" s="333"/>
      <c r="J186" s="224" t="s">
        <v>1286</v>
      </c>
      <c r="K186" s="224"/>
      <c r="L186" s="224" t="s">
        <v>1286</v>
      </c>
      <c r="M186" s="224" t="s">
        <v>1286</v>
      </c>
      <c r="N186" s="224" t="s">
        <v>1286</v>
      </c>
      <c r="AE186" s="21" t="s">
        <v>186</v>
      </c>
      <c r="AF186" s="21" t="s">
        <v>195</v>
      </c>
      <c r="AW186" s="21" t="s">
        <v>300</v>
      </c>
      <c r="AX186" s="21" t="s">
        <v>306</v>
      </c>
      <c r="AY186" s="231"/>
      <c r="AZ186" s="289" t="s">
        <v>2174</v>
      </c>
      <c r="BA186" s="231" t="str">
        <f ca="1">HYPERLINK("#"&amp;CELL("address",INDEX('Serv Auth Validn Rules'!B$2:B$394,MATCH(H186,'Serv Auth Validn Rules'!B$2:B$394,0))),"Validation Rules")</f>
        <v>Validation Rules</v>
      </c>
    </row>
    <row r="187" spans="1:53" ht="14.5" x14ac:dyDescent="0.35">
      <c r="A187" s="216" t="s">
        <v>2289</v>
      </c>
      <c r="B187" s="11" t="s">
        <v>2287</v>
      </c>
      <c r="E187" s="19" t="s">
        <v>1677</v>
      </c>
      <c r="G187" s="216" t="s">
        <v>2289</v>
      </c>
      <c r="H187" s="216"/>
      <c r="I187" s="333"/>
      <c r="J187" s="224"/>
      <c r="K187" s="224"/>
      <c r="L187" s="224"/>
      <c r="M187" s="224"/>
      <c r="N187" s="224"/>
      <c r="AE187" s="21"/>
      <c r="AF187" s="21"/>
      <c r="AW187" s="21"/>
      <c r="AX187" s="21"/>
      <c r="AY187" s="231"/>
      <c r="AZ187" s="289"/>
      <c r="BA187" s="231"/>
    </row>
    <row r="188" spans="1:53" ht="14.5" x14ac:dyDescent="0.35">
      <c r="A188" s="216" t="s">
        <v>2290</v>
      </c>
      <c r="B188" s="11" t="s">
        <v>2288</v>
      </c>
      <c r="E188" s="19" t="s">
        <v>1677</v>
      </c>
      <c r="G188" s="216" t="s">
        <v>2290</v>
      </c>
      <c r="H188" s="216"/>
      <c r="I188" s="333"/>
      <c r="J188" s="224"/>
      <c r="K188" s="224"/>
      <c r="L188" s="224"/>
      <c r="M188" s="224"/>
      <c r="N188" s="224"/>
      <c r="AE188" s="21"/>
      <c r="AF188" s="21"/>
      <c r="AW188" s="21"/>
      <c r="AX188" s="21"/>
      <c r="AY188" s="231"/>
      <c r="AZ188" s="289"/>
      <c r="BA188" s="231"/>
    </row>
    <row r="189" spans="1:53" hidden="1" x14ac:dyDescent="0.3">
      <c r="A189" s="219" t="s">
        <v>1101</v>
      </c>
      <c r="E189" s="11" t="s">
        <v>2179</v>
      </c>
      <c r="G189" s="216"/>
      <c r="H189" s="216" t="s">
        <v>1469</v>
      </c>
      <c r="I189" s="333"/>
      <c r="J189" s="224" t="s">
        <v>1286</v>
      </c>
      <c r="K189" s="224"/>
      <c r="L189" s="224" t="s">
        <v>1286</v>
      </c>
      <c r="M189" s="224" t="s">
        <v>1286</v>
      </c>
      <c r="N189" s="224" t="s">
        <v>1286</v>
      </c>
      <c r="U189" s="11" t="s">
        <v>339</v>
      </c>
      <c r="AE189" s="21" t="s">
        <v>186</v>
      </c>
      <c r="AF189" s="21" t="s">
        <v>173</v>
      </c>
      <c r="AW189" s="21" t="s">
        <v>300</v>
      </c>
      <c r="AX189" s="21" t="s">
        <v>173</v>
      </c>
    </row>
    <row r="190" spans="1:53" hidden="1" x14ac:dyDescent="0.3">
      <c r="A190" s="154" t="s">
        <v>1102</v>
      </c>
      <c r="E190" s="11" t="s">
        <v>2179</v>
      </c>
      <c r="G190" s="216"/>
      <c r="H190" s="216" t="s">
        <v>1470</v>
      </c>
      <c r="I190" s="333"/>
      <c r="J190" s="224" t="s">
        <v>1286</v>
      </c>
      <c r="K190" s="224"/>
      <c r="L190" s="224" t="s">
        <v>1286</v>
      </c>
      <c r="M190" s="224" t="s">
        <v>1286</v>
      </c>
      <c r="N190" s="224" t="s">
        <v>1286</v>
      </c>
      <c r="W190" s="21"/>
      <c r="X190" s="21"/>
      <c r="AG190" s="11" t="s">
        <v>565</v>
      </c>
      <c r="AH190" s="11" t="s">
        <v>120</v>
      </c>
    </row>
    <row r="191" spans="1:53" hidden="1" x14ac:dyDescent="0.3">
      <c r="A191" s="154" t="s">
        <v>1103</v>
      </c>
      <c r="E191" s="11" t="s">
        <v>2179</v>
      </c>
      <c r="G191" s="216"/>
      <c r="H191" s="216" t="s">
        <v>1471</v>
      </c>
      <c r="I191" s="333"/>
      <c r="J191" s="224" t="s">
        <v>1286</v>
      </c>
      <c r="K191" s="224"/>
      <c r="L191" s="224" t="s">
        <v>1286</v>
      </c>
      <c r="M191" s="224" t="s">
        <v>1286</v>
      </c>
      <c r="N191" s="224" t="s">
        <v>1286</v>
      </c>
      <c r="W191" s="21"/>
      <c r="X191" s="21"/>
      <c r="AG191" s="11" t="s">
        <v>565</v>
      </c>
      <c r="AH191" s="11" t="s">
        <v>218</v>
      </c>
    </row>
    <row r="192" spans="1:53" hidden="1" x14ac:dyDescent="0.3">
      <c r="A192" s="154" t="s">
        <v>1104</v>
      </c>
      <c r="E192" s="11" t="s">
        <v>2179</v>
      </c>
      <c r="G192" s="216"/>
      <c r="H192" s="216" t="s">
        <v>1472</v>
      </c>
      <c r="I192" s="333"/>
      <c r="J192" s="224" t="s">
        <v>1286</v>
      </c>
      <c r="K192" s="224"/>
      <c r="L192" s="224" t="s">
        <v>1286</v>
      </c>
      <c r="M192" s="224" t="s">
        <v>1286</v>
      </c>
      <c r="N192" s="224" t="s">
        <v>1286</v>
      </c>
      <c r="W192" s="21"/>
      <c r="X192" s="21"/>
      <c r="AG192" s="11" t="s">
        <v>565</v>
      </c>
      <c r="AH192" s="11" t="s">
        <v>144</v>
      </c>
    </row>
    <row r="193" spans="1:51" hidden="1" x14ac:dyDescent="0.3">
      <c r="A193" s="154" t="s">
        <v>1105</v>
      </c>
      <c r="E193" s="11" t="s">
        <v>2179</v>
      </c>
      <c r="G193" s="216"/>
      <c r="H193" s="216" t="s">
        <v>1473</v>
      </c>
      <c r="I193" s="333"/>
      <c r="J193" s="224" t="s">
        <v>1286</v>
      </c>
      <c r="K193" s="224"/>
      <c r="L193" s="224" t="s">
        <v>1286</v>
      </c>
      <c r="M193" s="224" t="s">
        <v>1286</v>
      </c>
      <c r="N193" s="224" t="s">
        <v>1286</v>
      </c>
      <c r="W193" s="21"/>
      <c r="X193" s="21"/>
      <c r="AG193" s="11" t="s">
        <v>565</v>
      </c>
      <c r="AH193" s="11" t="s">
        <v>153</v>
      </c>
    </row>
    <row r="194" spans="1:51" hidden="1" x14ac:dyDescent="0.3">
      <c r="A194" s="154" t="s">
        <v>1106</v>
      </c>
      <c r="E194" s="11" t="s">
        <v>2179</v>
      </c>
      <c r="G194" s="216"/>
      <c r="H194" s="216" t="s">
        <v>1474</v>
      </c>
      <c r="I194" s="333"/>
      <c r="J194" s="224" t="s">
        <v>1286</v>
      </c>
      <c r="K194" s="224"/>
      <c r="L194" s="224" t="s">
        <v>1286</v>
      </c>
      <c r="M194" s="224" t="s">
        <v>1286</v>
      </c>
      <c r="N194" s="224" t="s">
        <v>1286</v>
      </c>
      <c r="W194" s="21"/>
      <c r="X194" s="21"/>
      <c r="AG194" s="11" t="s">
        <v>565</v>
      </c>
      <c r="AH194" s="11" t="s">
        <v>165</v>
      </c>
    </row>
    <row r="195" spans="1:51" ht="14.5" hidden="1" x14ac:dyDescent="0.35">
      <c r="A195" s="219" t="s">
        <v>2204</v>
      </c>
      <c r="E195" s="11" t="s">
        <v>2179</v>
      </c>
      <c r="F195" s="12">
        <v>163</v>
      </c>
      <c r="G195" s="216"/>
      <c r="H195" s="154" t="s">
        <v>2204</v>
      </c>
      <c r="I195" s="333"/>
      <c r="J195" s="224" t="s">
        <v>1286</v>
      </c>
      <c r="K195" s="224"/>
      <c r="L195" s="224" t="s">
        <v>1286</v>
      </c>
      <c r="M195" s="154" t="s">
        <v>1212</v>
      </c>
      <c r="N195" s="224" t="s">
        <v>1286</v>
      </c>
      <c r="W195" s="21"/>
      <c r="X195" s="21"/>
      <c r="AY195" s="231" t="str">
        <f ca="1">HYPERLINK("#"&amp;CELL("address",INDEX('Rules and Defaults'!A$2:A$168,MATCH(F195,'Rules and Defaults'!A$2:A$168,0))),"Review Rule")</f>
        <v>Review Rule</v>
      </c>
    </row>
    <row r="196" spans="1:51" hidden="1" x14ac:dyDescent="0.3">
      <c r="A196" s="154" t="s">
        <v>1187</v>
      </c>
      <c r="E196" s="11" t="s">
        <v>2179</v>
      </c>
      <c r="G196" s="216"/>
      <c r="H196" s="216" t="s">
        <v>1475</v>
      </c>
      <c r="I196" s="333"/>
      <c r="J196" s="224" t="s">
        <v>1286</v>
      </c>
      <c r="K196" s="224"/>
      <c r="L196" s="224" t="s">
        <v>1286</v>
      </c>
      <c r="M196" s="224" t="s">
        <v>1286</v>
      </c>
      <c r="N196" s="224" t="s">
        <v>1286</v>
      </c>
      <c r="W196" s="21"/>
      <c r="X196" s="21"/>
      <c r="AG196" s="11" t="s">
        <v>565</v>
      </c>
      <c r="AH196" s="11" t="s">
        <v>242</v>
      </c>
    </row>
    <row r="197" spans="1:51" hidden="1" x14ac:dyDescent="0.3">
      <c r="A197" s="154" t="s">
        <v>1107</v>
      </c>
      <c r="E197" s="11" t="s">
        <v>2179</v>
      </c>
      <c r="G197" s="216"/>
      <c r="H197" s="216" t="s">
        <v>1476</v>
      </c>
      <c r="I197" s="333"/>
      <c r="J197" s="224" t="s">
        <v>1286</v>
      </c>
      <c r="K197" s="224"/>
      <c r="L197" s="224" t="s">
        <v>1286</v>
      </c>
      <c r="M197" s="224" t="s">
        <v>1286</v>
      </c>
      <c r="N197" s="224" t="s">
        <v>1286</v>
      </c>
      <c r="W197" s="21"/>
      <c r="X197" s="21"/>
      <c r="AG197" s="11" t="s">
        <v>565</v>
      </c>
      <c r="AH197" s="11" t="s">
        <v>243</v>
      </c>
    </row>
    <row r="198" spans="1:51" hidden="1" x14ac:dyDescent="0.3">
      <c r="A198" s="154" t="s">
        <v>1108</v>
      </c>
      <c r="E198" s="11" t="s">
        <v>2179</v>
      </c>
      <c r="G198" s="216"/>
      <c r="H198" s="216" t="s">
        <v>1477</v>
      </c>
      <c r="I198" s="333"/>
      <c r="J198" s="224" t="s">
        <v>1286</v>
      </c>
      <c r="K198" s="224"/>
      <c r="L198" s="224" t="s">
        <v>1286</v>
      </c>
      <c r="M198" s="224" t="s">
        <v>1286</v>
      </c>
      <c r="N198" s="224" t="s">
        <v>1286</v>
      </c>
      <c r="W198" s="21"/>
      <c r="X198" s="21"/>
      <c r="AI198" s="11" t="s">
        <v>345</v>
      </c>
      <c r="AJ198" s="11" t="s">
        <v>348</v>
      </c>
    </row>
    <row r="199" spans="1:51" hidden="1" x14ac:dyDescent="0.3">
      <c r="A199" s="154" t="s">
        <v>1109</v>
      </c>
      <c r="E199" s="11" t="s">
        <v>2179</v>
      </c>
      <c r="G199" s="216"/>
      <c r="H199" s="216" t="s">
        <v>1478</v>
      </c>
      <c r="I199" s="333"/>
      <c r="J199" s="224" t="s">
        <v>1286</v>
      </c>
      <c r="K199" s="224"/>
      <c r="L199" s="224" t="s">
        <v>1286</v>
      </c>
      <c r="M199" s="224" t="s">
        <v>1286</v>
      </c>
      <c r="N199" s="224" t="s">
        <v>1286</v>
      </c>
      <c r="W199" s="21"/>
      <c r="X199" s="21"/>
      <c r="AI199" s="11" t="s">
        <v>345</v>
      </c>
      <c r="AJ199" s="11" t="s">
        <v>349</v>
      </c>
    </row>
    <row r="200" spans="1:51" hidden="1" x14ac:dyDescent="0.3">
      <c r="A200" s="154" t="s">
        <v>1110</v>
      </c>
      <c r="E200" s="11" t="s">
        <v>2179</v>
      </c>
      <c r="G200" s="216"/>
      <c r="H200" s="216" t="s">
        <v>1479</v>
      </c>
      <c r="I200" s="333"/>
      <c r="J200" s="224" t="s">
        <v>1286</v>
      </c>
      <c r="K200" s="224"/>
      <c r="L200" s="224" t="s">
        <v>1286</v>
      </c>
      <c r="M200" s="224" t="s">
        <v>1286</v>
      </c>
      <c r="N200" s="224" t="s">
        <v>1286</v>
      </c>
      <c r="W200" s="21"/>
      <c r="X200" s="21"/>
      <c r="AK200" s="11" t="s">
        <v>344</v>
      </c>
      <c r="AL200" s="57" t="s">
        <v>87</v>
      </c>
      <c r="AM200" s="19"/>
      <c r="AN200" s="19"/>
    </row>
    <row r="201" spans="1:51" hidden="1" x14ac:dyDescent="0.3">
      <c r="A201" s="219" t="s">
        <v>1111</v>
      </c>
      <c r="E201" s="11" t="s">
        <v>2179</v>
      </c>
      <c r="G201" s="216"/>
      <c r="H201" s="216" t="s">
        <v>1480</v>
      </c>
      <c r="I201" s="333"/>
      <c r="J201" s="224" t="s">
        <v>1286</v>
      </c>
      <c r="K201" s="224"/>
      <c r="L201" s="224" t="s">
        <v>1286</v>
      </c>
      <c r="M201" s="224" t="s">
        <v>1286</v>
      </c>
      <c r="N201" s="224" t="s">
        <v>1286</v>
      </c>
      <c r="W201" s="21"/>
      <c r="X201" s="21"/>
      <c r="AK201" s="11" t="s">
        <v>344</v>
      </c>
      <c r="AL201" s="57" t="s">
        <v>256</v>
      </c>
      <c r="AM201" s="19"/>
      <c r="AN201" s="19"/>
      <c r="AO201" s="73" t="s">
        <v>254</v>
      </c>
      <c r="AP201" s="74" t="s">
        <v>256</v>
      </c>
    </row>
    <row r="202" spans="1:51" hidden="1" x14ac:dyDescent="0.3">
      <c r="A202" s="154" t="s">
        <v>1112</v>
      </c>
      <c r="E202" s="11" t="s">
        <v>2179</v>
      </c>
      <c r="G202" s="216"/>
      <c r="H202" s="216" t="s">
        <v>1481</v>
      </c>
      <c r="I202" s="333"/>
      <c r="J202" s="224" t="s">
        <v>1286</v>
      </c>
      <c r="K202" s="224"/>
      <c r="L202" s="224" t="s">
        <v>1286</v>
      </c>
      <c r="M202" s="224" t="s">
        <v>1286</v>
      </c>
      <c r="N202" s="224" t="s">
        <v>1286</v>
      </c>
      <c r="W202" s="21"/>
      <c r="X202" s="21"/>
      <c r="AK202" s="11" t="s">
        <v>344</v>
      </c>
      <c r="AL202" s="57" t="s">
        <v>350</v>
      </c>
      <c r="AM202" s="19"/>
      <c r="AN202" s="19"/>
    </row>
    <row r="203" spans="1:51" hidden="1" x14ac:dyDescent="0.3">
      <c r="A203" s="154" t="s">
        <v>1113</v>
      </c>
      <c r="E203" s="11" t="s">
        <v>2179</v>
      </c>
      <c r="G203" s="216"/>
      <c r="H203" s="216" t="s">
        <v>1482</v>
      </c>
      <c r="I203" s="333"/>
      <c r="J203" s="224" t="s">
        <v>1286</v>
      </c>
      <c r="K203" s="224"/>
      <c r="L203" s="224" t="s">
        <v>1286</v>
      </c>
      <c r="M203" s="224" t="s">
        <v>1286</v>
      </c>
      <c r="N203" s="224" t="s">
        <v>1286</v>
      </c>
      <c r="W203" s="21"/>
      <c r="X203" s="21"/>
      <c r="AK203" s="11" t="s">
        <v>344</v>
      </c>
      <c r="AL203" s="57" t="s">
        <v>288</v>
      </c>
      <c r="AM203" s="19"/>
      <c r="AN203" s="19"/>
    </row>
    <row r="204" spans="1:51" hidden="1" x14ac:dyDescent="0.3">
      <c r="A204" s="154" t="s">
        <v>1114</v>
      </c>
      <c r="E204" s="11" t="s">
        <v>2179</v>
      </c>
      <c r="G204" s="216"/>
      <c r="H204" s="216" t="s">
        <v>1483</v>
      </c>
      <c r="I204" s="333"/>
      <c r="J204" s="224" t="s">
        <v>1286</v>
      </c>
      <c r="K204" s="224"/>
      <c r="L204" s="224" t="s">
        <v>1286</v>
      </c>
      <c r="M204" s="224" t="s">
        <v>1286</v>
      </c>
      <c r="N204" s="224" t="s">
        <v>1286</v>
      </c>
      <c r="W204" s="21"/>
      <c r="X204" s="21"/>
      <c r="AK204" s="11" t="s">
        <v>344</v>
      </c>
      <c r="AL204" s="11" t="s">
        <v>291</v>
      </c>
      <c r="AM204" s="19"/>
      <c r="AN204" s="19"/>
    </row>
    <row r="205" spans="1:51" hidden="1" x14ac:dyDescent="0.3">
      <c r="A205" s="154" t="s">
        <v>1115</v>
      </c>
      <c r="E205" s="11" t="s">
        <v>2179</v>
      </c>
      <c r="G205" s="216"/>
      <c r="H205" s="216" t="s">
        <v>1484</v>
      </c>
      <c r="I205" s="333"/>
      <c r="J205" s="224" t="s">
        <v>1286</v>
      </c>
      <c r="K205" s="224"/>
      <c r="L205" s="224" t="s">
        <v>1286</v>
      </c>
      <c r="M205" s="224" t="s">
        <v>1286</v>
      </c>
      <c r="N205" s="224" t="s">
        <v>1286</v>
      </c>
      <c r="W205" s="21"/>
      <c r="X205" s="21"/>
      <c r="AK205" s="11" t="s">
        <v>344</v>
      </c>
      <c r="AL205" s="57" t="s">
        <v>218</v>
      </c>
      <c r="AM205" s="19"/>
      <c r="AN205" s="19"/>
    </row>
    <row r="206" spans="1:51" hidden="1" x14ac:dyDescent="0.3">
      <c r="A206" s="154" t="s">
        <v>1116</v>
      </c>
      <c r="E206" s="11" t="s">
        <v>2179</v>
      </c>
      <c r="G206" s="216"/>
      <c r="H206" s="216" t="s">
        <v>1485</v>
      </c>
      <c r="I206" s="333"/>
      <c r="J206" s="224" t="s">
        <v>1286</v>
      </c>
      <c r="K206" s="224"/>
      <c r="L206" s="224" t="s">
        <v>1286</v>
      </c>
      <c r="M206" s="224" t="s">
        <v>1286</v>
      </c>
      <c r="N206" s="224" t="s">
        <v>1286</v>
      </c>
      <c r="W206" s="21"/>
      <c r="X206" s="21"/>
      <c r="AK206" s="11" t="s">
        <v>344</v>
      </c>
      <c r="AL206" s="11" t="s">
        <v>289</v>
      </c>
      <c r="AM206" s="19"/>
      <c r="AN206" s="19"/>
    </row>
    <row r="207" spans="1:51" hidden="1" x14ac:dyDescent="0.3">
      <c r="A207" s="154" t="s">
        <v>1117</v>
      </c>
      <c r="E207" s="11" t="s">
        <v>2179</v>
      </c>
      <c r="G207" s="216"/>
      <c r="H207" s="216" t="s">
        <v>1486</v>
      </c>
      <c r="I207" s="333"/>
      <c r="J207" s="224" t="s">
        <v>1286</v>
      </c>
      <c r="K207" s="224"/>
      <c r="L207" s="224" t="s">
        <v>1286</v>
      </c>
      <c r="M207" s="224" t="s">
        <v>1286</v>
      </c>
      <c r="N207" s="224" t="s">
        <v>1286</v>
      </c>
      <c r="W207" s="21"/>
      <c r="X207" s="21"/>
      <c r="AK207" s="11" t="s">
        <v>344</v>
      </c>
      <c r="AL207" s="11" t="s">
        <v>290</v>
      </c>
      <c r="AM207" s="19"/>
      <c r="AN207" s="19"/>
    </row>
    <row r="208" spans="1:51" hidden="1" x14ac:dyDescent="0.3">
      <c r="A208" s="154" t="s">
        <v>1118</v>
      </c>
      <c r="C208" s="304"/>
      <c r="D208" s="304"/>
      <c r="E208" s="11" t="s">
        <v>2179</v>
      </c>
      <c r="G208" s="216"/>
      <c r="H208" s="216" t="s">
        <v>1487</v>
      </c>
      <c r="I208" s="333"/>
      <c r="J208" s="224" t="s">
        <v>1286</v>
      </c>
      <c r="K208" s="224"/>
      <c r="L208" s="224" t="s">
        <v>1286</v>
      </c>
      <c r="M208" s="224" t="s">
        <v>1286</v>
      </c>
      <c r="N208" s="224" t="s">
        <v>1286</v>
      </c>
      <c r="W208" s="21"/>
      <c r="X208" s="21"/>
      <c r="AK208" s="11" t="s">
        <v>344</v>
      </c>
      <c r="AL208" s="11" t="s">
        <v>270</v>
      </c>
      <c r="AM208" s="19"/>
      <c r="AN208" s="19"/>
    </row>
    <row r="209" spans="1:53" hidden="1" x14ac:dyDescent="0.3">
      <c r="A209" s="154" t="s">
        <v>1119</v>
      </c>
      <c r="E209" s="11" t="s">
        <v>2179</v>
      </c>
      <c r="G209" s="216"/>
      <c r="H209" s="216" t="s">
        <v>1488</v>
      </c>
      <c r="I209" s="333"/>
      <c r="J209" s="224" t="s">
        <v>1286</v>
      </c>
      <c r="K209" s="224"/>
      <c r="L209" s="224" t="s">
        <v>1286</v>
      </c>
      <c r="M209" s="224" t="s">
        <v>1286</v>
      </c>
      <c r="N209" s="224" t="s">
        <v>1286</v>
      </c>
      <c r="W209" s="21"/>
      <c r="X209" s="21"/>
      <c r="AK209" s="11" t="s">
        <v>344</v>
      </c>
      <c r="AL209" s="11" t="s">
        <v>351</v>
      </c>
      <c r="AM209" s="19"/>
      <c r="AN209" s="19"/>
    </row>
    <row r="210" spans="1:53" ht="64" hidden="1" customHeight="1" x14ac:dyDescent="0.35">
      <c r="A210" s="154" t="s">
        <v>1120</v>
      </c>
      <c r="B210" s="304"/>
      <c r="E210" s="19" t="s">
        <v>2178</v>
      </c>
      <c r="G210" s="216"/>
      <c r="H210" s="216" t="s">
        <v>1489</v>
      </c>
      <c r="I210" s="333"/>
      <c r="J210" s="224" t="s">
        <v>1286</v>
      </c>
      <c r="K210" s="224"/>
      <c r="L210" s="224" t="s">
        <v>1286</v>
      </c>
      <c r="M210" s="224" t="s">
        <v>1286</v>
      </c>
      <c r="N210" s="224" t="s">
        <v>1286</v>
      </c>
      <c r="W210" s="21"/>
      <c r="X210" s="21"/>
      <c r="AK210" s="11" t="s">
        <v>344</v>
      </c>
      <c r="AL210" s="11" t="s">
        <v>380</v>
      </c>
      <c r="AM210" s="19"/>
      <c r="AN210" s="19"/>
      <c r="AY210" s="231"/>
      <c r="AZ210" s="290" t="str">
        <f>VLOOKUP(H210,'Serv Auth Validn Rules'!B:I,8,FALSE)</f>
        <v>Check for valid date and time, reject the record and move it to rejected store if:
date has invalid values "00" or "&gt;12" in Month
date has invalid values "00" or "&gt;31" in Date
date has invalid value "0000" in Year
date or month has alphanumberic or special character values
Check for valid time, reject the record and move to rejected store if:
if HH:MM:SS.SSS has alphanumeric values
if HH&gt;23 or MM&gt;59 or SS&gt; 59 or SSS&gt;999
If the value is NULL or BLANK, it will be passed to other layers as it is an optional field.</v>
      </c>
      <c r="BA210" s="231" t="str">
        <f ca="1">HYPERLINK("#"&amp;CELL("address",INDEX('Serv Auth Validn Rules'!B$2:B$394,MATCH(H210,'Serv Auth Validn Rules'!B$2:B$394,0))),"Validation Rules")</f>
        <v>Validation Rules</v>
      </c>
    </row>
    <row r="211" spans="1:53" hidden="1" x14ac:dyDescent="0.3">
      <c r="A211" s="154" t="s">
        <v>1121</v>
      </c>
      <c r="E211" s="11" t="s">
        <v>2179</v>
      </c>
      <c r="G211" s="216"/>
      <c r="H211" s="216" t="s">
        <v>1490</v>
      </c>
      <c r="I211" s="333"/>
      <c r="J211" s="224" t="s">
        <v>1286</v>
      </c>
      <c r="K211" s="224"/>
      <c r="L211" s="224" t="s">
        <v>1286</v>
      </c>
      <c r="M211" s="224" t="s">
        <v>1286</v>
      </c>
      <c r="N211" s="224" t="s">
        <v>1286</v>
      </c>
      <c r="W211" s="21"/>
      <c r="X211" s="21"/>
      <c r="AK211" s="11" t="s">
        <v>344</v>
      </c>
      <c r="AL211" s="11" t="s">
        <v>364</v>
      </c>
      <c r="AM211" s="19"/>
      <c r="AN211" s="19"/>
    </row>
    <row r="212" spans="1:53" hidden="1" x14ac:dyDescent="0.3">
      <c r="A212" s="154" t="s">
        <v>1122</v>
      </c>
      <c r="E212" s="11" t="s">
        <v>2179</v>
      </c>
      <c r="G212" s="216"/>
      <c r="H212" s="216" t="s">
        <v>1491</v>
      </c>
      <c r="I212" s="333"/>
      <c r="J212" s="224" t="s">
        <v>1286</v>
      </c>
      <c r="K212" s="224"/>
      <c r="L212" s="224" t="s">
        <v>1286</v>
      </c>
      <c r="M212" s="224" t="s">
        <v>1286</v>
      </c>
      <c r="N212" s="224" t="s">
        <v>1286</v>
      </c>
      <c r="W212" s="21"/>
      <c r="X212" s="21"/>
      <c r="AK212" s="11" t="s">
        <v>344</v>
      </c>
      <c r="AL212" s="11" t="s">
        <v>352</v>
      </c>
      <c r="AM212" s="19"/>
      <c r="AN212" s="19"/>
    </row>
    <row r="213" spans="1:53" hidden="1" x14ac:dyDescent="0.3">
      <c r="A213" s="154" t="s">
        <v>1123</v>
      </c>
      <c r="E213" s="11" t="s">
        <v>2179</v>
      </c>
      <c r="G213" s="216"/>
      <c r="H213" s="216" t="s">
        <v>1492</v>
      </c>
      <c r="I213" s="333"/>
      <c r="J213" s="224" t="s">
        <v>1286</v>
      </c>
      <c r="K213" s="224"/>
      <c r="L213" s="224" t="s">
        <v>1286</v>
      </c>
      <c r="M213" s="224" t="s">
        <v>1286</v>
      </c>
      <c r="N213" s="224" t="s">
        <v>1286</v>
      </c>
      <c r="W213" s="21"/>
      <c r="X213" s="21"/>
      <c r="AK213" s="11" t="s">
        <v>344</v>
      </c>
      <c r="AL213" s="11" t="s">
        <v>353</v>
      </c>
      <c r="AM213" s="19"/>
      <c r="AN213" s="19"/>
    </row>
    <row r="214" spans="1:53" hidden="1" x14ac:dyDescent="0.3">
      <c r="A214" s="154" t="s">
        <v>1124</v>
      </c>
      <c r="E214" s="11" t="s">
        <v>2179</v>
      </c>
      <c r="G214" s="216"/>
      <c r="H214" s="216" t="s">
        <v>1493</v>
      </c>
      <c r="I214" s="333"/>
      <c r="J214" s="224" t="s">
        <v>1286</v>
      </c>
      <c r="K214" s="224"/>
      <c r="L214" s="224" t="s">
        <v>1286</v>
      </c>
      <c r="M214" s="224" t="s">
        <v>1286</v>
      </c>
      <c r="N214" s="224" t="s">
        <v>1286</v>
      </c>
      <c r="W214" s="21"/>
      <c r="X214" s="21"/>
      <c r="AK214" s="11" t="s">
        <v>344</v>
      </c>
      <c r="AL214" s="11" t="s">
        <v>354</v>
      </c>
      <c r="AM214" s="19"/>
      <c r="AN214" s="19"/>
    </row>
    <row r="215" spans="1:53" hidden="1" x14ac:dyDescent="0.3">
      <c r="A215" s="154" t="s">
        <v>1125</v>
      </c>
      <c r="E215" s="11" t="s">
        <v>2179</v>
      </c>
      <c r="G215" s="216"/>
      <c r="H215" s="216" t="s">
        <v>1494</v>
      </c>
      <c r="I215" s="333"/>
      <c r="J215" s="224" t="s">
        <v>1286</v>
      </c>
      <c r="K215" s="224"/>
      <c r="L215" s="224" t="s">
        <v>1286</v>
      </c>
      <c r="M215" s="224" t="s">
        <v>1286</v>
      </c>
      <c r="N215" s="224" t="s">
        <v>1286</v>
      </c>
      <c r="W215" s="21"/>
      <c r="X215" s="21"/>
      <c r="AK215" s="11" t="s">
        <v>344</v>
      </c>
      <c r="AL215" s="57" t="s">
        <v>355</v>
      </c>
      <c r="AM215" s="19"/>
      <c r="AN215" s="19"/>
    </row>
    <row r="216" spans="1:53" hidden="1" x14ac:dyDescent="0.3">
      <c r="A216" s="154" t="s">
        <v>1126</v>
      </c>
      <c r="E216" s="11" t="s">
        <v>2179</v>
      </c>
      <c r="G216" s="216"/>
      <c r="H216" s="216" t="s">
        <v>1495</v>
      </c>
      <c r="I216" s="333"/>
      <c r="J216" s="224" t="s">
        <v>1286</v>
      </c>
      <c r="K216" s="224"/>
      <c r="L216" s="224" t="s">
        <v>1286</v>
      </c>
      <c r="M216" s="224" t="s">
        <v>1286</v>
      </c>
      <c r="N216" s="224" t="s">
        <v>1286</v>
      </c>
      <c r="W216" s="21"/>
      <c r="X216" s="21"/>
      <c r="AK216" s="11" t="s">
        <v>344</v>
      </c>
      <c r="AL216" s="57" t="s">
        <v>356</v>
      </c>
      <c r="AM216" s="19"/>
      <c r="AN216" s="19"/>
    </row>
    <row r="217" spans="1:53" hidden="1" x14ac:dyDescent="0.3">
      <c r="A217" s="154" t="s">
        <v>1127</v>
      </c>
      <c r="E217" s="11" t="s">
        <v>2179</v>
      </c>
      <c r="G217" s="216"/>
      <c r="H217" s="216" t="s">
        <v>1496</v>
      </c>
      <c r="I217" s="333"/>
      <c r="J217" s="224" t="s">
        <v>1286</v>
      </c>
      <c r="K217" s="224"/>
      <c r="L217" s="224" t="s">
        <v>1286</v>
      </c>
      <c r="M217" s="224" t="s">
        <v>1286</v>
      </c>
      <c r="N217" s="224" t="s">
        <v>1286</v>
      </c>
      <c r="W217" s="21"/>
      <c r="X217" s="21"/>
      <c r="AK217" s="11" t="s">
        <v>344</v>
      </c>
      <c r="AL217" s="11" t="s">
        <v>357</v>
      </c>
      <c r="AM217" s="19"/>
      <c r="AN217" s="19"/>
    </row>
    <row r="218" spans="1:53" hidden="1" x14ac:dyDescent="0.3">
      <c r="A218" s="154" t="s">
        <v>1246</v>
      </c>
      <c r="E218" s="11" t="s">
        <v>2179</v>
      </c>
      <c r="G218" s="216"/>
      <c r="H218" s="216" t="s">
        <v>1497</v>
      </c>
      <c r="I218" s="333"/>
      <c r="J218" s="224" t="s">
        <v>1286</v>
      </c>
      <c r="K218" s="224"/>
      <c r="L218" s="224" t="s">
        <v>1286</v>
      </c>
      <c r="M218" s="224" t="s">
        <v>1286</v>
      </c>
      <c r="N218" s="224" t="s">
        <v>1286</v>
      </c>
      <c r="W218" s="21"/>
      <c r="X218" s="21"/>
      <c r="AK218" s="11" t="s">
        <v>344</v>
      </c>
      <c r="AL218" s="11" t="s">
        <v>358</v>
      </c>
      <c r="AM218" s="19"/>
      <c r="AN218" s="19"/>
    </row>
    <row r="219" spans="1:53" hidden="1" x14ac:dyDescent="0.3">
      <c r="A219" s="154" t="s">
        <v>1247</v>
      </c>
      <c r="E219" s="11" t="s">
        <v>2179</v>
      </c>
      <c r="G219" s="216"/>
      <c r="H219" s="216" t="s">
        <v>1498</v>
      </c>
      <c r="I219" s="333"/>
      <c r="J219" s="224" t="s">
        <v>1286</v>
      </c>
      <c r="K219" s="224"/>
      <c r="L219" s="224" t="s">
        <v>1286</v>
      </c>
      <c r="M219" s="224" t="s">
        <v>1286</v>
      </c>
      <c r="N219" s="224" t="s">
        <v>1286</v>
      </c>
      <c r="W219" s="21"/>
      <c r="X219" s="21"/>
      <c r="AK219" s="11" t="s">
        <v>344</v>
      </c>
      <c r="AL219" s="11" t="s">
        <v>359</v>
      </c>
      <c r="AM219" s="19"/>
      <c r="AN219" s="19"/>
    </row>
    <row r="220" spans="1:53" hidden="1" x14ac:dyDescent="0.3">
      <c r="A220" s="154" t="s">
        <v>1128</v>
      </c>
      <c r="E220" s="11" t="s">
        <v>2179</v>
      </c>
      <c r="G220" s="216"/>
      <c r="H220" s="216" t="s">
        <v>1499</v>
      </c>
      <c r="I220" s="333"/>
      <c r="J220" s="224" t="s">
        <v>1286</v>
      </c>
      <c r="K220" s="224"/>
      <c r="L220" s="224" t="s">
        <v>1286</v>
      </c>
      <c r="M220" s="224" t="s">
        <v>1286</v>
      </c>
      <c r="N220" s="224" t="s">
        <v>1286</v>
      </c>
      <c r="W220" s="21"/>
      <c r="X220" s="21"/>
      <c r="AK220" s="11" t="s">
        <v>344</v>
      </c>
      <c r="AL220" s="57" t="s">
        <v>360</v>
      </c>
      <c r="AM220" s="19"/>
      <c r="AN220" s="19"/>
    </row>
    <row r="221" spans="1:53" hidden="1" x14ac:dyDescent="0.3">
      <c r="A221" s="154" t="s">
        <v>1129</v>
      </c>
      <c r="E221" s="11" t="s">
        <v>2179</v>
      </c>
      <c r="G221" s="216"/>
      <c r="H221" s="216" t="s">
        <v>1500</v>
      </c>
      <c r="I221" s="333"/>
      <c r="J221" s="224" t="s">
        <v>1286</v>
      </c>
      <c r="K221" s="224"/>
      <c r="L221" s="224" t="s">
        <v>1286</v>
      </c>
      <c r="M221" s="224" t="s">
        <v>1286</v>
      </c>
      <c r="N221" s="224" t="s">
        <v>1286</v>
      </c>
      <c r="W221" s="21"/>
      <c r="X221" s="21"/>
      <c r="AK221" s="11" t="s">
        <v>344</v>
      </c>
      <c r="AL221" s="11" t="s">
        <v>361</v>
      </c>
      <c r="AM221" s="19"/>
      <c r="AN221" s="19"/>
    </row>
    <row r="222" spans="1:53" hidden="1" x14ac:dyDescent="0.3">
      <c r="A222" s="154" t="s">
        <v>1130</v>
      </c>
      <c r="E222" s="11" t="s">
        <v>2179</v>
      </c>
      <c r="G222" s="216"/>
      <c r="H222" s="216" t="s">
        <v>1501</v>
      </c>
      <c r="I222" s="333"/>
      <c r="J222" s="224" t="s">
        <v>1286</v>
      </c>
      <c r="K222" s="224"/>
      <c r="L222" s="224" t="s">
        <v>1286</v>
      </c>
      <c r="M222" s="224" t="s">
        <v>1286</v>
      </c>
      <c r="N222" s="224" t="s">
        <v>1286</v>
      </c>
      <c r="W222" s="21"/>
      <c r="X222" s="21"/>
      <c r="AK222" s="11" t="s">
        <v>344</v>
      </c>
      <c r="AL222" s="57" t="s">
        <v>362</v>
      </c>
      <c r="AM222" s="19"/>
      <c r="AN222" s="19"/>
    </row>
    <row r="223" spans="1:53" hidden="1" x14ac:dyDescent="0.3">
      <c r="A223" s="154" t="s">
        <v>1131</v>
      </c>
      <c r="E223" s="11" t="s">
        <v>2179</v>
      </c>
      <c r="G223" s="216"/>
      <c r="H223" s="216" t="s">
        <v>1502</v>
      </c>
      <c r="I223" s="333"/>
      <c r="J223" s="224" t="s">
        <v>1286</v>
      </c>
      <c r="K223" s="224"/>
      <c r="L223" s="224" t="s">
        <v>1286</v>
      </c>
      <c r="M223" s="224" t="s">
        <v>1286</v>
      </c>
      <c r="N223" s="224" t="s">
        <v>1286</v>
      </c>
      <c r="W223" s="21"/>
      <c r="X223" s="21"/>
      <c r="AK223" s="11" t="s">
        <v>344</v>
      </c>
      <c r="AL223" s="11" t="s">
        <v>363</v>
      </c>
      <c r="AM223" s="19"/>
      <c r="AN223" s="19"/>
    </row>
    <row r="224" spans="1:53" hidden="1" x14ac:dyDescent="0.3">
      <c r="A224" s="154" t="s">
        <v>1132</v>
      </c>
      <c r="E224" s="11" t="s">
        <v>2179</v>
      </c>
      <c r="G224" s="216"/>
      <c r="H224" s="216" t="s">
        <v>1503</v>
      </c>
      <c r="I224" s="333"/>
      <c r="J224" s="224" t="s">
        <v>1286</v>
      </c>
      <c r="K224" s="224"/>
      <c r="L224" s="224" t="s">
        <v>1286</v>
      </c>
      <c r="M224" s="224" t="s">
        <v>1286</v>
      </c>
      <c r="N224" s="224" t="s">
        <v>1286</v>
      </c>
      <c r="W224" s="21"/>
      <c r="X224" s="21"/>
      <c r="AK224" s="11" t="s">
        <v>344</v>
      </c>
      <c r="AL224" s="57" t="s">
        <v>365</v>
      </c>
      <c r="AM224" s="19"/>
      <c r="AN224" s="19"/>
    </row>
    <row r="225" spans="1:40" hidden="1" x14ac:dyDescent="0.3">
      <c r="A225" s="154" t="s">
        <v>1133</v>
      </c>
      <c r="E225" s="11" t="s">
        <v>2179</v>
      </c>
      <c r="G225" s="216"/>
      <c r="H225" s="216" t="s">
        <v>1504</v>
      </c>
      <c r="I225" s="333"/>
      <c r="J225" s="224" t="s">
        <v>1286</v>
      </c>
      <c r="K225" s="224"/>
      <c r="L225" s="224" t="s">
        <v>1286</v>
      </c>
      <c r="M225" s="224" t="s">
        <v>1286</v>
      </c>
      <c r="N225" s="224" t="s">
        <v>1286</v>
      </c>
      <c r="W225" s="21"/>
      <c r="X225" s="21"/>
      <c r="AK225" s="11" t="s">
        <v>344</v>
      </c>
      <c r="AL225" s="11" t="s">
        <v>366</v>
      </c>
      <c r="AM225" s="19"/>
      <c r="AN225" s="19"/>
    </row>
    <row r="226" spans="1:40" hidden="1" x14ac:dyDescent="0.3">
      <c r="A226" s="154" t="s">
        <v>1186</v>
      </c>
      <c r="E226" s="11" t="s">
        <v>2179</v>
      </c>
      <c r="G226" s="216"/>
      <c r="H226" s="216" t="s">
        <v>1505</v>
      </c>
      <c r="I226" s="333"/>
      <c r="J226" s="224" t="s">
        <v>1286</v>
      </c>
      <c r="K226" s="224"/>
      <c r="L226" s="224" t="s">
        <v>1286</v>
      </c>
      <c r="M226" s="224" t="s">
        <v>1286</v>
      </c>
      <c r="N226" s="224" t="s">
        <v>1286</v>
      </c>
      <c r="W226" s="21"/>
      <c r="X226" s="21"/>
      <c r="AK226" s="11" t="s">
        <v>344</v>
      </c>
      <c r="AL226" s="11" t="s">
        <v>367</v>
      </c>
      <c r="AM226" s="19"/>
      <c r="AN226" s="19"/>
    </row>
    <row r="227" spans="1:40" hidden="1" x14ac:dyDescent="0.3">
      <c r="A227" s="154" t="s">
        <v>1134</v>
      </c>
      <c r="E227" s="11" t="s">
        <v>2179</v>
      </c>
      <c r="G227" s="216"/>
      <c r="H227" s="216" t="s">
        <v>1506</v>
      </c>
      <c r="I227" s="333"/>
      <c r="J227" s="224" t="s">
        <v>1286</v>
      </c>
      <c r="K227" s="224"/>
      <c r="L227" s="224" t="s">
        <v>1286</v>
      </c>
      <c r="M227" s="224" t="s">
        <v>1286</v>
      </c>
      <c r="N227" s="224" t="s">
        <v>1286</v>
      </c>
      <c r="W227" s="21"/>
      <c r="X227" s="21"/>
      <c r="AK227" s="11" t="s">
        <v>344</v>
      </c>
      <c r="AL227" s="11" t="s">
        <v>368</v>
      </c>
      <c r="AM227" s="19"/>
      <c r="AN227" s="19"/>
    </row>
    <row r="228" spans="1:40" hidden="1" x14ac:dyDescent="0.3">
      <c r="A228" s="154" t="s">
        <v>1135</v>
      </c>
      <c r="E228" s="11" t="s">
        <v>2179</v>
      </c>
      <c r="G228" s="216"/>
      <c r="H228" s="216" t="s">
        <v>1507</v>
      </c>
      <c r="I228" s="333"/>
      <c r="J228" s="224" t="s">
        <v>1286</v>
      </c>
      <c r="K228" s="224"/>
      <c r="L228" s="224" t="s">
        <v>1286</v>
      </c>
      <c r="M228" s="224" t="s">
        <v>1286</v>
      </c>
      <c r="N228" s="224" t="s">
        <v>1286</v>
      </c>
      <c r="W228" s="21"/>
      <c r="X228" s="21"/>
      <c r="AK228" s="11" t="s">
        <v>344</v>
      </c>
      <c r="AL228" s="57" t="s">
        <v>370</v>
      </c>
      <c r="AM228" s="19"/>
      <c r="AN228" s="19"/>
    </row>
    <row r="229" spans="1:40" hidden="1" x14ac:dyDescent="0.3">
      <c r="A229" s="154" t="s">
        <v>1136</v>
      </c>
      <c r="E229" s="11" t="s">
        <v>2179</v>
      </c>
      <c r="G229" s="216"/>
      <c r="H229" s="216" t="s">
        <v>1508</v>
      </c>
      <c r="I229" s="333"/>
      <c r="J229" s="224" t="s">
        <v>1286</v>
      </c>
      <c r="K229" s="224"/>
      <c r="L229" s="224" t="s">
        <v>1286</v>
      </c>
      <c r="M229" s="224" t="s">
        <v>1286</v>
      </c>
      <c r="N229" s="224" t="s">
        <v>1286</v>
      </c>
      <c r="W229" s="21"/>
      <c r="X229" s="21"/>
      <c r="AK229" s="11" t="s">
        <v>344</v>
      </c>
      <c r="AL229" s="11" t="s">
        <v>371</v>
      </c>
      <c r="AM229" s="19"/>
      <c r="AN229" s="19"/>
    </row>
    <row r="230" spans="1:40" hidden="1" x14ac:dyDescent="0.3">
      <c r="A230" s="154" t="s">
        <v>1137</v>
      </c>
      <c r="E230" s="11" t="s">
        <v>2179</v>
      </c>
      <c r="G230" s="216"/>
      <c r="H230" s="216" t="s">
        <v>1509</v>
      </c>
      <c r="I230" s="333"/>
      <c r="J230" s="224" t="s">
        <v>1286</v>
      </c>
      <c r="K230" s="224"/>
      <c r="L230" s="224" t="s">
        <v>1286</v>
      </c>
      <c r="M230" s="224" t="s">
        <v>1286</v>
      </c>
      <c r="N230" s="224" t="s">
        <v>1286</v>
      </c>
      <c r="W230" s="21"/>
      <c r="X230" s="21"/>
      <c r="AK230" s="11" t="s">
        <v>344</v>
      </c>
      <c r="AL230" s="11" t="s">
        <v>372</v>
      </c>
      <c r="AM230" s="19"/>
      <c r="AN230" s="19"/>
    </row>
    <row r="231" spans="1:40" hidden="1" x14ac:dyDescent="0.3">
      <c r="A231" s="154" t="s">
        <v>1138</v>
      </c>
      <c r="E231" s="11" t="s">
        <v>2179</v>
      </c>
      <c r="G231" s="216"/>
      <c r="H231" s="216" t="s">
        <v>1510</v>
      </c>
      <c r="I231" s="333"/>
      <c r="J231" s="224" t="s">
        <v>1286</v>
      </c>
      <c r="K231" s="224"/>
      <c r="L231" s="224" t="s">
        <v>1286</v>
      </c>
      <c r="M231" s="224" t="s">
        <v>1286</v>
      </c>
      <c r="N231" s="224" t="s">
        <v>1286</v>
      </c>
      <c r="W231" s="21"/>
      <c r="X231" s="21"/>
      <c r="AK231" s="11" t="s">
        <v>344</v>
      </c>
      <c r="AL231" s="11" t="s">
        <v>373</v>
      </c>
      <c r="AM231" s="19"/>
      <c r="AN231" s="19"/>
    </row>
    <row r="232" spans="1:40" hidden="1" x14ac:dyDescent="0.3">
      <c r="A232" s="154" t="s">
        <v>1139</v>
      </c>
      <c r="E232" s="11" t="s">
        <v>2179</v>
      </c>
      <c r="G232" s="216"/>
      <c r="H232" s="216" t="s">
        <v>1511</v>
      </c>
      <c r="I232" s="333"/>
      <c r="J232" s="224" t="s">
        <v>1286</v>
      </c>
      <c r="K232" s="224"/>
      <c r="L232" s="224" t="s">
        <v>1286</v>
      </c>
      <c r="M232" s="224" t="s">
        <v>1286</v>
      </c>
      <c r="N232" s="224" t="s">
        <v>1286</v>
      </c>
      <c r="W232" s="21"/>
      <c r="X232" s="21"/>
      <c r="AK232" s="11" t="s">
        <v>344</v>
      </c>
      <c r="AL232" s="11" t="s">
        <v>374</v>
      </c>
      <c r="AM232" s="19"/>
      <c r="AN232" s="19"/>
    </row>
    <row r="233" spans="1:40" hidden="1" x14ac:dyDescent="0.3">
      <c r="A233" s="154" t="s">
        <v>1222</v>
      </c>
      <c r="E233" s="11" t="s">
        <v>2179</v>
      </c>
      <c r="G233" s="216"/>
      <c r="H233" s="216" t="s">
        <v>1512</v>
      </c>
      <c r="I233" s="333"/>
      <c r="J233" s="224" t="s">
        <v>1286</v>
      </c>
      <c r="K233" s="224"/>
      <c r="L233" s="224" t="s">
        <v>1286</v>
      </c>
      <c r="M233" s="224" t="s">
        <v>1286</v>
      </c>
      <c r="N233" s="224" t="s">
        <v>1286</v>
      </c>
      <c r="W233" s="21"/>
      <c r="X233" s="21"/>
      <c r="AK233" s="11" t="s">
        <v>344</v>
      </c>
      <c r="AL233" s="11" t="s">
        <v>375</v>
      </c>
      <c r="AM233" s="19"/>
      <c r="AN233" s="19"/>
    </row>
    <row r="234" spans="1:40" hidden="1" x14ac:dyDescent="0.3">
      <c r="A234" s="154" t="s">
        <v>1140</v>
      </c>
      <c r="E234" s="11" t="s">
        <v>2179</v>
      </c>
      <c r="G234" s="216"/>
      <c r="H234" s="216" t="s">
        <v>1513</v>
      </c>
      <c r="I234" s="333"/>
      <c r="J234" s="224" t="s">
        <v>1286</v>
      </c>
      <c r="K234" s="224"/>
      <c r="L234" s="224" t="s">
        <v>1286</v>
      </c>
      <c r="M234" s="224" t="s">
        <v>1286</v>
      </c>
      <c r="N234" s="224" t="s">
        <v>1286</v>
      </c>
      <c r="W234" s="21"/>
      <c r="X234" s="21"/>
      <c r="AK234" s="11" t="s">
        <v>344</v>
      </c>
      <c r="AL234" s="11" t="s">
        <v>376</v>
      </c>
      <c r="AM234" s="19"/>
      <c r="AN234" s="19"/>
    </row>
    <row r="235" spans="1:40" hidden="1" x14ac:dyDescent="0.3">
      <c r="A235" s="154" t="s">
        <v>1141</v>
      </c>
      <c r="E235" s="11" t="s">
        <v>2179</v>
      </c>
      <c r="G235" s="216"/>
      <c r="H235" s="216" t="s">
        <v>1514</v>
      </c>
      <c r="I235" s="333"/>
      <c r="J235" s="224" t="s">
        <v>1286</v>
      </c>
      <c r="K235" s="224"/>
      <c r="L235" s="224" t="s">
        <v>1286</v>
      </c>
      <c r="M235" s="224" t="s">
        <v>1286</v>
      </c>
      <c r="N235" s="224" t="s">
        <v>1286</v>
      </c>
      <c r="W235" s="21"/>
      <c r="X235" s="21"/>
      <c r="AK235" s="11" t="s">
        <v>344</v>
      </c>
      <c r="AL235" s="11" t="s">
        <v>369</v>
      </c>
      <c r="AM235" s="19"/>
      <c r="AN235" s="19"/>
    </row>
    <row r="236" spans="1:40" hidden="1" x14ac:dyDescent="0.3">
      <c r="A236" s="154" t="s">
        <v>1142</v>
      </c>
      <c r="E236" s="11" t="s">
        <v>2179</v>
      </c>
      <c r="G236" s="216"/>
      <c r="H236" s="216" t="s">
        <v>1515</v>
      </c>
      <c r="I236" s="333"/>
      <c r="J236" s="224" t="s">
        <v>1286</v>
      </c>
      <c r="K236" s="224"/>
      <c r="L236" s="224" t="s">
        <v>1286</v>
      </c>
      <c r="M236" s="224" t="s">
        <v>1286</v>
      </c>
      <c r="N236" s="224" t="s">
        <v>1286</v>
      </c>
      <c r="W236" s="21"/>
      <c r="X236" s="21"/>
      <c r="AK236" s="11" t="s">
        <v>344</v>
      </c>
      <c r="AL236" s="11" t="s">
        <v>377</v>
      </c>
      <c r="AM236" s="19"/>
      <c r="AN236" s="19"/>
    </row>
    <row r="237" spans="1:40" hidden="1" x14ac:dyDescent="0.3">
      <c r="A237" s="154" t="s">
        <v>1143</v>
      </c>
      <c r="E237" s="11" t="s">
        <v>2179</v>
      </c>
      <c r="G237" s="216"/>
      <c r="H237" s="216" t="s">
        <v>1516</v>
      </c>
      <c r="I237" s="333"/>
      <c r="J237" s="224" t="s">
        <v>1286</v>
      </c>
      <c r="K237" s="224"/>
      <c r="L237" s="224" t="s">
        <v>1286</v>
      </c>
      <c r="M237" s="224" t="s">
        <v>1286</v>
      </c>
      <c r="N237" s="224" t="s">
        <v>1286</v>
      </c>
      <c r="W237" s="21"/>
      <c r="X237" s="21"/>
      <c r="AK237" s="11" t="s">
        <v>344</v>
      </c>
      <c r="AL237" s="11" t="s">
        <v>378</v>
      </c>
      <c r="AM237" s="19"/>
      <c r="AN237" s="19"/>
    </row>
    <row r="238" spans="1:40" hidden="1" x14ac:dyDescent="0.3">
      <c r="A238" s="154" t="s">
        <v>1188</v>
      </c>
      <c r="E238" s="11" t="s">
        <v>2179</v>
      </c>
      <c r="G238" s="216"/>
      <c r="H238" s="216" t="s">
        <v>1517</v>
      </c>
      <c r="I238" s="333"/>
      <c r="J238" s="224" t="s">
        <v>1286</v>
      </c>
      <c r="K238" s="224"/>
      <c r="L238" s="224" t="s">
        <v>1286</v>
      </c>
      <c r="M238" s="224" t="s">
        <v>1286</v>
      </c>
      <c r="N238" s="224" t="s">
        <v>1286</v>
      </c>
      <c r="W238" s="21"/>
      <c r="X238" s="21"/>
      <c r="AK238" s="11" t="s">
        <v>344</v>
      </c>
      <c r="AL238" s="11" t="s">
        <v>379</v>
      </c>
      <c r="AM238" s="19"/>
      <c r="AN238" s="19"/>
    </row>
    <row r="239" spans="1:40" hidden="1" x14ac:dyDescent="0.3">
      <c r="A239" s="154" t="s">
        <v>1144</v>
      </c>
      <c r="E239" s="11" t="s">
        <v>2179</v>
      </c>
      <c r="G239" s="216"/>
      <c r="H239" s="216" t="s">
        <v>1518</v>
      </c>
      <c r="I239" s="333"/>
      <c r="J239" s="224" t="s">
        <v>1286</v>
      </c>
      <c r="K239" s="224"/>
      <c r="L239" s="224" t="s">
        <v>1286</v>
      </c>
      <c r="M239" s="224" t="s">
        <v>1286</v>
      </c>
      <c r="N239" s="224" t="s">
        <v>1286</v>
      </c>
      <c r="W239" s="21"/>
      <c r="X239" s="21"/>
      <c r="AK239" s="11" t="s">
        <v>344</v>
      </c>
      <c r="AL239" s="11" t="s">
        <v>381</v>
      </c>
      <c r="AM239" s="19"/>
      <c r="AN239" s="19"/>
    </row>
    <row r="240" spans="1:40" hidden="1" x14ac:dyDescent="0.3">
      <c r="A240" s="154" t="s">
        <v>1145</v>
      </c>
      <c r="E240" s="11" t="s">
        <v>2179</v>
      </c>
      <c r="G240" s="216"/>
      <c r="H240" s="216" t="s">
        <v>1519</v>
      </c>
      <c r="I240" s="333"/>
      <c r="J240" s="224" t="s">
        <v>1286</v>
      </c>
      <c r="K240" s="224"/>
      <c r="L240" s="224" t="s">
        <v>1286</v>
      </c>
      <c r="M240" s="224" t="s">
        <v>1286</v>
      </c>
      <c r="N240" s="224" t="s">
        <v>1286</v>
      </c>
      <c r="W240" s="21"/>
      <c r="X240" s="21"/>
      <c r="AM240" s="19" t="s">
        <v>419</v>
      </c>
      <c r="AN240" s="19" t="s">
        <v>414</v>
      </c>
    </row>
    <row r="241" spans="1:51" hidden="1" x14ac:dyDescent="0.3">
      <c r="A241" s="154" t="s">
        <v>1146</v>
      </c>
      <c r="E241" s="11" t="s">
        <v>2179</v>
      </c>
      <c r="G241" s="216"/>
      <c r="H241" s="216" t="s">
        <v>1520</v>
      </c>
      <c r="I241" s="333"/>
      <c r="J241" s="224" t="s">
        <v>1286</v>
      </c>
      <c r="K241" s="224"/>
      <c r="L241" s="224" t="s">
        <v>1286</v>
      </c>
      <c r="M241" s="224" t="s">
        <v>1286</v>
      </c>
      <c r="N241" s="224" t="s">
        <v>1286</v>
      </c>
      <c r="W241" s="21"/>
      <c r="X241" s="21"/>
      <c r="AM241" s="19" t="s">
        <v>419</v>
      </c>
      <c r="AN241" s="19" t="s">
        <v>415</v>
      </c>
    </row>
    <row r="242" spans="1:51" hidden="1" x14ac:dyDescent="0.3">
      <c r="A242" s="154" t="s">
        <v>1147</v>
      </c>
      <c r="E242" s="11" t="s">
        <v>2179</v>
      </c>
      <c r="G242" s="216"/>
      <c r="H242" s="216" t="s">
        <v>1521</v>
      </c>
      <c r="I242" s="333"/>
      <c r="J242" s="224" t="s">
        <v>1286</v>
      </c>
      <c r="K242" s="224"/>
      <c r="L242" s="224" t="s">
        <v>1286</v>
      </c>
      <c r="M242" s="224" t="s">
        <v>1286</v>
      </c>
      <c r="N242" s="224" t="s">
        <v>1286</v>
      </c>
      <c r="W242" s="21"/>
      <c r="X242" s="21"/>
      <c r="AM242" s="19" t="s">
        <v>419</v>
      </c>
      <c r="AN242" s="19" t="s">
        <v>416</v>
      </c>
    </row>
    <row r="243" spans="1:51" hidden="1" x14ac:dyDescent="0.3">
      <c r="A243" s="154" t="s">
        <v>1148</v>
      </c>
      <c r="E243" s="11" t="s">
        <v>2179</v>
      </c>
      <c r="G243" s="216"/>
      <c r="H243" s="216" t="s">
        <v>1522</v>
      </c>
      <c r="I243" s="333"/>
      <c r="J243" s="224" t="s">
        <v>1286</v>
      </c>
      <c r="K243" s="224"/>
      <c r="L243" s="224" t="s">
        <v>1286</v>
      </c>
      <c r="M243" s="224" t="s">
        <v>1286</v>
      </c>
      <c r="N243" s="224" t="s">
        <v>1286</v>
      </c>
      <c r="W243" s="21"/>
      <c r="X243" s="21"/>
      <c r="AM243" s="19" t="s">
        <v>419</v>
      </c>
      <c r="AN243" s="19" t="s">
        <v>417</v>
      </c>
    </row>
    <row r="244" spans="1:51" hidden="1" x14ac:dyDescent="0.3">
      <c r="A244" s="154" t="s">
        <v>1149</v>
      </c>
      <c r="E244" s="11" t="s">
        <v>2179</v>
      </c>
      <c r="G244" s="216"/>
      <c r="H244" s="216" t="s">
        <v>1523</v>
      </c>
      <c r="I244" s="333"/>
      <c r="J244" s="224" t="s">
        <v>1286</v>
      </c>
      <c r="K244" s="224"/>
      <c r="L244" s="224" t="s">
        <v>1286</v>
      </c>
      <c r="M244" s="224" t="s">
        <v>1286</v>
      </c>
      <c r="N244" s="224" t="s">
        <v>1286</v>
      </c>
      <c r="W244" s="21"/>
      <c r="X244" s="21"/>
      <c r="AM244" s="19" t="s">
        <v>419</v>
      </c>
      <c r="AN244" s="19" t="s">
        <v>418</v>
      </c>
    </row>
    <row r="245" spans="1:51" hidden="1" x14ac:dyDescent="0.3">
      <c r="A245" s="221" t="s">
        <v>1150</v>
      </c>
      <c r="E245" s="11" t="s">
        <v>2179</v>
      </c>
      <c r="G245" s="216"/>
      <c r="H245" s="216" t="s">
        <v>1524</v>
      </c>
      <c r="I245" s="333"/>
      <c r="J245" s="224"/>
      <c r="K245" s="224"/>
      <c r="L245" s="224" t="s">
        <v>1286</v>
      </c>
      <c r="M245" s="224" t="s">
        <v>1286</v>
      </c>
      <c r="N245" s="224" t="s">
        <v>1286</v>
      </c>
      <c r="W245" s="21"/>
      <c r="X245" s="21"/>
      <c r="AO245" s="21" t="s">
        <v>254</v>
      </c>
      <c r="AP245" s="56" t="s">
        <v>259</v>
      </c>
      <c r="AQ245" s="26" t="s">
        <v>267</v>
      </c>
      <c r="AR245" s="26" t="s">
        <v>259</v>
      </c>
    </row>
    <row r="246" spans="1:51" hidden="1" x14ac:dyDescent="0.3">
      <c r="A246" s="221" t="s">
        <v>1151</v>
      </c>
      <c r="E246" s="11" t="s">
        <v>2179</v>
      </c>
      <c r="G246" s="216"/>
      <c r="H246" s="216" t="s">
        <v>1525</v>
      </c>
      <c r="I246" s="333"/>
      <c r="J246" s="224"/>
      <c r="K246" s="224"/>
      <c r="L246" s="224" t="s">
        <v>1286</v>
      </c>
      <c r="M246" s="224" t="s">
        <v>1286</v>
      </c>
      <c r="N246" s="224" t="s">
        <v>1286</v>
      </c>
      <c r="AO246" s="21"/>
      <c r="AQ246" s="21" t="s">
        <v>267</v>
      </c>
      <c r="AR246" s="56" t="s">
        <v>284</v>
      </c>
      <c r="AU246" s="26" t="s">
        <v>293</v>
      </c>
      <c r="AV246" s="26" t="s">
        <v>284</v>
      </c>
      <c r="AW246" s="26" t="s">
        <v>300</v>
      </c>
      <c r="AX246" s="26" t="s">
        <v>284</v>
      </c>
    </row>
    <row r="247" spans="1:51" x14ac:dyDescent="0.3">
      <c r="A247" s="221" t="s">
        <v>1152</v>
      </c>
      <c r="B247" s="306" t="s">
        <v>2238</v>
      </c>
      <c r="E247" s="11" t="s">
        <v>2179</v>
      </c>
      <c r="G247" s="216" t="s">
        <v>1152</v>
      </c>
      <c r="H247" s="216" t="s">
        <v>1526</v>
      </c>
      <c r="I247" s="333" t="s">
        <v>267</v>
      </c>
      <c r="J247" s="224" t="s">
        <v>285</v>
      </c>
      <c r="K247" s="224" t="s">
        <v>1152</v>
      </c>
      <c r="L247" s="224" t="s">
        <v>1286</v>
      </c>
      <c r="M247" s="224" t="s">
        <v>1286</v>
      </c>
      <c r="N247" s="224" t="s">
        <v>1286</v>
      </c>
      <c r="AO247" s="21"/>
      <c r="AQ247" s="50" t="s">
        <v>267</v>
      </c>
      <c r="AR247" s="50" t="s">
        <v>285</v>
      </c>
    </row>
    <row r="248" spans="1:51" hidden="1" x14ac:dyDescent="0.3">
      <c r="A248" s="221" t="s">
        <v>1153</v>
      </c>
      <c r="E248" s="11" t="s">
        <v>2179</v>
      </c>
      <c r="G248" s="216"/>
      <c r="H248" s="216" t="s">
        <v>1527</v>
      </c>
      <c r="I248" s="216"/>
      <c r="J248" s="224" t="s">
        <v>1286</v>
      </c>
      <c r="K248" s="224"/>
      <c r="L248" s="224" t="s">
        <v>1286</v>
      </c>
      <c r="M248" s="224" t="s">
        <v>1286</v>
      </c>
      <c r="N248" s="224" t="s">
        <v>1286</v>
      </c>
      <c r="AO248" s="21"/>
      <c r="AQ248" s="50" t="s">
        <v>267</v>
      </c>
      <c r="AR248" s="50" t="s">
        <v>274</v>
      </c>
      <c r="AS248" s="26" t="s">
        <v>436</v>
      </c>
      <c r="AT248" s="26" t="s">
        <v>274</v>
      </c>
    </row>
    <row r="249" spans="1:51" hidden="1" x14ac:dyDescent="0.3">
      <c r="A249" s="221" t="s">
        <v>1154</v>
      </c>
      <c r="E249" s="11" t="s">
        <v>2179</v>
      </c>
      <c r="G249" s="216"/>
      <c r="H249" s="216" t="s">
        <v>1528</v>
      </c>
      <c r="I249" s="216"/>
      <c r="J249" s="224" t="s">
        <v>1286</v>
      </c>
      <c r="K249" s="224"/>
      <c r="L249" s="224" t="s">
        <v>1286</v>
      </c>
      <c r="M249" s="224" t="s">
        <v>1286</v>
      </c>
      <c r="N249" s="224" t="s">
        <v>1286</v>
      </c>
      <c r="AO249" s="21"/>
      <c r="AP249" s="21"/>
      <c r="AQ249" s="21"/>
      <c r="AR249" s="21"/>
      <c r="AS249" s="21" t="s">
        <v>436</v>
      </c>
      <c r="AT249" s="11" t="s">
        <v>437</v>
      </c>
    </row>
    <row r="250" spans="1:51" hidden="1" x14ac:dyDescent="0.3">
      <c r="A250" s="216" t="s">
        <v>1155</v>
      </c>
      <c r="E250" s="11" t="s">
        <v>2179</v>
      </c>
      <c r="F250" s="12">
        <v>2</v>
      </c>
      <c r="G250" s="216"/>
      <c r="H250" s="216" t="s">
        <v>1529</v>
      </c>
      <c r="I250" s="216"/>
      <c r="J250" s="224" t="s">
        <v>1286</v>
      </c>
      <c r="K250" s="224"/>
      <c r="L250" s="224" t="s">
        <v>1286</v>
      </c>
      <c r="M250" s="224" t="s">
        <v>1286</v>
      </c>
      <c r="N250" s="224" t="s">
        <v>1286</v>
      </c>
      <c r="AO250" s="21"/>
      <c r="AQ250" s="21"/>
      <c r="AS250" s="21"/>
    </row>
    <row r="251" spans="1:51" hidden="1" x14ac:dyDescent="0.3">
      <c r="A251" s="216" t="s">
        <v>1156</v>
      </c>
      <c r="E251" s="11" t="s">
        <v>2179</v>
      </c>
      <c r="F251" s="12">
        <v>2.1</v>
      </c>
      <c r="G251" s="216"/>
      <c r="H251" s="216" t="s">
        <v>1530</v>
      </c>
      <c r="I251" s="216"/>
      <c r="J251" s="224" t="s">
        <v>1286</v>
      </c>
      <c r="K251" s="224"/>
      <c r="L251" s="224" t="s">
        <v>1286</v>
      </c>
      <c r="M251" s="224" t="s">
        <v>1286</v>
      </c>
      <c r="N251" s="224" t="s">
        <v>1286</v>
      </c>
      <c r="AO251" s="21"/>
      <c r="AQ251" s="21"/>
      <c r="AS251" s="21"/>
    </row>
    <row r="252" spans="1:51" hidden="1" x14ac:dyDescent="0.3">
      <c r="A252" s="216" t="s">
        <v>1157</v>
      </c>
      <c r="E252" s="11" t="s">
        <v>2179</v>
      </c>
      <c r="F252" s="12">
        <v>2.2000000000000002</v>
      </c>
      <c r="G252" s="216"/>
      <c r="H252" s="216" t="s">
        <v>1531</v>
      </c>
      <c r="I252" s="216"/>
      <c r="J252" s="224" t="s">
        <v>1286</v>
      </c>
      <c r="K252" s="224"/>
      <c r="L252" s="224" t="s">
        <v>1286</v>
      </c>
      <c r="M252" s="224" t="s">
        <v>1286</v>
      </c>
      <c r="N252" s="224" t="s">
        <v>1286</v>
      </c>
      <c r="AO252" s="21"/>
      <c r="AQ252" s="21"/>
      <c r="AS252" s="21"/>
    </row>
    <row r="253" spans="1:51" hidden="1" x14ac:dyDescent="0.3">
      <c r="A253" s="216" t="s">
        <v>1190</v>
      </c>
      <c r="E253" s="11" t="s">
        <v>2179</v>
      </c>
      <c r="F253" s="12">
        <v>2.2999999999999998</v>
      </c>
      <c r="G253" s="216"/>
      <c r="H253" s="216" t="s">
        <v>1532</v>
      </c>
      <c r="I253" s="216"/>
      <c r="J253" s="224" t="s">
        <v>1286</v>
      </c>
      <c r="K253" s="224"/>
      <c r="L253" s="224" t="s">
        <v>1286</v>
      </c>
      <c r="M253" s="224" t="s">
        <v>1286</v>
      </c>
      <c r="N253" s="224" t="s">
        <v>1286</v>
      </c>
      <c r="AO253" s="21"/>
      <c r="AQ253" s="21"/>
      <c r="AS253" s="21"/>
    </row>
    <row r="254" spans="1:51" hidden="1" x14ac:dyDescent="0.3">
      <c r="A254" s="216" t="s">
        <v>1158</v>
      </c>
      <c r="C254" s="228"/>
      <c r="D254" s="228"/>
      <c r="E254" s="11" t="s">
        <v>2179</v>
      </c>
      <c r="F254" s="12">
        <v>3</v>
      </c>
      <c r="G254" s="216"/>
      <c r="H254" s="216" t="s">
        <v>1533</v>
      </c>
      <c r="I254" s="216"/>
      <c r="J254" s="224" t="s">
        <v>1286</v>
      </c>
      <c r="K254" s="224"/>
      <c r="L254" s="224" t="s">
        <v>1286</v>
      </c>
      <c r="M254" s="224" t="s">
        <v>1286</v>
      </c>
      <c r="N254" s="224" t="s">
        <v>1286</v>
      </c>
      <c r="AO254" s="21"/>
      <c r="AQ254" s="21"/>
      <c r="AS254" s="21"/>
      <c r="AT254" s="21"/>
    </row>
    <row r="255" spans="1:51" hidden="1" x14ac:dyDescent="0.3">
      <c r="A255" s="216" t="s">
        <v>1159</v>
      </c>
      <c r="E255" s="11" t="s">
        <v>2179</v>
      </c>
      <c r="F255" s="12">
        <v>4</v>
      </c>
      <c r="G255" s="216"/>
      <c r="H255" s="216" t="s">
        <v>1534</v>
      </c>
      <c r="I255" s="216"/>
      <c r="J255" s="224" t="s">
        <v>1286</v>
      </c>
      <c r="K255" s="224"/>
      <c r="L255" s="224" t="s">
        <v>1286</v>
      </c>
      <c r="M255" s="224" t="s">
        <v>1286</v>
      </c>
      <c r="N255" s="224" t="s">
        <v>1286</v>
      </c>
      <c r="AO255" s="21"/>
      <c r="AQ255" s="21"/>
      <c r="AS255" s="21"/>
      <c r="AT255" s="21"/>
    </row>
    <row r="256" spans="1:51" ht="14.5" hidden="1" x14ac:dyDescent="0.35">
      <c r="A256" s="216" t="s">
        <v>1160</v>
      </c>
      <c r="B256" s="228"/>
      <c r="E256" s="11" t="s">
        <v>2179</v>
      </c>
      <c r="F256" s="12">
        <v>5</v>
      </c>
      <c r="G256" s="216"/>
      <c r="H256" s="216" t="s">
        <v>1535</v>
      </c>
      <c r="I256" s="216"/>
      <c r="J256" s="224" t="s">
        <v>1286</v>
      </c>
      <c r="K256" s="224"/>
      <c r="L256" s="224" t="s">
        <v>1286</v>
      </c>
      <c r="M256" s="224" t="s">
        <v>1286</v>
      </c>
      <c r="N256" s="224" t="s">
        <v>1286</v>
      </c>
      <c r="AO256" s="21"/>
      <c r="AQ256" s="21"/>
      <c r="AS256" s="21"/>
      <c r="AT256" s="21"/>
      <c r="AY256" s="231"/>
    </row>
    <row r="257" spans="1:53" hidden="1" x14ac:dyDescent="0.3">
      <c r="A257" s="216" t="s">
        <v>1161</v>
      </c>
      <c r="E257" s="11" t="s">
        <v>2179</v>
      </c>
      <c r="F257" s="12">
        <v>6</v>
      </c>
      <c r="G257" s="216"/>
      <c r="H257" s="216" t="s">
        <v>1536</v>
      </c>
      <c r="I257" s="216"/>
      <c r="J257" s="224" t="s">
        <v>1286</v>
      </c>
      <c r="K257" s="224"/>
      <c r="L257" s="224" t="s">
        <v>1286</v>
      </c>
      <c r="M257" s="224" t="s">
        <v>1286</v>
      </c>
      <c r="N257" s="224" t="s">
        <v>1286</v>
      </c>
      <c r="AO257" s="21"/>
      <c r="AP257" s="21"/>
      <c r="AQ257" s="21"/>
      <c r="AS257" s="21"/>
      <c r="AT257" s="21"/>
    </row>
    <row r="258" spans="1:53" hidden="1" x14ac:dyDescent="0.3">
      <c r="A258" s="216" t="s">
        <v>1162</v>
      </c>
      <c r="E258" s="11" t="s">
        <v>2179</v>
      </c>
      <c r="F258" s="12">
        <v>7</v>
      </c>
      <c r="G258" s="216"/>
      <c r="H258" s="216" t="s">
        <v>1537</v>
      </c>
      <c r="I258" s="216"/>
      <c r="J258" s="224" t="s">
        <v>1286</v>
      </c>
      <c r="K258" s="224"/>
      <c r="L258" s="224" t="s">
        <v>1286</v>
      </c>
      <c r="M258" s="224" t="s">
        <v>1286</v>
      </c>
      <c r="N258" s="224" t="s">
        <v>1286</v>
      </c>
      <c r="AO258" s="21"/>
      <c r="AP258" s="21"/>
      <c r="AQ258" s="21"/>
      <c r="AS258" s="21"/>
      <c r="AT258" s="21"/>
    </row>
    <row r="259" spans="1:53" ht="14.5" hidden="1" x14ac:dyDescent="0.35">
      <c r="A259" s="216" t="s">
        <v>1163</v>
      </c>
      <c r="E259" s="11" t="s">
        <v>2179</v>
      </c>
      <c r="F259" s="12">
        <v>8</v>
      </c>
      <c r="G259" s="216"/>
      <c r="H259" s="216" t="s">
        <v>1163</v>
      </c>
      <c r="I259" s="216"/>
      <c r="J259" s="224" t="s">
        <v>1286</v>
      </c>
      <c r="K259" s="224"/>
      <c r="L259" s="224" t="s">
        <v>1286</v>
      </c>
      <c r="M259" s="224" t="s">
        <v>1286</v>
      </c>
      <c r="N259" s="224" t="s">
        <v>1286</v>
      </c>
      <c r="AO259" s="21"/>
      <c r="AP259" s="21"/>
      <c r="AQ259" s="21"/>
      <c r="AS259" s="8"/>
      <c r="AT259" s="8"/>
      <c r="AU259" s="8"/>
      <c r="AV259" s="8"/>
      <c r="AW259" s="67"/>
      <c r="AX259" s="21"/>
    </row>
    <row r="260" spans="1:53" ht="14.5" hidden="1" x14ac:dyDescent="0.35">
      <c r="A260" s="216" t="s">
        <v>1164</v>
      </c>
      <c r="C260" s="320"/>
      <c r="D260" s="321"/>
      <c r="E260" s="11" t="s">
        <v>2179</v>
      </c>
      <c r="F260" s="12">
        <v>9</v>
      </c>
      <c r="G260" s="216"/>
      <c r="H260" s="216" t="s">
        <v>1538</v>
      </c>
      <c r="I260" s="216"/>
      <c r="J260" s="224" t="s">
        <v>1286</v>
      </c>
      <c r="K260" s="224"/>
      <c r="L260" s="224" t="s">
        <v>1286</v>
      </c>
      <c r="M260" s="224" t="s">
        <v>1286</v>
      </c>
      <c r="N260" s="224" t="s">
        <v>1286</v>
      </c>
      <c r="AO260" s="21"/>
      <c r="AP260" s="21"/>
      <c r="AQ260" s="21"/>
      <c r="AR260" s="21"/>
      <c r="AS260" s="8"/>
      <c r="AT260" s="8"/>
      <c r="AU260" s="8"/>
      <c r="AV260" s="8"/>
      <c r="AW260" s="67"/>
      <c r="AX260" s="21"/>
    </row>
    <row r="261" spans="1:53" hidden="1" x14ac:dyDescent="0.3">
      <c r="A261" s="216" t="s">
        <v>1165</v>
      </c>
      <c r="C261" s="317"/>
      <c r="D261" s="21"/>
      <c r="E261" s="11" t="s">
        <v>2179</v>
      </c>
      <c r="F261" s="12">
        <v>10</v>
      </c>
      <c r="G261" s="216"/>
      <c r="H261" s="216" t="s">
        <v>1539</v>
      </c>
      <c r="I261" s="216"/>
      <c r="J261" s="224" t="s">
        <v>1286</v>
      </c>
      <c r="K261" s="224"/>
      <c r="L261" s="224" t="s">
        <v>1286</v>
      </c>
      <c r="M261" s="224" t="s">
        <v>1286</v>
      </c>
      <c r="N261" s="224" t="s">
        <v>1286</v>
      </c>
      <c r="AO261" s="21"/>
      <c r="AP261" s="21"/>
      <c r="AQ261" s="21"/>
      <c r="AW261" s="21"/>
      <c r="AX261" s="21"/>
    </row>
    <row r="262" spans="1:53" ht="24.5" x14ac:dyDescent="0.35">
      <c r="A262" s="216" t="s">
        <v>1172</v>
      </c>
      <c r="B262" s="230" t="s">
        <v>1709</v>
      </c>
      <c r="C262" s="328" t="s">
        <v>41</v>
      </c>
      <c r="D262" s="329" t="s">
        <v>37</v>
      </c>
      <c r="E262" s="19" t="s">
        <v>2178</v>
      </c>
      <c r="F262" s="12">
        <v>17</v>
      </c>
      <c r="G262" s="216" t="s">
        <v>1172</v>
      </c>
      <c r="H262" s="216" t="s">
        <v>1540</v>
      </c>
      <c r="I262" s="216"/>
      <c r="J262" s="224" t="s">
        <v>1286</v>
      </c>
      <c r="K262" s="224"/>
      <c r="L262" s="224" t="s">
        <v>1286</v>
      </c>
      <c r="M262" s="224" t="s">
        <v>1286</v>
      </c>
      <c r="N262" s="224" t="s">
        <v>1286</v>
      </c>
      <c r="AO262" s="21"/>
      <c r="AP262" s="21"/>
      <c r="AQ262" s="21"/>
      <c r="AW262" s="21"/>
      <c r="AX262" s="21"/>
      <c r="AY262" s="231" t="str">
        <f ca="1">HYPERLINK("#"&amp;CELL("address",INDEX('Rules and Defaults'!A$2:A$167,MATCH(F262,'Rules and Defaults'!A$2:A$167,0))),"Review Rule")</f>
        <v>Review Rule</v>
      </c>
      <c r="AZ262" s="289" t="s">
        <v>2174</v>
      </c>
      <c r="BA262" s="231" t="str">
        <f ca="1">HYPERLINK("#"&amp;CELL("address",INDEX('Serv Auth Validn Rules'!B$2:B$394,MATCH(H262,'Serv Auth Validn Rules'!B$2:B$394,0))),"Validation Rules")</f>
        <v>Validation Rules</v>
      </c>
    </row>
    <row r="263" spans="1:53" ht="24.5" x14ac:dyDescent="0.35">
      <c r="A263" s="216" t="s">
        <v>1173</v>
      </c>
      <c r="B263" s="230" t="s">
        <v>1714</v>
      </c>
      <c r="C263" s="322" t="s">
        <v>41</v>
      </c>
      <c r="D263" s="50" t="s">
        <v>40</v>
      </c>
      <c r="E263" s="19" t="s">
        <v>2178</v>
      </c>
      <c r="F263" s="12">
        <v>18</v>
      </c>
      <c r="G263" s="216" t="s">
        <v>1173</v>
      </c>
      <c r="H263" s="216" t="s">
        <v>1541</v>
      </c>
      <c r="I263" s="216"/>
      <c r="J263" s="224" t="s">
        <v>1286</v>
      </c>
      <c r="K263" s="224"/>
      <c r="L263" s="224" t="s">
        <v>1286</v>
      </c>
      <c r="M263" s="224" t="s">
        <v>1286</v>
      </c>
      <c r="N263" s="224" t="s">
        <v>1286</v>
      </c>
      <c r="AO263" s="21"/>
      <c r="AP263" s="21"/>
      <c r="AQ263" s="21"/>
      <c r="AW263" s="21"/>
      <c r="AX263" s="21"/>
      <c r="AY263" s="231" t="str">
        <f ca="1">HYPERLINK("#"&amp;CELL("address",INDEX('Rules and Defaults'!A$2:A$167,MATCH(F263,'Rules and Defaults'!A$2:A$167,0))),"Review Rule")</f>
        <v>Review Rule</v>
      </c>
      <c r="AZ263" s="289" t="s">
        <v>2174</v>
      </c>
      <c r="BA263" s="231" t="str">
        <f ca="1">HYPERLINK("#"&amp;CELL("address",INDEX('Serv Auth Validn Rules'!B$2:B$394,MATCH(H263,'Serv Auth Validn Rules'!B$2:B$394,0))),"Validation Rules")</f>
        <v>Validation Rules</v>
      </c>
    </row>
    <row r="264" spans="1:53" hidden="1" x14ac:dyDescent="0.3">
      <c r="A264" s="216" t="s">
        <v>1225</v>
      </c>
      <c r="C264" s="317"/>
      <c r="D264" s="21"/>
      <c r="E264" s="11" t="s">
        <v>466</v>
      </c>
      <c r="F264" s="12">
        <v>20</v>
      </c>
      <c r="H264" s="216" t="s">
        <v>1664</v>
      </c>
      <c r="I264" s="216"/>
      <c r="J264" s="224" t="s">
        <v>1286</v>
      </c>
      <c r="K264" s="224"/>
      <c r="L264" s="224" t="s">
        <v>1286</v>
      </c>
      <c r="M264" s="224" t="s">
        <v>1286</v>
      </c>
      <c r="N264" s="224" t="s">
        <v>1286</v>
      </c>
      <c r="AO264" s="21"/>
      <c r="AP264" s="21"/>
      <c r="AQ264" s="21"/>
      <c r="AW264" s="21"/>
      <c r="AX264" s="21"/>
    </row>
    <row r="265" spans="1:53" hidden="1" x14ac:dyDescent="0.3">
      <c r="A265" s="216" t="s">
        <v>1175</v>
      </c>
      <c r="C265" s="317"/>
      <c r="D265" s="21"/>
      <c r="E265" s="11" t="s">
        <v>466</v>
      </c>
      <c r="F265" s="12">
        <v>21</v>
      </c>
      <c r="H265" s="216" t="s">
        <v>1542</v>
      </c>
      <c r="I265" s="216"/>
      <c r="J265" s="224" t="s">
        <v>1286</v>
      </c>
      <c r="K265" s="224"/>
      <c r="L265" s="224" t="s">
        <v>1286</v>
      </c>
      <c r="M265" s="224" t="s">
        <v>1286</v>
      </c>
      <c r="N265" s="224" t="s">
        <v>1286</v>
      </c>
      <c r="AO265" s="21"/>
      <c r="AP265" s="21"/>
      <c r="AQ265" s="21"/>
      <c r="AW265" s="21"/>
      <c r="AX265" s="21"/>
    </row>
    <row r="266" spans="1:53" hidden="1" x14ac:dyDescent="0.3">
      <c r="A266" s="216" t="s">
        <v>1223</v>
      </c>
      <c r="E266" s="11" t="s">
        <v>466</v>
      </c>
      <c r="F266" s="12">
        <v>22</v>
      </c>
      <c r="H266" s="216" t="s">
        <v>1665</v>
      </c>
      <c r="I266" s="216"/>
      <c r="J266" s="224" t="s">
        <v>1286</v>
      </c>
      <c r="K266" s="224"/>
      <c r="L266" s="224" t="s">
        <v>1286</v>
      </c>
      <c r="M266" s="224" t="s">
        <v>1286</v>
      </c>
      <c r="N266" s="224" t="s">
        <v>1286</v>
      </c>
      <c r="AO266" s="21"/>
      <c r="AP266" s="21"/>
      <c r="AQ266" s="21"/>
      <c r="AW266" s="21"/>
      <c r="AX266" s="21"/>
    </row>
    <row r="267" spans="1:53" hidden="1" x14ac:dyDescent="0.3">
      <c r="A267" s="216" t="s">
        <v>1224</v>
      </c>
      <c r="E267" s="11" t="s">
        <v>466</v>
      </c>
      <c r="F267" s="12">
        <v>23</v>
      </c>
      <c r="H267" s="216" t="s">
        <v>1224</v>
      </c>
      <c r="I267" s="216"/>
      <c r="J267" s="224" t="s">
        <v>1286</v>
      </c>
      <c r="K267" s="224"/>
      <c r="L267" s="224" t="s">
        <v>1286</v>
      </c>
      <c r="M267" s="224" t="s">
        <v>1286</v>
      </c>
      <c r="N267" s="224" t="s">
        <v>1286</v>
      </c>
      <c r="AO267" s="21"/>
      <c r="AP267" s="21"/>
      <c r="AQ267" s="21"/>
      <c r="AW267" s="21"/>
      <c r="AX267" s="21"/>
    </row>
    <row r="268" spans="1:53" ht="36" x14ac:dyDescent="0.35">
      <c r="A268" s="222" t="s">
        <v>908</v>
      </c>
      <c r="B268" s="11" t="s">
        <v>1703</v>
      </c>
      <c r="E268" s="11" t="s">
        <v>2182</v>
      </c>
      <c r="F268" s="20">
        <v>24</v>
      </c>
      <c r="G268" s="216" t="s">
        <v>908</v>
      </c>
      <c r="H268" s="216" t="s">
        <v>1543</v>
      </c>
      <c r="I268" s="216" t="s">
        <v>553</v>
      </c>
      <c r="J268" s="216" t="s">
        <v>2317</v>
      </c>
      <c r="K268" s="216" t="s">
        <v>908</v>
      </c>
      <c r="L268" s="224" t="s">
        <v>1286</v>
      </c>
      <c r="M268" s="224" t="s">
        <v>1286</v>
      </c>
      <c r="N268" s="224" t="s">
        <v>1286</v>
      </c>
      <c r="AO268" s="21"/>
      <c r="AP268" s="21"/>
      <c r="AQ268" s="21"/>
      <c r="AW268" s="21"/>
      <c r="AX268" s="21"/>
      <c r="AY268" s="231" t="str">
        <f ca="1">HYPERLINK("#"&amp;CELL("address",INDEX('Rules and Defaults'!A$2:A$167,MATCH(F268,'Rules and Defaults'!A$2:A$167,0))),"Review Rule")</f>
        <v>Review Rule</v>
      </c>
      <c r="AZ268" s="290" t="str">
        <f>VLOOKUP(H268,'Serv Auth Validn Rules'!B:I,8,FALSE)</f>
        <v>If the CaseServiceLineID is NULL or BLANK, then move the record to the reject store.</v>
      </c>
      <c r="BA268" s="231" t="str">
        <f ca="1">HYPERLINK("#"&amp;CELL("address",INDEX('Serv Auth Validn Rules'!B$2:B$394,MATCH(H268,'Serv Auth Validn Rules'!B$2:B$394,0))),"Validation Rules")</f>
        <v>Validation Rules</v>
      </c>
    </row>
    <row r="269" spans="1:53" hidden="1" x14ac:dyDescent="0.3">
      <c r="A269" s="222" t="s">
        <v>909</v>
      </c>
      <c r="E269" s="11" t="s">
        <v>2179</v>
      </c>
      <c r="F269" s="20">
        <v>25</v>
      </c>
      <c r="G269" s="20"/>
      <c r="H269" s="216" t="s">
        <v>1544</v>
      </c>
      <c r="I269" s="224"/>
      <c r="J269" s="224"/>
      <c r="K269" s="224"/>
      <c r="L269" s="224" t="s">
        <v>1286</v>
      </c>
      <c r="M269" s="224" t="s">
        <v>1286</v>
      </c>
      <c r="N269" s="224" t="s">
        <v>1286</v>
      </c>
      <c r="AO269" s="21"/>
      <c r="AP269" s="21"/>
      <c r="AQ269" s="21"/>
      <c r="AW269" s="21"/>
      <c r="AX269" s="21"/>
    </row>
    <row r="270" spans="1:53" hidden="1" x14ac:dyDescent="0.3">
      <c r="A270" s="222" t="s">
        <v>910</v>
      </c>
      <c r="E270" s="11" t="s">
        <v>2179</v>
      </c>
      <c r="F270" s="20">
        <v>27</v>
      </c>
      <c r="G270" s="20"/>
      <c r="H270" s="216" t="s">
        <v>1545</v>
      </c>
      <c r="I270" s="216"/>
      <c r="J270" s="224" t="s">
        <v>1286</v>
      </c>
      <c r="K270" s="224"/>
      <c r="L270" s="224" t="s">
        <v>1286</v>
      </c>
      <c r="M270" s="224" t="s">
        <v>1286</v>
      </c>
      <c r="N270" s="224" t="s">
        <v>1286</v>
      </c>
      <c r="AO270" s="21"/>
      <c r="AP270" s="21"/>
      <c r="AQ270" s="21"/>
      <c r="AW270" s="21"/>
      <c r="AX270" s="21"/>
    </row>
    <row r="271" spans="1:53" hidden="1" x14ac:dyDescent="0.3">
      <c r="A271" s="222" t="s">
        <v>912</v>
      </c>
      <c r="E271" s="11" t="s">
        <v>2179</v>
      </c>
      <c r="F271" s="20">
        <v>28</v>
      </c>
      <c r="G271" s="20"/>
      <c r="H271" s="216" t="s">
        <v>1546</v>
      </c>
      <c r="I271" s="216"/>
      <c r="J271" s="224" t="s">
        <v>1286</v>
      </c>
      <c r="K271" s="224"/>
      <c r="L271" s="224" t="s">
        <v>1286</v>
      </c>
      <c r="M271" s="224" t="s">
        <v>1286</v>
      </c>
      <c r="N271" s="224" t="s">
        <v>1286</v>
      </c>
      <c r="AO271" s="21"/>
      <c r="AP271" s="21"/>
      <c r="AQ271" s="21"/>
    </row>
    <row r="272" spans="1:53" ht="14.5" x14ac:dyDescent="0.35">
      <c r="A272" s="222" t="s">
        <v>913</v>
      </c>
      <c r="B272" s="11" t="s">
        <v>1721</v>
      </c>
      <c r="E272" s="19" t="s">
        <v>2178</v>
      </c>
      <c r="F272" s="20">
        <v>29</v>
      </c>
      <c r="G272" s="222" t="s">
        <v>913</v>
      </c>
      <c r="H272" s="216" t="s">
        <v>1547</v>
      </c>
      <c r="I272" s="216"/>
      <c r="J272" s="224" t="s">
        <v>1286</v>
      </c>
      <c r="K272" s="224"/>
      <c r="L272" s="224" t="s">
        <v>1286</v>
      </c>
      <c r="M272" s="224" t="s">
        <v>1286</v>
      </c>
      <c r="N272" s="224" t="s">
        <v>1286</v>
      </c>
      <c r="AO272" s="21"/>
      <c r="AP272" s="21"/>
      <c r="AQ272" s="21"/>
      <c r="AY272" s="231" t="str">
        <f ca="1">HYPERLINK("#"&amp;CELL("address",INDEX('Rules and Defaults'!A$2:A$167,MATCH(F272,'Rules and Defaults'!A$2:A$167,0))),"Review Rule")</f>
        <v>Review Rule</v>
      </c>
      <c r="AZ272" s="289" t="s">
        <v>2174</v>
      </c>
      <c r="BA272" s="231" t="str">
        <f ca="1">HYPERLINK("#"&amp;CELL("address",INDEX('Serv Auth Validn Rules'!B$2:B$394,MATCH(H272,'Serv Auth Validn Rules'!B$2:B$394,0))),"Validation Rules")</f>
        <v>Validation Rules</v>
      </c>
    </row>
    <row r="273" spans="1:53" ht="14.5" x14ac:dyDescent="0.35">
      <c r="A273" s="222" t="s">
        <v>914</v>
      </c>
      <c r="B273" s="11" t="s">
        <v>1722</v>
      </c>
      <c r="E273" s="19" t="s">
        <v>2178</v>
      </c>
      <c r="F273" s="20">
        <v>30</v>
      </c>
      <c r="G273" s="222" t="s">
        <v>914</v>
      </c>
      <c r="H273" s="216" t="s">
        <v>1548</v>
      </c>
      <c r="I273" s="216"/>
      <c r="J273" s="224"/>
      <c r="K273" s="224"/>
      <c r="L273" s="224" t="s">
        <v>1286</v>
      </c>
      <c r="M273" s="224" t="s">
        <v>1286</v>
      </c>
      <c r="N273" s="224" t="s">
        <v>1286</v>
      </c>
      <c r="AO273" s="21"/>
      <c r="AP273" s="21"/>
      <c r="AQ273" s="21"/>
      <c r="AY273" s="231" t="str">
        <f ca="1">HYPERLINK("#"&amp;CELL("address",INDEX('Rules and Defaults'!A$2:A$167,MATCH(F273,'Rules and Defaults'!A$2:A$167,0))),"Review Rule")</f>
        <v>Review Rule</v>
      </c>
      <c r="AZ273" s="289" t="s">
        <v>2174</v>
      </c>
      <c r="BA273" s="231" t="str">
        <f ca="1">HYPERLINK("#"&amp;CELL("address",INDEX('Serv Auth Validn Rules'!B$2:B$394,MATCH(H273,'Serv Auth Validn Rules'!B$2:B$394,0))),"Validation Rules")</f>
        <v>Validation Rules</v>
      </c>
    </row>
    <row r="274" spans="1:53" hidden="1" x14ac:dyDescent="0.3">
      <c r="A274" s="222" t="s">
        <v>915</v>
      </c>
      <c r="E274" s="11" t="s">
        <v>2179</v>
      </c>
      <c r="F274" s="20">
        <v>31</v>
      </c>
      <c r="G274" s="20"/>
      <c r="H274" s="216" t="s">
        <v>1549</v>
      </c>
      <c r="I274" s="216"/>
      <c r="J274" s="224" t="s">
        <v>1286</v>
      </c>
      <c r="K274" s="224"/>
      <c r="L274" s="224" t="s">
        <v>1286</v>
      </c>
      <c r="M274" s="224" t="s">
        <v>1286</v>
      </c>
      <c r="N274" s="224" t="s">
        <v>1286</v>
      </c>
      <c r="AO274" s="21"/>
      <c r="AP274" s="21"/>
      <c r="AQ274" s="21"/>
    </row>
    <row r="275" spans="1:53" hidden="1" x14ac:dyDescent="0.3">
      <c r="A275" s="222" t="s">
        <v>916</v>
      </c>
      <c r="E275" s="11" t="s">
        <v>2179</v>
      </c>
      <c r="F275" s="20">
        <v>32</v>
      </c>
      <c r="G275" s="20"/>
      <c r="H275" s="216" t="s">
        <v>1550</v>
      </c>
      <c r="I275" s="216"/>
      <c r="J275" s="224" t="s">
        <v>1286</v>
      </c>
      <c r="K275" s="224"/>
      <c r="L275" s="224" t="s">
        <v>1286</v>
      </c>
      <c r="M275" s="224" t="s">
        <v>1286</v>
      </c>
      <c r="N275" s="224" t="s">
        <v>1286</v>
      </c>
      <c r="AO275" s="21"/>
      <c r="AP275" s="21"/>
      <c r="AQ275" s="21"/>
    </row>
    <row r="276" spans="1:53" hidden="1" x14ac:dyDescent="0.3">
      <c r="A276" s="222" t="s">
        <v>917</v>
      </c>
      <c r="E276" s="11" t="s">
        <v>2179</v>
      </c>
      <c r="F276" s="20">
        <v>33</v>
      </c>
      <c r="G276" s="20"/>
      <c r="H276" s="216" t="s">
        <v>1551</v>
      </c>
      <c r="I276" s="224"/>
      <c r="J276" s="224"/>
      <c r="K276" s="224"/>
      <c r="L276" s="224" t="s">
        <v>1286</v>
      </c>
      <c r="M276" s="224" t="s">
        <v>1286</v>
      </c>
      <c r="N276" s="224" t="s">
        <v>1286</v>
      </c>
      <c r="AO276" s="21"/>
      <c r="AP276" s="21"/>
      <c r="AQ276" s="21"/>
    </row>
    <row r="277" spans="1:53" ht="14.5" x14ac:dyDescent="0.35">
      <c r="A277" s="308" t="s">
        <v>918</v>
      </c>
      <c r="B277" s="306" t="s">
        <v>1729</v>
      </c>
      <c r="E277" s="19" t="s">
        <v>2178</v>
      </c>
      <c r="F277" s="20">
        <v>34</v>
      </c>
      <c r="G277" s="216" t="s">
        <v>918</v>
      </c>
      <c r="H277" s="216" t="s">
        <v>1552</v>
      </c>
      <c r="I277" s="224"/>
      <c r="J277" s="224"/>
      <c r="K277" s="224"/>
      <c r="L277" s="224" t="s">
        <v>1286</v>
      </c>
      <c r="M277" s="224" t="s">
        <v>1286</v>
      </c>
      <c r="N277" s="224" t="s">
        <v>1286</v>
      </c>
      <c r="AO277" s="21"/>
      <c r="AP277" s="21"/>
      <c r="AQ277" s="21"/>
      <c r="AY277" s="231" t="str">
        <f ca="1">HYPERLINK("#"&amp;CELL("address",INDEX('Rules and Defaults'!A$2:A$167,MATCH(F277,'Rules and Defaults'!A$2:A$167,0))),"Review Rule")</f>
        <v>Review Rule</v>
      </c>
      <c r="AZ277" s="289" t="s">
        <v>2174</v>
      </c>
      <c r="BA277" s="231" t="str">
        <f ca="1">HYPERLINK("#"&amp;CELL("address",INDEX('Serv Auth Validn Rules'!B$2:B$394,MATCH(H277,'Serv Auth Validn Rules'!B$2:B$394,0))),"Validation Rules")</f>
        <v>Validation Rules</v>
      </c>
    </row>
    <row r="278" spans="1:53" hidden="1" x14ac:dyDescent="0.3">
      <c r="A278" s="222" t="s">
        <v>919</v>
      </c>
      <c r="E278" s="11" t="s">
        <v>2179</v>
      </c>
      <c r="F278" s="20">
        <v>35</v>
      </c>
      <c r="G278" s="20"/>
      <c r="H278" s="216" t="s">
        <v>1553</v>
      </c>
      <c r="I278" s="224"/>
      <c r="J278" s="224"/>
      <c r="K278" s="224"/>
      <c r="L278" s="224" t="s">
        <v>1286</v>
      </c>
      <c r="M278" s="224" t="s">
        <v>1286</v>
      </c>
      <c r="N278" s="224" t="s">
        <v>1286</v>
      </c>
      <c r="AO278" s="21"/>
      <c r="AP278" s="21"/>
      <c r="AQ278" s="21"/>
    </row>
    <row r="279" spans="1:53" ht="14.5" x14ac:dyDescent="0.35">
      <c r="A279" s="222" t="s">
        <v>920</v>
      </c>
      <c r="B279" s="11" t="s">
        <v>1724</v>
      </c>
      <c r="C279" s="306"/>
      <c r="D279" s="306"/>
      <c r="E279" s="19" t="s">
        <v>2178</v>
      </c>
      <c r="F279" s="20">
        <v>36</v>
      </c>
      <c r="G279" s="216" t="s">
        <v>920</v>
      </c>
      <c r="H279" s="216" t="s">
        <v>1554</v>
      </c>
      <c r="I279" s="224"/>
      <c r="J279" s="224"/>
      <c r="K279" s="224"/>
      <c r="L279" s="224" t="s">
        <v>1286</v>
      </c>
      <c r="M279" s="224" t="s">
        <v>1286</v>
      </c>
      <c r="N279" s="224" t="s">
        <v>1286</v>
      </c>
      <c r="AO279" s="21"/>
      <c r="AP279" s="21"/>
      <c r="AQ279" s="21"/>
      <c r="AY279" s="231" t="str">
        <f ca="1">HYPERLINK("#"&amp;CELL("address",INDEX('Rules and Defaults'!A$2:A$167,MATCH(F279,'Rules and Defaults'!A$2:A$167,0))),"Review Rule")</f>
        <v>Review Rule</v>
      </c>
      <c r="AZ279" s="289" t="s">
        <v>2174</v>
      </c>
      <c r="BA279" s="231" t="str">
        <f ca="1">HYPERLINK("#"&amp;CELL("address",INDEX('Serv Auth Validn Rules'!B$2:B$394,MATCH(H279,'Serv Auth Validn Rules'!B$2:B$394,0))),"Validation Rules")</f>
        <v>Validation Rules</v>
      </c>
    </row>
    <row r="280" spans="1:53" hidden="1" x14ac:dyDescent="0.3">
      <c r="A280" s="222" t="s">
        <v>1192</v>
      </c>
      <c r="E280" s="11" t="s">
        <v>2179</v>
      </c>
      <c r="F280" s="20">
        <v>37</v>
      </c>
      <c r="G280" s="20"/>
      <c r="H280" s="216" t="s">
        <v>1555</v>
      </c>
      <c r="I280" s="216"/>
      <c r="J280" s="224" t="s">
        <v>1286</v>
      </c>
      <c r="K280" s="224"/>
      <c r="L280" s="224" t="s">
        <v>1286</v>
      </c>
      <c r="M280" s="224" t="s">
        <v>1286</v>
      </c>
      <c r="N280" s="224" t="s">
        <v>1286</v>
      </c>
      <c r="AO280" s="21"/>
      <c r="AP280" s="21"/>
      <c r="AQ280" s="21"/>
    </row>
    <row r="281" spans="1:53" ht="36" x14ac:dyDescent="0.35">
      <c r="A281" s="223" t="s">
        <v>823</v>
      </c>
      <c r="B281" s="11" t="s">
        <v>1679</v>
      </c>
      <c r="E281" s="11" t="s">
        <v>2182</v>
      </c>
      <c r="F281" s="20">
        <v>38</v>
      </c>
      <c r="G281" s="223" t="s">
        <v>823</v>
      </c>
      <c r="H281" s="216" t="s">
        <v>1556</v>
      </c>
      <c r="I281" s="216" t="s">
        <v>2313</v>
      </c>
      <c r="J281" s="216" t="s">
        <v>2314</v>
      </c>
      <c r="K281" s="216" t="s">
        <v>823</v>
      </c>
      <c r="L281" s="216" t="s">
        <v>1556</v>
      </c>
      <c r="M281" s="224" t="s">
        <v>1286</v>
      </c>
      <c r="N281" s="224" t="s">
        <v>1286</v>
      </c>
      <c r="AO281" s="21"/>
      <c r="AP281" s="21"/>
      <c r="AQ281" s="21"/>
      <c r="AY281" s="231" t="str">
        <f ca="1">HYPERLINK("#"&amp;CELL("address",INDEX('Rules and Defaults'!A$2:A$167,MATCH(F281,'Rules and Defaults'!A$2:A$167,0))),"Review Rule")</f>
        <v>Review Rule</v>
      </c>
      <c r="AZ281" s="290" t="str">
        <f>VLOOKUP(H281,'Serv Auth Validn Rules'!B:I,8,FALSE)</f>
        <v>If the CaseID is NULL or BLANK, reject and move the record to the reject store.</v>
      </c>
      <c r="BA281" s="231" t="str">
        <f ca="1">HYPERLINK("#"&amp;CELL("address",INDEX('Serv Auth Validn Rules'!B$2:B$394,MATCH(H281,'Serv Auth Validn Rules'!B$2:B$394,0))),"Validation Rules")</f>
        <v>Validation Rules</v>
      </c>
    </row>
    <row r="282" spans="1:53" hidden="1" x14ac:dyDescent="0.3">
      <c r="A282" s="222" t="s">
        <v>921</v>
      </c>
      <c r="F282" s="20">
        <v>39</v>
      </c>
      <c r="G282" s="20"/>
      <c r="H282" s="216" t="s">
        <v>1557</v>
      </c>
      <c r="I282" s="216"/>
      <c r="J282" s="224" t="s">
        <v>1286</v>
      </c>
      <c r="K282" s="224"/>
      <c r="L282" s="224" t="s">
        <v>1286</v>
      </c>
      <c r="M282" s="224" t="s">
        <v>1286</v>
      </c>
      <c r="N282" s="224" t="s">
        <v>1286</v>
      </c>
      <c r="AO282" s="21"/>
      <c r="AP282" s="21"/>
      <c r="AQ282" s="21"/>
    </row>
    <row r="283" spans="1:53" ht="14.5" x14ac:dyDescent="0.35">
      <c r="A283" s="223" t="s">
        <v>824</v>
      </c>
      <c r="B283" s="11" t="s">
        <v>1680</v>
      </c>
      <c r="E283" s="19" t="s">
        <v>2178</v>
      </c>
      <c r="F283" s="20">
        <v>40</v>
      </c>
      <c r="G283" s="223" t="s">
        <v>824</v>
      </c>
      <c r="H283" s="216" t="s">
        <v>1558</v>
      </c>
      <c r="I283" s="216"/>
      <c r="J283" s="224" t="s">
        <v>1286</v>
      </c>
      <c r="K283" s="224"/>
      <c r="L283" s="224" t="s">
        <v>1286</v>
      </c>
      <c r="M283" s="224" t="s">
        <v>1286</v>
      </c>
      <c r="N283" s="224" t="s">
        <v>1286</v>
      </c>
      <c r="AO283" s="21"/>
      <c r="AP283" s="21"/>
      <c r="AQ283" s="21"/>
      <c r="AY283" s="231" t="str">
        <f ca="1">HYPERLINK("#"&amp;CELL("address",INDEX('Rules and Defaults'!A$2:A$167,MATCH(F283,'Rules and Defaults'!A$2:A$167,0))),"Review Rule")</f>
        <v>Review Rule</v>
      </c>
      <c r="AZ283" s="289" t="s">
        <v>2174</v>
      </c>
      <c r="BA283" s="231" t="str">
        <f ca="1">HYPERLINK("#"&amp;CELL("address",INDEX('Serv Auth Validn Rules'!B$2:B$394,MATCH(H283,'Serv Auth Validn Rules'!B$2:B$394,0))),"Validation Rules")</f>
        <v>Validation Rules</v>
      </c>
    </row>
    <row r="284" spans="1:53" ht="14.5" x14ac:dyDescent="0.35">
      <c r="A284" s="223" t="s">
        <v>825</v>
      </c>
      <c r="B284" s="11" t="s">
        <v>1681</v>
      </c>
      <c r="E284" s="11" t="s">
        <v>2182</v>
      </c>
      <c r="F284" s="20">
        <v>41</v>
      </c>
      <c r="G284" s="223" t="s">
        <v>825</v>
      </c>
      <c r="H284" s="216" t="s">
        <v>1559</v>
      </c>
      <c r="I284" s="332" t="s">
        <v>2335</v>
      </c>
      <c r="J284" s="332"/>
      <c r="K284" s="332" t="s">
        <v>825</v>
      </c>
      <c r="L284" s="216" t="s">
        <v>1559</v>
      </c>
      <c r="M284" s="224" t="s">
        <v>1286</v>
      </c>
      <c r="N284" s="224" t="s">
        <v>1286</v>
      </c>
      <c r="AO284" s="21"/>
      <c r="AP284" s="21"/>
      <c r="AQ284" s="21"/>
      <c r="AY284" s="231" t="str">
        <f ca="1">HYPERLINK("#"&amp;CELL("address",INDEX('Rules and Defaults'!A$2:A$167,MATCH(F284,'Rules and Defaults'!A$2:A$167,0))),"Review Rule")</f>
        <v>Review Rule</v>
      </c>
      <c r="AZ284" s="289" t="s">
        <v>2174</v>
      </c>
      <c r="BA284" s="231" t="str">
        <f ca="1">HYPERLINK("#"&amp;CELL("address",INDEX('Serv Auth Validn Rules'!B$2:B$394,MATCH(H284,'Serv Auth Validn Rules'!B$2:B$394,0))),"Validation Rules")</f>
        <v>Validation Rules</v>
      </c>
    </row>
    <row r="285" spans="1:53" ht="14.5" x14ac:dyDescent="0.35">
      <c r="A285" s="223" t="s">
        <v>826</v>
      </c>
      <c r="B285" s="11" t="s">
        <v>1682</v>
      </c>
      <c r="E285" s="11" t="s">
        <v>2182</v>
      </c>
      <c r="F285" s="20">
        <v>42</v>
      </c>
      <c r="G285" s="223" t="s">
        <v>826</v>
      </c>
      <c r="H285" s="216" t="s">
        <v>1560</v>
      </c>
      <c r="I285" s="332" t="s">
        <v>2336</v>
      </c>
      <c r="J285" s="332"/>
      <c r="K285" s="332" t="s">
        <v>826</v>
      </c>
      <c r="L285" s="216" t="s">
        <v>1560</v>
      </c>
      <c r="M285" s="224" t="s">
        <v>1286</v>
      </c>
      <c r="N285" s="224" t="s">
        <v>1286</v>
      </c>
      <c r="AO285" s="21"/>
      <c r="AP285" s="21"/>
      <c r="AQ285" s="21"/>
      <c r="AY285" s="231" t="str">
        <f ca="1">HYPERLINK("#"&amp;CELL("address",INDEX('Rules and Defaults'!A$2:A$167,MATCH(F285,'Rules and Defaults'!A$2:A$167,0))),"Review Rule")</f>
        <v>Review Rule</v>
      </c>
      <c r="AZ285" s="289" t="s">
        <v>2174</v>
      </c>
      <c r="BA285" s="231" t="str">
        <f ca="1">HYPERLINK("#"&amp;CELL("address",INDEX('Serv Auth Validn Rules'!B$2:B$394,MATCH(H285,'Serv Auth Validn Rules'!B$2:B$394,0))),"Validation Rules")</f>
        <v>Validation Rules</v>
      </c>
    </row>
    <row r="286" spans="1:53" ht="14.5" x14ac:dyDescent="0.35">
      <c r="A286" s="222" t="s">
        <v>1204</v>
      </c>
      <c r="B286" s="11" t="s">
        <v>1705</v>
      </c>
      <c r="E286" s="11" t="s">
        <v>2180</v>
      </c>
      <c r="F286" s="20">
        <v>43</v>
      </c>
      <c r="G286" s="222" t="s">
        <v>1204</v>
      </c>
      <c r="H286" s="222" t="s">
        <v>1204</v>
      </c>
      <c r="I286" s="332" t="s">
        <v>2337</v>
      </c>
      <c r="J286" s="332"/>
      <c r="K286" s="332" t="s">
        <v>1204</v>
      </c>
      <c r="L286" s="222" t="s">
        <v>1204</v>
      </c>
      <c r="M286" s="224" t="s">
        <v>1286</v>
      </c>
      <c r="N286" s="224" t="s">
        <v>1286</v>
      </c>
      <c r="AO286" s="21"/>
      <c r="AP286" s="21"/>
      <c r="AQ286" s="21"/>
      <c r="AY286" s="231" t="str">
        <f ca="1">HYPERLINK("#"&amp;CELL("address",INDEX('Rules and Defaults'!A$2:A$167,MATCH(F286,'Rules and Defaults'!A$2:A$167,0))),"Review Rule")</f>
        <v>Review Rule</v>
      </c>
      <c r="AZ286" s="289" t="s">
        <v>2174</v>
      </c>
      <c r="BA286" s="231" t="str">
        <f ca="1">HYPERLINK("#"&amp;CELL("address",INDEX('Serv Auth Validn Rules'!B$2:B$394,MATCH(H286,'Serv Auth Validn Rules'!B$2:B$394,0))),"Validation Rules")</f>
        <v>Validation Rules</v>
      </c>
    </row>
    <row r="287" spans="1:53" hidden="1" x14ac:dyDescent="0.3">
      <c r="A287" s="154" t="s">
        <v>1196</v>
      </c>
      <c r="E287" s="11" t="s">
        <v>2181</v>
      </c>
      <c r="F287" s="12">
        <v>44</v>
      </c>
      <c r="H287" s="154" t="s">
        <v>1196</v>
      </c>
      <c r="J287" s="224" t="s">
        <v>1286</v>
      </c>
      <c r="K287" s="224"/>
      <c r="L287" s="224" t="s">
        <v>1286</v>
      </c>
      <c r="M287" s="224" t="s">
        <v>1286</v>
      </c>
      <c r="N287" s="224" t="s">
        <v>1286</v>
      </c>
      <c r="AO287" s="21"/>
      <c r="AP287" s="21"/>
      <c r="AQ287" s="21"/>
    </row>
    <row r="288" spans="1:53" hidden="1" x14ac:dyDescent="0.3">
      <c r="A288" s="154" t="s">
        <v>1197</v>
      </c>
      <c r="E288" s="11" t="s">
        <v>2181</v>
      </c>
      <c r="F288" s="12">
        <v>45</v>
      </c>
      <c r="H288" s="154" t="s">
        <v>1197</v>
      </c>
      <c r="J288" s="224" t="s">
        <v>1286</v>
      </c>
      <c r="K288" s="224"/>
      <c r="L288" s="224" t="s">
        <v>1286</v>
      </c>
      <c r="M288" s="224" t="s">
        <v>1286</v>
      </c>
      <c r="N288" s="224" t="s">
        <v>1286</v>
      </c>
      <c r="AO288" s="21"/>
      <c r="AP288" s="21"/>
      <c r="AQ288" s="21"/>
    </row>
    <row r="289" spans="1:53" hidden="1" x14ac:dyDescent="0.3">
      <c r="A289" s="154" t="s">
        <v>1229</v>
      </c>
      <c r="E289" s="11" t="s">
        <v>2181</v>
      </c>
      <c r="F289" s="12">
        <v>46</v>
      </c>
      <c r="H289" s="154" t="s">
        <v>1229</v>
      </c>
      <c r="J289" s="224" t="s">
        <v>1286</v>
      </c>
      <c r="K289" s="224"/>
      <c r="L289" s="224" t="s">
        <v>1286</v>
      </c>
      <c r="M289" s="224" t="s">
        <v>1286</v>
      </c>
      <c r="N289" s="224" t="s">
        <v>1286</v>
      </c>
      <c r="AO289" s="21"/>
      <c r="AP289" s="21"/>
      <c r="AQ289" s="21"/>
    </row>
    <row r="290" spans="1:53" hidden="1" x14ac:dyDescent="0.3">
      <c r="A290" s="154" t="s">
        <v>1181</v>
      </c>
      <c r="E290" s="11" t="s">
        <v>2181</v>
      </c>
      <c r="F290" s="12">
        <v>47</v>
      </c>
      <c r="H290" s="216" t="s">
        <v>1561</v>
      </c>
      <c r="I290" s="216"/>
      <c r="J290" s="224" t="s">
        <v>1286</v>
      </c>
      <c r="K290" s="224"/>
      <c r="L290" s="224" t="s">
        <v>1286</v>
      </c>
      <c r="M290" s="224" t="s">
        <v>1286</v>
      </c>
      <c r="N290" s="224" t="s">
        <v>1286</v>
      </c>
      <c r="AO290" s="21"/>
      <c r="AP290" s="21"/>
      <c r="AQ290" s="21"/>
    </row>
    <row r="291" spans="1:53" ht="61" customHeight="1" x14ac:dyDescent="0.35">
      <c r="A291" s="154" t="s">
        <v>1182</v>
      </c>
      <c r="B291" s="230" t="s">
        <v>1715</v>
      </c>
      <c r="E291" s="11" t="s">
        <v>2182</v>
      </c>
      <c r="F291" s="12">
        <v>48</v>
      </c>
      <c r="G291" s="12" t="s">
        <v>1182</v>
      </c>
      <c r="H291" s="216" t="s">
        <v>1562</v>
      </c>
      <c r="I291" s="216"/>
      <c r="J291" s="224" t="s">
        <v>1286</v>
      </c>
      <c r="K291" s="224"/>
      <c r="L291" s="216" t="s">
        <v>1562</v>
      </c>
      <c r="M291" s="224" t="s">
        <v>1286</v>
      </c>
      <c r="N291" s="224" t="s">
        <v>1286</v>
      </c>
      <c r="AO291" s="21"/>
      <c r="AP291" s="21"/>
      <c r="AQ291" s="21"/>
      <c r="AR291" s="21"/>
      <c r="AY291" s="231" t="str">
        <f ca="1">HYPERLINK("#"&amp;CELL("address",INDEX('Rules and Defaults'!A$2:A$167,MATCH(F291,'Rules and Defaults'!A$2:A$167,0))),"Review Rule")</f>
        <v>Review Rule</v>
      </c>
      <c r="AZ291" s="290" t="str">
        <f>VLOOKUP(H291,'Serv Auth Validn Rules'!B:I,8,FALSE)</f>
        <v>Check for valid date and time, reject the record and move it to rejected store if:
date has invalid values "00" or "&gt;12" in Month
date has invalid values "00" or "&gt;31" in Date
date has invalid value "0000" in Year
date or month has alphanumberic or special character values
Check for valid time, reject the record and move to rejected store if:
if HH:MM:SS.SSS has alphanumeric values
if HH&gt;23 or MM&gt;59 or SS&gt; 59 or SSS&gt;999
If the value is NULL or BLANK, it will be passed to other layers as it is an optional field.</v>
      </c>
      <c r="BA291" s="231" t="str">
        <f ca="1">HYPERLINK("#"&amp;CELL("address",INDEX('Serv Auth Validn Rules'!B$2:B$394,MATCH(H291,'Serv Auth Validn Rules'!B$2:B$394,0))),"Validation Rules")</f>
        <v>Validation Rules</v>
      </c>
    </row>
    <row r="292" spans="1:53" hidden="1" x14ac:dyDescent="0.3">
      <c r="A292" s="154" t="s">
        <v>828</v>
      </c>
      <c r="E292" s="11" t="s">
        <v>2179</v>
      </c>
      <c r="F292" s="20">
        <v>50</v>
      </c>
      <c r="G292" s="20"/>
      <c r="H292" s="216" t="s">
        <v>1563</v>
      </c>
      <c r="I292" s="224"/>
      <c r="J292" s="224"/>
      <c r="K292" s="224"/>
      <c r="L292" s="224" t="s">
        <v>1286</v>
      </c>
      <c r="M292" s="224" t="s">
        <v>1286</v>
      </c>
      <c r="N292" s="224" t="s">
        <v>1286</v>
      </c>
      <c r="AO292" s="21"/>
      <c r="AP292" s="21"/>
      <c r="AQ292" s="21"/>
      <c r="AR292" s="21"/>
    </row>
    <row r="293" spans="1:53" hidden="1" x14ac:dyDescent="0.3">
      <c r="A293" s="154" t="s">
        <v>829</v>
      </c>
      <c r="C293" s="230"/>
      <c r="D293" s="230"/>
      <c r="E293" s="11" t="s">
        <v>2179</v>
      </c>
      <c r="F293" s="20">
        <v>51</v>
      </c>
      <c r="G293" s="20"/>
      <c r="H293" s="216" t="s">
        <v>1564</v>
      </c>
      <c r="I293" s="224"/>
      <c r="J293" s="224"/>
      <c r="K293" s="224"/>
      <c r="L293" s="224" t="s">
        <v>1286</v>
      </c>
      <c r="M293" s="224" t="s">
        <v>1286</v>
      </c>
      <c r="N293" s="224" t="s">
        <v>1286</v>
      </c>
      <c r="AO293" s="21"/>
      <c r="AP293" s="21"/>
      <c r="AQ293" s="21"/>
      <c r="AR293" s="21"/>
    </row>
    <row r="294" spans="1:53" ht="36" x14ac:dyDescent="0.35">
      <c r="A294" s="154" t="s">
        <v>830</v>
      </c>
      <c r="B294" s="11" t="s">
        <v>1706</v>
      </c>
      <c r="E294" s="11" t="s">
        <v>2182</v>
      </c>
      <c r="F294" s="20">
        <v>52</v>
      </c>
      <c r="G294" s="154" t="s">
        <v>830</v>
      </c>
      <c r="H294" s="216" t="s">
        <v>1565</v>
      </c>
      <c r="I294" s="216" t="s">
        <v>553</v>
      </c>
      <c r="J294" s="216" t="s">
        <v>2316</v>
      </c>
      <c r="K294" s="216" t="s">
        <v>573</v>
      </c>
      <c r="L294" s="216" t="s">
        <v>1565</v>
      </c>
      <c r="M294" s="224" t="s">
        <v>1286</v>
      </c>
      <c r="N294" s="224" t="s">
        <v>1286</v>
      </c>
      <c r="AO294" s="21"/>
      <c r="AP294" s="21"/>
      <c r="AQ294" s="21"/>
      <c r="AR294" s="21"/>
      <c r="AY294" s="231" t="str">
        <f ca="1">HYPERLINK("#"&amp;CELL("address",INDEX('Rules and Defaults'!A$2:A$167,MATCH(F294,'Rules and Defaults'!A$2:A$167,0))),"Review Rule")</f>
        <v>Review Rule</v>
      </c>
      <c r="AZ294" s="290" t="str">
        <f>VLOOKUP(H294,'Serv Auth Validn Rules'!B:I,8,FALSE)</f>
        <v>If the caseServiceLineNumber is NULL or BLANK, reject the record and move to rejected store.</v>
      </c>
      <c r="BA294" s="231" t="str">
        <f ca="1">HYPERLINK("#"&amp;CELL("address",INDEX('Serv Auth Validn Rules'!B$2:B$394,MATCH(H294,'Serv Auth Validn Rules'!B$2:B$394,0))),"Validation Rules")</f>
        <v>Validation Rules</v>
      </c>
    </row>
    <row r="295" spans="1:53" hidden="1" x14ac:dyDescent="0.3">
      <c r="A295" s="154" t="s">
        <v>831</v>
      </c>
      <c r="E295" s="11" t="s">
        <v>2179</v>
      </c>
      <c r="F295" s="20">
        <v>53</v>
      </c>
      <c r="G295" s="20"/>
      <c r="H295" s="216" t="s">
        <v>1566</v>
      </c>
      <c r="I295" s="216"/>
      <c r="J295" s="224" t="s">
        <v>1286</v>
      </c>
      <c r="K295" s="224"/>
      <c r="L295" s="224" t="s">
        <v>1286</v>
      </c>
      <c r="M295" s="224" t="s">
        <v>1286</v>
      </c>
      <c r="N295" s="224" t="s">
        <v>1286</v>
      </c>
      <c r="AO295" s="21"/>
      <c r="AP295" s="21"/>
      <c r="AQ295" s="21"/>
      <c r="AR295" s="21"/>
    </row>
    <row r="296" spans="1:53" ht="14.5" x14ac:dyDescent="0.35">
      <c r="A296" s="154" t="s">
        <v>832</v>
      </c>
      <c r="B296" s="11" t="s">
        <v>1726</v>
      </c>
      <c r="E296" s="19" t="s">
        <v>2178</v>
      </c>
      <c r="F296" s="20">
        <v>54</v>
      </c>
      <c r="G296" s="154" t="s">
        <v>832</v>
      </c>
      <c r="H296" s="216" t="s">
        <v>1567</v>
      </c>
      <c r="I296" s="216"/>
      <c r="J296" s="224" t="s">
        <v>1286</v>
      </c>
      <c r="K296" s="224"/>
      <c r="L296" s="224" t="s">
        <v>1286</v>
      </c>
      <c r="M296" s="224" t="s">
        <v>1286</v>
      </c>
      <c r="N296" s="224" t="s">
        <v>1286</v>
      </c>
      <c r="AO296" s="21"/>
      <c r="AP296" s="21"/>
      <c r="AQ296" s="21"/>
      <c r="AR296" s="21"/>
      <c r="AY296" s="231" t="str">
        <f ca="1">HYPERLINK("#"&amp;CELL("address",INDEX('Rules and Defaults'!A$2:A$167,MATCH(F296,'Rules and Defaults'!A$2:A$167,0))),"Review Rule")</f>
        <v>Review Rule</v>
      </c>
      <c r="AZ296" s="289" t="s">
        <v>2174</v>
      </c>
      <c r="BA296" s="231" t="str">
        <f ca="1">HYPERLINK("#"&amp;CELL("address",INDEX('Serv Auth Validn Rules'!B$2:B$394,MATCH(H296,'Serv Auth Validn Rules'!B$2:B$394,0))),"Validation Rules")</f>
        <v>Validation Rules</v>
      </c>
    </row>
    <row r="297" spans="1:53" ht="13" hidden="1" x14ac:dyDescent="0.3">
      <c r="A297" s="223" t="s">
        <v>833</v>
      </c>
      <c r="E297" s="11" t="s">
        <v>2179</v>
      </c>
      <c r="F297" s="20">
        <v>55</v>
      </c>
      <c r="G297" s="20"/>
      <c r="H297" s="216" t="s">
        <v>1568</v>
      </c>
      <c r="I297" s="216"/>
      <c r="J297" s="224" t="s">
        <v>1286</v>
      </c>
      <c r="K297" s="224"/>
      <c r="L297" s="224" t="s">
        <v>1286</v>
      </c>
      <c r="M297" s="224" t="s">
        <v>1286</v>
      </c>
      <c r="N297" s="224" t="s">
        <v>1286</v>
      </c>
      <c r="AO297" s="21"/>
      <c r="AP297" s="21"/>
      <c r="AQ297" s="21"/>
      <c r="AR297" s="21"/>
    </row>
    <row r="298" spans="1:53" hidden="1" x14ac:dyDescent="0.3">
      <c r="A298" s="154" t="s">
        <v>834</v>
      </c>
      <c r="E298" s="11" t="s">
        <v>2179</v>
      </c>
      <c r="F298" s="20">
        <v>56</v>
      </c>
      <c r="G298" s="20"/>
      <c r="H298" s="216" t="s">
        <v>1569</v>
      </c>
      <c r="I298" s="216"/>
      <c r="J298" s="224" t="s">
        <v>1286</v>
      </c>
      <c r="K298" s="224"/>
      <c r="L298" s="224" t="s">
        <v>1286</v>
      </c>
      <c r="M298" s="224" t="s">
        <v>1286</v>
      </c>
      <c r="N298" s="224" t="s">
        <v>1286</v>
      </c>
      <c r="AO298" s="21"/>
      <c r="AP298" s="21"/>
      <c r="AQ298" s="21"/>
      <c r="AR298" s="21"/>
    </row>
    <row r="299" spans="1:53" hidden="1" x14ac:dyDescent="0.3">
      <c r="A299" s="154" t="s">
        <v>835</v>
      </c>
      <c r="E299" s="11" t="s">
        <v>2179</v>
      </c>
      <c r="F299" s="20">
        <v>57</v>
      </c>
      <c r="G299" s="20"/>
      <c r="H299" s="216" t="s">
        <v>1570</v>
      </c>
      <c r="I299" s="216"/>
      <c r="J299" s="224" t="s">
        <v>1286</v>
      </c>
      <c r="K299" s="224"/>
      <c r="L299" s="224" t="s">
        <v>1286</v>
      </c>
      <c r="M299" s="224" t="s">
        <v>1286</v>
      </c>
      <c r="N299" s="224" t="s">
        <v>1286</v>
      </c>
      <c r="AO299" s="21"/>
      <c r="AP299" s="21"/>
      <c r="AQ299" s="21"/>
      <c r="AR299" s="21"/>
    </row>
    <row r="300" spans="1:53" hidden="1" x14ac:dyDescent="0.3">
      <c r="A300" s="154" t="s">
        <v>836</v>
      </c>
      <c r="E300" s="11" t="s">
        <v>2179</v>
      </c>
      <c r="F300" s="20">
        <v>58</v>
      </c>
      <c r="G300" s="20"/>
      <c r="H300" s="216" t="s">
        <v>1571</v>
      </c>
      <c r="I300" s="216"/>
      <c r="J300" s="224" t="s">
        <v>1286</v>
      </c>
      <c r="K300" s="224"/>
      <c r="L300" s="224" t="s">
        <v>1286</v>
      </c>
      <c r="M300" s="224" t="s">
        <v>1286</v>
      </c>
      <c r="N300" s="224" t="s">
        <v>1286</v>
      </c>
      <c r="AO300" s="21"/>
      <c r="AP300" s="21"/>
      <c r="AQ300" s="21"/>
      <c r="AR300" s="21"/>
    </row>
    <row r="301" spans="1:53" hidden="1" x14ac:dyDescent="0.3">
      <c r="A301" s="154" t="s">
        <v>837</v>
      </c>
      <c r="E301" s="11" t="s">
        <v>2179</v>
      </c>
      <c r="F301" s="20">
        <v>59</v>
      </c>
      <c r="G301" s="20"/>
      <c r="H301" s="216" t="s">
        <v>1572</v>
      </c>
      <c r="I301" s="216"/>
      <c r="J301" s="224" t="s">
        <v>1286</v>
      </c>
      <c r="K301" s="224"/>
      <c r="L301" s="224" t="s">
        <v>1286</v>
      </c>
      <c r="M301" s="224" t="s">
        <v>1286</v>
      </c>
      <c r="N301" s="224" t="s">
        <v>1286</v>
      </c>
      <c r="AO301" s="21"/>
      <c r="AP301" s="21"/>
      <c r="AQ301" s="21"/>
      <c r="AR301" s="21"/>
    </row>
    <row r="302" spans="1:53" hidden="1" x14ac:dyDescent="0.3">
      <c r="A302" s="154" t="s">
        <v>838</v>
      </c>
      <c r="E302" s="11" t="s">
        <v>2179</v>
      </c>
      <c r="F302" s="20">
        <v>60</v>
      </c>
      <c r="G302" s="20"/>
      <c r="H302" s="216" t="s">
        <v>1573</v>
      </c>
      <c r="I302" s="216"/>
      <c r="J302" s="224" t="s">
        <v>1286</v>
      </c>
      <c r="K302" s="224"/>
      <c r="L302" s="224" t="s">
        <v>1286</v>
      </c>
      <c r="M302" s="224" t="s">
        <v>1286</v>
      </c>
      <c r="N302" s="224" t="s">
        <v>1286</v>
      </c>
      <c r="AO302" s="21"/>
      <c r="AP302" s="21"/>
      <c r="AQ302" s="21"/>
      <c r="AR302" s="21"/>
    </row>
    <row r="303" spans="1:53" hidden="1" x14ac:dyDescent="0.3">
      <c r="A303" s="303" t="s">
        <v>839</v>
      </c>
      <c r="E303" s="11" t="s">
        <v>2191</v>
      </c>
      <c r="F303" s="20">
        <v>61</v>
      </c>
      <c r="G303" s="20"/>
      <c r="H303" s="216" t="s">
        <v>1574</v>
      </c>
      <c r="I303" s="216"/>
      <c r="J303" s="224" t="s">
        <v>1286</v>
      </c>
      <c r="K303" s="224"/>
      <c r="L303" s="216" t="s">
        <v>1574</v>
      </c>
      <c r="M303" s="224" t="s">
        <v>1286</v>
      </c>
      <c r="N303" s="224" t="s">
        <v>1286</v>
      </c>
      <c r="AO303" s="21"/>
      <c r="AP303" s="21"/>
      <c r="AQ303" s="21"/>
      <c r="AR303" s="21"/>
    </row>
    <row r="304" spans="1:53" hidden="1" x14ac:dyDescent="0.3">
      <c r="A304" s="216" t="s">
        <v>840</v>
      </c>
      <c r="E304" s="11" t="s">
        <v>2181</v>
      </c>
      <c r="F304" s="20">
        <v>62</v>
      </c>
      <c r="G304" s="20"/>
      <c r="H304" s="216" t="s">
        <v>1575</v>
      </c>
      <c r="I304" s="216"/>
      <c r="J304" s="224" t="s">
        <v>1286</v>
      </c>
      <c r="K304" s="224"/>
      <c r="L304" s="216" t="s">
        <v>1575</v>
      </c>
      <c r="M304" s="224" t="s">
        <v>1286</v>
      </c>
      <c r="N304" s="224" t="s">
        <v>1286</v>
      </c>
      <c r="AO304" s="21"/>
      <c r="AP304" s="21"/>
      <c r="AQ304" s="21"/>
      <c r="AR304" s="21"/>
    </row>
    <row r="305" spans="1:53" hidden="1" x14ac:dyDescent="0.3">
      <c r="A305" s="216" t="s">
        <v>841</v>
      </c>
      <c r="C305" s="306"/>
      <c r="D305" s="306"/>
      <c r="E305" s="11" t="s">
        <v>2181</v>
      </c>
      <c r="F305" s="20">
        <v>63</v>
      </c>
      <c r="G305" s="20"/>
      <c r="H305" s="216" t="s">
        <v>1576</v>
      </c>
      <c r="I305" s="216"/>
      <c r="J305" s="224" t="s">
        <v>1286</v>
      </c>
      <c r="K305" s="224"/>
      <c r="L305" s="216" t="s">
        <v>1576</v>
      </c>
      <c r="M305" s="224" t="s">
        <v>1286</v>
      </c>
      <c r="N305" s="224" t="s">
        <v>1286</v>
      </c>
      <c r="AO305" s="21"/>
      <c r="AP305" s="21"/>
      <c r="AQ305" s="21"/>
      <c r="AR305" s="21"/>
    </row>
    <row r="306" spans="1:53" hidden="1" x14ac:dyDescent="0.3">
      <c r="A306" s="216" t="s">
        <v>842</v>
      </c>
      <c r="E306" s="11" t="s">
        <v>2181</v>
      </c>
      <c r="F306" s="20">
        <v>64</v>
      </c>
      <c r="G306" s="20"/>
      <c r="H306" s="216" t="s">
        <v>1577</v>
      </c>
      <c r="I306" s="216"/>
      <c r="J306" s="224" t="s">
        <v>1286</v>
      </c>
      <c r="K306" s="224"/>
      <c r="L306" s="216" t="s">
        <v>1577</v>
      </c>
      <c r="M306" s="224" t="s">
        <v>1286</v>
      </c>
      <c r="N306" s="224" t="s">
        <v>1286</v>
      </c>
      <c r="AO306" s="21"/>
      <c r="AP306" s="21"/>
      <c r="AQ306" s="21"/>
      <c r="AR306" s="21"/>
    </row>
    <row r="307" spans="1:53" hidden="1" x14ac:dyDescent="0.3">
      <c r="A307" s="216" t="s">
        <v>843</v>
      </c>
      <c r="E307" s="11" t="s">
        <v>2181</v>
      </c>
      <c r="F307" s="20">
        <v>65</v>
      </c>
      <c r="G307" s="20"/>
      <c r="H307" s="216" t="s">
        <v>1578</v>
      </c>
      <c r="I307" s="216"/>
      <c r="J307" s="224" t="s">
        <v>1286</v>
      </c>
      <c r="K307" s="224"/>
      <c r="L307" s="216" t="s">
        <v>1578</v>
      </c>
      <c r="M307" s="224" t="s">
        <v>1286</v>
      </c>
      <c r="N307" s="224" t="s">
        <v>1286</v>
      </c>
      <c r="AO307" s="21"/>
      <c r="AP307" s="21"/>
      <c r="AQ307" s="6"/>
      <c r="AR307" s="6"/>
    </row>
    <row r="308" spans="1:53" ht="61" customHeight="1" x14ac:dyDescent="0.35">
      <c r="A308" s="216" t="s">
        <v>844</v>
      </c>
      <c r="B308" s="11" t="s">
        <v>1716</v>
      </c>
      <c r="E308" s="11" t="s">
        <v>2182</v>
      </c>
      <c r="F308" s="20">
        <v>66</v>
      </c>
      <c r="G308" s="216" t="s">
        <v>844</v>
      </c>
      <c r="H308" s="216" t="s">
        <v>1579</v>
      </c>
      <c r="I308" s="216" t="s">
        <v>2320</v>
      </c>
      <c r="J308" s="216" t="s">
        <v>2319</v>
      </c>
      <c r="K308" s="216" t="s">
        <v>844</v>
      </c>
      <c r="L308" s="216" t="s">
        <v>1579</v>
      </c>
      <c r="M308" s="224" t="s">
        <v>1286</v>
      </c>
      <c r="N308" s="224" t="s">
        <v>1286</v>
      </c>
      <c r="AO308" s="21"/>
      <c r="AP308" s="21"/>
      <c r="AQ308" s="6"/>
      <c r="AR308" s="6"/>
      <c r="AY308" s="231" t="str">
        <f ca="1">HYPERLINK("#"&amp;CELL("address",INDEX('Rules and Defaults'!A$2:A$167,MATCH(F308,'Rules and Defaults'!A$2:A$167,0))),"Review Rule")</f>
        <v>Review Rule</v>
      </c>
      <c r="AZ308" s="290" t="str">
        <f>VLOOKUP(H308,'Serv Auth Validn Rules'!B:I,8,FALSE)</f>
        <v>Check for valid date and time, reject the record and move it to rejected store if:
date has invalid values "00" or "&gt;12" in Month
date has invalid values "00" or "&gt;31" in Date
date has invalid value "0000" in Year
date or month has alphanumberic or special character values
Check for valid time, reject the record and move to rejected store if:
if HH:MM:SS.SSS has alphanumeric values
if HH&gt;23 or MM&gt;59 or SS&gt; 59 or SSS&gt;999
If the value is NULL or BLANK, it will be passed to other layers as it is an optional field.</v>
      </c>
      <c r="BA308" s="231" t="str">
        <f ca="1">HYPERLINK("#"&amp;CELL("address",INDEX('Serv Auth Validn Rules'!B$2:B$394,MATCH(H308,'Serv Auth Validn Rules'!B$2:B$394,0))),"Validation Rules")</f>
        <v>Validation Rules</v>
      </c>
    </row>
    <row r="309" spans="1:53" hidden="1" x14ac:dyDescent="0.3">
      <c r="A309" s="216" t="s">
        <v>845</v>
      </c>
      <c r="E309" s="11" t="s">
        <v>2181</v>
      </c>
      <c r="F309" s="20">
        <v>67</v>
      </c>
      <c r="G309" s="20"/>
      <c r="H309" s="216" t="s">
        <v>1580</v>
      </c>
      <c r="I309" s="216" t="s">
        <v>2318</v>
      </c>
      <c r="J309" s="216" t="s">
        <v>2321</v>
      </c>
      <c r="K309" s="216" t="s">
        <v>845</v>
      </c>
      <c r="L309" s="216" t="s">
        <v>1580</v>
      </c>
      <c r="M309" s="224" t="s">
        <v>1286</v>
      </c>
      <c r="N309" s="224" t="s">
        <v>1286</v>
      </c>
      <c r="AO309" s="21"/>
      <c r="AP309" s="21"/>
      <c r="AQ309" s="6"/>
      <c r="AR309" s="6"/>
    </row>
    <row r="310" spans="1:53" ht="75" customHeight="1" x14ac:dyDescent="0.35">
      <c r="A310" s="216" t="s">
        <v>846</v>
      </c>
      <c r="B310" s="11" t="s">
        <v>1717</v>
      </c>
      <c r="E310" s="11" t="s">
        <v>2182</v>
      </c>
      <c r="F310" s="20">
        <v>68</v>
      </c>
      <c r="G310" s="216" t="s">
        <v>846</v>
      </c>
      <c r="H310" s="216" t="s">
        <v>1581</v>
      </c>
      <c r="I310" s="216" t="s">
        <v>2318</v>
      </c>
      <c r="J310" s="216" t="s">
        <v>2322</v>
      </c>
      <c r="K310" s="216" t="s">
        <v>846</v>
      </c>
      <c r="L310" s="216" t="s">
        <v>1581</v>
      </c>
      <c r="M310" s="224" t="s">
        <v>1286</v>
      </c>
      <c r="N310" s="224" t="s">
        <v>1286</v>
      </c>
      <c r="AO310" s="21"/>
      <c r="AP310" s="21"/>
      <c r="AQ310" s="6"/>
      <c r="AR310" s="6"/>
      <c r="AY310" s="231" t="str">
        <f ca="1">HYPERLINK("#"&amp;CELL("address",INDEX('Rules and Defaults'!A$2:A$167,MATCH(F310,'Rules and Defaults'!A$2:A$167,0))),"Review Rule")</f>
        <v>Review Rule</v>
      </c>
      <c r="AZ310" s="290" t="str">
        <f>VLOOKUP(H310,'Serv Auth Validn Rules'!B:I,8,FALSE)</f>
        <v>Check for valid date and time, reject the record and move it to rejected store if:
date has invalid values "00" or "&gt;12" in Month
date has invalid values "00" or "&gt;31" in Date
date has invalid value "0000" in Year
date or month has alphanumberic or special character values
Check for valid time, reject the record and move to rejected store if:
if HH:MM:SS.SSS has alphanumeric values
if HH&gt;23 or MM&gt;59 or SS&gt; 59 or SSS&gt;999
If the value is NULL or BLANK, it will be passed to other layers as it is an optional field.</v>
      </c>
      <c r="BA310" s="231" t="str">
        <f ca="1">HYPERLINK("#"&amp;CELL("address",INDEX('Serv Auth Validn Rules'!B$2:B$394,MATCH(H310,'Serv Auth Validn Rules'!B$2:B$394,0))),"Validation Rules")</f>
        <v>Validation Rules</v>
      </c>
    </row>
    <row r="311" spans="1:53" hidden="1" x14ac:dyDescent="0.3">
      <c r="A311" s="216" t="s">
        <v>847</v>
      </c>
      <c r="E311" s="11" t="s">
        <v>2181</v>
      </c>
      <c r="F311" s="20">
        <v>69</v>
      </c>
      <c r="G311" s="20"/>
      <c r="H311" s="216" t="s">
        <v>1582</v>
      </c>
      <c r="I311" s="216" t="s">
        <v>2318</v>
      </c>
      <c r="J311" s="216" t="s">
        <v>2323</v>
      </c>
      <c r="K311" s="216" t="s">
        <v>847</v>
      </c>
      <c r="L311" s="216" t="s">
        <v>1582</v>
      </c>
      <c r="M311" s="224" t="s">
        <v>1286</v>
      </c>
      <c r="N311" s="224" t="s">
        <v>1286</v>
      </c>
      <c r="AO311" s="21"/>
      <c r="AP311" s="21"/>
      <c r="AQ311" s="6"/>
      <c r="AR311" s="6"/>
    </row>
    <row r="312" spans="1:53" hidden="1" x14ac:dyDescent="0.3">
      <c r="A312" s="216" t="s">
        <v>848</v>
      </c>
      <c r="E312" s="11" t="s">
        <v>2181</v>
      </c>
      <c r="F312" s="20">
        <v>70</v>
      </c>
      <c r="G312" s="20"/>
      <c r="H312" s="216" t="s">
        <v>1583</v>
      </c>
      <c r="I312" s="216"/>
      <c r="J312" s="224" t="s">
        <v>1286</v>
      </c>
      <c r="K312" s="224"/>
      <c r="L312" s="216" t="s">
        <v>1583</v>
      </c>
      <c r="M312" s="224" t="s">
        <v>1286</v>
      </c>
      <c r="N312" s="224" t="s">
        <v>1286</v>
      </c>
      <c r="AO312" s="6"/>
      <c r="AP312" s="6"/>
      <c r="AQ312" s="6"/>
      <c r="AR312" s="6"/>
    </row>
    <row r="313" spans="1:53" ht="14.5" x14ac:dyDescent="0.35">
      <c r="A313" s="216" t="s">
        <v>849</v>
      </c>
      <c r="B313" s="11" t="s">
        <v>1713</v>
      </c>
      <c r="E313" s="11" t="s">
        <v>2182</v>
      </c>
      <c r="F313" s="20">
        <v>71</v>
      </c>
      <c r="G313" s="216" t="s">
        <v>849</v>
      </c>
      <c r="H313" s="216" t="s">
        <v>1584</v>
      </c>
      <c r="I313" s="216" t="s">
        <v>2318</v>
      </c>
      <c r="J313" s="216" t="s">
        <v>2324</v>
      </c>
      <c r="K313" s="216" t="s">
        <v>849</v>
      </c>
      <c r="L313" s="216" t="s">
        <v>1584</v>
      </c>
      <c r="M313" s="224" t="s">
        <v>1286</v>
      </c>
      <c r="N313" s="224" t="s">
        <v>1286</v>
      </c>
      <c r="AO313" s="6"/>
      <c r="AP313" s="6"/>
      <c r="AQ313" s="6"/>
      <c r="AR313" s="6"/>
      <c r="AY313" s="231" t="str">
        <f ca="1">HYPERLINK("#"&amp;CELL("address",INDEX('Rules and Defaults'!A$2:A$167,MATCH(F313,'Rules and Defaults'!A$2:A$167,0))),"Review Rule")</f>
        <v>Review Rule</v>
      </c>
      <c r="AZ313" s="289" t="s">
        <v>2174</v>
      </c>
      <c r="BA313" s="231" t="str">
        <f ca="1">HYPERLINK("#"&amp;CELL("address",INDEX('Serv Auth Validn Rules'!B$2:B$394,MATCH(H313,'Serv Auth Validn Rules'!B$2:B$394,0))),"Validation Rules")</f>
        <v>Validation Rules</v>
      </c>
    </row>
    <row r="314" spans="1:53" hidden="1" x14ac:dyDescent="0.3">
      <c r="A314" s="216" t="s">
        <v>850</v>
      </c>
      <c r="E314" s="11" t="s">
        <v>2181</v>
      </c>
      <c r="F314" s="20">
        <v>72</v>
      </c>
      <c r="G314" s="20"/>
      <c r="H314" s="216" t="s">
        <v>1585</v>
      </c>
      <c r="I314" s="216" t="s">
        <v>2318</v>
      </c>
      <c r="J314" s="216" t="s">
        <v>2325</v>
      </c>
      <c r="K314" s="216" t="s">
        <v>850</v>
      </c>
      <c r="L314" s="216" t="s">
        <v>1585</v>
      </c>
      <c r="M314" s="224" t="s">
        <v>1286</v>
      </c>
      <c r="N314" s="224" t="s">
        <v>1286</v>
      </c>
      <c r="AO314" s="6"/>
      <c r="AP314" s="6"/>
      <c r="AQ314" s="6"/>
      <c r="AR314" s="6"/>
    </row>
    <row r="315" spans="1:53" hidden="1" x14ac:dyDescent="0.3">
      <c r="A315" s="216" t="s">
        <v>2334</v>
      </c>
      <c r="F315" s="20"/>
      <c r="G315" s="20"/>
      <c r="H315" s="216"/>
      <c r="I315" s="216" t="s">
        <v>2318</v>
      </c>
      <c r="J315" s="216" t="s">
        <v>2326</v>
      </c>
      <c r="K315" s="216" t="s">
        <v>2334</v>
      </c>
      <c r="L315" s="216"/>
      <c r="M315" s="224"/>
      <c r="N315" s="224"/>
      <c r="AO315" s="6"/>
      <c r="AP315" s="6"/>
      <c r="AQ315" s="6"/>
      <c r="AR315" s="6"/>
    </row>
    <row r="316" spans="1:53" hidden="1" x14ac:dyDescent="0.3">
      <c r="A316" s="216" t="s">
        <v>851</v>
      </c>
      <c r="E316" s="11" t="s">
        <v>2181</v>
      </c>
      <c r="F316" s="20">
        <v>73</v>
      </c>
      <c r="G316" s="20"/>
      <c r="H316" s="216" t="s">
        <v>1586</v>
      </c>
      <c r="I316" s="216"/>
      <c r="J316" s="224" t="s">
        <v>1286</v>
      </c>
      <c r="K316" s="224"/>
      <c r="L316" s="216" t="s">
        <v>1586</v>
      </c>
      <c r="M316" s="224" t="s">
        <v>1286</v>
      </c>
      <c r="N316" s="224" t="s">
        <v>1286</v>
      </c>
      <c r="AO316" s="6"/>
      <c r="AP316" s="6"/>
      <c r="AQ316" s="6"/>
      <c r="AR316" s="6"/>
    </row>
    <row r="317" spans="1:53" hidden="1" x14ac:dyDescent="0.3">
      <c r="A317" s="216" t="s">
        <v>852</v>
      </c>
      <c r="E317" s="11" t="s">
        <v>2181</v>
      </c>
      <c r="F317" s="20">
        <v>74</v>
      </c>
      <c r="G317" s="20"/>
      <c r="H317" s="216" t="s">
        <v>1587</v>
      </c>
      <c r="I317" s="216"/>
      <c r="J317" s="224" t="s">
        <v>1286</v>
      </c>
      <c r="K317" s="224"/>
      <c r="L317" s="216" t="s">
        <v>1587</v>
      </c>
      <c r="M317" s="224" t="s">
        <v>1286</v>
      </c>
      <c r="N317" s="224" t="s">
        <v>1286</v>
      </c>
      <c r="AO317" s="6"/>
      <c r="AP317" s="6"/>
      <c r="AQ317" s="6"/>
      <c r="AR317" s="6"/>
    </row>
    <row r="318" spans="1:53" ht="14.5" x14ac:dyDescent="0.35">
      <c r="A318" s="303" t="s">
        <v>853</v>
      </c>
      <c r="B318" s="307" t="s">
        <v>1710</v>
      </c>
      <c r="E318" s="11" t="s">
        <v>2182</v>
      </c>
      <c r="F318" s="20">
        <v>75</v>
      </c>
      <c r="G318" s="303" t="s">
        <v>853</v>
      </c>
      <c r="H318" s="216" t="s">
        <v>1588</v>
      </c>
      <c r="I318" s="216"/>
      <c r="J318" s="224" t="s">
        <v>1286</v>
      </c>
      <c r="K318" s="224"/>
      <c r="L318" s="216" t="s">
        <v>1588</v>
      </c>
      <c r="M318" s="224" t="s">
        <v>1286</v>
      </c>
      <c r="N318" s="224" t="s">
        <v>1286</v>
      </c>
      <c r="AO318" s="6"/>
      <c r="AP318" s="6"/>
      <c r="AQ318" s="6"/>
      <c r="AR318" s="6"/>
      <c r="AY318" s="231" t="str">
        <f ca="1">HYPERLINK("#"&amp;CELL("address",INDEX('Rules and Defaults'!A$2:A$167,MATCH(F318,'Rules and Defaults'!A$2:A$167,0))),"Review Rule")</f>
        <v>Review Rule</v>
      </c>
      <c r="AZ318" s="289" t="s">
        <v>2174</v>
      </c>
      <c r="BA318" s="231" t="str">
        <f ca="1">HYPERLINK("#"&amp;CELL("address",INDEX('Serv Auth Validn Rules'!B$2:B$394,MATCH(H318,'Serv Auth Validn Rules'!B$2:B$394,0))),"Validation Rules")</f>
        <v>Validation Rules</v>
      </c>
    </row>
    <row r="319" spans="1:53" hidden="1" x14ac:dyDescent="0.3">
      <c r="A319" s="216" t="s">
        <v>854</v>
      </c>
      <c r="E319" s="11" t="s">
        <v>2181</v>
      </c>
      <c r="F319" s="20">
        <v>76</v>
      </c>
      <c r="G319" s="20"/>
      <c r="H319" s="216" t="s">
        <v>1589</v>
      </c>
      <c r="I319" s="216"/>
      <c r="J319" s="224" t="s">
        <v>1286</v>
      </c>
      <c r="K319" s="224"/>
      <c r="L319" s="216" t="s">
        <v>1589</v>
      </c>
      <c r="M319" s="224" t="s">
        <v>1286</v>
      </c>
      <c r="N319" s="224" t="s">
        <v>1286</v>
      </c>
      <c r="AO319" s="6"/>
      <c r="AP319" s="6"/>
      <c r="AQ319" s="6"/>
      <c r="AR319" s="6"/>
    </row>
    <row r="320" spans="1:53" hidden="1" x14ac:dyDescent="0.3">
      <c r="A320" s="216" t="s">
        <v>855</v>
      </c>
      <c r="C320" s="307"/>
      <c r="D320" s="307"/>
      <c r="E320" s="11" t="s">
        <v>2181</v>
      </c>
      <c r="F320" s="20">
        <v>77</v>
      </c>
      <c r="G320" s="20"/>
      <c r="H320" s="216" t="s">
        <v>1590</v>
      </c>
      <c r="I320" s="216"/>
      <c r="J320" s="224" t="s">
        <v>1286</v>
      </c>
      <c r="K320" s="224"/>
      <c r="L320" s="216" t="s">
        <v>1590</v>
      </c>
      <c r="M320" s="224" t="s">
        <v>1286</v>
      </c>
      <c r="N320" s="224" t="s">
        <v>1286</v>
      </c>
      <c r="AO320" s="6"/>
      <c r="AP320" s="6"/>
    </row>
    <row r="321" spans="1:53" hidden="1" x14ac:dyDescent="0.3">
      <c r="A321" s="216" t="s">
        <v>856</v>
      </c>
      <c r="E321" s="11" t="s">
        <v>2181</v>
      </c>
      <c r="F321" s="20">
        <v>78</v>
      </c>
      <c r="G321" s="20"/>
      <c r="H321" s="216" t="s">
        <v>1591</v>
      </c>
      <c r="I321" s="216"/>
      <c r="J321" s="224" t="s">
        <v>1286</v>
      </c>
      <c r="K321" s="224"/>
      <c r="L321" s="216" t="s">
        <v>1591</v>
      </c>
      <c r="M321" s="224" t="s">
        <v>1286</v>
      </c>
      <c r="N321" s="224" t="s">
        <v>1286</v>
      </c>
      <c r="AO321" s="6"/>
      <c r="AP321" s="6"/>
    </row>
    <row r="322" spans="1:53" hidden="1" x14ac:dyDescent="0.3">
      <c r="A322" s="216" t="s">
        <v>857</v>
      </c>
      <c r="E322" s="11" t="s">
        <v>2181</v>
      </c>
      <c r="F322" s="20">
        <v>79</v>
      </c>
      <c r="G322" s="20"/>
      <c r="H322" s="216" t="s">
        <v>1592</v>
      </c>
      <c r="I322" s="216"/>
      <c r="J322" s="224" t="s">
        <v>1286</v>
      </c>
      <c r="K322" s="224"/>
      <c r="L322" s="216" t="s">
        <v>1592</v>
      </c>
      <c r="M322" s="224" t="s">
        <v>1286</v>
      </c>
      <c r="N322" s="224" t="s">
        <v>1286</v>
      </c>
      <c r="AO322" s="6"/>
      <c r="AP322" s="6"/>
    </row>
    <row r="323" spans="1:53" ht="14.5" hidden="1" x14ac:dyDescent="0.35">
      <c r="A323" s="311" t="s">
        <v>1183</v>
      </c>
      <c r="B323" s="313"/>
      <c r="E323" s="19" t="s">
        <v>2178</v>
      </c>
      <c r="F323" s="20">
        <v>80</v>
      </c>
      <c r="G323" s="20"/>
      <c r="H323" s="216" t="s">
        <v>1593</v>
      </c>
      <c r="I323" s="216"/>
      <c r="J323" s="224" t="s">
        <v>1286</v>
      </c>
      <c r="K323" s="224"/>
      <c r="L323" s="224" t="s">
        <v>1286</v>
      </c>
      <c r="M323" s="224" t="s">
        <v>1286</v>
      </c>
      <c r="N323" s="224" t="s">
        <v>1286</v>
      </c>
      <c r="AO323" s="6"/>
      <c r="AP323" s="6"/>
      <c r="AY323" s="231" t="str">
        <f ca="1">HYPERLINK("#"&amp;CELL("address",INDEX('Rules and Defaults'!A$2:A$167,MATCH(F323,'Rules and Defaults'!A$2:A$167,0))),"Review Rule")</f>
        <v>Review Rule</v>
      </c>
      <c r="AZ323" s="289" t="s">
        <v>2174</v>
      </c>
      <c r="BA323" s="231" t="str">
        <f ca="1">HYPERLINK("#"&amp;CELL("address",INDEX('Serv Auth Validn Rules'!B$2:B$394,MATCH(H323,'Serv Auth Validn Rules'!B$2:B$394,0))),"Validation Rules")</f>
        <v>Validation Rules</v>
      </c>
    </row>
    <row r="324" spans="1:53" hidden="1" x14ac:dyDescent="0.3">
      <c r="A324" s="154" t="s">
        <v>858</v>
      </c>
      <c r="E324" s="11" t="s">
        <v>2179</v>
      </c>
      <c r="F324" s="20">
        <v>81</v>
      </c>
      <c r="G324" s="20"/>
      <c r="H324" s="216" t="s">
        <v>1594</v>
      </c>
      <c r="I324" s="216"/>
      <c r="J324" s="224" t="s">
        <v>1286</v>
      </c>
      <c r="K324" s="224"/>
      <c r="L324" s="224" t="s">
        <v>1286</v>
      </c>
      <c r="M324" s="224" t="s">
        <v>1286</v>
      </c>
      <c r="N324" s="224" t="s">
        <v>1286</v>
      </c>
      <c r="AO324" s="6"/>
      <c r="AP324" s="6"/>
    </row>
    <row r="325" spans="1:53" hidden="1" x14ac:dyDescent="0.3">
      <c r="A325" s="154" t="s">
        <v>859</v>
      </c>
      <c r="C325" s="313"/>
      <c r="D325" s="313"/>
      <c r="E325" s="11" t="s">
        <v>2179</v>
      </c>
      <c r="F325" s="20">
        <v>82</v>
      </c>
      <c r="G325" s="20"/>
      <c r="H325" s="216" t="s">
        <v>1595</v>
      </c>
      <c r="I325" s="216"/>
      <c r="J325" s="224" t="s">
        <v>1286</v>
      </c>
      <c r="K325" s="224"/>
      <c r="L325" s="224" t="s">
        <v>1286</v>
      </c>
      <c r="M325" s="224" t="s">
        <v>1286</v>
      </c>
      <c r="N325" s="224" t="s">
        <v>1286</v>
      </c>
      <c r="AO325" s="6"/>
      <c r="AP325" s="6"/>
    </row>
    <row r="326" spans="1:53" hidden="1" x14ac:dyDescent="0.3">
      <c r="A326" s="154" t="s">
        <v>1184</v>
      </c>
      <c r="E326" s="11" t="s">
        <v>2179</v>
      </c>
      <c r="F326" s="20">
        <v>83</v>
      </c>
      <c r="G326" s="20"/>
      <c r="H326" s="216" t="s">
        <v>1596</v>
      </c>
      <c r="I326" s="216"/>
      <c r="J326" s="224" t="s">
        <v>1286</v>
      </c>
      <c r="K326" s="224"/>
      <c r="L326" s="224" t="s">
        <v>1286</v>
      </c>
      <c r="M326" s="224" t="s">
        <v>1286</v>
      </c>
      <c r="N326" s="224" t="s">
        <v>1286</v>
      </c>
    </row>
    <row r="327" spans="1:53" x14ac:dyDescent="0.3">
      <c r="A327" s="154" t="s">
        <v>1185</v>
      </c>
      <c r="B327" s="11" t="s">
        <v>2268</v>
      </c>
      <c r="E327" s="11" t="s">
        <v>2179</v>
      </c>
      <c r="F327" s="20">
        <v>84</v>
      </c>
      <c r="G327" s="154" t="s">
        <v>1185</v>
      </c>
      <c r="H327" s="216" t="s">
        <v>1597</v>
      </c>
      <c r="I327" s="216"/>
      <c r="J327" s="224" t="s">
        <v>1286</v>
      </c>
      <c r="K327" s="224"/>
      <c r="L327" s="224" t="s">
        <v>1286</v>
      </c>
      <c r="M327" s="224" t="s">
        <v>1286</v>
      </c>
      <c r="N327" s="224" t="s">
        <v>1286</v>
      </c>
    </row>
    <row r="328" spans="1:53" ht="14.5" x14ac:dyDescent="0.35">
      <c r="A328" s="154" t="s">
        <v>860</v>
      </c>
      <c r="B328" s="11" t="s">
        <v>1683</v>
      </c>
      <c r="E328" s="19" t="s">
        <v>2178</v>
      </c>
      <c r="F328" s="20">
        <v>85</v>
      </c>
      <c r="G328" s="154" t="s">
        <v>860</v>
      </c>
      <c r="H328" s="216" t="s">
        <v>1598</v>
      </c>
      <c r="I328" s="216"/>
      <c r="J328" s="224"/>
      <c r="K328" s="224"/>
      <c r="L328" s="224" t="s">
        <v>1286</v>
      </c>
      <c r="M328" s="224" t="s">
        <v>1286</v>
      </c>
      <c r="N328" s="224" t="s">
        <v>1286</v>
      </c>
      <c r="AY328" s="231" t="str">
        <f ca="1">HYPERLINK("#"&amp;CELL("address",INDEX('Rules and Defaults'!A$2:A$167,MATCH(F328,'Rules and Defaults'!A$2:A$167,0))),"Review Rule")</f>
        <v>Review Rule</v>
      </c>
      <c r="AZ328" s="289" t="s">
        <v>2174</v>
      </c>
      <c r="BA328" s="231" t="str">
        <f ca="1">HYPERLINK("#"&amp;CELL("address",INDEX('Serv Auth Validn Rules'!B$2:B$394,MATCH(H328,'Serv Auth Validn Rules'!B$2:B$394,0))),"Validation Rules")</f>
        <v>Validation Rules</v>
      </c>
    </row>
    <row r="329" spans="1:53" hidden="1" x14ac:dyDescent="0.3">
      <c r="A329" s="303" t="s">
        <v>861</v>
      </c>
      <c r="E329" s="11" t="s">
        <v>2191</v>
      </c>
      <c r="F329" s="20">
        <v>86</v>
      </c>
      <c r="G329" s="20"/>
      <c r="H329" s="224" t="s">
        <v>1286</v>
      </c>
      <c r="I329" s="224"/>
      <c r="J329" s="224" t="s">
        <v>1286</v>
      </c>
      <c r="K329" s="224"/>
      <c r="L329" s="216" t="s">
        <v>1599</v>
      </c>
      <c r="M329" s="224" t="s">
        <v>1286</v>
      </c>
      <c r="N329" s="224" t="s">
        <v>1286</v>
      </c>
    </row>
    <row r="330" spans="1:53" hidden="1" x14ac:dyDescent="0.3">
      <c r="A330" s="216" t="s">
        <v>862</v>
      </c>
      <c r="E330" s="11" t="s">
        <v>2181</v>
      </c>
      <c r="F330" s="20">
        <v>87</v>
      </c>
      <c r="G330" s="20"/>
      <c r="H330" s="224" t="s">
        <v>1286</v>
      </c>
      <c r="I330" s="224"/>
      <c r="J330" s="224" t="s">
        <v>1286</v>
      </c>
      <c r="K330" s="224"/>
      <c r="L330" s="216" t="s">
        <v>1600</v>
      </c>
      <c r="M330" s="224" t="s">
        <v>1286</v>
      </c>
      <c r="N330" s="224" t="s">
        <v>1286</v>
      </c>
    </row>
    <row r="331" spans="1:53" hidden="1" x14ac:dyDescent="0.3">
      <c r="A331" s="216" t="s">
        <v>863</v>
      </c>
      <c r="C331" s="306"/>
      <c r="D331" s="306"/>
      <c r="E331" s="11" t="s">
        <v>2181</v>
      </c>
      <c r="F331" s="20">
        <v>88</v>
      </c>
      <c r="G331" s="20"/>
      <c r="H331" s="224" t="s">
        <v>1286</v>
      </c>
      <c r="I331" s="224"/>
      <c r="J331" s="224" t="s">
        <v>1286</v>
      </c>
      <c r="K331" s="224"/>
      <c r="L331" s="216" t="s">
        <v>1601</v>
      </c>
      <c r="M331" s="224" t="s">
        <v>1286</v>
      </c>
      <c r="N331" s="224" t="s">
        <v>1286</v>
      </c>
    </row>
    <row r="332" spans="1:53" hidden="1" x14ac:dyDescent="0.3">
      <c r="A332" s="216" t="s">
        <v>864</v>
      </c>
      <c r="E332" s="11" t="s">
        <v>2181</v>
      </c>
      <c r="F332" s="20">
        <v>89</v>
      </c>
      <c r="G332" s="20"/>
      <c r="H332" s="224" t="s">
        <v>1286</v>
      </c>
      <c r="I332" s="224"/>
      <c r="J332" s="224" t="s">
        <v>1286</v>
      </c>
      <c r="K332" s="224"/>
      <c r="L332" s="216" t="s">
        <v>1602</v>
      </c>
      <c r="M332" s="224" t="s">
        <v>1286</v>
      </c>
      <c r="N332" s="224" t="s">
        <v>1286</v>
      </c>
    </row>
    <row r="333" spans="1:53" hidden="1" x14ac:dyDescent="0.3">
      <c r="A333" s="216" t="s">
        <v>865</v>
      </c>
      <c r="E333" s="11" t="s">
        <v>2181</v>
      </c>
      <c r="F333" s="20">
        <v>90</v>
      </c>
      <c r="G333" s="20"/>
      <c r="H333" s="224" t="s">
        <v>1286</v>
      </c>
      <c r="I333" s="224"/>
      <c r="J333" s="224" t="s">
        <v>1286</v>
      </c>
      <c r="K333" s="224"/>
      <c r="L333" s="216" t="s">
        <v>1603</v>
      </c>
      <c r="M333" s="224" t="s">
        <v>1286</v>
      </c>
      <c r="N333" s="224" t="s">
        <v>1286</v>
      </c>
    </row>
    <row r="334" spans="1:53" hidden="1" x14ac:dyDescent="0.3">
      <c r="A334" s="216" t="s">
        <v>866</v>
      </c>
      <c r="E334" s="11" t="s">
        <v>2181</v>
      </c>
      <c r="F334" s="20">
        <v>91</v>
      </c>
      <c r="G334" s="20"/>
      <c r="H334" s="224" t="s">
        <v>1286</v>
      </c>
      <c r="I334" s="224"/>
      <c r="J334" s="224" t="s">
        <v>1286</v>
      </c>
      <c r="K334" s="224"/>
      <c r="L334" s="216" t="s">
        <v>1604</v>
      </c>
      <c r="M334" s="224" t="s">
        <v>1286</v>
      </c>
      <c r="N334" s="224" t="s">
        <v>1286</v>
      </c>
    </row>
    <row r="335" spans="1:53" hidden="1" x14ac:dyDescent="0.3">
      <c r="A335" s="216" t="s">
        <v>867</v>
      </c>
      <c r="E335" s="11" t="s">
        <v>2181</v>
      </c>
      <c r="F335" s="20">
        <v>92</v>
      </c>
      <c r="G335" s="20"/>
      <c r="H335" s="224" t="s">
        <v>1286</v>
      </c>
      <c r="I335" s="224"/>
      <c r="J335" s="224" t="s">
        <v>1286</v>
      </c>
      <c r="K335" s="224"/>
      <c r="L335" s="216" t="s">
        <v>1605</v>
      </c>
      <c r="M335" s="224" t="s">
        <v>1286</v>
      </c>
      <c r="N335" s="224" t="s">
        <v>1286</v>
      </c>
    </row>
    <row r="336" spans="1:53" hidden="1" x14ac:dyDescent="0.3">
      <c r="A336" s="216" t="s">
        <v>868</v>
      </c>
      <c r="E336" s="11" t="s">
        <v>2181</v>
      </c>
      <c r="F336" s="20">
        <v>93</v>
      </c>
      <c r="G336" s="20"/>
      <c r="H336" s="224" t="s">
        <v>1286</v>
      </c>
      <c r="I336" s="224"/>
      <c r="J336" s="224" t="s">
        <v>1286</v>
      </c>
      <c r="K336" s="224"/>
      <c r="L336" s="216" t="s">
        <v>1606</v>
      </c>
      <c r="M336" s="224" t="s">
        <v>1286</v>
      </c>
      <c r="N336" s="224" t="s">
        <v>1286</v>
      </c>
    </row>
    <row r="337" spans="1:51" hidden="1" x14ac:dyDescent="0.3">
      <c r="A337" s="216" t="s">
        <v>869</v>
      </c>
      <c r="E337" s="11" t="s">
        <v>2181</v>
      </c>
      <c r="F337" s="20">
        <v>94</v>
      </c>
      <c r="G337" s="20"/>
      <c r="H337" s="224" t="s">
        <v>1286</v>
      </c>
      <c r="I337" s="224"/>
      <c r="J337" s="224" t="s">
        <v>1286</v>
      </c>
      <c r="K337" s="224"/>
      <c r="L337" s="216" t="s">
        <v>1607</v>
      </c>
      <c r="M337" s="224" t="s">
        <v>1286</v>
      </c>
      <c r="N337" s="224" t="s">
        <v>1286</v>
      </c>
    </row>
    <row r="338" spans="1:51" hidden="1" x14ac:dyDescent="0.3">
      <c r="A338" s="216" t="s">
        <v>870</v>
      </c>
      <c r="E338" s="11" t="s">
        <v>2181</v>
      </c>
      <c r="F338" s="20">
        <v>95</v>
      </c>
      <c r="G338" s="20"/>
      <c r="H338" s="224" t="s">
        <v>1286</v>
      </c>
      <c r="I338" s="224"/>
      <c r="J338" s="224" t="s">
        <v>1286</v>
      </c>
      <c r="K338" s="224"/>
      <c r="L338" s="216" t="s">
        <v>1608</v>
      </c>
      <c r="M338" s="224" t="s">
        <v>1286</v>
      </c>
      <c r="N338" s="224" t="s">
        <v>1286</v>
      </c>
    </row>
    <row r="339" spans="1:51" hidden="1" x14ac:dyDescent="0.3">
      <c r="A339" s="216" t="s">
        <v>871</v>
      </c>
      <c r="E339" s="11" t="s">
        <v>2181</v>
      </c>
      <c r="F339" s="20">
        <v>96</v>
      </c>
      <c r="G339" s="20"/>
      <c r="H339" s="224" t="s">
        <v>1286</v>
      </c>
      <c r="I339" s="224"/>
      <c r="J339" s="224" t="s">
        <v>1286</v>
      </c>
      <c r="K339" s="224"/>
      <c r="L339" s="216" t="s">
        <v>1609</v>
      </c>
      <c r="M339" s="224" t="s">
        <v>1286</v>
      </c>
      <c r="N339" s="224" t="s">
        <v>1286</v>
      </c>
    </row>
    <row r="340" spans="1:51" ht="14.5" hidden="1" x14ac:dyDescent="0.35">
      <c r="A340" s="216" t="s">
        <v>872</v>
      </c>
      <c r="B340" s="228"/>
      <c r="E340" s="11" t="s">
        <v>2181</v>
      </c>
      <c r="F340" s="20">
        <v>97</v>
      </c>
      <c r="G340" s="20"/>
      <c r="H340" s="224" t="s">
        <v>1286</v>
      </c>
      <c r="I340" s="224"/>
      <c r="J340" s="224" t="s">
        <v>1286</v>
      </c>
      <c r="K340" s="224"/>
      <c r="L340" s="216" t="s">
        <v>1610</v>
      </c>
      <c r="M340" s="224" t="s">
        <v>1286</v>
      </c>
      <c r="N340" s="224" t="s">
        <v>1286</v>
      </c>
      <c r="AY340" s="231"/>
    </row>
    <row r="341" spans="1:51" hidden="1" x14ac:dyDescent="0.3">
      <c r="A341" s="216" t="s">
        <v>873</v>
      </c>
      <c r="E341" s="11" t="s">
        <v>2181</v>
      </c>
      <c r="F341" s="20">
        <v>98</v>
      </c>
      <c r="G341" s="20"/>
      <c r="H341" s="224" t="s">
        <v>1286</v>
      </c>
      <c r="I341" s="224"/>
      <c r="J341" s="224" t="s">
        <v>1286</v>
      </c>
      <c r="K341" s="224"/>
      <c r="L341" s="216" t="s">
        <v>1611</v>
      </c>
      <c r="M341" s="224" t="s">
        <v>1286</v>
      </c>
      <c r="N341" s="224" t="s">
        <v>1286</v>
      </c>
    </row>
    <row r="342" spans="1:51" hidden="1" x14ac:dyDescent="0.3">
      <c r="A342" s="216" t="s">
        <v>874</v>
      </c>
      <c r="C342" s="228"/>
      <c r="D342" s="228"/>
      <c r="E342" s="11" t="s">
        <v>2181</v>
      </c>
      <c r="F342" s="20">
        <v>99</v>
      </c>
      <c r="G342" s="20"/>
      <c r="H342" s="224" t="s">
        <v>1286</v>
      </c>
      <c r="I342" s="224"/>
      <c r="J342" s="224" t="s">
        <v>1286</v>
      </c>
      <c r="K342" s="224"/>
      <c r="L342" s="216" t="s">
        <v>1612</v>
      </c>
      <c r="M342" s="224" t="s">
        <v>1286</v>
      </c>
      <c r="N342" s="224" t="s">
        <v>1286</v>
      </c>
    </row>
    <row r="343" spans="1:51" hidden="1" x14ac:dyDescent="0.3">
      <c r="A343" s="216" t="s">
        <v>875</v>
      </c>
      <c r="E343" s="11" t="s">
        <v>2181</v>
      </c>
      <c r="F343" s="20">
        <v>100</v>
      </c>
      <c r="G343" s="20"/>
      <c r="H343" s="224" t="s">
        <v>1286</v>
      </c>
      <c r="I343" s="224"/>
      <c r="J343" s="224" t="s">
        <v>1286</v>
      </c>
      <c r="K343" s="224"/>
      <c r="L343" s="216" t="s">
        <v>1613</v>
      </c>
      <c r="M343" s="224" t="s">
        <v>1286</v>
      </c>
      <c r="N343" s="224" t="s">
        <v>1286</v>
      </c>
    </row>
    <row r="344" spans="1:51" hidden="1" x14ac:dyDescent="0.3">
      <c r="A344" s="216" t="s">
        <v>876</v>
      </c>
      <c r="E344" s="11" t="s">
        <v>2181</v>
      </c>
      <c r="F344" s="20">
        <v>101</v>
      </c>
      <c r="G344" s="20"/>
      <c r="H344" s="224" t="s">
        <v>1286</v>
      </c>
      <c r="I344" s="224"/>
      <c r="J344" s="224" t="s">
        <v>1286</v>
      </c>
      <c r="K344" s="224"/>
      <c r="L344" s="216" t="s">
        <v>1614</v>
      </c>
      <c r="M344" s="224" t="s">
        <v>1286</v>
      </c>
      <c r="N344" s="224" t="s">
        <v>1286</v>
      </c>
    </row>
    <row r="345" spans="1:51" ht="14.5" hidden="1" x14ac:dyDescent="0.35">
      <c r="A345" s="216" t="s">
        <v>877</v>
      </c>
      <c r="B345" s="228"/>
      <c r="E345" s="11" t="s">
        <v>2181</v>
      </c>
      <c r="F345" s="20">
        <v>102</v>
      </c>
      <c r="G345" s="20"/>
      <c r="H345" s="224" t="s">
        <v>1286</v>
      </c>
      <c r="I345" s="224"/>
      <c r="J345" s="224" t="s">
        <v>1286</v>
      </c>
      <c r="K345" s="224"/>
      <c r="L345" s="216" t="s">
        <v>1615</v>
      </c>
      <c r="M345" s="224" t="s">
        <v>1286</v>
      </c>
      <c r="N345" s="224" t="s">
        <v>1286</v>
      </c>
      <c r="AY345" s="231"/>
    </row>
    <row r="346" spans="1:51" hidden="1" x14ac:dyDescent="0.3">
      <c r="A346" s="216" t="s">
        <v>878</v>
      </c>
      <c r="E346" s="11" t="s">
        <v>2181</v>
      </c>
      <c r="F346" s="20">
        <v>103</v>
      </c>
      <c r="G346" s="20"/>
      <c r="H346" s="224" t="s">
        <v>1286</v>
      </c>
      <c r="I346" s="224"/>
      <c r="J346" s="224" t="s">
        <v>1286</v>
      </c>
      <c r="K346" s="224"/>
      <c r="L346" s="216" t="s">
        <v>1616</v>
      </c>
      <c r="M346" s="224" t="s">
        <v>1286</v>
      </c>
      <c r="N346" s="224" t="s">
        <v>1286</v>
      </c>
    </row>
    <row r="347" spans="1:51" hidden="1" x14ac:dyDescent="0.3">
      <c r="A347" s="216" t="s">
        <v>879</v>
      </c>
      <c r="C347" s="228"/>
      <c r="D347" s="228"/>
      <c r="E347" s="11" t="s">
        <v>2181</v>
      </c>
      <c r="F347" s="20">
        <v>104</v>
      </c>
      <c r="G347" s="20"/>
      <c r="H347" s="224" t="s">
        <v>1286</v>
      </c>
      <c r="I347" s="224"/>
      <c r="J347" s="224" t="s">
        <v>1286</v>
      </c>
      <c r="K347" s="224"/>
      <c r="L347" s="216" t="s">
        <v>1617</v>
      </c>
      <c r="M347" s="224" t="s">
        <v>1286</v>
      </c>
      <c r="N347" s="224" t="s">
        <v>1286</v>
      </c>
    </row>
    <row r="348" spans="1:51" hidden="1" x14ac:dyDescent="0.3">
      <c r="A348" s="216" t="s">
        <v>880</v>
      </c>
      <c r="E348" s="11" t="s">
        <v>2181</v>
      </c>
      <c r="F348" s="20">
        <v>105</v>
      </c>
      <c r="G348" s="20"/>
      <c r="H348" s="224" t="s">
        <v>1286</v>
      </c>
      <c r="I348" s="224"/>
      <c r="J348" s="224" t="s">
        <v>1286</v>
      </c>
      <c r="K348" s="224"/>
      <c r="L348" s="216" t="s">
        <v>1618</v>
      </c>
      <c r="M348" s="224" t="s">
        <v>1286</v>
      </c>
      <c r="N348" s="224" t="s">
        <v>1286</v>
      </c>
    </row>
    <row r="349" spans="1:51" hidden="1" x14ac:dyDescent="0.3">
      <c r="A349" s="216" t="s">
        <v>881</v>
      </c>
      <c r="E349" s="11" t="s">
        <v>2181</v>
      </c>
      <c r="F349" s="20">
        <v>106</v>
      </c>
      <c r="G349" s="20"/>
      <c r="H349" s="224" t="s">
        <v>1286</v>
      </c>
      <c r="I349" s="224"/>
      <c r="J349" s="224" t="s">
        <v>1286</v>
      </c>
      <c r="K349" s="224"/>
      <c r="L349" s="216" t="s">
        <v>1619</v>
      </c>
      <c r="M349" s="224" t="s">
        <v>1286</v>
      </c>
      <c r="N349" s="224" t="s">
        <v>1286</v>
      </c>
    </row>
    <row r="350" spans="1:51" hidden="1" x14ac:dyDescent="0.3">
      <c r="A350" s="216" t="s">
        <v>1199</v>
      </c>
      <c r="E350" s="11" t="s">
        <v>2181</v>
      </c>
      <c r="F350" s="20">
        <v>107</v>
      </c>
      <c r="G350" s="20"/>
      <c r="H350" s="224" t="s">
        <v>1286</v>
      </c>
      <c r="I350" s="224"/>
      <c r="J350" s="224" t="s">
        <v>1286</v>
      </c>
      <c r="K350" s="224"/>
      <c r="L350" s="216" t="s">
        <v>1620</v>
      </c>
      <c r="M350" s="224" t="s">
        <v>1286</v>
      </c>
      <c r="N350" s="224" t="s">
        <v>1286</v>
      </c>
    </row>
    <row r="351" spans="1:51" hidden="1" x14ac:dyDescent="0.3">
      <c r="A351" s="216" t="s">
        <v>1200</v>
      </c>
      <c r="E351" s="11" t="s">
        <v>2181</v>
      </c>
      <c r="F351" s="20">
        <v>108</v>
      </c>
      <c r="G351" s="20"/>
      <c r="H351" s="224" t="s">
        <v>1286</v>
      </c>
      <c r="I351" s="224"/>
      <c r="J351" s="224" t="s">
        <v>1286</v>
      </c>
      <c r="K351" s="224"/>
      <c r="L351" s="216" t="s">
        <v>1621</v>
      </c>
      <c r="M351" s="224" t="s">
        <v>1286</v>
      </c>
      <c r="N351" s="224" t="s">
        <v>1286</v>
      </c>
    </row>
    <row r="352" spans="1:51" hidden="1" x14ac:dyDescent="0.3">
      <c r="A352" s="216" t="s">
        <v>1201</v>
      </c>
      <c r="E352" s="11" t="s">
        <v>2181</v>
      </c>
      <c r="F352" s="20">
        <v>109</v>
      </c>
      <c r="G352" s="20"/>
      <c r="H352" s="224" t="s">
        <v>1286</v>
      </c>
      <c r="I352" s="224"/>
      <c r="J352" s="224" t="s">
        <v>1286</v>
      </c>
      <c r="K352" s="224"/>
      <c r="L352" s="216" t="s">
        <v>1622</v>
      </c>
      <c r="M352" s="224" t="s">
        <v>1286</v>
      </c>
      <c r="N352" s="224" t="s">
        <v>1286</v>
      </c>
    </row>
    <row r="353" spans="1:53" hidden="1" x14ac:dyDescent="0.3">
      <c r="A353" s="216" t="s">
        <v>1202</v>
      </c>
      <c r="E353" s="11" t="s">
        <v>2181</v>
      </c>
      <c r="F353" s="20">
        <v>110</v>
      </c>
      <c r="G353" s="20"/>
      <c r="H353" s="224" t="s">
        <v>1286</v>
      </c>
      <c r="I353" s="224"/>
      <c r="J353" s="224" t="s">
        <v>1286</v>
      </c>
      <c r="K353" s="224"/>
      <c r="L353" s="216" t="s">
        <v>1623</v>
      </c>
      <c r="M353" s="224" t="s">
        <v>1286</v>
      </c>
      <c r="N353" s="224" t="s">
        <v>1286</v>
      </c>
    </row>
    <row r="354" spans="1:53" hidden="1" x14ac:dyDescent="0.3">
      <c r="A354" s="216" t="s">
        <v>1203</v>
      </c>
      <c r="E354" s="11" t="s">
        <v>2181</v>
      </c>
      <c r="F354" s="20">
        <v>111</v>
      </c>
      <c r="G354" s="20"/>
      <c r="H354" s="224" t="s">
        <v>1286</v>
      </c>
      <c r="I354" s="224"/>
      <c r="J354" s="224" t="s">
        <v>1286</v>
      </c>
      <c r="K354" s="224"/>
      <c r="L354" s="216" t="s">
        <v>1624</v>
      </c>
      <c r="M354" s="224" t="s">
        <v>1286</v>
      </c>
      <c r="N354" s="224" t="s">
        <v>1286</v>
      </c>
    </row>
    <row r="355" spans="1:53" hidden="1" x14ac:dyDescent="0.3">
      <c r="A355" s="216" t="s">
        <v>882</v>
      </c>
      <c r="E355" s="11" t="s">
        <v>2181</v>
      </c>
      <c r="F355" s="20">
        <v>112</v>
      </c>
      <c r="G355" s="20"/>
      <c r="H355" s="224" t="s">
        <v>1286</v>
      </c>
      <c r="I355" s="224"/>
      <c r="J355" s="224" t="s">
        <v>1286</v>
      </c>
      <c r="K355" s="224"/>
      <c r="L355" s="216" t="s">
        <v>1625</v>
      </c>
      <c r="M355" s="224" t="s">
        <v>1286</v>
      </c>
      <c r="N355" s="224" t="s">
        <v>1286</v>
      </c>
    </row>
    <row r="356" spans="1:53" hidden="1" x14ac:dyDescent="0.3">
      <c r="A356" s="216" t="s">
        <v>883</v>
      </c>
      <c r="E356" s="11" t="s">
        <v>2181</v>
      </c>
      <c r="F356" s="20">
        <v>113</v>
      </c>
      <c r="G356" s="20"/>
      <c r="H356" s="224" t="s">
        <v>1286</v>
      </c>
      <c r="I356" s="224"/>
      <c r="J356" s="224" t="s">
        <v>1286</v>
      </c>
      <c r="K356" s="224"/>
      <c r="L356" s="216" t="s">
        <v>1626</v>
      </c>
      <c r="M356" s="224" t="s">
        <v>1286</v>
      </c>
      <c r="N356" s="224" t="s">
        <v>1286</v>
      </c>
    </row>
    <row r="357" spans="1:53" hidden="1" x14ac:dyDescent="0.3">
      <c r="A357" s="216" t="s">
        <v>884</v>
      </c>
      <c r="E357" s="11" t="s">
        <v>2181</v>
      </c>
      <c r="F357" s="20">
        <v>114</v>
      </c>
      <c r="G357" s="20"/>
      <c r="H357" s="224" t="s">
        <v>1286</v>
      </c>
      <c r="I357" s="224"/>
      <c r="J357" s="224" t="s">
        <v>1286</v>
      </c>
      <c r="K357" s="224"/>
      <c r="L357" s="216" t="s">
        <v>1627</v>
      </c>
      <c r="M357" s="224" t="s">
        <v>1286</v>
      </c>
      <c r="N357" s="224" t="s">
        <v>1286</v>
      </c>
    </row>
    <row r="358" spans="1:53" hidden="1" x14ac:dyDescent="0.3">
      <c r="A358" s="216" t="s">
        <v>885</v>
      </c>
      <c r="E358" s="11" t="s">
        <v>2181</v>
      </c>
      <c r="F358" s="20">
        <v>115</v>
      </c>
      <c r="G358" s="20"/>
      <c r="H358" s="224" t="s">
        <v>1286</v>
      </c>
      <c r="I358" s="224"/>
      <c r="J358" s="224" t="s">
        <v>1286</v>
      </c>
      <c r="K358" s="224"/>
      <c r="L358" s="216" t="s">
        <v>1628</v>
      </c>
      <c r="M358" s="224" t="s">
        <v>1286</v>
      </c>
      <c r="N358" s="224" t="s">
        <v>1286</v>
      </c>
    </row>
    <row r="359" spans="1:53" hidden="1" x14ac:dyDescent="0.3">
      <c r="A359" s="216" t="s">
        <v>886</v>
      </c>
      <c r="E359" s="11" t="s">
        <v>2181</v>
      </c>
      <c r="F359" s="20">
        <v>116</v>
      </c>
      <c r="G359" s="20"/>
      <c r="H359" s="224" t="s">
        <v>1286</v>
      </c>
      <c r="I359" s="224"/>
      <c r="J359" s="224" t="s">
        <v>1286</v>
      </c>
      <c r="K359" s="224"/>
      <c r="L359" s="216" t="s">
        <v>1629</v>
      </c>
      <c r="M359" s="224" t="s">
        <v>1286</v>
      </c>
      <c r="N359" s="224" t="s">
        <v>1286</v>
      </c>
    </row>
    <row r="360" spans="1:53" ht="14.5" hidden="1" x14ac:dyDescent="0.35">
      <c r="A360" s="216" t="s">
        <v>887</v>
      </c>
      <c r="E360" s="11" t="s">
        <v>2181</v>
      </c>
      <c r="F360" s="20">
        <v>117</v>
      </c>
      <c r="G360" s="20"/>
      <c r="H360" s="224" t="s">
        <v>1286</v>
      </c>
      <c r="I360" s="224"/>
      <c r="J360" s="224" t="s">
        <v>1286</v>
      </c>
      <c r="K360" s="224"/>
      <c r="L360" s="216" t="s">
        <v>1630</v>
      </c>
      <c r="M360" s="224" t="s">
        <v>1286</v>
      </c>
      <c r="N360" s="224" t="s">
        <v>1286</v>
      </c>
      <c r="AY360" s="231" t="str">
        <f ca="1">HYPERLINK("#"&amp;CELL("address",INDEX('Rules and Defaults'!A$2:A$167,MATCH(F360,'Rules and Defaults'!A$2:A$167,0))),"Review Rule")</f>
        <v>Review Rule</v>
      </c>
      <c r="AZ360" s="289" t="s">
        <v>2174</v>
      </c>
      <c r="BA360" s="289" t="s">
        <v>2174</v>
      </c>
    </row>
    <row r="361" spans="1:53" hidden="1" x14ac:dyDescent="0.3">
      <c r="A361" s="216" t="s">
        <v>888</v>
      </c>
      <c r="E361" s="11" t="s">
        <v>2181</v>
      </c>
      <c r="F361" s="20">
        <v>118</v>
      </c>
      <c r="G361" s="20"/>
      <c r="H361" s="224" t="s">
        <v>1286</v>
      </c>
      <c r="I361" s="224"/>
      <c r="J361" s="224" t="s">
        <v>1286</v>
      </c>
      <c r="K361" s="224"/>
      <c r="L361" s="216" t="s">
        <v>1631</v>
      </c>
      <c r="M361" s="224" t="s">
        <v>1286</v>
      </c>
      <c r="N361" s="224" t="s">
        <v>1286</v>
      </c>
    </row>
    <row r="362" spans="1:53" hidden="1" x14ac:dyDescent="0.3">
      <c r="A362" s="216" t="s">
        <v>889</v>
      </c>
      <c r="E362" s="11" t="s">
        <v>2181</v>
      </c>
      <c r="F362" s="20">
        <v>119</v>
      </c>
      <c r="G362" s="20"/>
      <c r="H362" s="224" t="s">
        <v>1286</v>
      </c>
      <c r="I362" s="224"/>
      <c r="J362" s="224" t="s">
        <v>1286</v>
      </c>
      <c r="K362" s="224"/>
      <c r="L362" s="216" t="s">
        <v>1632</v>
      </c>
      <c r="M362" s="224" t="s">
        <v>1286</v>
      </c>
      <c r="N362" s="224" t="s">
        <v>1286</v>
      </c>
    </row>
    <row r="363" spans="1:53" hidden="1" x14ac:dyDescent="0.3">
      <c r="A363" s="216" t="s">
        <v>890</v>
      </c>
      <c r="E363" s="11" t="s">
        <v>2181</v>
      </c>
      <c r="F363" s="20">
        <v>120</v>
      </c>
      <c r="G363" s="20"/>
      <c r="H363" s="224" t="s">
        <v>1286</v>
      </c>
      <c r="I363" s="224"/>
      <c r="J363" s="224" t="s">
        <v>1286</v>
      </c>
      <c r="K363" s="224"/>
      <c r="L363" s="216" t="s">
        <v>1633</v>
      </c>
      <c r="M363" s="224" t="s">
        <v>1286</v>
      </c>
      <c r="N363" s="224" t="s">
        <v>1286</v>
      </c>
    </row>
    <row r="364" spans="1:53" hidden="1" x14ac:dyDescent="0.3">
      <c r="A364" s="216" t="s">
        <v>891</v>
      </c>
      <c r="E364" s="11" t="s">
        <v>2181</v>
      </c>
      <c r="F364" s="20">
        <v>121</v>
      </c>
      <c r="G364" s="20"/>
      <c r="H364" s="224" t="s">
        <v>1286</v>
      </c>
      <c r="I364" s="224"/>
      <c r="J364" s="224" t="s">
        <v>1286</v>
      </c>
      <c r="K364" s="224"/>
      <c r="L364" s="216" t="s">
        <v>1634</v>
      </c>
      <c r="M364" s="224" t="s">
        <v>1286</v>
      </c>
      <c r="N364" s="224" t="s">
        <v>1286</v>
      </c>
    </row>
    <row r="365" spans="1:53" hidden="1" x14ac:dyDescent="0.3">
      <c r="A365" s="216" t="s">
        <v>892</v>
      </c>
      <c r="E365" s="11" t="s">
        <v>2181</v>
      </c>
      <c r="F365" s="20">
        <v>122</v>
      </c>
      <c r="G365" s="20"/>
      <c r="H365" s="224" t="s">
        <v>1286</v>
      </c>
      <c r="I365" s="224"/>
      <c r="J365" s="224" t="s">
        <v>1286</v>
      </c>
      <c r="K365" s="224"/>
      <c r="L365" s="216" t="s">
        <v>1635</v>
      </c>
      <c r="M365" s="224" t="s">
        <v>1286</v>
      </c>
      <c r="N365" s="224" t="s">
        <v>1286</v>
      </c>
    </row>
    <row r="366" spans="1:53" hidden="1" x14ac:dyDescent="0.3">
      <c r="A366" s="216" t="s">
        <v>893</v>
      </c>
      <c r="E366" s="11" t="s">
        <v>2181</v>
      </c>
      <c r="F366" s="20">
        <v>123</v>
      </c>
      <c r="G366" s="20"/>
      <c r="H366" s="224" t="s">
        <v>1286</v>
      </c>
      <c r="I366" s="224"/>
      <c r="J366" s="224" t="s">
        <v>1286</v>
      </c>
      <c r="K366" s="224"/>
      <c r="L366" s="216" t="s">
        <v>1636</v>
      </c>
      <c r="M366" s="224" t="s">
        <v>1286</v>
      </c>
      <c r="N366" s="224" t="s">
        <v>1286</v>
      </c>
    </row>
    <row r="367" spans="1:53" hidden="1" x14ac:dyDescent="0.3">
      <c r="A367" s="216" t="s">
        <v>894</v>
      </c>
      <c r="E367" s="11" t="s">
        <v>2181</v>
      </c>
      <c r="F367" s="20">
        <v>124</v>
      </c>
      <c r="G367" s="20"/>
      <c r="H367" s="224" t="s">
        <v>1286</v>
      </c>
      <c r="I367" s="224"/>
      <c r="J367" s="224" t="s">
        <v>1286</v>
      </c>
      <c r="K367" s="224"/>
      <c r="L367" s="216" t="s">
        <v>1637</v>
      </c>
      <c r="M367" s="224" t="s">
        <v>1286</v>
      </c>
      <c r="N367" s="224" t="s">
        <v>1286</v>
      </c>
    </row>
    <row r="368" spans="1:53" hidden="1" x14ac:dyDescent="0.3">
      <c r="A368" s="216" t="s">
        <v>895</v>
      </c>
      <c r="E368" s="11" t="s">
        <v>2181</v>
      </c>
      <c r="F368" s="20">
        <v>125</v>
      </c>
      <c r="G368" s="20"/>
      <c r="H368" s="224" t="s">
        <v>1286</v>
      </c>
      <c r="I368" s="224"/>
      <c r="J368" s="224" t="s">
        <v>1286</v>
      </c>
      <c r="K368" s="224"/>
      <c r="L368" s="216" t="s">
        <v>1638</v>
      </c>
      <c r="M368" s="224" t="s">
        <v>1286</v>
      </c>
      <c r="N368" s="224" t="s">
        <v>1286</v>
      </c>
    </row>
    <row r="369" spans="1:14" hidden="1" x14ac:dyDescent="0.3">
      <c r="A369" s="216" t="s">
        <v>896</v>
      </c>
      <c r="E369" s="11" t="s">
        <v>2181</v>
      </c>
      <c r="F369" s="20">
        <v>126</v>
      </c>
      <c r="G369" s="20"/>
      <c r="H369" s="224" t="s">
        <v>1286</v>
      </c>
      <c r="I369" s="224"/>
      <c r="J369" s="224" t="s">
        <v>1286</v>
      </c>
      <c r="K369" s="224"/>
      <c r="L369" s="216" t="s">
        <v>1639</v>
      </c>
      <c r="M369" s="224" t="s">
        <v>1286</v>
      </c>
      <c r="N369" s="224" t="s">
        <v>1286</v>
      </c>
    </row>
    <row r="370" spans="1:14" hidden="1" x14ac:dyDescent="0.3">
      <c r="A370" s="216" t="s">
        <v>897</v>
      </c>
      <c r="E370" s="11" t="s">
        <v>2181</v>
      </c>
      <c r="F370" s="20">
        <v>127</v>
      </c>
      <c r="G370" s="20"/>
      <c r="H370" s="224" t="s">
        <v>1286</v>
      </c>
      <c r="I370" s="224"/>
      <c r="J370" s="224" t="s">
        <v>1286</v>
      </c>
      <c r="K370" s="224"/>
      <c r="L370" s="216" t="s">
        <v>1640</v>
      </c>
      <c r="M370" s="224" t="s">
        <v>1286</v>
      </c>
      <c r="N370" s="224" t="s">
        <v>1286</v>
      </c>
    </row>
    <row r="371" spans="1:14" hidden="1" x14ac:dyDescent="0.3">
      <c r="A371" s="216" t="s">
        <v>898</v>
      </c>
      <c r="E371" s="11" t="s">
        <v>2181</v>
      </c>
      <c r="F371" s="20">
        <v>128</v>
      </c>
      <c r="G371" s="20"/>
      <c r="H371" s="224" t="s">
        <v>1286</v>
      </c>
      <c r="I371" s="224"/>
      <c r="J371" s="224" t="s">
        <v>1286</v>
      </c>
      <c r="K371" s="224"/>
      <c r="L371" s="216" t="s">
        <v>1641</v>
      </c>
      <c r="M371" s="224" t="s">
        <v>1286</v>
      </c>
      <c r="N371" s="224" t="s">
        <v>1286</v>
      </c>
    </row>
    <row r="372" spans="1:14" hidden="1" x14ac:dyDescent="0.3">
      <c r="A372" s="216" t="s">
        <v>899</v>
      </c>
      <c r="E372" s="11" t="s">
        <v>2181</v>
      </c>
      <c r="F372" s="20">
        <v>129</v>
      </c>
      <c r="G372" s="20"/>
      <c r="H372" s="224" t="s">
        <v>1286</v>
      </c>
      <c r="I372" s="224"/>
      <c r="J372" s="224" t="s">
        <v>1286</v>
      </c>
      <c r="K372" s="224"/>
      <c r="L372" s="216" t="s">
        <v>1642</v>
      </c>
      <c r="M372" s="224" t="s">
        <v>1286</v>
      </c>
      <c r="N372" s="224" t="s">
        <v>1286</v>
      </c>
    </row>
    <row r="373" spans="1:14" hidden="1" x14ac:dyDescent="0.3">
      <c r="A373" s="216" t="s">
        <v>900</v>
      </c>
      <c r="E373" s="11" t="s">
        <v>2181</v>
      </c>
      <c r="F373" s="20">
        <v>130</v>
      </c>
      <c r="G373" s="20"/>
      <c r="H373" s="224" t="s">
        <v>1286</v>
      </c>
      <c r="I373" s="224"/>
      <c r="J373" s="224" t="s">
        <v>1286</v>
      </c>
      <c r="K373" s="224"/>
      <c r="L373" s="216" t="s">
        <v>1643</v>
      </c>
      <c r="M373" s="224" t="s">
        <v>1286</v>
      </c>
      <c r="N373" s="224" t="s">
        <v>1286</v>
      </c>
    </row>
    <row r="374" spans="1:14" hidden="1" x14ac:dyDescent="0.3">
      <c r="A374" s="216" t="s">
        <v>901</v>
      </c>
      <c r="E374" s="11" t="s">
        <v>2181</v>
      </c>
      <c r="F374" s="20">
        <v>131</v>
      </c>
      <c r="G374" s="20"/>
      <c r="H374" s="224" t="s">
        <v>1286</v>
      </c>
      <c r="I374" s="224"/>
      <c r="J374" s="224" t="s">
        <v>1286</v>
      </c>
      <c r="K374" s="224"/>
      <c r="L374" s="216" t="s">
        <v>1644</v>
      </c>
      <c r="M374" s="224" t="s">
        <v>1286</v>
      </c>
      <c r="N374" s="224" t="s">
        <v>1286</v>
      </c>
    </row>
    <row r="375" spans="1:14" hidden="1" x14ac:dyDescent="0.3">
      <c r="A375" s="216" t="s">
        <v>902</v>
      </c>
      <c r="E375" s="11" t="s">
        <v>2181</v>
      </c>
      <c r="F375" s="20">
        <v>132</v>
      </c>
      <c r="G375" s="20"/>
      <c r="H375" s="224" t="s">
        <v>1286</v>
      </c>
      <c r="I375" s="224"/>
      <c r="J375" s="224" t="s">
        <v>1286</v>
      </c>
      <c r="K375" s="224"/>
      <c r="L375" s="216" t="s">
        <v>1645</v>
      </c>
      <c r="M375" s="224" t="s">
        <v>1286</v>
      </c>
      <c r="N375" s="224" t="s">
        <v>1286</v>
      </c>
    </row>
    <row r="376" spans="1:14" hidden="1" x14ac:dyDescent="0.3">
      <c r="A376" s="216" t="s">
        <v>903</v>
      </c>
      <c r="E376" s="11" t="s">
        <v>2181</v>
      </c>
      <c r="F376" s="20">
        <v>133</v>
      </c>
      <c r="G376" s="20"/>
      <c r="H376" s="224" t="s">
        <v>1286</v>
      </c>
      <c r="I376" s="224"/>
      <c r="J376" s="224" t="s">
        <v>1286</v>
      </c>
      <c r="K376" s="224"/>
      <c r="L376" s="216" t="s">
        <v>1646</v>
      </c>
      <c r="M376" s="224" t="s">
        <v>1286</v>
      </c>
      <c r="N376" s="224" t="s">
        <v>1286</v>
      </c>
    </row>
    <row r="377" spans="1:14" hidden="1" x14ac:dyDescent="0.3">
      <c r="A377" s="216" t="s">
        <v>904</v>
      </c>
      <c r="E377" s="11" t="s">
        <v>2181</v>
      </c>
      <c r="F377" s="20">
        <v>134</v>
      </c>
      <c r="G377" s="20"/>
      <c r="H377" s="224" t="s">
        <v>1286</v>
      </c>
      <c r="I377" s="224"/>
      <c r="J377" s="224" t="s">
        <v>1286</v>
      </c>
      <c r="K377" s="224"/>
      <c r="L377" s="216" t="s">
        <v>1647</v>
      </c>
      <c r="M377" s="224" t="s">
        <v>1286</v>
      </c>
      <c r="N377" s="224" t="s">
        <v>1286</v>
      </c>
    </row>
    <row r="378" spans="1:14" hidden="1" x14ac:dyDescent="0.3">
      <c r="A378" s="216" t="s">
        <v>905</v>
      </c>
      <c r="E378" s="11" t="s">
        <v>2181</v>
      </c>
      <c r="F378" s="20">
        <v>135</v>
      </c>
      <c r="G378" s="20"/>
      <c r="H378" s="224" t="s">
        <v>1286</v>
      </c>
      <c r="I378" s="224"/>
      <c r="J378" s="224" t="s">
        <v>1286</v>
      </c>
      <c r="K378" s="224"/>
      <c r="L378" s="216" t="s">
        <v>1648</v>
      </c>
      <c r="M378" s="224" t="s">
        <v>1286</v>
      </c>
      <c r="N378" s="224" t="s">
        <v>1286</v>
      </c>
    </row>
    <row r="379" spans="1:14" hidden="1" x14ac:dyDescent="0.3">
      <c r="A379" s="216" t="s">
        <v>906</v>
      </c>
      <c r="E379" s="11" t="s">
        <v>2181</v>
      </c>
      <c r="F379" s="20">
        <v>136</v>
      </c>
      <c r="G379" s="20"/>
      <c r="H379" s="224" t="s">
        <v>1286</v>
      </c>
      <c r="I379" s="224"/>
      <c r="J379" s="224" t="s">
        <v>1286</v>
      </c>
      <c r="K379" s="224"/>
      <c r="L379" s="216" t="s">
        <v>1649</v>
      </c>
      <c r="M379" s="224" t="s">
        <v>1286</v>
      </c>
      <c r="N379" s="224" t="s">
        <v>1286</v>
      </c>
    </row>
    <row r="380" spans="1:14" hidden="1" x14ac:dyDescent="0.3">
      <c r="A380" s="216" t="s">
        <v>907</v>
      </c>
      <c r="E380" s="11" t="s">
        <v>2181</v>
      </c>
      <c r="F380" s="20">
        <v>137</v>
      </c>
      <c r="G380" s="20"/>
      <c r="H380" s="224" t="s">
        <v>1286</v>
      </c>
      <c r="I380" s="224"/>
      <c r="J380" s="224" t="s">
        <v>1286</v>
      </c>
      <c r="K380" s="224"/>
      <c r="L380" s="216" t="s">
        <v>1650</v>
      </c>
      <c r="M380" s="224" t="s">
        <v>1286</v>
      </c>
      <c r="N380" s="224" t="s">
        <v>1286</v>
      </c>
    </row>
    <row r="381" spans="1:14" hidden="1" x14ac:dyDescent="0.3">
      <c r="A381" s="216" t="s">
        <v>1231</v>
      </c>
      <c r="E381" s="11" t="s">
        <v>2181</v>
      </c>
      <c r="F381" s="20">
        <v>143</v>
      </c>
      <c r="G381" s="20"/>
      <c r="H381" s="224" t="s">
        <v>1286</v>
      </c>
      <c r="I381" s="224"/>
      <c r="J381" s="224" t="s">
        <v>1286</v>
      </c>
      <c r="K381" s="224"/>
      <c r="L381" s="216" t="s">
        <v>1651</v>
      </c>
      <c r="M381" s="224" t="s">
        <v>1286</v>
      </c>
      <c r="N381" s="224" t="s">
        <v>1286</v>
      </c>
    </row>
    <row r="382" spans="1:14" hidden="1" x14ac:dyDescent="0.3">
      <c r="A382" s="216" t="s">
        <v>1232</v>
      </c>
      <c r="E382" s="11" t="s">
        <v>2181</v>
      </c>
      <c r="F382" s="20">
        <v>144</v>
      </c>
      <c r="G382" s="20"/>
      <c r="H382" s="224" t="s">
        <v>1286</v>
      </c>
      <c r="I382" s="224"/>
      <c r="J382" s="224" t="s">
        <v>1286</v>
      </c>
      <c r="K382" s="224"/>
      <c r="L382" s="216" t="s">
        <v>1652</v>
      </c>
      <c r="M382" s="224" t="s">
        <v>1286</v>
      </c>
      <c r="N382" s="224" t="s">
        <v>1286</v>
      </c>
    </row>
    <row r="383" spans="1:14" hidden="1" x14ac:dyDescent="0.3">
      <c r="A383" s="216" t="s">
        <v>1233</v>
      </c>
      <c r="E383" s="11" t="s">
        <v>2181</v>
      </c>
      <c r="F383" s="20">
        <v>145</v>
      </c>
      <c r="G383" s="20"/>
      <c r="H383" s="224" t="s">
        <v>1286</v>
      </c>
      <c r="I383" s="224"/>
      <c r="J383" s="224" t="s">
        <v>1286</v>
      </c>
      <c r="K383" s="224"/>
      <c r="L383" s="216" t="s">
        <v>1653</v>
      </c>
      <c r="M383" s="224" t="s">
        <v>1286</v>
      </c>
      <c r="N383" s="224" t="s">
        <v>1286</v>
      </c>
    </row>
    <row r="384" spans="1:14" hidden="1" x14ac:dyDescent="0.3">
      <c r="A384" s="216" t="s">
        <v>1237</v>
      </c>
      <c r="E384" s="11" t="s">
        <v>2181</v>
      </c>
      <c r="F384" s="20">
        <v>146</v>
      </c>
      <c r="G384" s="20"/>
      <c r="H384" s="224" t="s">
        <v>1286</v>
      </c>
      <c r="I384" s="224"/>
      <c r="J384" s="224" t="s">
        <v>1286</v>
      </c>
      <c r="K384" s="224"/>
      <c r="L384" s="216" t="s">
        <v>1654</v>
      </c>
      <c r="M384" s="224" t="s">
        <v>1286</v>
      </c>
      <c r="N384" s="224" t="s">
        <v>1286</v>
      </c>
    </row>
    <row r="385" spans="1:53" hidden="1" x14ac:dyDescent="0.3">
      <c r="A385" s="216" t="s">
        <v>1238</v>
      </c>
      <c r="E385" s="11" t="s">
        <v>2181</v>
      </c>
      <c r="F385" s="20">
        <v>147</v>
      </c>
      <c r="G385" s="20"/>
      <c r="H385" s="224" t="s">
        <v>1286</v>
      </c>
      <c r="I385" s="216" t="s">
        <v>521</v>
      </c>
      <c r="J385" s="216" t="s">
        <v>2339</v>
      </c>
      <c r="K385" s="216" t="s">
        <v>1238</v>
      </c>
      <c r="L385" s="216" t="s">
        <v>1655</v>
      </c>
      <c r="M385" s="224" t="s">
        <v>1286</v>
      </c>
      <c r="N385" s="224" t="s">
        <v>1286</v>
      </c>
    </row>
    <row r="386" spans="1:53" hidden="1" x14ac:dyDescent="0.3">
      <c r="A386" s="216" t="s">
        <v>1239</v>
      </c>
      <c r="E386" s="11" t="s">
        <v>2181</v>
      </c>
      <c r="F386" s="20">
        <v>148</v>
      </c>
      <c r="G386" s="20"/>
      <c r="H386" s="224" t="s">
        <v>1286</v>
      </c>
      <c r="I386" s="224"/>
      <c r="J386" s="224" t="s">
        <v>1286</v>
      </c>
      <c r="K386" s="224"/>
      <c r="L386" s="216" t="s">
        <v>1656</v>
      </c>
      <c r="M386" s="224" t="s">
        <v>1286</v>
      </c>
      <c r="N386" s="224" t="s">
        <v>1286</v>
      </c>
    </row>
    <row r="387" spans="1:53" hidden="1" x14ac:dyDescent="0.3">
      <c r="A387" s="216" t="s">
        <v>1240</v>
      </c>
      <c r="E387" s="11" t="s">
        <v>2181</v>
      </c>
      <c r="F387" s="20">
        <v>149</v>
      </c>
      <c r="G387" s="20"/>
      <c r="H387" s="224" t="s">
        <v>1286</v>
      </c>
      <c r="I387" s="224"/>
      <c r="J387" s="224" t="s">
        <v>1286</v>
      </c>
      <c r="K387" s="224"/>
      <c r="L387" s="216" t="s">
        <v>1657</v>
      </c>
      <c r="M387" s="224" t="s">
        <v>1286</v>
      </c>
      <c r="N387" s="224" t="s">
        <v>1286</v>
      </c>
    </row>
    <row r="388" spans="1:53" hidden="1" x14ac:dyDescent="0.3">
      <c r="A388" s="216" t="s">
        <v>1241</v>
      </c>
      <c r="E388" s="11" t="s">
        <v>2181</v>
      </c>
      <c r="F388" s="20">
        <v>150</v>
      </c>
      <c r="G388" s="20"/>
      <c r="H388" s="224" t="s">
        <v>1286</v>
      </c>
      <c r="I388" s="224"/>
      <c r="J388" s="224" t="s">
        <v>1286</v>
      </c>
      <c r="K388" s="224"/>
      <c r="L388" s="216" t="s">
        <v>1658</v>
      </c>
      <c r="M388" s="224" t="s">
        <v>1286</v>
      </c>
      <c r="N388" s="224" t="s">
        <v>1286</v>
      </c>
    </row>
    <row r="389" spans="1:53" hidden="1" x14ac:dyDescent="0.3">
      <c r="A389" s="216" t="s">
        <v>1242</v>
      </c>
      <c r="E389" s="11" t="s">
        <v>2181</v>
      </c>
      <c r="F389" s="20">
        <v>151</v>
      </c>
      <c r="G389" s="20"/>
      <c r="H389" s="224" t="s">
        <v>1286</v>
      </c>
      <c r="I389" s="224"/>
      <c r="J389" s="224" t="s">
        <v>1286</v>
      </c>
      <c r="K389" s="224"/>
      <c r="L389" s="216" t="s">
        <v>1659</v>
      </c>
      <c r="M389" s="224" t="s">
        <v>1286</v>
      </c>
      <c r="N389" s="224" t="s">
        <v>1286</v>
      </c>
    </row>
    <row r="390" spans="1:53" hidden="1" x14ac:dyDescent="0.3">
      <c r="A390" s="216" t="s">
        <v>1243</v>
      </c>
      <c r="E390" s="11" t="s">
        <v>2181</v>
      </c>
      <c r="F390" s="20">
        <v>152</v>
      </c>
      <c r="G390" s="20"/>
      <c r="H390" s="224" t="s">
        <v>1286</v>
      </c>
      <c r="I390" s="224"/>
      <c r="J390" s="224" t="s">
        <v>1286</v>
      </c>
      <c r="K390" s="224"/>
      <c r="L390" s="216" t="s">
        <v>1660</v>
      </c>
      <c r="M390" s="224" t="s">
        <v>1286</v>
      </c>
      <c r="N390" s="224" t="s">
        <v>1286</v>
      </c>
    </row>
    <row r="391" spans="1:53" hidden="1" x14ac:dyDescent="0.3">
      <c r="A391" s="154" t="s">
        <v>1254</v>
      </c>
      <c r="E391" s="11" t="s">
        <v>2181</v>
      </c>
      <c r="F391" s="20">
        <v>153</v>
      </c>
      <c r="G391" s="20"/>
      <c r="H391" s="216" t="s">
        <v>1661</v>
      </c>
      <c r="I391" s="216"/>
      <c r="J391" s="224" t="s">
        <v>1286</v>
      </c>
      <c r="K391" s="224"/>
      <c r="L391" s="224" t="s">
        <v>1286</v>
      </c>
      <c r="M391" s="224" t="s">
        <v>1286</v>
      </c>
      <c r="N391" s="224" t="s">
        <v>1286</v>
      </c>
    </row>
    <row r="392" spans="1:53" hidden="1" x14ac:dyDescent="0.3">
      <c r="A392" s="154" t="s">
        <v>1255</v>
      </c>
      <c r="E392" s="11" t="s">
        <v>2181</v>
      </c>
      <c r="F392" s="20">
        <v>154</v>
      </c>
      <c r="G392" s="20"/>
      <c r="H392" s="216" t="s">
        <v>1662</v>
      </c>
      <c r="I392" s="216"/>
      <c r="J392" s="224" t="s">
        <v>1286</v>
      </c>
      <c r="K392" s="224"/>
      <c r="L392" s="224" t="s">
        <v>1286</v>
      </c>
      <c r="M392" s="224" t="s">
        <v>1286</v>
      </c>
      <c r="N392" s="224" t="s">
        <v>1286</v>
      </c>
    </row>
    <row r="393" spans="1:53" hidden="1" x14ac:dyDescent="0.3">
      <c r="A393" s="154" t="s">
        <v>1256</v>
      </c>
      <c r="E393" s="11" t="s">
        <v>2181</v>
      </c>
      <c r="F393" s="20">
        <v>155</v>
      </c>
      <c r="G393" s="20"/>
      <c r="H393" s="216" t="s">
        <v>1663</v>
      </c>
      <c r="I393" s="216"/>
      <c r="J393" s="224" t="s">
        <v>1286</v>
      </c>
      <c r="K393" s="224"/>
      <c r="L393" s="224" t="s">
        <v>1286</v>
      </c>
      <c r="M393" s="224" t="s">
        <v>1286</v>
      </c>
      <c r="N393" s="224" t="s">
        <v>1286</v>
      </c>
    </row>
    <row r="394" spans="1:53" hidden="1" x14ac:dyDescent="0.3">
      <c r="A394" s="154" t="s">
        <v>1277</v>
      </c>
      <c r="E394" s="11" t="s">
        <v>2179</v>
      </c>
      <c r="F394" s="20"/>
      <c r="G394" s="20"/>
      <c r="H394" s="220" t="s">
        <v>1277</v>
      </c>
      <c r="I394" s="220"/>
      <c r="J394" s="224" t="s">
        <v>1286</v>
      </c>
      <c r="K394" s="224"/>
      <c r="L394" s="224" t="s">
        <v>1286</v>
      </c>
      <c r="M394" s="224" t="s">
        <v>1286</v>
      </c>
      <c r="N394" s="224" t="s">
        <v>1286</v>
      </c>
      <c r="AM394" s="19" t="s">
        <v>419</v>
      </c>
      <c r="AN394" s="11" t="s">
        <v>1276</v>
      </c>
    </row>
    <row r="395" spans="1:53" ht="14.5" x14ac:dyDescent="0.35">
      <c r="A395" s="154" t="s">
        <v>1212</v>
      </c>
      <c r="B395" s="230" t="s">
        <v>1711</v>
      </c>
      <c r="E395" s="19" t="s">
        <v>2178</v>
      </c>
      <c r="F395" s="20">
        <v>156</v>
      </c>
      <c r="G395" s="154" t="s">
        <v>1212</v>
      </c>
      <c r="H395" s="224" t="s">
        <v>1286</v>
      </c>
      <c r="I395" s="216" t="s">
        <v>521</v>
      </c>
      <c r="J395" s="216" t="s">
        <v>2331</v>
      </c>
      <c r="K395" s="216" t="s">
        <v>1212</v>
      </c>
      <c r="L395" s="224" t="s">
        <v>1286</v>
      </c>
      <c r="M395" s="154" t="s">
        <v>1212</v>
      </c>
      <c r="N395" s="224" t="s">
        <v>1286</v>
      </c>
      <c r="AY395" s="231" t="str">
        <f ca="1">HYPERLINK("#"&amp;CELL("address",INDEX('Rules and Defaults'!A$2:A$167,MATCH(F395,'Rules and Defaults'!A$2:A$167,0))),"Review Rule")</f>
        <v>Review Rule</v>
      </c>
      <c r="AZ395" s="289" t="s">
        <v>2174</v>
      </c>
      <c r="BA395" s="289" t="s">
        <v>2174</v>
      </c>
    </row>
    <row r="396" spans="1:53" ht="14.5" x14ac:dyDescent="0.35">
      <c r="A396" s="154" t="s">
        <v>1214</v>
      </c>
      <c r="B396" s="11" t="s">
        <v>1708</v>
      </c>
      <c r="E396" s="19" t="s">
        <v>2178</v>
      </c>
      <c r="F396" s="20">
        <v>157</v>
      </c>
      <c r="G396" s="154" t="s">
        <v>1214</v>
      </c>
      <c r="H396" s="224" t="s">
        <v>1286</v>
      </c>
      <c r="I396" s="224"/>
      <c r="J396" s="224" t="s">
        <v>1286</v>
      </c>
      <c r="K396" s="224"/>
      <c r="L396" s="224" t="s">
        <v>1286</v>
      </c>
      <c r="M396" s="154" t="s">
        <v>1214</v>
      </c>
      <c r="N396" s="224" t="s">
        <v>1286</v>
      </c>
      <c r="AY396" s="231" t="str">
        <f ca="1">HYPERLINK("#"&amp;CELL("address",INDEX('Rules and Defaults'!A$2:A$167,MATCH(F396,'Rules and Defaults'!A$2:A$167,0))),"Review Rule")</f>
        <v>Review Rule</v>
      </c>
      <c r="AZ396" s="289" t="s">
        <v>2174</v>
      </c>
      <c r="BA396" s="289" t="s">
        <v>2174</v>
      </c>
    </row>
    <row r="397" spans="1:53" ht="14.5" x14ac:dyDescent="0.35">
      <c r="A397" s="154" t="s">
        <v>1215</v>
      </c>
      <c r="B397" s="11" t="s">
        <v>1707</v>
      </c>
      <c r="C397" s="230"/>
      <c r="D397" s="230"/>
      <c r="E397" s="19" t="s">
        <v>2178</v>
      </c>
      <c r="F397" s="20">
        <v>158</v>
      </c>
      <c r="G397" s="154" t="s">
        <v>1215</v>
      </c>
      <c r="H397" s="224" t="s">
        <v>1286</v>
      </c>
      <c r="I397" s="224"/>
      <c r="J397" s="224" t="s">
        <v>1286</v>
      </c>
      <c r="K397" s="224"/>
      <c r="L397" s="224" t="s">
        <v>1286</v>
      </c>
      <c r="M397" s="154" t="s">
        <v>1215</v>
      </c>
      <c r="N397" s="224" t="s">
        <v>1286</v>
      </c>
      <c r="AY397" s="231" t="str">
        <f ca="1">HYPERLINK("#"&amp;CELL("address",INDEX('Rules and Defaults'!A$2:A$167,MATCH(F397,'Rules and Defaults'!A$2:A$167,0))),"Review Rule")</f>
        <v>Review Rule</v>
      </c>
      <c r="AZ397" s="289" t="s">
        <v>2174</v>
      </c>
      <c r="BA397" s="289" t="s">
        <v>2174</v>
      </c>
    </row>
    <row r="398" spans="1:53" ht="48.5" x14ac:dyDescent="0.35">
      <c r="A398" s="303" t="s">
        <v>1217</v>
      </c>
      <c r="B398" s="310" t="s">
        <v>2251</v>
      </c>
      <c r="E398" s="19" t="s">
        <v>2178</v>
      </c>
      <c r="F398" s="20">
        <v>159</v>
      </c>
      <c r="G398" s="216" t="s">
        <v>1217</v>
      </c>
      <c r="H398" s="224" t="s">
        <v>1286</v>
      </c>
      <c r="I398" s="224"/>
      <c r="J398" s="224" t="s">
        <v>1286</v>
      </c>
      <c r="K398" s="224"/>
      <c r="L398" s="224" t="s">
        <v>1286</v>
      </c>
      <c r="M398" s="224" t="s">
        <v>1286</v>
      </c>
      <c r="N398" s="154" t="s">
        <v>1672</v>
      </c>
      <c r="AY398" s="231" t="str">
        <f ca="1">HYPERLINK("#"&amp;CELL("address",INDEX('Rules and Defaults'!A$2:A$167,MATCH(F398,'Rules and Defaults'!A$2:A$167,0))),"Review Rule")</f>
        <v>Review Rule</v>
      </c>
      <c r="AZ398" s="289" t="s">
        <v>2174</v>
      </c>
      <c r="BA398" s="289" t="s">
        <v>2174</v>
      </c>
    </row>
    <row r="399" spans="1:53" ht="48.5" x14ac:dyDescent="0.35">
      <c r="A399" s="303" t="s">
        <v>1221</v>
      </c>
      <c r="B399" s="310" t="s">
        <v>2252</v>
      </c>
      <c r="E399" s="19" t="s">
        <v>2178</v>
      </c>
      <c r="F399" s="20">
        <v>160</v>
      </c>
      <c r="G399" s="216" t="s">
        <v>1221</v>
      </c>
      <c r="H399" s="224" t="s">
        <v>1286</v>
      </c>
      <c r="I399" s="224"/>
      <c r="J399" s="224" t="s">
        <v>1286</v>
      </c>
      <c r="K399" s="224"/>
      <c r="L399" s="224" t="s">
        <v>1286</v>
      </c>
      <c r="M399" s="224" t="s">
        <v>1286</v>
      </c>
      <c r="N399" s="154" t="s">
        <v>1672</v>
      </c>
      <c r="AY399" s="231" t="str">
        <f ca="1">HYPERLINK("#"&amp;CELL("address",INDEX('Rules and Defaults'!A$2:A$167,MATCH(F399,'Rules and Defaults'!A$2:A$167,0))),"Review Rule")</f>
        <v>Review Rule</v>
      </c>
      <c r="AZ399" s="289" t="s">
        <v>2174</v>
      </c>
      <c r="BA399" s="289" t="s">
        <v>2174</v>
      </c>
    </row>
    <row r="400" spans="1:53" ht="48.5" x14ac:dyDescent="0.35">
      <c r="A400" s="303" t="s">
        <v>1218</v>
      </c>
      <c r="B400" s="310" t="s">
        <v>2253</v>
      </c>
      <c r="C400" s="310"/>
      <c r="D400" s="310"/>
      <c r="E400" s="19" t="s">
        <v>2178</v>
      </c>
      <c r="F400" s="20">
        <v>161</v>
      </c>
      <c r="G400" s="216" t="s">
        <v>1218</v>
      </c>
      <c r="H400" s="224" t="s">
        <v>1286</v>
      </c>
      <c r="I400" s="224"/>
      <c r="J400" s="224" t="s">
        <v>1286</v>
      </c>
      <c r="K400" s="224"/>
      <c r="L400" s="224" t="s">
        <v>1286</v>
      </c>
      <c r="M400" s="224" t="s">
        <v>1286</v>
      </c>
      <c r="N400" s="154" t="s">
        <v>1672</v>
      </c>
      <c r="AY400" s="231" t="str">
        <f ca="1">HYPERLINK("#"&amp;CELL("address",INDEX('Rules and Defaults'!A$2:A$167,MATCH(F400,'Rules and Defaults'!A$2:A$167,0))),"Review Rule")</f>
        <v>Review Rule</v>
      </c>
      <c r="AZ400" s="289" t="s">
        <v>2174</v>
      </c>
      <c r="BA400" s="289" t="s">
        <v>2174</v>
      </c>
    </row>
    <row r="401" spans="1:53" ht="48.5" x14ac:dyDescent="0.35">
      <c r="A401" s="303" t="s">
        <v>1219</v>
      </c>
      <c r="B401" s="310" t="s">
        <v>2254</v>
      </c>
      <c r="C401" s="310"/>
      <c r="D401" s="310"/>
      <c r="E401" s="19" t="s">
        <v>2178</v>
      </c>
      <c r="F401" s="20">
        <v>162</v>
      </c>
      <c r="G401" s="216" t="s">
        <v>1219</v>
      </c>
      <c r="H401" s="224" t="s">
        <v>1286</v>
      </c>
      <c r="I401" s="224"/>
      <c r="J401" s="224" t="s">
        <v>1286</v>
      </c>
      <c r="K401" s="224"/>
      <c r="L401" s="224" t="s">
        <v>1286</v>
      </c>
      <c r="M401" s="224" t="s">
        <v>1286</v>
      </c>
      <c r="N401" s="154" t="s">
        <v>1672</v>
      </c>
      <c r="AY401" s="231" t="str">
        <f ca="1">HYPERLINK("#"&amp;CELL("address",INDEX('Rules and Defaults'!A$2:A$167,MATCH(F401,'Rules and Defaults'!A$2:A$167,0))),"Review Rule")</f>
        <v>Review Rule</v>
      </c>
      <c r="AZ401" s="289" t="s">
        <v>2174</v>
      </c>
      <c r="BA401" s="289" t="s">
        <v>2174</v>
      </c>
    </row>
    <row r="402" spans="1:53" ht="24" x14ac:dyDescent="0.3">
      <c r="A402" s="154" t="s">
        <v>2214</v>
      </c>
      <c r="B402" s="14" t="s">
        <v>1725</v>
      </c>
      <c r="C402" s="310"/>
      <c r="D402" s="310"/>
      <c r="E402" s="11" t="s">
        <v>1677</v>
      </c>
      <c r="G402" s="154" t="s">
        <v>2214</v>
      </c>
      <c r="H402" s="224" t="s">
        <v>1286</v>
      </c>
      <c r="I402" s="224"/>
      <c r="J402" s="224" t="s">
        <v>1286</v>
      </c>
      <c r="K402" s="224"/>
      <c r="L402" s="224" t="s">
        <v>1286</v>
      </c>
      <c r="M402" s="224" t="s">
        <v>1286</v>
      </c>
      <c r="N402" s="224" t="s">
        <v>1286</v>
      </c>
    </row>
    <row r="403" spans="1:53" ht="24" x14ac:dyDescent="0.3">
      <c r="A403" s="154" t="s">
        <v>2215</v>
      </c>
      <c r="B403" s="14" t="s">
        <v>1720</v>
      </c>
      <c r="C403" s="310"/>
      <c r="D403" s="310"/>
      <c r="E403" s="11" t="s">
        <v>1677</v>
      </c>
      <c r="G403" s="154" t="s">
        <v>2215</v>
      </c>
      <c r="H403" s="224" t="s">
        <v>1286</v>
      </c>
      <c r="I403" s="224"/>
      <c r="J403" s="224" t="s">
        <v>1286</v>
      </c>
      <c r="K403" s="224"/>
      <c r="L403" s="224" t="s">
        <v>1286</v>
      </c>
      <c r="M403" s="224" t="s">
        <v>1286</v>
      </c>
      <c r="N403" s="224" t="s">
        <v>1286</v>
      </c>
    </row>
    <row r="404" spans="1:53" ht="24" x14ac:dyDescent="0.3">
      <c r="A404" s="154" t="s">
        <v>2216</v>
      </c>
      <c r="B404" s="14" t="s">
        <v>1723</v>
      </c>
      <c r="C404" s="14"/>
      <c r="D404" s="14"/>
      <c r="E404" s="11" t="s">
        <v>1677</v>
      </c>
      <c r="G404" s="154" t="s">
        <v>2216</v>
      </c>
      <c r="H404" s="224" t="s">
        <v>1286</v>
      </c>
      <c r="I404" s="224"/>
      <c r="J404" s="224" t="s">
        <v>1286</v>
      </c>
      <c r="K404" s="224"/>
      <c r="L404" s="224" t="s">
        <v>1286</v>
      </c>
      <c r="M404" s="224" t="s">
        <v>1286</v>
      </c>
      <c r="N404" s="224" t="s">
        <v>1286</v>
      </c>
    </row>
    <row r="405" spans="1:53" ht="56" customHeight="1" x14ac:dyDescent="0.35">
      <c r="A405" s="154" t="s">
        <v>2218</v>
      </c>
      <c r="B405" s="154" t="s">
        <v>1688</v>
      </c>
      <c r="C405" s="14"/>
      <c r="D405" s="14"/>
      <c r="E405" s="11" t="s">
        <v>1677</v>
      </c>
      <c r="F405" s="12">
        <v>164</v>
      </c>
      <c r="G405" s="11" t="s">
        <v>2218</v>
      </c>
      <c r="H405" s="224" t="s">
        <v>1286</v>
      </c>
      <c r="I405" s="224"/>
      <c r="J405" s="224" t="s">
        <v>1286</v>
      </c>
      <c r="K405" s="224"/>
      <c r="L405" s="224" t="s">
        <v>1286</v>
      </c>
      <c r="M405" s="224" t="s">
        <v>1286</v>
      </c>
      <c r="N405" s="224" t="s">
        <v>1286</v>
      </c>
      <c r="AY405" s="231" t="s">
        <v>2220</v>
      </c>
      <c r="AZ405" s="290" t="str">
        <f>VLOOKUP(A405,'Serv Auth Validn Rules'!B:I,8,FALSE)</f>
        <v xml:space="preserve">Check for referral request is from EP portal or not. This is getting defaulted to one of value when service auth is getting created. </v>
      </c>
      <c r="BA405" s="231" t="str">
        <f ca="1">HYPERLINK("#"&amp;CELL("address",INDEX('Serv Auth Validn Rules'!B$2:B$402,MATCH(A405,'Serv Auth Validn Rules'!B$2:B$402,0))),"Validation Rules")</f>
        <v>Validation Rules</v>
      </c>
    </row>
    <row r="406" spans="1:53" ht="36.5" x14ac:dyDescent="0.35">
      <c r="A406" s="303" t="s">
        <v>2242</v>
      </c>
      <c r="B406" s="310" t="s">
        <v>2267</v>
      </c>
      <c r="C406" s="14"/>
      <c r="D406" s="14"/>
      <c r="E406" s="11" t="s">
        <v>1677</v>
      </c>
      <c r="G406" s="154" t="s">
        <v>2242</v>
      </c>
      <c r="H406" s="224" t="s">
        <v>1286</v>
      </c>
      <c r="I406" s="224"/>
      <c r="J406" s="224" t="s">
        <v>1286</v>
      </c>
      <c r="K406" s="224"/>
      <c r="L406" s="224" t="s">
        <v>1286</v>
      </c>
      <c r="M406" s="224" t="s">
        <v>1286</v>
      </c>
      <c r="N406" s="224" t="s">
        <v>1286</v>
      </c>
      <c r="AY406" s="231"/>
      <c r="AZ406" s="290" t="str">
        <f>VLOOKUP(A406,'Serv Auth Validn Rules'!B:I,8,FALSE)</f>
        <v xml:space="preserve">Check for membergdfid is present in prod.member_patient.gdfid. </v>
      </c>
      <c r="BA406" s="231" t="str">
        <f ca="1">HYPERLINK("#"&amp;CELL("address",INDEX('Serv Auth Validn Rules'!B$2:B$402,MATCH(A406,'Serv Auth Validn Rules'!B$2:B$402,0))),"Validation Rules")</f>
        <v>Validation Rules</v>
      </c>
    </row>
    <row r="407" spans="1:53" ht="60.5" x14ac:dyDescent="0.35">
      <c r="A407" s="303" t="s">
        <v>2257</v>
      </c>
      <c r="B407" s="310" t="s">
        <v>2262</v>
      </c>
      <c r="C407" s="154"/>
      <c r="D407" s="154"/>
      <c r="E407" s="11" t="s">
        <v>1677</v>
      </c>
      <c r="G407" s="154" t="s">
        <v>2257</v>
      </c>
      <c r="H407" s="224" t="s">
        <v>1286</v>
      </c>
      <c r="I407" s="224"/>
      <c r="J407" s="224" t="s">
        <v>1286</v>
      </c>
      <c r="K407" s="224"/>
      <c r="L407" s="224" t="s">
        <v>1286</v>
      </c>
      <c r="M407" s="224" t="s">
        <v>1286</v>
      </c>
      <c r="N407" s="224" t="s">
        <v>1286</v>
      </c>
      <c r="AY407" s="231"/>
      <c r="AZ407" s="290" t="str">
        <f>VLOOKUP(A407,'Serv Auth Validn Rules'!B:I,8,FALSE)</f>
        <v>providerType's of "Ordering_Physician", "Rendering_Provider" is required for all SA from EP.</v>
      </c>
      <c r="BA407" s="231" t="str">
        <f ca="1">HYPERLINK("#"&amp;CELL("address",INDEX('Serv Auth Validn Rules'!B$2:B$402,MATCH(A407,'Serv Auth Validn Rules'!B$2:B$402,0))),"Validation Rules")</f>
        <v>Validation Rules</v>
      </c>
    </row>
    <row r="408" spans="1:53" ht="48.5" x14ac:dyDescent="0.35">
      <c r="A408" s="303" t="s">
        <v>1226</v>
      </c>
      <c r="B408" s="310" t="s">
        <v>2263</v>
      </c>
      <c r="C408" s="310"/>
      <c r="D408" s="310"/>
      <c r="E408" s="11" t="s">
        <v>1677</v>
      </c>
      <c r="G408" s="154" t="s">
        <v>1226</v>
      </c>
      <c r="H408" s="224" t="s">
        <v>1286</v>
      </c>
      <c r="I408" s="224"/>
      <c r="J408" s="224" t="s">
        <v>1286</v>
      </c>
      <c r="K408" s="224"/>
      <c r="L408" s="224" t="s">
        <v>1286</v>
      </c>
      <c r="M408" s="224" t="s">
        <v>1286</v>
      </c>
      <c r="N408" s="224" t="s">
        <v>1286</v>
      </c>
      <c r="AZ408" s="290" t="str">
        <f>VLOOKUP(A408,'Serv Auth Validn Rules'!B:I,8,FALSE)</f>
        <v xml:space="preserve">Check for providergdfid is present in prod.member_patient.gdfid. </v>
      </c>
      <c r="BA408" s="231" t="str">
        <f ca="1">HYPERLINK("#"&amp;CELL("address",INDEX('Serv Auth Validn Rules'!B$2:B$402,MATCH(A408,'Serv Auth Validn Rules'!B$2:B$402,0))),"Validation Rules")</f>
        <v>Validation Rules</v>
      </c>
    </row>
    <row r="409" spans="1:53" ht="14.5" x14ac:dyDescent="0.35">
      <c r="A409" s="154" t="s">
        <v>2279</v>
      </c>
      <c r="B409" s="11" t="s">
        <v>2281</v>
      </c>
      <c r="C409" s="310"/>
      <c r="D409" s="310"/>
      <c r="E409" s="11" t="s">
        <v>1677</v>
      </c>
      <c r="F409" s="12">
        <v>185</v>
      </c>
      <c r="G409" s="154" t="s">
        <v>2279</v>
      </c>
      <c r="H409" s="224"/>
      <c r="I409" s="224"/>
      <c r="J409" s="224" t="s">
        <v>1286</v>
      </c>
      <c r="K409" s="224"/>
      <c r="L409" s="224"/>
      <c r="M409" s="224"/>
      <c r="N409" s="224"/>
      <c r="AZ409" s="290"/>
      <c r="BA409" s="231"/>
    </row>
    <row r="410" spans="1:53" x14ac:dyDescent="0.3">
      <c r="A410" s="154" t="s">
        <v>2280</v>
      </c>
      <c r="B410" s="11" t="s">
        <v>2282</v>
      </c>
      <c r="C410" s="310"/>
      <c r="D410" s="310"/>
      <c r="E410" s="11" t="s">
        <v>1677</v>
      </c>
      <c r="F410" s="12">
        <v>186</v>
      </c>
      <c r="G410" s="154" t="s">
        <v>2280</v>
      </c>
      <c r="I410" s="224"/>
      <c r="J410" s="224" t="s">
        <v>1286</v>
      </c>
      <c r="K410" s="224"/>
    </row>
    <row r="411" spans="1:53" hidden="1" x14ac:dyDescent="0.3">
      <c r="A411" s="154" t="s">
        <v>2327</v>
      </c>
      <c r="C411" s="310"/>
      <c r="D411" s="310"/>
      <c r="I411" s="332" t="s">
        <v>2338</v>
      </c>
      <c r="J411" s="332"/>
      <c r="K411" s="332" t="s">
        <v>2368</v>
      </c>
    </row>
    <row r="412" spans="1:53" hidden="1" x14ac:dyDescent="0.3">
      <c r="A412" s="154" t="s">
        <v>2370</v>
      </c>
      <c r="C412" s="310"/>
      <c r="D412" s="310"/>
      <c r="I412" s="332" t="s">
        <v>2371</v>
      </c>
      <c r="J412" s="332" t="s">
        <v>2331</v>
      </c>
      <c r="K412" s="332" t="s">
        <v>2370</v>
      </c>
    </row>
    <row r="413" spans="1:53" x14ac:dyDescent="0.3">
      <c r="A413" s="316" t="s">
        <v>2174</v>
      </c>
      <c r="B413" s="11" t="s">
        <v>2264</v>
      </c>
      <c r="E413" s="11" t="s">
        <v>1677</v>
      </c>
      <c r="G413" s="216" t="s">
        <v>2377</v>
      </c>
    </row>
    <row r="414" spans="1:53" x14ac:dyDescent="0.3">
      <c r="A414" s="316" t="s">
        <v>2174</v>
      </c>
      <c r="B414" s="230" t="s">
        <v>2379</v>
      </c>
      <c r="E414" s="11" t="s">
        <v>1677</v>
      </c>
      <c r="G414" s="216" t="s">
        <v>2378</v>
      </c>
    </row>
    <row r="415" spans="1:53" x14ac:dyDescent="0.3">
      <c r="A415" s="232"/>
    </row>
    <row r="416" spans="1:53" x14ac:dyDescent="0.3">
      <c r="A416" s="232" t="s">
        <v>1754</v>
      </c>
    </row>
    <row r="417" spans="1:9" x14ac:dyDescent="0.3">
      <c r="A417" s="232"/>
    </row>
    <row r="418" spans="1:9" x14ac:dyDescent="0.3">
      <c r="A418" s="227" t="s">
        <v>2239</v>
      </c>
      <c r="F418" s="12" t="s">
        <v>2240</v>
      </c>
    </row>
    <row r="419" spans="1:9" x14ac:dyDescent="0.3">
      <c r="A419" s="228" t="s">
        <v>2236</v>
      </c>
      <c r="F419" s="12" t="s">
        <v>2221</v>
      </c>
    </row>
    <row r="420" spans="1:9" x14ac:dyDescent="0.3">
      <c r="A420" s="228" t="s">
        <v>1689</v>
      </c>
      <c r="F420" s="12" t="s">
        <v>2221</v>
      </c>
    </row>
    <row r="421" spans="1:9" x14ac:dyDescent="0.3">
      <c r="A421" s="291" t="s">
        <v>1690</v>
      </c>
      <c r="F421" s="232" t="s">
        <v>2176</v>
      </c>
      <c r="G421" s="232"/>
    </row>
    <row r="422" spans="1:9" x14ac:dyDescent="0.3">
      <c r="A422" s="228" t="s">
        <v>1691</v>
      </c>
      <c r="F422" s="12" t="s">
        <v>1755</v>
      </c>
    </row>
    <row r="423" spans="1:9" x14ac:dyDescent="0.3">
      <c r="A423" s="228" t="s">
        <v>1692</v>
      </c>
      <c r="F423" s="12" t="s">
        <v>1755</v>
      </c>
    </row>
    <row r="424" spans="1:9" x14ac:dyDescent="0.3">
      <c r="A424" s="228" t="s">
        <v>1693</v>
      </c>
      <c r="F424" s="12" t="s">
        <v>2222</v>
      </c>
    </row>
    <row r="425" spans="1:9" x14ac:dyDescent="0.3">
      <c r="A425" s="228" t="s">
        <v>1694</v>
      </c>
      <c r="F425" s="12" t="s">
        <v>2222</v>
      </c>
    </row>
    <row r="426" spans="1:9" x14ac:dyDescent="0.3">
      <c r="A426" s="228" t="s">
        <v>1695</v>
      </c>
      <c r="F426" s="12" t="s">
        <v>1755</v>
      </c>
    </row>
    <row r="427" spans="1:9" x14ac:dyDescent="0.3">
      <c r="A427" s="228" t="s">
        <v>1696</v>
      </c>
      <c r="F427" s="12" t="s">
        <v>1755</v>
      </c>
    </row>
    <row r="428" spans="1:9" x14ac:dyDescent="0.3">
      <c r="A428" s="228" t="s">
        <v>1697</v>
      </c>
      <c r="F428" s="12" t="s">
        <v>2222</v>
      </c>
    </row>
    <row r="429" spans="1:9" x14ac:dyDescent="0.3">
      <c r="A429" s="228" t="s">
        <v>1698</v>
      </c>
      <c r="F429" s="12" t="s">
        <v>2222</v>
      </c>
    </row>
    <row r="430" spans="1:9" x14ac:dyDescent="0.3">
      <c r="A430" s="228" t="s">
        <v>1699</v>
      </c>
      <c r="F430" s="12" t="s">
        <v>2222</v>
      </c>
    </row>
    <row r="431" spans="1:9" x14ac:dyDescent="0.3">
      <c r="A431" s="228" t="s">
        <v>1700</v>
      </c>
      <c r="F431" s="12" t="s">
        <v>2222</v>
      </c>
    </row>
    <row r="432" spans="1:9" x14ac:dyDescent="0.3">
      <c r="A432" s="228" t="s">
        <v>1701</v>
      </c>
      <c r="F432" s="12" t="s">
        <v>2222</v>
      </c>
      <c r="H432" s="229"/>
      <c r="I432" s="229"/>
    </row>
    <row r="433" spans="1:7" x14ac:dyDescent="0.3">
      <c r="A433" s="228" t="s">
        <v>1702</v>
      </c>
      <c r="F433" s="12" t="s">
        <v>2223</v>
      </c>
    </row>
    <row r="434" spans="1:7" x14ac:dyDescent="0.3">
      <c r="A434" s="228" t="s">
        <v>1704</v>
      </c>
      <c r="F434" s="12" t="s">
        <v>1752</v>
      </c>
    </row>
    <row r="435" spans="1:7" x14ac:dyDescent="0.3">
      <c r="A435" s="228" t="s">
        <v>1727</v>
      </c>
      <c r="F435" s="12" t="s">
        <v>1755</v>
      </c>
    </row>
    <row r="436" spans="1:7" x14ac:dyDescent="0.3">
      <c r="A436" s="228" t="s">
        <v>1728</v>
      </c>
      <c r="F436" s="12" t="s">
        <v>1755</v>
      </c>
    </row>
    <row r="437" spans="1:7" x14ac:dyDescent="0.3">
      <c r="A437" s="228" t="s">
        <v>1730</v>
      </c>
      <c r="F437" s="12" t="s">
        <v>1755</v>
      </c>
    </row>
    <row r="438" spans="1:7" x14ac:dyDescent="0.3">
      <c r="A438" s="228" t="s">
        <v>1731</v>
      </c>
      <c r="F438" s="12" t="s">
        <v>1755</v>
      </c>
    </row>
    <row r="439" spans="1:7" x14ac:dyDescent="0.3">
      <c r="A439" s="228" t="s">
        <v>1732</v>
      </c>
      <c r="F439" s="12" t="s">
        <v>1755</v>
      </c>
    </row>
    <row r="440" spans="1:7" x14ac:dyDescent="0.3">
      <c r="A440" s="228" t="s">
        <v>1733</v>
      </c>
      <c r="F440" s="12" t="s">
        <v>1755</v>
      </c>
    </row>
    <row r="441" spans="1:7" x14ac:dyDescent="0.3">
      <c r="A441" s="291" t="s">
        <v>1740</v>
      </c>
      <c r="F441" s="232" t="s">
        <v>2177</v>
      </c>
      <c r="G441" s="232"/>
    </row>
    <row r="442" spans="1:7" x14ac:dyDescent="0.3">
      <c r="A442" s="228" t="s">
        <v>1741</v>
      </c>
      <c r="F442" s="12" t="s">
        <v>1758</v>
      </c>
    </row>
    <row r="443" spans="1:7" x14ac:dyDescent="0.3">
      <c r="A443" s="228" t="s">
        <v>1742</v>
      </c>
      <c r="F443" s="12" t="s">
        <v>1756</v>
      </c>
    </row>
    <row r="444" spans="1:7" x14ac:dyDescent="0.3">
      <c r="A444" s="228" t="s">
        <v>1753</v>
      </c>
      <c r="F444" s="12" t="s">
        <v>1757</v>
      </c>
    </row>
    <row r="445" spans="1:7" x14ac:dyDescent="0.3">
      <c r="A445" s="292" t="s">
        <v>1750</v>
      </c>
      <c r="F445" s="154" t="s">
        <v>2224</v>
      </c>
      <c r="G445" s="154"/>
    </row>
    <row r="446" spans="1:7" x14ac:dyDescent="0.3">
      <c r="A446" s="227" t="s">
        <v>1751</v>
      </c>
      <c r="F446" s="12" t="s">
        <v>1758</v>
      </c>
    </row>
    <row r="447" spans="1:7" x14ac:dyDescent="0.3">
      <c r="A447" s="154" t="s">
        <v>1744</v>
      </c>
      <c r="F447" s="12" t="s">
        <v>1758</v>
      </c>
      <c r="G447" s="154" t="s">
        <v>2175</v>
      </c>
    </row>
    <row r="448" spans="1:7" x14ac:dyDescent="0.3">
      <c r="A448" s="228" t="s">
        <v>1743</v>
      </c>
      <c r="F448" s="12" t="s">
        <v>1758</v>
      </c>
    </row>
    <row r="449" spans="1:6" x14ac:dyDescent="0.3">
      <c r="A449" s="154" t="s">
        <v>2183</v>
      </c>
    </row>
    <row r="450" spans="1:6" x14ac:dyDescent="0.3">
      <c r="A450" s="227" t="s">
        <v>1684</v>
      </c>
      <c r="F450" s="12" t="s">
        <v>2241</v>
      </c>
    </row>
  </sheetData>
  <autoFilter ref="A3:BA414">
    <filterColumn colId="1">
      <customFilters>
        <customFilter operator="notEqual" val=" "/>
      </customFilters>
    </filterColumn>
  </autoFilter>
  <mergeCells count="38">
    <mergeCell ref="AU2:AV2"/>
    <mergeCell ref="Y1:Z1"/>
    <mergeCell ref="AA1:AB1"/>
    <mergeCell ref="AC1:AD1"/>
    <mergeCell ref="AE1:AF1"/>
    <mergeCell ref="AG1:AH1"/>
    <mergeCell ref="AS2:AT2"/>
    <mergeCell ref="AE2:AF2"/>
    <mergeCell ref="AG2:AH2"/>
    <mergeCell ref="U1:V1"/>
    <mergeCell ref="W1:X1"/>
    <mergeCell ref="AM2:AN2"/>
    <mergeCell ref="AW2:AX2"/>
    <mergeCell ref="AI2:AJ2"/>
    <mergeCell ref="AK2:AL2"/>
    <mergeCell ref="AO2:AP2"/>
    <mergeCell ref="AQ2:AR2"/>
    <mergeCell ref="AS1:AT1"/>
    <mergeCell ref="AU1:AV1"/>
    <mergeCell ref="AW1:AX1"/>
    <mergeCell ref="AI1:AJ1"/>
    <mergeCell ref="AK1:AL1"/>
    <mergeCell ref="AM1:AN1"/>
    <mergeCell ref="AO1:AP1"/>
    <mergeCell ref="AQ1:AR1"/>
    <mergeCell ref="U2:V2"/>
    <mergeCell ref="W2:X2"/>
    <mergeCell ref="Y2:Z2"/>
    <mergeCell ref="AA2:AB2"/>
    <mergeCell ref="AC2:AD2"/>
    <mergeCell ref="I1:K1"/>
    <mergeCell ref="S1:T1"/>
    <mergeCell ref="O2:P2"/>
    <mergeCell ref="Q2:R2"/>
    <mergeCell ref="S2:T2"/>
    <mergeCell ref="O1:P1"/>
    <mergeCell ref="Q1:R1"/>
    <mergeCell ref="I2:J2"/>
  </mergeCells>
  <hyperlinks>
    <hyperlink ref="AY405" location="'Rules and Defaults'!A169" display="Review Rule"/>
  </hyperlinks>
  <pageMargins left="0.7" right="0.7" top="0.75" bottom="0.75" header="0.3" footer="0.3"/>
  <pageSetup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K40"/>
  <sheetViews>
    <sheetView topLeftCell="A10" zoomScale="85" zoomScaleNormal="85" workbookViewId="0">
      <selection activeCell="D12" sqref="D12:D22"/>
    </sheetView>
  </sheetViews>
  <sheetFormatPr defaultColWidth="8.81640625" defaultRowHeight="14.5" x14ac:dyDescent="0.35"/>
  <cols>
    <col min="1" max="1" width="35.1796875" style="79" customWidth="1"/>
    <col min="2" max="2" width="6.453125" style="80" customWidth="1"/>
    <col min="3" max="3" width="6.453125" style="81" customWidth="1"/>
    <col min="4" max="4" width="42.81640625" style="79" customWidth="1"/>
    <col min="5" max="6" width="6.453125" style="79" customWidth="1"/>
    <col min="7" max="7" width="49" style="79" customWidth="1"/>
    <col min="8" max="9" width="6.453125" style="79" customWidth="1"/>
    <col min="10" max="10" width="45" style="79" customWidth="1"/>
    <col min="11" max="11" width="91.453125" style="81" customWidth="1"/>
    <col min="12" max="12" width="37.1796875" style="79" bestFit="1" customWidth="1"/>
    <col min="13" max="16384" width="8.81640625" style="79"/>
  </cols>
  <sheetData>
    <row r="2" spans="1:11" x14ac:dyDescent="0.35">
      <c r="A2" s="76" t="s">
        <v>403</v>
      </c>
      <c r="B2" s="348" t="s">
        <v>404</v>
      </c>
      <c r="C2" s="348"/>
      <c r="D2" s="77" t="s">
        <v>405</v>
      </c>
      <c r="E2" s="348" t="s">
        <v>404</v>
      </c>
      <c r="F2" s="348"/>
      <c r="G2" s="77" t="s">
        <v>406</v>
      </c>
      <c r="H2" s="348" t="s">
        <v>404</v>
      </c>
      <c r="I2" s="348"/>
      <c r="J2" s="77" t="s">
        <v>423</v>
      </c>
      <c r="K2" s="78" t="s">
        <v>16</v>
      </c>
    </row>
    <row r="3" spans="1:11" ht="15" thickBot="1" x14ac:dyDescent="0.4"/>
    <row r="4" spans="1:11" ht="15" thickBot="1" x14ac:dyDescent="0.4">
      <c r="A4" s="361" t="s">
        <v>41</v>
      </c>
      <c r="B4" s="82">
        <v>1</v>
      </c>
      <c r="C4" s="83" t="s">
        <v>407</v>
      </c>
      <c r="D4" s="90" t="s">
        <v>42</v>
      </c>
      <c r="E4" s="84"/>
      <c r="F4" s="84"/>
      <c r="G4" s="84"/>
      <c r="H4" s="88"/>
      <c r="I4" s="88"/>
      <c r="J4" s="88"/>
      <c r="K4" s="85"/>
    </row>
    <row r="5" spans="1:11" ht="15" thickBot="1" x14ac:dyDescent="0.4">
      <c r="A5" s="362"/>
      <c r="B5" s="86"/>
      <c r="C5" s="87"/>
      <c r="D5" s="88"/>
      <c r="E5" s="88"/>
      <c r="F5" s="88"/>
      <c r="G5" s="88"/>
      <c r="H5" s="88"/>
      <c r="I5" s="88"/>
      <c r="J5" s="88"/>
      <c r="K5" s="89"/>
    </row>
    <row r="6" spans="1:11" ht="29.5" thickBot="1" x14ac:dyDescent="0.4">
      <c r="A6" s="362"/>
      <c r="B6" s="82">
        <v>1</v>
      </c>
      <c r="C6" s="83" t="s">
        <v>407</v>
      </c>
      <c r="D6" s="90" t="s">
        <v>46</v>
      </c>
      <c r="E6" s="91"/>
      <c r="F6" s="91"/>
      <c r="G6" s="91"/>
      <c r="H6" s="88"/>
      <c r="I6" s="88"/>
      <c r="J6" s="88"/>
      <c r="K6" s="100" t="s">
        <v>411</v>
      </c>
    </row>
    <row r="7" spans="1:11" ht="15" thickBot="1" x14ac:dyDescent="0.4">
      <c r="A7" s="362"/>
      <c r="B7" s="86"/>
      <c r="C7" s="87"/>
      <c r="D7" s="88"/>
      <c r="E7" s="88"/>
      <c r="F7" s="88"/>
      <c r="G7" s="88"/>
      <c r="H7" s="88"/>
      <c r="I7" s="88"/>
      <c r="J7" s="88"/>
      <c r="K7" s="89"/>
    </row>
    <row r="8" spans="1:11" ht="29.5" thickBot="1" x14ac:dyDescent="0.4">
      <c r="A8" s="362"/>
      <c r="B8" s="82">
        <v>1</v>
      </c>
      <c r="C8" s="83" t="s">
        <v>407</v>
      </c>
      <c r="D8" s="90" t="s">
        <v>202</v>
      </c>
      <c r="E8" s="91"/>
      <c r="F8" s="91"/>
      <c r="G8" s="91"/>
      <c r="H8" s="88"/>
      <c r="I8" s="88"/>
      <c r="J8" s="88"/>
      <c r="K8" s="100" t="s">
        <v>411</v>
      </c>
    </row>
    <row r="9" spans="1:11" ht="15" thickBot="1" x14ac:dyDescent="0.4">
      <c r="A9" s="362"/>
      <c r="B9" s="86"/>
      <c r="C9" s="87"/>
      <c r="D9" s="88"/>
      <c r="E9" s="88"/>
      <c r="F9" s="88"/>
      <c r="G9" s="88"/>
      <c r="H9" s="88"/>
      <c r="I9" s="88"/>
      <c r="J9" s="88"/>
      <c r="K9" s="89"/>
    </row>
    <row r="10" spans="1:11" ht="29.5" thickBot="1" x14ac:dyDescent="0.4">
      <c r="A10" s="362"/>
      <c r="B10" s="82">
        <v>1</v>
      </c>
      <c r="C10" s="83" t="s">
        <v>407</v>
      </c>
      <c r="D10" s="90" t="s">
        <v>220</v>
      </c>
      <c r="E10" s="91"/>
      <c r="F10" s="91"/>
      <c r="G10" s="91"/>
      <c r="H10" s="88"/>
      <c r="I10" s="88"/>
      <c r="J10" s="88"/>
      <c r="K10" s="100" t="s">
        <v>411</v>
      </c>
    </row>
    <row r="11" spans="1:11" ht="15" thickBot="1" x14ac:dyDescent="0.4">
      <c r="A11" s="362"/>
      <c r="B11" s="86"/>
      <c r="C11" s="87"/>
      <c r="D11" s="88"/>
      <c r="E11" s="88"/>
      <c r="F11" s="88"/>
      <c r="G11" s="88"/>
      <c r="H11" s="88"/>
      <c r="I11" s="88"/>
      <c r="J11" s="88"/>
      <c r="K11" s="89"/>
    </row>
    <row r="12" spans="1:11" ht="29.5" thickBot="1" x14ac:dyDescent="0.4">
      <c r="A12" s="362"/>
      <c r="B12" s="349">
        <v>1</v>
      </c>
      <c r="C12" s="352" t="s">
        <v>401</v>
      </c>
      <c r="D12" s="355" t="s">
        <v>112</v>
      </c>
      <c r="E12" s="95">
        <v>1</v>
      </c>
      <c r="F12" s="83" t="s">
        <v>407</v>
      </c>
      <c r="G12" s="90" t="s">
        <v>100</v>
      </c>
      <c r="H12" s="88"/>
      <c r="I12" s="88"/>
      <c r="J12" s="88"/>
      <c r="K12" s="100" t="s">
        <v>412</v>
      </c>
    </row>
    <row r="13" spans="1:11" ht="15" thickBot="1" x14ac:dyDescent="0.4">
      <c r="A13" s="362"/>
      <c r="B13" s="350"/>
      <c r="C13" s="353"/>
      <c r="D13" s="356"/>
      <c r="E13" s="88"/>
      <c r="F13" s="88"/>
      <c r="G13" s="88"/>
      <c r="H13" s="88"/>
      <c r="I13" s="88"/>
      <c r="J13" s="88"/>
      <c r="K13" s="92"/>
    </row>
    <row r="14" spans="1:11" ht="29.5" thickBot="1" x14ac:dyDescent="0.4">
      <c r="A14" s="362"/>
      <c r="B14" s="350"/>
      <c r="C14" s="353"/>
      <c r="D14" s="356"/>
      <c r="E14" s="95">
        <v>1</v>
      </c>
      <c r="F14" s="83" t="s">
        <v>407</v>
      </c>
      <c r="G14" s="90" t="s">
        <v>185</v>
      </c>
      <c r="H14" s="88"/>
      <c r="I14" s="88"/>
      <c r="J14" s="88"/>
      <c r="K14" s="100" t="s">
        <v>412</v>
      </c>
    </row>
    <row r="15" spans="1:11" ht="15" thickBot="1" x14ac:dyDescent="0.4">
      <c r="A15" s="362"/>
      <c r="B15" s="350"/>
      <c r="C15" s="353"/>
      <c r="D15" s="356"/>
      <c r="E15" s="88"/>
      <c r="F15" s="88"/>
      <c r="G15" s="88"/>
      <c r="H15" s="88"/>
      <c r="I15" s="88"/>
      <c r="J15" s="88"/>
      <c r="K15" s="92"/>
    </row>
    <row r="16" spans="1:11" ht="116.5" thickBot="1" x14ac:dyDescent="0.4">
      <c r="A16" s="362"/>
      <c r="B16" s="350"/>
      <c r="C16" s="353"/>
      <c r="D16" s="356"/>
      <c r="E16" s="95">
        <v>1</v>
      </c>
      <c r="F16" s="83" t="s">
        <v>408</v>
      </c>
      <c r="G16" s="90" t="s">
        <v>186</v>
      </c>
      <c r="H16" s="88"/>
      <c r="I16" s="88"/>
      <c r="J16" s="88"/>
      <c r="K16" s="100" t="s">
        <v>409</v>
      </c>
    </row>
    <row r="17" spans="1:11" ht="15" thickBot="1" x14ac:dyDescent="0.4">
      <c r="A17" s="362"/>
      <c r="B17" s="350"/>
      <c r="C17" s="353"/>
      <c r="D17" s="356"/>
      <c r="E17" s="88"/>
      <c r="F17" s="88"/>
      <c r="G17" s="88"/>
      <c r="H17" s="88"/>
      <c r="I17" s="88"/>
      <c r="J17" s="88"/>
      <c r="K17" s="92"/>
    </row>
    <row r="18" spans="1:11" ht="15" thickBot="1" x14ac:dyDescent="0.4">
      <c r="A18" s="362"/>
      <c r="B18" s="350"/>
      <c r="C18" s="353"/>
      <c r="D18" s="356"/>
      <c r="E18" s="95">
        <v>1</v>
      </c>
      <c r="F18" s="83" t="s">
        <v>401</v>
      </c>
      <c r="G18" s="90" t="s">
        <v>241</v>
      </c>
      <c r="H18" s="88"/>
      <c r="I18" s="88"/>
      <c r="J18" s="88"/>
      <c r="K18" s="93"/>
    </row>
    <row r="19" spans="1:11" ht="15" thickBot="1" x14ac:dyDescent="0.4">
      <c r="A19" s="362"/>
      <c r="B19" s="350"/>
      <c r="C19" s="353"/>
      <c r="D19" s="356"/>
      <c r="E19" s="88"/>
      <c r="F19" s="88"/>
      <c r="G19" s="88"/>
      <c r="H19" s="88"/>
      <c r="I19" s="88"/>
      <c r="J19" s="88"/>
      <c r="K19" s="92"/>
    </row>
    <row r="20" spans="1:11" ht="15" thickBot="1" x14ac:dyDescent="0.4">
      <c r="A20" s="362"/>
      <c r="B20" s="350"/>
      <c r="C20" s="353"/>
      <c r="D20" s="356"/>
      <c r="E20" s="95">
        <v>1</v>
      </c>
      <c r="F20" s="83" t="s">
        <v>401</v>
      </c>
      <c r="G20" s="90" t="s">
        <v>345</v>
      </c>
      <c r="H20" s="88"/>
      <c r="I20" s="88"/>
      <c r="J20" s="88"/>
      <c r="K20" s="92"/>
    </row>
    <row r="21" spans="1:11" ht="15" thickBot="1" x14ac:dyDescent="0.4">
      <c r="A21" s="362"/>
      <c r="B21" s="350"/>
      <c r="C21" s="353"/>
      <c r="D21" s="356"/>
      <c r="E21" s="88"/>
      <c r="F21" s="88"/>
      <c r="G21" s="88"/>
      <c r="H21" s="88"/>
      <c r="I21" s="88"/>
      <c r="J21" s="88"/>
      <c r="K21" s="92"/>
    </row>
    <row r="22" spans="1:11" ht="15" thickBot="1" x14ac:dyDescent="0.4">
      <c r="A22" s="363"/>
      <c r="B22" s="351"/>
      <c r="C22" s="354"/>
      <c r="D22" s="357"/>
      <c r="E22" s="95">
        <v>1</v>
      </c>
      <c r="F22" s="83" t="s">
        <v>407</v>
      </c>
      <c r="G22" s="90" t="s">
        <v>344</v>
      </c>
      <c r="H22" s="95">
        <v>1</v>
      </c>
      <c r="I22" s="83" t="s">
        <v>407</v>
      </c>
      <c r="J22" s="90" t="s">
        <v>419</v>
      </c>
      <c r="K22" s="94"/>
    </row>
    <row r="23" spans="1:11" ht="15" thickBot="1" x14ac:dyDescent="0.4">
      <c r="A23" s="80"/>
      <c r="K23" s="89"/>
    </row>
    <row r="24" spans="1:11" ht="29.5" thickBot="1" x14ac:dyDescent="0.4">
      <c r="A24" s="358" t="s">
        <v>254</v>
      </c>
      <c r="B24" s="366">
        <v>1</v>
      </c>
      <c r="C24" s="368" t="s">
        <v>401</v>
      </c>
      <c r="D24" s="364" t="s">
        <v>267</v>
      </c>
      <c r="E24" s="95">
        <v>1</v>
      </c>
      <c r="F24" s="83" t="s">
        <v>407</v>
      </c>
      <c r="G24" s="90" t="s">
        <v>293</v>
      </c>
      <c r="H24" s="102"/>
      <c r="I24" s="102"/>
      <c r="J24" s="102"/>
      <c r="K24" s="100" t="s">
        <v>412</v>
      </c>
    </row>
    <row r="25" spans="1:11" ht="15" thickBot="1" x14ac:dyDescent="0.4">
      <c r="A25" s="359"/>
      <c r="B25" s="367"/>
      <c r="C25" s="369"/>
      <c r="D25" s="365"/>
      <c r="E25" s="88"/>
      <c r="F25" s="88"/>
      <c r="G25" s="88"/>
      <c r="H25" s="103"/>
      <c r="I25" s="103"/>
      <c r="J25" s="103"/>
      <c r="K25" s="89"/>
    </row>
    <row r="26" spans="1:11" ht="116.5" thickBot="1" x14ac:dyDescent="0.4">
      <c r="A26" s="359"/>
      <c r="B26" s="367"/>
      <c r="C26" s="369"/>
      <c r="D26" s="365"/>
      <c r="E26" s="95">
        <v>1</v>
      </c>
      <c r="F26" s="83" t="s">
        <v>408</v>
      </c>
      <c r="G26" s="90" t="s">
        <v>300</v>
      </c>
      <c r="H26" s="104"/>
      <c r="I26" s="104"/>
      <c r="J26" s="104"/>
      <c r="K26" s="100" t="s">
        <v>409</v>
      </c>
    </row>
    <row r="27" spans="1:11" ht="15" thickBot="1" x14ac:dyDescent="0.4">
      <c r="A27" s="359"/>
      <c r="B27" s="367"/>
      <c r="C27" s="369"/>
      <c r="D27" s="365"/>
      <c r="E27" s="88"/>
      <c r="F27" s="88"/>
      <c r="G27" s="88"/>
      <c r="H27" s="88"/>
      <c r="I27" s="88"/>
      <c r="J27" s="88"/>
      <c r="K27" s="89"/>
    </row>
    <row r="28" spans="1:11" ht="15" thickBot="1" x14ac:dyDescent="0.4">
      <c r="A28" s="359"/>
      <c r="B28" s="367"/>
      <c r="C28" s="369"/>
      <c r="D28" s="365"/>
      <c r="E28" s="95">
        <v>1</v>
      </c>
      <c r="F28" s="83" t="s">
        <v>407</v>
      </c>
      <c r="G28" s="90" t="s">
        <v>344</v>
      </c>
      <c r="H28" s="95">
        <v>1</v>
      </c>
      <c r="I28" s="83" t="s">
        <v>407</v>
      </c>
      <c r="J28" s="90" t="s">
        <v>419</v>
      </c>
      <c r="K28" s="89"/>
    </row>
    <row r="29" spans="1:11" ht="15" thickBot="1" x14ac:dyDescent="0.4">
      <c r="A29" s="359"/>
      <c r="B29" s="367"/>
      <c r="C29" s="369"/>
      <c r="D29" s="365"/>
      <c r="E29" s="88"/>
      <c r="F29" s="88"/>
      <c r="G29" s="88"/>
      <c r="H29" s="88"/>
      <c r="I29" s="88"/>
      <c r="J29" s="88"/>
      <c r="K29" s="89"/>
    </row>
    <row r="30" spans="1:11" ht="15" thickBot="1" x14ac:dyDescent="0.4">
      <c r="A30" s="359"/>
      <c r="B30" s="367"/>
      <c r="C30" s="369"/>
      <c r="D30" s="365"/>
      <c r="E30" s="95">
        <v>1</v>
      </c>
      <c r="F30" s="83" t="s">
        <v>407</v>
      </c>
      <c r="G30" s="90" t="s">
        <v>426</v>
      </c>
      <c r="H30" s="88"/>
      <c r="I30" s="88"/>
      <c r="J30" s="88"/>
      <c r="K30" s="89"/>
    </row>
    <row r="31" spans="1:11" ht="15" thickBot="1" x14ac:dyDescent="0.4">
      <c r="A31" s="359"/>
      <c r="B31" s="86"/>
      <c r="C31" s="87"/>
      <c r="D31" s="88"/>
      <c r="E31" s="88"/>
      <c r="F31" s="88"/>
      <c r="G31" s="88"/>
      <c r="H31" s="88"/>
      <c r="I31" s="88"/>
      <c r="J31" s="88"/>
      <c r="K31" s="89"/>
    </row>
    <row r="32" spans="1:11" ht="15" thickBot="1" x14ac:dyDescent="0.4">
      <c r="A32" s="359"/>
      <c r="B32" s="82">
        <v>1</v>
      </c>
      <c r="C32" s="95" t="s">
        <v>407</v>
      </c>
      <c r="D32" s="90" t="s">
        <v>42</v>
      </c>
      <c r="E32" s="88"/>
      <c r="F32" s="88"/>
      <c r="G32" s="88"/>
      <c r="H32" s="88"/>
      <c r="I32" s="88"/>
      <c r="J32" s="88"/>
      <c r="K32" s="89"/>
    </row>
    <row r="33" spans="1:11" ht="15" thickBot="1" x14ac:dyDescent="0.4">
      <c r="A33" s="360"/>
      <c r="B33" s="96"/>
      <c r="C33" s="97"/>
      <c r="D33" s="98"/>
      <c r="E33" s="98"/>
      <c r="F33" s="98"/>
      <c r="G33" s="98"/>
      <c r="H33" s="98"/>
      <c r="I33" s="98"/>
      <c r="J33" s="98"/>
      <c r="K33" s="99"/>
    </row>
    <row r="35" spans="1:11" x14ac:dyDescent="0.35">
      <c r="A35" s="79" t="s">
        <v>410</v>
      </c>
    </row>
    <row r="36" spans="1:11" x14ac:dyDescent="0.35">
      <c r="A36" s="80">
        <v>313010653</v>
      </c>
    </row>
    <row r="37" spans="1:11" x14ac:dyDescent="0.35">
      <c r="A37" s="80">
        <v>313010311</v>
      </c>
    </row>
    <row r="38" spans="1:11" x14ac:dyDescent="0.35">
      <c r="A38" s="80">
        <v>313010104</v>
      </c>
    </row>
    <row r="39" spans="1:11" x14ac:dyDescent="0.35">
      <c r="A39" s="80">
        <v>311187533</v>
      </c>
    </row>
    <row r="40" spans="1:11" x14ac:dyDescent="0.35">
      <c r="A40" s="80">
        <v>313010939</v>
      </c>
    </row>
  </sheetData>
  <mergeCells count="11">
    <mergeCell ref="H2:I2"/>
    <mergeCell ref="B12:B22"/>
    <mergeCell ref="C12:C22"/>
    <mergeCell ref="D12:D22"/>
    <mergeCell ref="A24:A33"/>
    <mergeCell ref="B2:C2"/>
    <mergeCell ref="E2:F2"/>
    <mergeCell ref="A4:A22"/>
    <mergeCell ref="D24:D30"/>
    <mergeCell ref="B24:B30"/>
    <mergeCell ref="C24:C30"/>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B1:S34"/>
  <sheetViews>
    <sheetView zoomScale="85" zoomScaleNormal="85" workbookViewId="0">
      <selection activeCell="A37" sqref="A37"/>
    </sheetView>
  </sheetViews>
  <sheetFormatPr defaultRowHeight="14.5" x14ac:dyDescent="0.35"/>
  <cols>
    <col min="1" max="1" width="2.81640625" customWidth="1"/>
    <col min="2" max="2" width="35.453125" customWidth="1"/>
    <col min="3" max="3" width="36" bestFit="1" customWidth="1"/>
    <col min="4" max="4" width="31.453125" bestFit="1" customWidth="1"/>
    <col min="5" max="5" width="39.81640625" customWidth="1"/>
    <col min="6" max="6" width="35" bestFit="1" customWidth="1"/>
    <col min="7" max="8" width="38.453125" customWidth="1"/>
    <col min="9" max="9" width="26.1796875" customWidth="1"/>
    <col min="10" max="10" width="25.453125" customWidth="1"/>
    <col min="11" max="11" width="48.1796875" customWidth="1"/>
    <col min="12" max="12" width="36.81640625" customWidth="1"/>
    <col min="13" max="13" width="43" bestFit="1" customWidth="1"/>
    <col min="14" max="14" width="44.453125" customWidth="1"/>
    <col min="15" max="15" width="49.453125" customWidth="1"/>
    <col min="16" max="16" width="36.81640625" customWidth="1"/>
    <col min="17" max="17" width="33.1796875" customWidth="1"/>
    <col min="18" max="18" width="12.453125" customWidth="1"/>
  </cols>
  <sheetData>
    <row r="1" spans="2:19" ht="15" thickBot="1" x14ac:dyDescent="0.4"/>
    <row r="2" spans="2:19" x14ac:dyDescent="0.35">
      <c r="L2" s="370" t="s">
        <v>334</v>
      </c>
      <c r="M2" s="371"/>
      <c r="N2" s="371"/>
      <c r="O2" s="371"/>
      <c r="P2" s="371"/>
      <c r="Q2" s="371"/>
      <c r="R2" s="371"/>
      <c r="S2" s="372"/>
    </row>
    <row r="3" spans="2:19" x14ac:dyDescent="0.35">
      <c r="L3" s="373" t="s">
        <v>41</v>
      </c>
      <c r="M3" s="374"/>
      <c r="N3" s="374"/>
      <c r="O3" s="374"/>
      <c r="P3" s="374"/>
      <c r="Q3" s="374"/>
      <c r="R3" s="374"/>
      <c r="S3" s="375"/>
    </row>
    <row r="4" spans="2:19" ht="15" thickBot="1" x14ac:dyDescent="0.4">
      <c r="L4" s="34"/>
      <c r="M4" s="35"/>
      <c r="N4" s="35"/>
      <c r="O4" s="35"/>
      <c r="P4" s="35"/>
      <c r="Q4" s="35"/>
      <c r="R4" s="35"/>
      <c r="S4" s="36"/>
    </row>
    <row r="5" spans="2:19" x14ac:dyDescent="0.35">
      <c r="B5" s="40"/>
      <c r="C5" s="41"/>
      <c r="D5" s="41"/>
      <c r="E5" s="41"/>
      <c r="F5" s="41"/>
      <c r="G5" s="41"/>
      <c r="H5" s="41"/>
      <c r="I5" s="41"/>
      <c r="J5" s="41"/>
      <c r="K5" s="41"/>
      <c r="L5" s="44" t="s">
        <v>319</v>
      </c>
      <c r="M5" s="35" t="s">
        <v>323</v>
      </c>
      <c r="N5" s="43" t="s">
        <v>329</v>
      </c>
      <c r="O5" s="42" t="s">
        <v>321</v>
      </c>
      <c r="P5" s="42" t="s">
        <v>322</v>
      </c>
      <c r="Q5" s="42" t="s">
        <v>330</v>
      </c>
      <c r="S5" s="36"/>
    </row>
    <row r="6" spans="2:19" x14ac:dyDescent="0.35">
      <c r="B6" s="34"/>
      <c r="C6" s="35"/>
      <c r="D6" s="35"/>
      <c r="E6" s="35"/>
      <c r="F6" s="35"/>
      <c r="G6" s="35"/>
      <c r="H6" s="35"/>
      <c r="I6" s="35"/>
      <c r="J6" s="35"/>
      <c r="K6" s="35"/>
      <c r="L6" s="36"/>
      <c r="M6" s="35"/>
      <c r="N6" s="43"/>
      <c r="O6" s="42"/>
      <c r="P6" s="42"/>
      <c r="Q6" s="42"/>
      <c r="S6" s="36"/>
    </row>
    <row r="7" spans="2:19" x14ac:dyDescent="0.35">
      <c r="B7" s="34"/>
      <c r="C7" s="35"/>
      <c r="D7" s="35"/>
      <c r="E7" s="35"/>
      <c r="F7" s="35"/>
      <c r="G7" s="35"/>
      <c r="H7" s="35"/>
      <c r="I7" s="35"/>
      <c r="J7" s="35"/>
      <c r="K7" s="35"/>
      <c r="L7" s="66" t="s">
        <v>112</v>
      </c>
      <c r="M7" s="64" t="s">
        <v>46</v>
      </c>
      <c r="N7" s="62" t="s">
        <v>202</v>
      </c>
      <c r="O7" s="63" t="s">
        <v>202</v>
      </c>
      <c r="P7" s="63" t="s">
        <v>220</v>
      </c>
      <c r="Q7" s="63" t="s">
        <v>46</v>
      </c>
      <c r="S7" s="36"/>
    </row>
    <row r="8" spans="2:19" x14ac:dyDescent="0.35">
      <c r="B8" s="34"/>
      <c r="C8" s="35"/>
      <c r="D8" s="35"/>
      <c r="E8" s="35"/>
      <c r="F8" s="35"/>
      <c r="G8" s="35"/>
      <c r="H8" s="35"/>
      <c r="I8" s="35"/>
      <c r="J8" s="35"/>
      <c r="K8" s="35"/>
      <c r="L8" s="36"/>
      <c r="M8" s="64" t="s">
        <v>92</v>
      </c>
      <c r="N8" s="43"/>
      <c r="O8" s="42"/>
      <c r="P8" s="42"/>
      <c r="Q8" s="42"/>
      <c r="S8" s="36"/>
    </row>
    <row r="9" spans="2:19" ht="15" thickBot="1" x14ac:dyDescent="0.4">
      <c r="B9" s="34"/>
      <c r="C9" s="35"/>
      <c r="D9" s="35"/>
      <c r="E9" s="35"/>
      <c r="F9" s="35"/>
      <c r="G9" s="35"/>
      <c r="H9" s="35"/>
      <c r="I9" s="35"/>
      <c r="J9" s="35"/>
      <c r="K9" s="35"/>
      <c r="L9" s="36"/>
      <c r="M9" s="65" t="s">
        <v>42</v>
      </c>
      <c r="N9" s="38"/>
      <c r="O9" s="38"/>
      <c r="P9" s="38"/>
      <c r="Q9" s="38"/>
      <c r="R9" s="38"/>
      <c r="S9" s="39"/>
    </row>
    <row r="10" spans="2:19" x14ac:dyDescent="0.35">
      <c r="B10" s="34"/>
      <c r="C10" s="35"/>
      <c r="D10" s="35"/>
      <c r="E10" s="35"/>
      <c r="F10" s="35"/>
      <c r="G10" s="35"/>
      <c r="H10" s="35"/>
      <c r="I10" s="35"/>
      <c r="J10" s="35"/>
      <c r="K10" s="35"/>
      <c r="L10" s="36"/>
    </row>
    <row r="11" spans="2:19" x14ac:dyDescent="0.35">
      <c r="B11" s="34" t="s">
        <v>346</v>
      </c>
      <c r="C11" s="35" t="s">
        <v>320</v>
      </c>
      <c r="D11" s="35" t="s">
        <v>318</v>
      </c>
      <c r="E11" s="35" t="s">
        <v>331</v>
      </c>
      <c r="F11" s="35" t="s">
        <v>332</v>
      </c>
      <c r="G11" s="42" t="s">
        <v>333</v>
      </c>
      <c r="H11" s="35" t="s">
        <v>324</v>
      </c>
      <c r="I11" s="35" t="s">
        <v>325</v>
      </c>
      <c r="J11" s="42" t="s">
        <v>326</v>
      </c>
      <c r="K11" s="42" t="s">
        <v>327</v>
      </c>
      <c r="L11" s="45" t="s">
        <v>328</v>
      </c>
      <c r="M11" s="60" t="s">
        <v>341</v>
      </c>
      <c r="N11" s="61" t="s">
        <v>340</v>
      </c>
      <c r="O11" s="61" t="s">
        <v>340</v>
      </c>
      <c r="P11" s="61" t="s">
        <v>340</v>
      </c>
      <c r="Q11" s="60" t="s">
        <v>341</v>
      </c>
    </row>
    <row r="12" spans="2:19" x14ac:dyDescent="0.35">
      <c r="B12" s="101" t="s">
        <v>344</v>
      </c>
      <c r="C12" s="62" t="s">
        <v>186</v>
      </c>
      <c r="D12" s="62" t="s">
        <v>100</v>
      </c>
      <c r="E12" s="62" t="s">
        <v>112</v>
      </c>
      <c r="F12" s="64" t="s">
        <v>112</v>
      </c>
      <c r="G12" s="64" t="s">
        <v>112</v>
      </c>
      <c r="H12" s="62" t="s">
        <v>185</v>
      </c>
      <c r="I12" s="62" t="s">
        <v>343</v>
      </c>
      <c r="J12" s="62" t="s">
        <v>342</v>
      </c>
      <c r="K12" s="64" t="s">
        <v>241</v>
      </c>
      <c r="L12" s="70" t="s">
        <v>345</v>
      </c>
    </row>
    <row r="13" spans="2:19" x14ac:dyDescent="0.35">
      <c r="B13" s="101" t="s">
        <v>112</v>
      </c>
      <c r="C13" s="58"/>
      <c r="D13" s="35"/>
      <c r="E13" s="35"/>
      <c r="F13" s="35"/>
      <c r="G13" s="42"/>
      <c r="H13" s="62" t="s">
        <v>112</v>
      </c>
      <c r="I13" s="35"/>
      <c r="J13" s="42"/>
      <c r="K13" s="42"/>
      <c r="L13" s="45"/>
    </row>
    <row r="14" spans="2:19" ht="15" thickBot="1" x14ac:dyDescent="0.4">
      <c r="B14" s="37"/>
      <c r="C14" s="38"/>
      <c r="D14" s="38"/>
      <c r="E14" s="38"/>
      <c r="F14" s="38"/>
      <c r="G14" s="38"/>
      <c r="H14" s="38"/>
      <c r="I14" s="38"/>
      <c r="J14" s="38"/>
      <c r="K14" s="38"/>
      <c r="L14" s="39"/>
    </row>
    <row r="15" spans="2:19" x14ac:dyDescent="0.35">
      <c r="I15" s="35"/>
      <c r="J15" s="35"/>
      <c r="K15" s="35"/>
      <c r="L15" s="35"/>
    </row>
    <row r="16" spans="2:19" x14ac:dyDescent="0.35">
      <c r="C16" s="59"/>
      <c r="I16" s="35"/>
      <c r="J16" s="35"/>
      <c r="K16" s="35"/>
      <c r="L16" s="35"/>
    </row>
    <row r="17" spans="2:19" x14ac:dyDescent="0.35">
      <c r="I17" s="35"/>
      <c r="J17" s="35"/>
      <c r="K17" s="35"/>
      <c r="L17" s="35"/>
    </row>
    <row r="18" spans="2:19" ht="15" thickBot="1" x14ac:dyDescent="0.4">
      <c r="I18" s="35"/>
      <c r="J18" s="35"/>
      <c r="K18" s="35"/>
      <c r="L18" s="35"/>
    </row>
    <row r="19" spans="2:19" x14ac:dyDescent="0.35">
      <c r="L19" s="370" t="s">
        <v>335</v>
      </c>
      <c r="M19" s="371"/>
      <c r="N19" s="371"/>
      <c r="O19" s="371"/>
      <c r="P19" s="371"/>
      <c r="Q19" s="371"/>
      <c r="R19" s="371"/>
      <c r="S19" s="372"/>
    </row>
    <row r="20" spans="2:19" x14ac:dyDescent="0.35">
      <c r="L20" s="376" t="s">
        <v>254</v>
      </c>
      <c r="M20" s="377"/>
      <c r="N20" s="377"/>
      <c r="O20" s="377"/>
      <c r="P20" s="377"/>
      <c r="Q20" s="377"/>
      <c r="R20" s="377"/>
      <c r="S20" s="378"/>
    </row>
    <row r="21" spans="2:19" ht="15" thickBot="1" x14ac:dyDescent="0.4">
      <c r="L21" s="34"/>
      <c r="M21" s="35"/>
      <c r="N21" s="35"/>
      <c r="O21" s="35"/>
      <c r="P21" s="35"/>
      <c r="Q21" s="35"/>
      <c r="R21" s="35"/>
      <c r="S21" s="36"/>
    </row>
    <row r="22" spans="2:19" x14ac:dyDescent="0.35">
      <c r="B22" s="40"/>
      <c r="C22" s="41"/>
      <c r="D22" s="41"/>
      <c r="E22" s="41"/>
      <c r="F22" s="41"/>
      <c r="G22" s="41"/>
      <c r="H22" s="41"/>
      <c r="I22" s="41"/>
      <c r="J22" s="41"/>
      <c r="K22" s="41"/>
      <c r="L22" s="44" t="s">
        <v>319</v>
      </c>
      <c r="M22" s="35" t="s">
        <v>323</v>
      </c>
      <c r="N22" s="43" t="s">
        <v>329</v>
      </c>
      <c r="O22" s="49" t="s">
        <v>321</v>
      </c>
      <c r="P22" s="49" t="s">
        <v>322</v>
      </c>
      <c r="Q22" s="49" t="s">
        <v>330</v>
      </c>
      <c r="S22" s="36"/>
    </row>
    <row r="23" spans="2:19" ht="15" thickBot="1" x14ac:dyDescent="0.4">
      <c r="B23" s="34"/>
      <c r="C23" s="35"/>
      <c r="D23" s="35"/>
      <c r="E23" s="35"/>
      <c r="F23" s="35"/>
      <c r="G23" s="35"/>
      <c r="H23" s="35"/>
      <c r="I23" s="35"/>
      <c r="J23" s="35"/>
      <c r="K23" s="35"/>
      <c r="L23" s="66" t="s">
        <v>267</v>
      </c>
      <c r="M23" s="38" t="s">
        <v>254</v>
      </c>
      <c r="N23" s="38" t="s">
        <v>254</v>
      </c>
      <c r="O23" s="116" t="s">
        <v>466</v>
      </c>
      <c r="P23" s="116" t="s">
        <v>466</v>
      </c>
      <c r="Q23" s="116" t="s">
        <v>466</v>
      </c>
      <c r="R23" s="38"/>
      <c r="S23" s="39"/>
    </row>
    <row r="24" spans="2:19" x14ac:dyDescent="0.35">
      <c r="B24" s="34"/>
      <c r="C24" s="35"/>
      <c r="D24" s="35"/>
      <c r="E24" s="35"/>
      <c r="F24" s="35"/>
      <c r="G24" s="35"/>
      <c r="H24" s="35"/>
      <c r="I24" s="35"/>
      <c r="J24" s="35"/>
      <c r="K24" s="35"/>
      <c r="L24" s="36"/>
    </row>
    <row r="25" spans="2:19" x14ac:dyDescent="0.35">
      <c r="B25" s="47" t="s">
        <v>336</v>
      </c>
      <c r="C25" s="46" t="s">
        <v>320</v>
      </c>
      <c r="D25" s="46" t="s">
        <v>318</v>
      </c>
      <c r="E25" s="46" t="s">
        <v>331</v>
      </c>
      <c r="F25" s="35" t="s">
        <v>332</v>
      </c>
      <c r="G25" s="35" t="s">
        <v>333</v>
      </c>
      <c r="H25" s="49" t="s">
        <v>324</v>
      </c>
      <c r="I25" s="46" t="s">
        <v>325</v>
      </c>
      <c r="J25" s="48" t="s">
        <v>326</v>
      </c>
      <c r="K25" s="49" t="s">
        <v>327</v>
      </c>
      <c r="L25" s="118" t="s">
        <v>328</v>
      </c>
    </row>
    <row r="26" spans="2:19" x14ac:dyDescent="0.35">
      <c r="B26" s="105" t="s">
        <v>267</v>
      </c>
      <c r="C26" s="62" t="s">
        <v>300</v>
      </c>
      <c r="D26" s="62" t="s">
        <v>293</v>
      </c>
      <c r="E26" s="62" t="s">
        <v>267</v>
      </c>
      <c r="F26" s="64" t="s">
        <v>267</v>
      </c>
      <c r="G26" s="64" t="s">
        <v>267</v>
      </c>
      <c r="H26" s="115" t="s">
        <v>466</v>
      </c>
      <c r="I26" s="62" t="s">
        <v>343</v>
      </c>
      <c r="J26" s="62" t="s">
        <v>342</v>
      </c>
      <c r="K26" s="115" t="s">
        <v>466</v>
      </c>
      <c r="L26" s="117" t="s">
        <v>466</v>
      </c>
    </row>
    <row r="27" spans="2:19" x14ac:dyDescent="0.35">
      <c r="B27" s="34"/>
      <c r="C27" s="35"/>
      <c r="D27" s="35"/>
      <c r="E27" s="35"/>
      <c r="F27" s="35"/>
      <c r="G27" s="42"/>
      <c r="H27" s="35"/>
      <c r="I27" s="35"/>
      <c r="J27" s="42"/>
      <c r="K27" s="42"/>
      <c r="L27" s="45"/>
    </row>
    <row r="28" spans="2:19" ht="15" thickBot="1" x14ac:dyDescent="0.4">
      <c r="B28" s="37"/>
      <c r="C28" s="38"/>
      <c r="D28" s="38"/>
      <c r="E28" s="38"/>
      <c r="F28" s="38"/>
      <c r="G28" s="38"/>
      <c r="H28" s="38"/>
      <c r="I28" s="38"/>
      <c r="J28" s="38"/>
      <c r="K28" s="38"/>
      <c r="L28" s="39"/>
    </row>
    <row r="32" spans="2:19" x14ac:dyDescent="0.35">
      <c r="C32" s="51"/>
      <c r="D32" s="51"/>
      <c r="E32" s="51"/>
    </row>
    <row r="33" spans="3:6" x14ac:dyDescent="0.35">
      <c r="C33" s="52"/>
      <c r="D33" s="52"/>
      <c r="E33" s="52"/>
    </row>
    <row r="34" spans="3:6" x14ac:dyDescent="0.35">
      <c r="E34" s="52"/>
      <c r="F34" s="52"/>
    </row>
  </sheetData>
  <mergeCells count="4">
    <mergeCell ref="L2:S2"/>
    <mergeCell ref="L3:S3"/>
    <mergeCell ref="L19:S19"/>
    <mergeCell ref="L20:S20"/>
  </mergeCells>
  <pageMargins left="0.7" right="0.7" top="0.75" bottom="0.75" header="0.3" footer="0.3"/>
  <pageSetup orientation="portrait" horizontalDpi="90" verticalDpi="9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435"/>
  <sheetViews>
    <sheetView workbookViewId="0">
      <pane ySplit="1" topLeftCell="A38" activePane="bottomLeft" state="frozen"/>
      <selection pane="bottomLeft" activeCell="C50" sqref="C50:C52"/>
    </sheetView>
  </sheetViews>
  <sheetFormatPr defaultColWidth="8.81640625" defaultRowHeight="13" x14ac:dyDescent="0.3"/>
  <cols>
    <col min="1" max="1" width="25.1796875" style="183" bestFit="1" customWidth="1"/>
    <col min="2" max="2" width="30.453125" style="183" bestFit="1" customWidth="1"/>
    <col min="3" max="4" width="43.453125" style="183" bestFit="1" customWidth="1"/>
    <col min="5" max="5" width="23.453125" style="183" bestFit="1" customWidth="1"/>
    <col min="6" max="6" width="47.81640625" style="183" customWidth="1"/>
    <col min="7" max="16384" width="8.81640625" style="183"/>
  </cols>
  <sheetData>
    <row r="1" spans="1:6" s="180" customFormat="1" x14ac:dyDescent="0.3">
      <c r="A1" s="195" t="s">
        <v>596</v>
      </c>
      <c r="B1" s="195" t="s">
        <v>597</v>
      </c>
      <c r="C1" s="195" t="s">
        <v>598</v>
      </c>
      <c r="D1" s="195" t="s">
        <v>599</v>
      </c>
      <c r="E1" s="195" t="s">
        <v>600</v>
      </c>
      <c r="F1" s="195" t="s">
        <v>16</v>
      </c>
    </row>
    <row r="2" spans="1:6" x14ac:dyDescent="0.3">
      <c r="A2" s="182" t="s">
        <v>601</v>
      </c>
      <c r="B2" s="181" t="s">
        <v>823</v>
      </c>
      <c r="C2" s="182"/>
      <c r="D2" s="182"/>
      <c r="E2" s="182"/>
      <c r="F2" s="182"/>
    </row>
    <row r="3" spans="1:6" x14ac:dyDescent="0.3">
      <c r="A3" s="182" t="s">
        <v>601</v>
      </c>
      <c r="B3" s="181" t="s">
        <v>824</v>
      </c>
      <c r="C3" s="182"/>
      <c r="D3" s="182"/>
      <c r="E3" s="182"/>
      <c r="F3" s="182"/>
    </row>
    <row r="4" spans="1:6" x14ac:dyDescent="0.3">
      <c r="A4" s="182" t="s">
        <v>601</v>
      </c>
      <c r="B4" s="181" t="s">
        <v>825</v>
      </c>
      <c r="C4" s="182"/>
      <c r="D4" s="182"/>
      <c r="E4" s="182"/>
      <c r="F4" s="182"/>
    </row>
    <row r="5" spans="1:6" x14ac:dyDescent="0.3">
      <c r="A5" s="182" t="s">
        <v>601</v>
      </c>
      <c r="B5" s="181" t="s">
        <v>826</v>
      </c>
      <c r="C5" s="182"/>
      <c r="D5" s="182"/>
      <c r="E5" s="182"/>
      <c r="F5" s="182"/>
    </row>
    <row r="6" spans="1:6" x14ac:dyDescent="0.3">
      <c r="A6" s="182" t="s">
        <v>601</v>
      </c>
      <c r="B6" s="182" t="s">
        <v>921</v>
      </c>
      <c r="C6" s="182"/>
      <c r="D6" s="182"/>
      <c r="E6" s="182"/>
      <c r="F6" s="182"/>
    </row>
    <row r="7" spans="1:6" x14ac:dyDescent="0.3">
      <c r="A7" s="182" t="s">
        <v>601</v>
      </c>
      <c r="B7" s="182" t="s">
        <v>828</v>
      </c>
      <c r="C7" s="182"/>
      <c r="D7" s="182"/>
      <c r="E7" s="182"/>
      <c r="F7" s="182"/>
    </row>
    <row r="8" spans="1:6" x14ac:dyDescent="0.3">
      <c r="A8" s="182" t="s">
        <v>601</v>
      </c>
      <c r="B8" s="182" t="s">
        <v>829</v>
      </c>
      <c r="C8" s="182"/>
      <c r="D8" s="182"/>
      <c r="E8" s="182"/>
      <c r="F8" s="182"/>
    </row>
    <row r="9" spans="1:6" x14ac:dyDescent="0.3">
      <c r="A9" s="182" t="s">
        <v>601</v>
      </c>
      <c r="B9" s="182" t="s">
        <v>840</v>
      </c>
      <c r="C9" s="182"/>
      <c r="D9" s="182"/>
      <c r="E9" s="182"/>
      <c r="F9" s="182"/>
    </row>
    <row r="10" spans="1:6" x14ac:dyDescent="0.3">
      <c r="A10" s="182" t="s">
        <v>601</v>
      </c>
      <c r="B10" s="182" t="s">
        <v>839</v>
      </c>
      <c r="C10" s="182"/>
      <c r="D10" s="182"/>
      <c r="E10" s="182"/>
      <c r="F10" s="182"/>
    </row>
    <row r="11" spans="1:6" x14ac:dyDescent="0.3">
      <c r="A11" s="182" t="s">
        <v>601</v>
      </c>
      <c r="B11" s="182" t="s">
        <v>841</v>
      </c>
      <c r="C11" s="182"/>
      <c r="D11" s="182"/>
      <c r="E11" s="182"/>
      <c r="F11" s="182"/>
    </row>
    <row r="12" spans="1:6" x14ac:dyDescent="0.3">
      <c r="A12" s="182" t="s">
        <v>601</v>
      </c>
      <c r="B12" s="182" t="s">
        <v>860</v>
      </c>
      <c r="C12" s="182"/>
      <c r="D12" s="182"/>
      <c r="E12" s="182"/>
      <c r="F12" s="182"/>
    </row>
    <row r="13" spans="1:6" x14ac:dyDescent="0.3">
      <c r="A13" s="182" t="s">
        <v>601</v>
      </c>
      <c r="B13" s="197" t="s">
        <v>862</v>
      </c>
      <c r="C13" s="182"/>
      <c r="D13" s="182"/>
      <c r="E13" s="182"/>
      <c r="F13" s="182"/>
    </row>
    <row r="14" spans="1:6" x14ac:dyDescent="0.3">
      <c r="A14" s="182" t="s">
        <v>601</v>
      </c>
      <c r="B14" s="197" t="s">
        <v>863</v>
      </c>
      <c r="C14" s="182"/>
      <c r="D14" s="182"/>
      <c r="E14" s="182"/>
      <c r="F14" s="182"/>
    </row>
    <row r="15" spans="1:6" x14ac:dyDescent="0.3">
      <c r="A15" s="182" t="s">
        <v>601</v>
      </c>
      <c r="B15" s="197" t="s">
        <v>864</v>
      </c>
      <c r="C15" s="182"/>
      <c r="D15" s="182"/>
      <c r="E15" s="182"/>
      <c r="F15" s="182"/>
    </row>
    <row r="16" spans="1:6" x14ac:dyDescent="0.3">
      <c r="A16" s="182" t="s">
        <v>601</v>
      </c>
      <c r="B16" s="197" t="s">
        <v>865</v>
      </c>
      <c r="C16" s="182"/>
      <c r="D16" s="182"/>
      <c r="E16" s="182"/>
      <c r="F16" s="182"/>
    </row>
    <row r="17" spans="1:6" x14ac:dyDescent="0.3">
      <c r="A17" s="182" t="s">
        <v>601</v>
      </c>
      <c r="B17" s="197" t="s">
        <v>866</v>
      </c>
      <c r="C17" s="182"/>
      <c r="D17" s="182"/>
      <c r="E17" s="182"/>
      <c r="F17" s="182"/>
    </row>
    <row r="18" spans="1:6" x14ac:dyDescent="0.3">
      <c r="A18" s="182" t="s">
        <v>601</v>
      </c>
      <c r="B18" s="197" t="s">
        <v>1237</v>
      </c>
      <c r="C18" s="182"/>
      <c r="D18" s="182"/>
      <c r="E18" s="182"/>
      <c r="F18" s="182"/>
    </row>
    <row r="19" spans="1:6" x14ac:dyDescent="0.3">
      <c r="A19" s="182" t="s">
        <v>601</v>
      </c>
      <c r="B19" s="197" t="s">
        <v>1254</v>
      </c>
      <c r="C19" s="182"/>
      <c r="D19" s="182"/>
      <c r="E19" s="182"/>
      <c r="F19" s="182"/>
    </row>
    <row r="20" spans="1:6" x14ac:dyDescent="0.3">
      <c r="A20" s="182" t="s">
        <v>602</v>
      </c>
      <c r="B20" s="182" t="s">
        <v>603</v>
      </c>
      <c r="C20" s="182"/>
      <c r="D20" s="182"/>
      <c r="E20" s="182"/>
      <c r="F20" s="182"/>
    </row>
    <row r="21" spans="1:6" x14ac:dyDescent="0.3">
      <c r="A21" s="182" t="s">
        <v>601</v>
      </c>
      <c r="B21" s="182"/>
      <c r="C21" s="184" t="s">
        <v>1196</v>
      </c>
      <c r="D21" s="182"/>
      <c r="E21" s="182"/>
      <c r="F21" s="182"/>
    </row>
    <row r="22" spans="1:6" x14ac:dyDescent="0.3">
      <c r="A22" s="182" t="s">
        <v>601</v>
      </c>
      <c r="B22" s="182"/>
      <c r="C22" s="184" t="s">
        <v>1197</v>
      </c>
      <c r="D22" s="182"/>
      <c r="E22" s="182"/>
      <c r="F22" s="182"/>
    </row>
    <row r="23" spans="1:6" x14ac:dyDescent="0.3">
      <c r="A23" s="182" t="s">
        <v>601</v>
      </c>
      <c r="B23" s="182"/>
      <c r="C23" s="184" t="s">
        <v>1181</v>
      </c>
      <c r="D23" s="182"/>
      <c r="E23" s="182"/>
      <c r="F23" s="182"/>
    </row>
    <row r="24" spans="1:6" x14ac:dyDescent="0.3">
      <c r="A24" s="182" t="s">
        <v>602</v>
      </c>
      <c r="B24" s="197" t="s">
        <v>810</v>
      </c>
      <c r="C24" s="199"/>
      <c r="D24" s="182"/>
      <c r="E24" s="182"/>
      <c r="F24" s="182"/>
    </row>
    <row r="25" spans="1:6" x14ac:dyDescent="0.3">
      <c r="A25" s="182" t="s">
        <v>601</v>
      </c>
      <c r="B25" s="197"/>
      <c r="C25" s="199" t="s">
        <v>882</v>
      </c>
      <c r="D25" s="182"/>
      <c r="E25" s="182"/>
      <c r="F25" s="182"/>
    </row>
    <row r="26" spans="1:6" x14ac:dyDescent="0.3">
      <c r="A26" s="182" t="s">
        <v>601</v>
      </c>
      <c r="B26" s="197"/>
      <c r="C26" s="199" t="s">
        <v>884</v>
      </c>
      <c r="D26" s="182"/>
      <c r="E26" s="182"/>
      <c r="F26" s="182"/>
    </row>
    <row r="27" spans="1:6" x14ac:dyDescent="0.3">
      <c r="A27" s="182" t="s">
        <v>601</v>
      </c>
      <c r="B27" s="197"/>
      <c r="C27" s="199" t="s">
        <v>886</v>
      </c>
      <c r="D27" s="182"/>
      <c r="E27" s="182"/>
      <c r="F27" s="182"/>
    </row>
    <row r="28" spans="1:6" x14ac:dyDescent="0.3">
      <c r="A28" s="182" t="s">
        <v>601</v>
      </c>
      <c r="B28" s="197"/>
      <c r="C28" s="199" t="s">
        <v>888</v>
      </c>
      <c r="D28" s="182"/>
      <c r="E28" s="182"/>
      <c r="F28" s="182"/>
    </row>
    <row r="29" spans="1:6" x14ac:dyDescent="0.3">
      <c r="A29" s="182" t="s">
        <v>601</v>
      </c>
      <c r="B29" s="197"/>
      <c r="C29" s="199" t="s">
        <v>1241</v>
      </c>
      <c r="D29" s="182"/>
      <c r="E29" s="182"/>
      <c r="F29" s="182"/>
    </row>
    <row r="30" spans="1:6" x14ac:dyDescent="0.3">
      <c r="A30" s="182" t="s">
        <v>602</v>
      </c>
      <c r="B30" s="181" t="s">
        <v>604</v>
      </c>
      <c r="C30" s="182"/>
      <c r="D30" s="182"/>
      <c r="E30" s="182"/>
      <c r="F30" s="182"/>
    </row>
    <row r="31" spans="1:6" x14ac:dyDescent="0.3">
      <c r="A31" s="182" t="s">
        <v>601</v>
      </c>
      <c r="B31" s="182"/>
      <c r="C31" s="181" t="s">
        <v>908</v>
      </c>
      <c r="D31" s="182"/>
      <c r="E31" s="182"/>
      <c r="F31" s="182"/>
    </row>
    <row r="32" spans="1:6" x14ac:dyDescent="0.3">
      <c r="A32" s="182" t="s">
        <v>601</v>
      </c>
      <c r="B32" s="182"/>
      <c r="C32" s="182" t="s">
        <v>830</v>
      </c>
      <c r="D32" s="182"/>
      <c r="E32" s="182"/>
      <c r="F32" s="182"/>
    </row>
    <row r="33" spans="1:6" x14ac:dyDescent="0.3">
      <c r="A33" s="182" t="s">
        <v>601</v>
      </c>
      <c r="B33" s="182"/>
      <c r="C33" s="182" t="s">
        <v>831</v>
      </c>
      <c r="D33" s="182"/>
      <c r="E33" s="182"/>
      <c r="F33" s="182"/>
    </row>
    <row r="34" spans="1:6" x14ac:dyDescent="0.3">
      <c r="A34" s="182" t="s">
        <v>601</v>
      </c>
      <c r="B34" s="182"/>
      <c r="C34" s="182" t="s">
        <v>832</v>
      </c>
      <c r="D34" s="182"/>
      <c r="E34" s="182"/>
      <c r="F34" s="182"/>
    </row>
    <row r="35" spans="1:6" x14ac:dyDescent="0.3">
      <c r="A35" s="182" t="s">
        <v>601</v>
      </c>
      <c r="B35" s="182"/>
      <c r="C35" s="182" t="s">
        <v>833</v>
      </c>
      <c r="D35" s="182"/>
      <c r="E35" s="182"/>
      <c r="F35" s="182"/>
    </row>
    <row r="36" spans="1:6" x14ac:dyDescent="0.3">
      <c r="A36" s="182" t="s">
        <v>601</v>
      </c>
      <c r="B36" s="182"/>
      <c r="C36" s="182" t="s">
        <v>834</v>
      </c>
      <c r="D36" s="182"/>
      <c r="E36" s="182"/>
      <c r="F36" s="182"/>
    </row>
    <row r="37" spans="1:6" x14ac:dyDescent="0.3">
      <c r="A37" s="182" t="s">
        <v>601</v>
      </c>
      <c r="B37" s="182"/>
      <c r="C37" s="182" t="s">
        <v>835</v>
      </c>
      <c r="D37" s="182"/>
      <c r="E37" s="182"/>
      <c r="F37" s="182"/>
    </row>
    <row r="38" spans="1:6" x14ac:dyDescent="0.3">
      <c r="A38" s="182" t="s">
        <v>601</v>
      </c>
      <c r="B38" s="182"/>
      <c r="C38" s="182" t="s">
        <v>836</v>
      </c>
      <c r="D38" s="182"/>
      <c r="E38" s="182"/>
      <c r="F38" s="182"/>
    </row>
    <row r="39" spans="1:6" x14ac:dyDescent="0.3">
      <c r="A39" s="182" t="s">
        <v>601</v>
      </c>
      <c r="B39" s="182"/>
      <c r="C39" s="182" t="s">
        <v>837</v>
      </c>
      <c r="D39" s="182"/>
      <c r="E39" s="182"/>
      <c r="F39" s="182"/>
    </row>
    <row r="40" spans="1:6" x14ac:dyDescent="0.3">
      <c r="A40" s="182" t="s">
        <v>601</v>
      </c>
      <c r="B40" s="182"/>
      <c r="C40" s="182" t="s">
        <v>838</v>
      </c>
      <c r="D40" s="182"/>
      <c r="E40" s="182"/>
      <c r="F40" s="182"/>
    </row>
    <row r="41" spans="1:6" x14ac:dyDescent="0.3">
      <c r="A41" s="182" t="s">
        <v>601</v>
      </c>
      <c r="B41" s="182"/>
      <c r="C41" s="182" t="s">
        <v>842</v>
      </c>
      <c r="D41" s="182"/>
      <c r="E41" s="182"/>
      <c r="F41" s="182"/>
    </row>
    <row r="42" spans="1:6" x14ac:dyDescent="0.3">
      <c r="A42" s="182" t="s">
        <v>601</v>
      </c>
      <c r="B42" s="182"/>
      <c r="C42" s="182" t="s">
        <v>843</v>
      </c>
      <c r="D42" s="182"/>
      <c r="E42" s="182"/>
      <c r="F42" s="182"/>
    </row>
    <row r="43" spans="1:6" x14ac:dyDescent="0.3">
      <c r="A43" s="182" t="s">
        <v>601</v>
      </c>
      <c r="B43" s="182"/>
      <c r="C43" s="182" t="s">
        <v>844</v>
      </c>
      <c r="D43" s="182"/>
      <c r="E43" s="182"/>
      <c r="F43" s="182"/>
    </row>
    <row r="44" spans="1:6" x14ac:dyDescent="0.3">
      <c r="A44" s="182" t="s">
        <v>601</v>
      </c>
      <c r="B44" s="182"/>
      <c r="C44" s="182" t="s">
        <v>845</v>
      </c>
      <c r="D44" s="182"/>
      <c r="E44" s="182"/>
      <c r="F44" s="182"/>
    </row>
    <row r="45" spans="1:6" x14ac:dyDescent="0.3">
      <c r="A45" s="182" t="s">
        <v>601</v>
      </c>
      <c r="B45" s="182"/>
      <c r="C45" s="182" t="s">
        <v>846</v>
      </c>
      <c r="D45" s="182"/>
      <c r="E45" s="182"/>
      <c r="F45" s="182"/>
    </row>
    <row r="46" spans="1:6" x14ac:dyDescent="0.3">
      <c r="A46" s="182" t="s">
        <v>601</v>
      </c>
      <c r="B46" s="182"/>
      <c r="C46" s="182" t="s">
        <v>847</v>
      </c>
      <c r="D46" s="182"/>
      <c r="E46" s="182"/>
      <c r="F46" s="182"/>
    </row>
    <row r="47" spans="1:6" x14ac:dyDescent="0.3">
      <c r="A47" s="182" t="s">
        <v>601</v>
      </c>
      <c r="B47" s="182"/>
      <c r="C47" s="182" t="s">
        <v>848</v>
      </c>
      <c r="D47" s="182"/>
      <c r="E47" s="182"/>
      <c r="F47" s="182"/>
    </row>
    <row r="48" spans="1:6" x14ac:dyDescent="0.3">
      <c r="A48" s="182" t="s">
        <v>601</v>
      </c>
      <c r="B48" s="182"/>
      <c r="C48" s="182" t="s">
        <v>849</v>
      </c>
      <c r="D48" s="182"/>
      <c r="E48" s="182"/>
      <c r="F48" s="182"/>
    </row>
    <row r="49" spans="1:6" x14ac:dyDescent="0.3">
      <c r="A49" s="182" t="s">
        <v>601</v>
      </c>
      <c r="B49" s="182"/>
      <c r="C49" s="182" t="s">
        <v>850</v>
      </c>
      <c r="D49" s="182"/>
      <c r="E49" s="182"/>
      <c r="F49" s="182"/>
    </row>
    <row r="50" spans="1:6" x14ac:dyDescent="0.3">
      <c r="A50" s="182" t="s">
        <v>601</v>
      </c>
      <c r="B50" s="182"/>
      <c r="C50" s="335" t="s">
        <v>2334</v>
      </c>
      <c r="D50" s="182"/>
      <c r="E50" s="182"/>
      <c r="F50" s="182"/>
    </row>
    <row r="51" spans="1:6" x14ac:dyDescent="0.3">
      <c r="A51" s="182" t="s">
        <v>601</v>
      </c>
      <c r="B51" s="182"/>
      <c r="C51" s="335" t="s">
        <v>2327</v>
      </c>
      <c r="D51" s="182"/>
      <c r="E51" s="182"/>
      <c r="F51" s="182"/>
    </row>
    <row r="52" spans="1:6" x14ac:dyDescent="0.3">
      <c r="A52" s="182" t="s">
        <v>601</v>
      </c>
      <c r="B52" s="182"/>
      <c r="C52" s="335" t="s">
        <v>2370</v>
      </c>
      <c r="D52" s="182"/>
      <c r="E52" s="182"/>
      <c r="F52" s="182"/>
    </row>
    <row r="53" spans="1:6" x14ac:dyDescent="0.3">
      <c r="A53" s="182" t="s">
        <v>601</v>
      </c>
      <c r="B53" s="182"/>
      <c r="C53" s="182" t="s">
        <v>851</v>
      </c>
      <c r="D53" s="182"/>
      <c r="E53" s="182"/>
      <c r="F53" s="182"/>
    </row>
    <row r="54" spans="1:6" x14ac:dyDescent="0.3">
      <c r="A54" s="182" t="s">
        <v>601</v>
      </c>
      <c r="B54" s="182"/>
      <c r="C54" s="182" t="s">
        <v>858</v>
      </c>
      <c r="D54" s="182"/>
      <c r="E54" s="182"/>
      <c r="F54" s="182"/>
    </row>
    <row r="55" spans="1:6" x14ac:dyDescent="0.3">
      <c r="A55" s="182" t="s">
        <v>601</v>
      </c>
      <c r="B55" s="182"/>
      <c r="C55" s="182" t="s">
        <v>859</v>
      </c>
      <c r="D55" s="182"/>
      <c r="E55" s="182"/>
      <c r="F55" s="182"/>
    </row>
    <row r="56" spans="1:6" x14ac:dyDescent="0.3">
      <c r="A56" s="182" t="s">
        <v>601</v>
      </c>
      <c r="B56" s="182"/>
      <c r="C56" s="197" t="s">
        <v>867</v>
      </c>
      <c r="D56" s="182"/>
      <c r="E56" s="182"/>
      <c r="F56" s="182"/>
    </row>
    <row r="57" spans="1:6" x14ac:dyDescent="0.3">
      <c r="A57" s="182" t="s">
        <v>601</v>
      </c>
      <c r="B57" s="182"/>
      <c r="C57" s="197" t="s">
        <v>868</v>
      </c>
      <c r="D57" s="182"/>
      <c r="E57" s="182"/>
      <c r="F57" s="182"/>
    </row>
    <row r="58" spans="1:6" x14ac:dyDescent="0.3">
      <c r="A58" s="182" t="s">
        <v>601</v>
      </c>
      <c r="B58" s="182"/>
      <c r="C58" s="197" t="s">
        <v>869</v>
      </c>
      <c r="D58" s="182"/>
      <c r="E58" s="182"/>
      <c r="F58" s="182"/>
    </row>
    <row r="59" spans="1:6" x14ac:dyDescent="0.3">
      <c r="A59" s="182" t="s">
        <v>601</v>
      </c>
      <c r="B59" s="182"/>
      <c r="C59" s="197" t="s">
        <v>870</v>
      </c>
      <c r="D59" s="182"/>
      <c r="E59" s="182"/>
      <c r="F59" s="182"/>
    </row>
    <row r="60" spans="1:6" x14ac:dyDescent="0.3">
      <c r="A60" s="182" t="s">
        <v>601</v>
      </c>
      <c r="B60" s="182"/>
      <c r="C60" s="197" t="s">
        <v>1231</v>
      </c>
      <c r="D60" s="182"/>
      <c r="E60" s="182"/>
      <c r="F60" s="182"/>
    </row>
    <row r="61" spans="1:6" x14ac:dyDescent="0.3">
      <c r="A61" s="182" t="s">
        <v>601</v>
      </c>
      <c r="B61" s="182"/>
      <c r="C61" s="197" t="s">
        <v>1232</v>
      </c>
      <c r="D61" s="182"/>
      <c r="E61" s="182"/>
      <c r="F61" s="182"/>
    </row>
    <row r="62" spans="1:6" x14ac:dyDescent="0.3">
      <c r="A62" s="182" t="s">
        <v>601</v>
      </c>
      <c r="B62" s="182"/>
      <c r="C62" s="197" t="s">
        <v>1233</v>
      </c>
      <c r="D62" s="182"/>
      <c r="E62" s="182"/>
      <c r="F62" s="182"/>
    </row>
    <row r="63" spans="1:6" x14ac:dyDescent="0.3">
      <c r="A63" s="182" t="s">
        <v>601</v>
      </c>
      <c r="B63" s="182"/>
      <c r="C63" s="197" t="s">
        <v>1238</v>
      </c>
      <c r="D63" s="182"/>
      <c r="E63" s="182"/>
      <c r="F63" s="182"/>
    </row>
    <row r="64" spans="1:6" x14ac:dyDescent="0.3">
      <c r="A64" s="182" t="s">
        <v>601</v>
      </c>
      <c r="B64" s="182"/>
      <c r="C64" s="197" t="s">
        <v>1255</v>
      </c>
      <c r="D64" s="182"/>
      <c r="E64" s="182"/>
      <c r="F64" s="182"/>
    </row>
    <row r="65" spans="1:6" x14ac:dyDescent="0.3">
      <c r="A65" s="182" t="s">
        <v>601</v>
      </c>
      <c r="B65" s="182"/>
      <c r="C65" s="197" t="s">
        <v>1256</v>
      </c>
      <c r="D65" s="182"/>
      <c r="E65" s="182"/>
      <c r="F65" s="182"/>
    </row>
    <row r="66" spans="1:6" x14ac:dyDescent="0.3">
      <c r="A66" s="182" t="s">
        <v>602</v>
      </c>
      <c r="B66" s="182"/>
      <c r="C66" s="182" t="s">
        <v>1198</v>
      </c>
      <c r="D66" s="182"/>
      <c r="E66" s="182"/>
      <c r="F66" s="182"/>
    </row>
    <row r="67" spans="1:6" x14ac:dyDescent="0.3">
      <c r="A67" s="182" t="s">
        <v>601</v>
      </c>
      <c r="B67" s="182"/>
      <c r="C67" s="182"/>
      <c r="D67" s="182" t="s">
        <v>852</v>
      </c>
      <c r="E67" s="182"/>
      <c r="F67" s="182"/>
    </row>
    <row r="68" spans="1:6" x14ac:dyDescent="0.3">
      <c r="A68" s="182" t="s">
        <v>601</v>
      </c>
      <c r="B68" s="182"/>
      <c r="C68" s="182"/>
      <c r="D68" s="182" t="s">
        <v>853</v>
      </c>
      <c r="E68" s="182"/>
      <c r="F68" s="182"/>
    </row>
    <row r="69" spans="1:6" x14ac:dyDescent="0.3">
      <c r="A69" s="182" t="s">
        <v>601</v>
      </c>
      <c r="B69" s="182"/>
      <c r="C69" s="182"/>
      <c r="D69" s="182" t="s">
        <v>854</v>
      </c>
      <c r="E69" s="182"/>
      <c r="F69" s="182"/>
    </row>
    <row r="70" spans="1:6" x14ac:dyDescent="0.3">
      <c r="A70" s="182" t="s">
        <v>601</v>
      </c>
      <c r="B70" s="182"/>
      <c r="C70" s="182"/>
      <c r="D70" s="182" t="s">
        <v>855</v>
      </c>
      <c r="E70" s="182"/>
      <c r="F70" s="182"/>
    </row>
    <row r="71" spans="1:6" x14ac:dyDescent="0.3">
      <c r="A71" s="182" t="s">
        <v>601</v>
      </c>
      <c r="B71" s="182"/>
      <c r="C71" s="182"/>
      <c r="D71" s="182" t="s">
        <v>856</v>
      </c>
      <c r="E71" s="182"/>
      <c r="F71" s="182"/>
    </row>
    <row r="72" spans="1:6" x14ac:dyDescent="0.3">
      <c r="A72" s="182" t="s">
        <v>601</v>
      </c>
      <c r="B72" s="182"/>
      <c r="C72" s="182"/>
      <c r="D72" s="182" t="s">
        <v>857</v>
      </c>
      <c r="E72" s="182"/>
      <c r="F72" s="182"/>
    </row>
    <row r="73" spans="1:6" x14ac:dyDescent="0.3">
      <c r="A73" s="182" t="s">
        <v>601</v>
      </c>
      <c r="B73" s="182"/>
      <c r="C73" s="182"/>
      <c r="D73" s="197" t="s">
        <v>871</v>
      </c>
      <c r="E73" s="182"/>
      <c r="F73" s="182"/>
    </row>
    <row r="74" spans="1:6" x14ac:dyDescent="0.3">
      <c r="A74" s="182" t="s">
        <v>601</v>
      </c>
      <c r="B74" s="182"/>
      <c r="C74" s="182"/>
      <c r="D74" s="197" t="s">
        <v>872</v>
      </c>
      <c r="E74" s="182"/>
      <c r="F74" s="182"/>
    </row>
    <row r="75" spans="1:6" x14ac:dyDescent="0.3">
      <c r="A75" s="182" t="s">
        <v>601</v>
      </c>
      <c r="B75" s="182"/>
      <c r="C75" s="182"/>
      <c r="D75" s="197" t="s">
        <v>873</v>
      </c>
      <c r="E75" s="182"/>
      <c r="F75" s="182"/>
    </row>
    <row r="76" spans="1:6" x14ac:dyDescent="0.3">
      <c r="A76" s="182" t="s">
        <v>601</v>
      </c>
      <c r="B76" s="182"/>
      <c r="C76" s="182"/>
      <c r="D76" s="197" t="s">
        <v>874</v>
      </c>
      <c r="E76" s="182"/>
      <c r="F76" s="182"/>
    </row>
    <row r="77" spans="1:6" x14ac:dyDescent="0.3">
      <c r="A77" s="182" t="s">
        <v>601</v>
      </c>
      <c r="B77" s="182"/>
      <c r="C77" s="182"/>
      <c r="D77" s="197" t="s">
        <v>875</v>
      </c>
      <c r="E77" s="182"/>
      <c r="F77" s="182"/>
    </row>
    <row r="78" spans="1:6" x14ac:dyDescent="0.3">
      <c r="A78" s="182" t="s">
        <v>601</v>
      </c>
      <c r="B78" s="182"/>
      <c r="C78" s="182"/>
      <c r="D78" s="197" t="s">
        <v>876</v>
      </c>
      <c r="E78" s="182"/>
      <c r="F78" s="182"/>
    </row>
    <row r="79" spans="1:6" x14ac:dyDescent="0.3">
      <c r="A79" s="182" t="s">
        <v>601</v>
      </c>
      <c r="B79" s="182"/>
      <c r="C79" s="182"/>
      <c r="D79" s="197" t="s">
        <v>877</v>
      </c>
      <c r="E79" s="182"/>
      <c r="F79" s="182"/>
    </row>
    <row r="80" spans="1:6" x14ac:dyDescent="0.3">
      <c r="A80" s="182" t="s">
        <v>601</v>
      </c>
      <c r="B80" s="182"/>
      <c r="C80" s="182"/>
      <c r="D80" s="197" t="s">
        <v>878</v>
      </c>
      <c r="E80" s="182"/>
      <c r="F80" s="182"/>
    </row>
    <row r="81" spans="1:6" x14ac:dyDescent="0.3">
      <c r="A81" s="182" t="s">
        <v>601</v>
      </c>
      <c r="B81" s="182"/>
      <c r="C81" s="182"/>
      <c r="D81" s="197" t="s">
        <v>879</v>
      </c>
      <c r="E81" s="182"/>
      <c r="F81" s="182"/>
    </row>
    <row r="82" spans="1:6" x14ac:dyDescent="0.3">
      <c r="A82" s="182" t="s">
        <v>601</v>
      </c>
      <c r="B82" s="182"/>
      <c r="C82" s="182"/>
      <c r="D82" s="197" t="s">
        <v>880</v>
      </c>
      <c r="E82" s="182"/>
      <c r="F82" s="182"/>
    </row>
    <row r="83" spans="1:6" x14ac:dyDescent="0.3">
      <c r="A83" s="182" t="s">
        <v>601</v>
      </c>
      <c r="B83" s="182"/>
      <c r="C83" s="182"/>
      <c r="D83" s="197" t="s">
        <v>881</v>
      </c>
      <c r="E83" s="182"/>
      <c r="F83" s="182"/>
    </row>
    <row r="84" spans="1:6" x14ac:dyDescent="0.3">
      <c r="A84" s="182" t="s">
        <v>601</v>
      </c>
      <c r="B84" s="182"/>
      <c r="C84" s="202"/>
      <c r="D84" s="197" t="s">
        <v>1239</v>
      </c>
      <c r="E84" s="182"/>
      <c r="F84" s="182"/>
    </row>
    <row r="85" spans="1:6" ht="14.5" x14ac:dyDescent="0.3">
      <c r="A85" s="182" t="s">
        <v>602</v>
      </c>
      <c r="B85" s="182"/>
      <c r="C85" s="198" t="s">
        <v>801</v>
      </c>
      <c r="D85" s="197"/>
      <c r="E85" s="182"/>
      <c r="F85" s="182"/>
    </row>
    <row r="86" spans="1:6" x14ac:dyDescent="0.3">
      <c r="A86" s="182" t="s">
        <v>601</v>
      </c>
      <c r="B86" s="182"/>
      <c r="C86" s="182"/>
      <c r="D86" s="197" t="s">
        <v>1199</v>
      </c>
      <c r="E86" s="182"/>
      <c r="F86" s="182"/>
    </row>
    <row r="87" spans="1:6" x14ac:dyDescent="0.3">
      <c r="A87" s="182" t="s">
        <v>601</v>
      </c>
      <c r="B87" s="182"/>
      <c r="C87" s="182"/>
      <c r="D87" s="197" t="s">
        <v>1200</v>
      </c>
      <c r="E87" s="182"/>
      <c r="F87" s="182"/>
    </row>
    <row r="88" spans="1:6" x14ac:dyDescent="0.3">
      <c r="A88" s="182" t="s">
        <v>601</v>
      </c>
      <c r="B88" s="182"/>
      <c r="C88" s="182"/>
      <c r="D88" s="197" t="s">
        <v>1201</v>
      </c>
      <c r="E88" s="182"/>
      <c r="F88" s="182"/>
    </row>
    <row r="89" spans="1:6" x14ac:dyDescent="0.3">
      <c r="A89" s="182" t="s">
        <v>601</v>
      </c>
      <c r="B89" s="182"/>
      <c r="C89" s="182"/>
      <c r="D89" s="197" t="s">
        <v>1202</v>
      </c>
      <c r="E89" s="182"/>
      <c r="F89" s="182"/>
    </row>
    <row r="90" spans="1:6" x14ac:dyDescent="0.3">
      <c r="A90" s="182" t="s">
        <v>601</v>
      </c>
      <c r="B90" s="182"/>
      <c r="C90" s="182"/>
      <c r="D90" s="197" t="s">
        <v>1203</v>
      </c>
      <c r="E90" s="182"/>
      <c r="F90" s="182"/>
    </row>
    <row r="91" spans="1:6" x14ac:dyDescent="0.3">
      <c r="A91" s="182" t="s">
        <v>601</v>
      </c>
      <c r="B91" s="182"/>
      <c r="C91" s="182"/>
      <c r="D91" s="197" t="s">
        <v>1240</v>
      </c>
      <c r="E91" s="182"/>
      <c r="F91" s="182"/>
    </row>
    <row r="92" spans="1:6" x14ac:dyDescent="0.3">
      <c r="A92" s="182" t="s">
        <v>602</v>
      </c>
      <c r="B92" s="182"/>
      <c r="C92" s="197" t="s">
        <v>807</v>
      </c>
      <c r="D92" s="197"/>
      <c r="E92" s="182"/>
      <c r="F92" s="182"/>
    </row>
    <row r="93" spans="1:6" x14ac:dyDescent="0.3">
      <c r="A93" s="182" t="s">
        <v>601</v>
      </c>
      <c r="B93" s="182"/>
      <c r="C93" s="182"/>
      <c r="D93" s="197" t="s">
        <v>883</v>
      </c>
      <c r="E93" s="182"/>
      <c r="F93" s="182"/>
    </row>
    <row r="94" spans="1:6" x14ac:dyDescent="0.3">
      <c r="A94" s="182" t="s">
        <v>601</v>
      </c>
      <c r="B94" s="182"/>
      <c r="C94" s="182"/>
      <c r="D94" s="197" t="s">
        <v>885</v>
      </c>
      <c r="E94" s="182"/>
      <c r="F94" s="182"/>
    </row>
    <row r="95" spans="1:6" x14ac:dyDescent="0.3">
      <c r="A95" s="182" t="s">
        <v>601</v>
      </c>
      <c r="B95" s="182"/>
      <c r="C95" s="182"/>
      <c r="D95" s="197" t="s">
        <v>887</v>
      </c>
      <c r="E95" s="182"/>
      <c r="F95" s="182"/>
    </row>
    <row r="96" spans="1:6" x14ac:dyDescent="0.3">
      <c r="A96" s="182" t="s">
        <v>601</v>
      </c>
      <c r="B96" s="182"/>
      <c r="C96" s="182"/>
      <c r="D96" s="197" t="s">
        <v>889</v>
      </c>
      <c r="E96" s="182"/>
      <c r="F96" s="182"/>
    </row>
    <row r="97" spans="1:6" x14ac:dyDescent="0.3">
      <c r="A97" s="182" t="s">
        <v>601</v>
      </c>
      <c r="B97" s="182"/>
      <c r="C97" s="182"/>
      <c r="D97" s="197" t="s">
        <v>1242</v>
      </c>
      <c r="E97" s="182"/>
      <c r="F97" s="182"/>
    </row>
    <row r="98" spans="1:6" x14ac:dyDescent="0.3">
      <c r="A98" s="182" t="s">
        <v>602</v>
      </c>
      <c r="B98" s="182"/>
      <c r="C98" s="197" t="s">
        <v>808</v>
      </c>
      <c r="D98" s="197"/>
      <c r="E98" s="182"/>
      <c r="F98" s="182"/>
    </row>
    <row r="99" spans="1:6" x14ac:dyDescent="0.3">
      <c r="A99" s="182" t="s">
        <v>601</v>
      </c>
      <c r="B99" s="182"/>
      <c r="C99" s="182"/>
      <c r="D99" s="197" t="s">
        <v>890</v>
      </c>
      <c r="E99" s="182"/>
      <c r="F99" s="182"/>
    </row>
    <row r="100" spans="1:6" x14ac:dyDescent="0.3">
      <c r="A100" s="182" t="s">
        <v>601</v>
      </c>
      <c r="B100" s="182"/>
      <c r="C100" s="182"/>
      <c r="D100" s="197" t="s">
        <v>891</v>
      </c>
      <c r="E100" s="182"/>
      <c r="F100" s="182"/>
    </row>
    <row r="101" spans="1:6" x14ac:dyDescent="0.3">
      <c r="A101" s="182" t="s">
        <v>601</v>
      </c>
      <c r="B101" s="182"/>
      <c r="C101" s="182"/>
      <c r="D101" s="197" t="s">
        <v>892</v>
      </c>
      <c r="E101" s="182"/>
      <c r="F101" s="182"/>
    </row>
    <row r="102" spans="1:6" x14ac:dyDescent="0.3">
      <c r="A102" s="182" t="s">
        <v>601</v>
      </c>
      <c r="B102" s="182"/>
      <c r="C102" s="182"/>
      <c r="D102" s="197" t="s">
        <v>893</v>
      </c>
      <c r="E102" s="182"/>
      <c r="F102" s="182"/>
    </row>
    <row r="103" spans="1:6" x14ac:dyDescent="0.3">
      <c r="A103" s="182" t="s">
        <v>601</v>
      </c>
      <c r="B103" s="182"/>
      <c r="C103" s="182"/>
      <c r="D103" s="197" t="s">
        <v>894</v>
      </c>
      <c r="E103" s="182"/>
      <c r="F103" s="182"/>
    </row>
    <row r="104" spans="1:6" x14ac:dyDescent="0.3">
      <c r="A104" s="182" t="s">
        <v>601</v>
      </c>
      <c r="B104" s="182"/>
      <c r="C104" s="182"/>
      <c r="D104" s="197" t="s">
        <v>895</v>
      </c>
      <c r="E104" s="182"/>
      <c r="F104" s="182"/>
    </row>
    <row r="105" spans="1:6" x14ac:dyDescent="0.3">
      <c r="A105" s="182" t="s">
        <v>601</v>
      </c>
      <c r="B105" s="182"/>
      <c r="C105" s="182"/>
      <c r="D105" s="197" t="s">
        <v>896</v>
      </c>
      <c r="E105" s="182"/>
      <c r="F105" s="182"/>
    </row>
    <row r="106" spans="1:6" x14ac:dyDescent="0.3">
      <c r="A106" s="182" t="s">
        <v>601</v>
      </c>
      <c r="B106" s="182"/>
      <c r="C106" s="182"/>
      <c r="D106" s="197" t="s">
        <v>897</v>
      </c>
      <c r="E106" s="182"/>
      <c r="F106" s="182"/>
    </row>
    <row r="107" spans="1:6" x14ac:dyDescent="0.3">
      <c r="A107" s="182" t="s">
        <v>601</v>
      </c>
      <c r="B107" s="182"/>
      <c r="C107" s="182"/>
      <c r="D107" s="197" t="s">
        <v>898</v>
      </c>
      <c r="E107" s="182"/>
      <c r="F107" s="182"/>
    </row>
    <row r="108" spans="1:6" x14ac:dyDescent="0.3">
      <c r="A108" s="182" t="s">
        <v>601</v>
      </c>
      <c r="B108" s="182"/>
      <c r="C108" s="182"/>
      <c r="D108" s="197" t="s">
        <v>899</v>
      </c>
      <c r="E108" s="182"/>
      <c r="F108" s="182"/>
    </row>
    <row r="109" spans="1:6" x14ac:dyDescent="0.3">
      <c r="A109" s="182" t="s">
        <v>601</v>
      </c>
      <c r="B109" s="182"/>
      <c r="C109" s="182"/>
      <c r="D109" s="197" t="s">
        <v>900</v>
      </c>
      <c r="E109" s="182"/>
      <c r="F109" s="182"/>
    </row>
    <row r="110" spans="1:6" x14ac:dyDescent="0.3">
      <c r="A110" s="182" t="s">
        <v>601</v>
      </c>
      <c r="B110" s="182"/>
      <c r="C110" s="182"/>
      <c r="D110" s="197" t="s">
        <v>901</v>
      </c>
      <c r="E110" s="182"/>
      <c r="F110" s="182"/>
    </row>
    <row r="111" spans="1:6" x14ac:dyDescent="0.3">
      <c r="A111" s="182" t="s">
        <v>601</v>
      </c>
      <c r="B111" s="182"/>
      <c r="C111" s="182"/>
      <c r="D111" s="197" t="s">
        <v>902</v>
      </c>
      <c r="E111" s="182"/>
      <c r="F111" s="182"/>
    </row>
    <row r="112" spans="1:6" x14ac:dyDescent="0.3">
      <c r="A112" s="182" t="s">
        <v>601</v>
      </c>
      <c r="B112" s="182"/>
      <c r="C112" s="182"/>
      <c r="D112" s="197" t="s">
        <v>903</v>
      </c>
      <c r="E112" s="182"/>
      <c r="F112" s="182"/>
    </row>
    <row r="113" spans="1:6" x14ac:dyDescent="0.3">
      <c r="A113" s="182" t="s">
        <v>601</v>
      </c>
      <c r="B113" s="182"/>
      <c r="C113" s="182"/>
      <c r="D113" s="197" t="s">
        <v>904</v>
      </c>
      <c r="E113" s="182"/>
      <c r="F113" s="182"/>
    </row>
    <row r="114" spans="1:6" x14ac:dyDescent="0.3">
      <c r="A114" s="182" t="s">
        <v>601</v>
      </c>
      <c r="B114" s="182"/>
      <c r="C114" s="182"/>
      <c r="D114" s="197" t="s">
        <v>905</v>
      </c>
      <c r="E114" s="182"/>
      <c r="F114" s="182"/>
    </row>
    <row r="115" spans="1:6" x14ac:dyDescent="0.3">
      <c r="A115" s="182" t="s">
        <v>601</v>
      </c>
      <c r="B115" s="182"/>
      <c r="C115" s="182"/>
      <c r="D115" s="197" t="s">
        <v>906</v>
      </c>
      <c r="E115" s="182"/>
      <c r="F115" s="182"/>
    </row>
    <row r="116" spans="1:6" x14ac:dyDescent="0.3">
      <c r="A116" s="182" t="s">
        <v>601</v>
      </c>
      <c r="B116" s="182"/>
      <c r="C116" s="182"/>
      <c r="D116" s="197" t="s">
        <v>907</v>
      </c>
      <c r="E116" s="182"/>
      <c r="F116" s="182"/>
    </row>
    <row r="117" spans="1:6" x14ac:dyDescent="0.3">
      <c r="A117" s="182" t="s">
        <v>601</v>
      </c>
      <c r="B117" s="182"/>
      <c r="C117" s="182"/>
      <c r="D117" s="197" t="s">
        <v>1243</v>
      </c>
      <c r="E117" s="182"/>
      <c r="F117" s="182"/>
    </row>
    <row r="118" spans="1:6" x14ac:dyDescent="0.3">
      <c r="A118" s="182" t="s">
        <v>601</v>
      </c>
      <c r="B118" s="182"/>
      <c r="C118" s="181" t="s">
        <v>909</v>
      </c>
      <c r="D118" s="182"/>
      <c r="E118" s="182"/>
      <c r="F118" s="182"/>
    </row>
    <row r="119" spans="1:6" x14ac:dyDescent="0.3">
      <c r="A119" s="182" t="s">
        <v>601</v>
      </c>
      <c r="B119" s="182"/>
      <c r="C119" s="181" t="s">
        <v>910</v>
      </c>
      <c r="D119" s="182"/>
      <c r="E119" s="182"/>
      <c r="F119" s="182"/>
    </row>
    <row r="120" spans="1:6" x14ac:dyDescent="0.3">
      <c r="A120" s="182" t="s">
        <v>601</v>
      </c>
      <c r="B120" s="182"/>
      <c r="C120" s="181" t="s">
        <v>912</v>
      </c>
      <c r="D120" s="182"/>
      <c r="E120" s="182"/>
      <c r="F120" s="182"/>
    </row>
    <row r="121" spans="1:6" x14ac:dyDescent="0.3">
      <c r="A121" s="182" t="s">
        <v>601</v>
      </c>
      <c r="B121" s="182"/>
      <c r="C121" s="181" t="s">
        <v>913</v>
      </c>
      <c r="D121" s="182"/>
      <c r="E121" s="182"/>
      <c r="F121" s="182"/>
    </row>
    <row r="122" spans="1:6" x14ac:dyDescent="0.3">
      <c r="A122" s="182" t="s">
        <v>601</v>
      </c>
      <c r="B122" s="182"/>
      <c r="C122" s="181" t="s">
        <v>914</v>
      </c>
      <c r="D122" s="182"/>
      <c r="E122" s="182"/>
      <c r="F122" s="182"/>
    </row>
    <row r="123" spans="1:6" x14ac:dyDescent="0.3">
      <c r="A123" s="182" t="s">
        <v>601</v>
      </c>
      <c r="B123" s="182"/>
      <c r="C123" s="181" t="s">
        <v>915</v>
      </c>
      <c r="D123" s="182"/>
      <c r="E123" s="182"/>
      <c r="F123" s="182"/>
    </row>
    <row r="124" spans="1:6" x14ac:dyDescent="0.3">
      <c r="A124" s="182" t="s">
        <v>601</v>
      </c>
      <c r="B124" s="182"/>
      <c r="C124" s="181" t="s">
        <v>916</v>
      </c>
      <c r="D124" s="182"/>
      <c r="E124" s="182"/>
      <c r="F124" s="182"/>
    </row>
    <row r="125" spans="1:6" x14ac:dyDescent="0.3">
      <c r="A125" s="182" t="s">
        <v>601</v>
      </c>
      <c r="B125" s="182"/>
      <c r="C125" s="181" t="s">
        <v>917</v>
      </c>
      <c r="D125" s="182"/>
      <c r="E125" s="182"/>
      <c r="F125" s="182"/>
    </row>
    <row r="126" spans="1:6" x14ac:dyDescent="0.3">
      <c r="A126" s="182" t="s">
        <v>601</v>
      </c>
      <c r="B126" s="182"/>
      <c r="C126" s="181" t="s">
        <v>918</v>
      </c>
      <c r="D126" s="182"/>
      <c r="E126" s="182"/>
      <c r="F126" s="182"/>
    </row>
    <row r="127" spans="1:6" x14ac:dyDescent="0.3">
      <c r="A127" s="182" t="s">
        <v>601</v>
      </c>
      <c r="B127" s="182"/>
      <c r="C127" s="181" t="s">
        <v>919</v>
      </c>
      <c r="D127" s="182"/>
      <c r="E127" s="182"/>
      <c r="F127" s="182"/>
    </row>
    <row r="128" spans="1:6" x14ac:dyDescent="0.3">
      <c r="A128" s="182" t="s">
        <v>601</v>
      </c>
      <c r="B128" s="182"/>
      <c r="C128" s="181" t="s">
        <v>920</v>
      </c>
      <c r="D128" s="182"/>
      <c r="E128" s="182"/>
      <c r="F128" s="182"/>
    </row>
    <row r="129" spans="1:6" x14ac:dyDescent="0.3">
      <c r="A129" s="182" t="s">
        <v>601</v>
      </c>
      <c r="B129" s="182"/>
      <c r="C129" s="181" t="s">
        <v>1192</v>
      </c>
      <c r="D129" s="182"/>
      <c r="E129" s="182"/>
      <c r="F129" s="182"/>
    </row>
    <row r="130" spans="1:6" x14ac:dyDescent="0.3">
      <c r="A130" s="182" t="s">
        <v>601</v>
      </c>
      <c r="B130" s="182"/>
      <c r="C130" s="181" t="s">
        <v>1204</v>
      </c>
      <c r="D130" s="182"/>
      <c r="E130" s="182"/>
      <c r="F130" s="182"/>
    </row>
    <row r="131" spans="1:6" x14ac:dyDescent="0.3">
      <c r="A131" s="182" t="s">
        <v>601</v>
      </c>
      <c r="B131" s="182"/>
      <c r="C131" s="181" t="s">
        <v>861</v>
      </c>
      <c r="D131" s="182"/>
      <c r="E131" s="182"/>
      <c r="F131" s="182"/>
    </row>
    <row r="132" spans="1:6" x14ac:dyDescent="0.3">
      <c r="A132" s="182" t="s">
        <v>601</v>
      </c>
      <c r="B132" s="182"/>
      <c r="C132" s="182" t="s">
        <v>1248</v>
      </c>
      <c r="D132" s="182"/>
      <c r="E132" s="182"/>
      <c r="F132" s="182"/>
    </row>
    <row r="133" spans="1:6" x14ac:dyDescent="0.3">
      <c r="A133" s="182" t="s">
        <v>605</v>
      </c>
      <c r="B133" s="182"/>
      <c r="C133" s="185" t="s">
        <v>1205</v>
      </c>
      <c r="D133" s="182"/>
      <c r="E133" s="182"/>
      <c r="F133" s="182"/>
    </row>
    <row r="134" spans="1:6" x14ac:dyDescent="0.3">
      <c r="A134" s="182" t="s">
        <v>605</v>
      </c>
      <c r="B134" s="182"/>
      <c r="C134" s="185" t="s">
        <v>1206</v>
      </c>
      <c r="D134" s="182"/>
      <c r="E134" s="182"/>
      <c r="F134" s="182"/>
    </row>
    <row r="135" spans="1:6" x14ac:dyDescent="0.3">
      <c r="A135" s="182" t="s">
        <v>601</v>
      </c>
      <c r="B135" s="182"/>
      <c r="C135" s="182" t="s">
        <v>1011</v>
      </c>
      <c r="D135" s="182"/>
      <c r="E135" s="182"/>
      <c r="F135" s="182"/>
    </row>
    <row r="136" spans="1:6" x14ac:dyDescent="0.3">
      <c r="A136" s="182" t="s">
        <v>601</v>
      </c>
      <c r="B136" s="182"/>
      <c r="C136" s="19" t="s">
        <v>1184</v>
      </c>
      <c r="D136" s="182"/>
      <c r="E136" s="182"/>
      <c r="F136" s="182"/>
    </row>
    <row r="137" spans="1:6" x14ac:dyDescent="0.3">
      <c r="A137" s="182" t="s">
        <v>601</v>
      </c>
      <c r="B137" s="182"/>
      <c r="C137" s="19" t="s">
        <v>1185</v>
      </c>
      <c r="D137" s="182"/>
      <c r="E137" s="182"/>
      <c r="F137" s="182"/>
    </row>
    <row r="138" spans="1:6" x14ac:dyDescent="0.3">
      <c r="A138" s="182" t="s">
        <v>601</v>
      </c>
      <c r="B138" s="182"/>
      <c r="C138" s="182" t="s">
        <v>1034</v>
      </c>
      <c r="D138" s="182"/>
      <c r="E138" s="182"/>
      <c r="F138" s="182"/>
    </row>
    <row r="139" spans="1:6" x14ac:dyDescent="0.3">
      <c r="A139" s="182" t="s">
        <v>601</v>
      </c>
      <c r="B139" s="182"/>
      <c r="C139" s="182" t="s">
        <v>1151</v>
      </c>
      <c r="D139" s="182"/>
      <c r="E139" s="182"/>
      <c r="F139" s="182"/>
    </row>
    <row r="140" spans="1:6" x14ac:dyDescent="0.3">
      <c r="A140" s="182" t="s">
        <v>601</v>
      </c>
      <c r="B140" s="182"/>
      <c r="C140" s="182" t="s">
        <v>1152</v>
      </c>
      <c r="D140" s="182"/>
      <c r="E140" s="182"/>
      <c r="F140" s="182"/>
    </row>
    <row r="141" spans="1:6" x14ac:dyDescent="0.3">
      <c r="A141" s="182" t="s">
        <v>601</v>
      </c>
      <c r="B141" s="182"/>
      <c r="C141" s="182" t="s">
        <v>1183</v>
      </c>
      <c r="D141" s="182"/>
      <c r="E141" s="182"/>
      <c r="F141" s="182"/>
    </row>
    <row r="142" spans="1:6" x14ac:dyDescent="0.3">
      <c r="A142" s="182" t="s">
        <v>601</v>
      </c>
      <c r="B142" s="182"/>
      <c r="C142" s="182" t="s">
        <v>1074</v>
      </c>
      <c r="D142" s="182"/>
      <c r="E142" s="182"/>
      <c r="F142" s="182"/>
    </row>
    <row r="143" spans="1:6" x14ac:dyDescent="0.3">
      <c r="A143" s="182" t="s">
        <v>601</v>
      </c>
      <c r="B143" s="182"/>
      <c r="C143" s="182" t="s">
        <v>1012</v>
      </c>
      <c r="D143" s="182"/>
      <c r="E143" s="182"/>
      <c r="F143" s="182"/>
    </row>
    <row r="144" spans="1:6" x14ac:dyDescent="0.3">
      <c r="A144" s="182" t="s">
        <v>601</v>
      </c>
      <c r="B144" s="182"/>
      <c r="C144" s="182" t="s">
        <v>1013</v>
      </c>
      <c r="D144" s="182"/>
      <c r="E144" s="182"/>
      <c r="F144" s="182"/>
    </row>
    <row r="145" spans="1:6" x14ac:dyDescent="0.3">
      <c r="A145" s="182" t="s">
        <v>601</v>
      </c>
      <c r="B145" s="182"/>
      <c r="C145" s="184" t="s">
        <v>1014</v>
      </c>
      <c r="D145" s="182"/>
      <c r="E145" s="182"/>
      <c r="F145" s="182"/>
    </row>
    <row r="146" spans="1:6" x14ac:dyDescent="0.3">
      <c r="A146" s="196" t="s">
        <v>606</v>
      </c>
      <c r="B146" s="196"/>
      <c r="C146" s="196" t="s">
        <v>1207</v>
      </c>
      <c r="D146" s="182"/>
      <c r="E146" s="182"/>
      <c r="F146" s="182" t="s">
        <v>675</v>
      </c>
    </row>
    <row r="147" spans="1:6" x14ac:dyDescent="0.3">
      <c r="A147" s="182" t="s">
        <v>601</v>
      </c>
      <c r="B147" s="182"/>
      <c r="C147" s="184" t="s">
        <v>1015</v>
      </c>
      <c r="D147" s="182"/>
      <c r="E147" s="182"/>
      <c r="F147" s="182"/>
    </row>
    <row r="148" spans="1:6" x14ac:dyDescent="0.3">
      <c r="A148" s="196" t="s">
        <v>606</v>
      </c>
      <c r="B148" s="196"/>
      <c r="C148" s="196" t="s">
        <v>1208</v>
      </c>
      <c r="D148" s="182"/>
      <c r="E148" s="182"/>
      <c r="F148" s="182" t="s">
        <v>675</v>
      </c>
    </row>
    <row r="149" spans="1:6" x14ac:dyDescent="0.3">
      <c r="A149" s="182" t="s">
        <v>601</v>
      </c>
      <c r="B149" s="182"/>
      <c r="C149" s="184" t="s">
        <v>1016</v>
      </c>
      <c r="D149" s="182"/>
      <c r="E149" s="182"/>
      <c r="F149" s="182"/>
    </row>
    <row r="150" spans="1:6" x14ac:dyDescent="0.3">
      <c r="A150" s="196" t="s">
        <v>606</v>
      </c>
      <c r="B150" s="196"/>
      <c r="C150" s="196" t="s">
        <v>1209</v>
      </c>
      <c r="D150" s="182"/>
      <c r="E150" s="182"/>
      <c r="F150" s="182" t="s">
        <v>675</v>
      </c>
    </row>
    <row r="151" spans="1:6" x14ac:dyDescent="0.3">
      <c r="A151" s="182" t="s">
        <v>601</v>
      </c>
      <c r="B151" s="182"/>
      <c r="C151" s="184" t="s">
        <v>1017</v>
      </c>
      <c r="D151" s="182"/>
      <c r="E151" s="182"/>
      <c r="F151" s="182"/>
    </row>
    <row r="152" spans="1:6" x14ac:dyDescent="0.3">
      <c r="A152" s="196" t="s">
        <v>606</v>
      </c>
      <c r="B152" s="196"/>
      <c r="C152" s="196" t="s">
        <v>1210</v>
      </c>
      <c r="D152" s="182"/>
      <c r="E152" s="182"/>
      <c r="F152" s="182" t="s">
        <v>675</v>
      </c>
    </row>
    <row r="153" spans="1:6" x14ac:dyDescent="0.3">
      <c r="A153" s="182" t="s">
        <v>601</v>
      </c>
      <c r="B153" s="182"/>
      <c r="C153" s="182" t="s">
        <v>1018</v>
      </c>
      <c r="D153" s="182"/>
      <c r="E153" s="182"/>
      <c r="F153" s="182"/>
    </row>
    <row r="154" spans="1:6" x14ac:dyDescent="0.3">
      <c r="A154" s="196" t="s">
        <v>606</v>
      </c>
      <c r="B154" s="196"/>
      <c r="C154" s="196" t="s">
        <v>1211</v>
      </c>
      <c r="D154" s="182"/>
      <c r="E154" s="182"/>
      <c r="F154" s="182" t="s">
        <v>675</v>
      </c>
    </row>
    <row r="155" spans="1:6" x14ac:dyDescent="0.3">
      <c r="A155" s="182" t="s">
        <v>606</v>
      </c>
      <c r="B155" s="182"/>
      <c r="C155" s="182" t="s">
        <v>1212</v>
      </c>
      <c r="D155" s="182"/>
      <c r="E155" s="182"/>
      <c r="F155" s="182"/>
    </row>
    <row r="156" spans="1:6" x14ac:dyDescent="0.3">
      <c r="A156" s="196" t="s">
        <v>606</v>
      </c>
      <c r="B156" s="196"/>
      <c r="C156" s="196" t="s">
        <v>1213</v>
      </c>
      <c r="D156" s="182"/>
      <c r="E156" s="182"/>
      <c r="F156" s="182" t="s">
        <v>675</v>
      </c>
    </row>
    <row r="157" spans="1:6" x14ac:dyDescent="0.3">
      <c r="A157" s="182" t="s">
        <v>606</v>
      </c>
      <c r="B157" s="182"/>
      <c r="C157" s="182" t="s">
        <v>1214</v>
      </c>
      <c r="D157" s="182"/>
      <c r="E157" s="182"/>
      <c r="F157" s="182"/>
    </row>
    <row r="158" spans="1:6" x14ac:dyDescent="0.3">
      <c r="A158" s="182" t="s">
        <v>606</v>
      </c>
      <c r="B158" s="182"/>
      <c r="C158" s="182" t="s">
        <v>1215</v>
      </c>
      <c r="D158" s="182"/>
      <c r="E158" s="182"/>
      <c r="F158" s="182"/>
    </row>
    <row r="159" spans="1:6" x14ac:dyDescent="0.3">
      <c r="A159" s="182" t="s">
        <v>601</v>
      </c>
      <c r="B159" s="182"/>
      <c r="C159" s="182" t="s">
        <v>1019</v>
      </c>
      <c r="D159" s="182"/>
      <c r="E159" s="182"/>
      <c r="F159" s="182"/>
    </row>
    <row r="160" spans="1:6" x14ac:dyDescent="0.3">
      <c r="A160" s="182" t="s">
        <v>601</v>
      </c>
      <c r="B160" s="182"/>
      <c r="C160" s="182" t="s">
        <v>1020</v>
      </c>
      <c r="D160" s="182"/>
      <c r="E160" s="182"/>
      <c r="F160" s="182"/>
    </row>
    <row r="161" spans="1:6" x14ac:dyDescent="0.3">
      <c r="A161" s="182" t="s">
        <v>601</v>
      </c>
      <c r="B161" s="182"/>
      <c r="C161" s="182" t="s">
        <v>1021</v>
      </c>
      <c r="D161" s="182"/>
      <c r="E161" s="182"/>
      <c r="F161" s="182"/>
    </row>
    <row r="162" spans="1:6" x14ac:dyDescent="0.3">
      <c r="A162" s="182" t="s">
        <v>601</v>
      </c>
      <c r="B162" s="182"/>
      <c r="C162" s="182" t="s">
        <v>1022</v>
      </c>
      <c r="D162" s="182"/>
      <c r="E162" s="182"/>
      <c r="F162" s="182"/>
    </row>
    <row r="163" spans="1:6" x14ac:dyDescent="0.3">
      <c r="A163" s="182" t="s">
        <v>601</v>
      </c>
      <c r="B163" s="182"/>
      <c r="C163" s="184" t="s">
        <v>1024</v>
      </c>
      <c r="D163" s="182"/>
      <c r="E163" s="182"/>
      <c r="F163" s="182"/>
    </row>
    <row r="164" spans="1:6" x14ac:dyDescent="0.3">
      <c r="A164" s="182" t="s">
        <v>601</v>
      </c>
      <c r="B164" s="182"/>
      <c r="C164" s="184" t="s">
        <v>1025</v>
      </c>
      <c r="D164" s="182"/>
      <c r="E164" s="182"/>
      <c r="F164" s="182"/>
    </row>
    <row r="165" spans="1:6" x14ac:dyDescent="0.3">
      <c r="A165" s="182" t="s">
        <v>601</v>
      </c>
      <c r="B165" s="182"/>
      <c r="C165" s="184" t="s">
        <v>1026</v>
      </c>
      <c r="D165" s="182"/>
      <c r="E165" s="182"/>
      <c r="F165" s="182"/>
    </row>
    <row r="166" spans="1:6" x14ac:dyDescent="0.3">
      <c r="A166" s="182" t="s">
        <v>601</v>
      </c>
      <c r="B166" s="182"/>
      <c r="C166" s="184" t="s">
        <v>1027</v>
      </c>
      <c r="D166" s="182"/>
      <c r="E166" s="182"/>
      <c r="F166" s="182"/>
    </row>
    <row r="167" spans="1:6" x14ac:dyDescent="0.3">
      <c r="A167" s="182" t="s">
        <v>601</v>
      </c>
      <c r="B167" s="182"/>
      <c r="C167" s="184" t="s">
        <v>1028</v>
      </c>
      <c r="D167" s="182"/>
      <c r="E167" s="182"/>
      <c r="F167" s="182"/>
    </row>
    <row r="168" spans="1:6" x14ac:dyDescent="0.3">
      <c r="A168" s="182" t="s">
        <v>601</v>
      </c>
      <c r="B168" s="182"/>
      <c r="C168" s="184" t="s">
        <v>1029</v>
      </c>
      <c r="D168" s="182"/>
      <c r="E168" s="182"/>
      <c r="F168" s="182"/>
    </row>
    <row r="169" spans="1:6" x14ac:dyDescent="0.3">
      <c r="A169" s="182" t="s">
        <v>601</v>
      </c>
      <c r="B169" s="182"/>
      <c r="C169" s="184" t="s">
        <v>1030</v>
      </c>
      <c r="D169" s="182"/>
      <c r="E169" s="182"/>
      <c r="F169" s="182"/>
    </row>
    <row r="170" spans="1:6" x14ac:dyDescent="0.3">
      <c r="A170" s="182" t="s">
        <v>601</v>
      </c>
      <c r="B170" s="182"/>
      <c r="C170" s="184" t="s">
        <v>1031</v>
      </c>
      <c r="D170" s="182"/>
      <c r="E170" s="182"/>
      <c r="F170" s="182"/>
    </row>
    <row r="171" spans="1:6" x14ac:dyDescent="0.3">
      <c r="A171" s="182" t="s">
        <v>601</v>
      </c>
      <c r="B171" s="182"/>
      <c r="C171" s="182" t="s">
        <v>1032</v>
      </c>
      <c r="D171" s="182"/>
      <c r="E171" s="182"/>
      <c r="F171" s="182"/>
    </row>
    <row r="172" spans="1:6" x14ac:dyDescent="0.3">
      <c r="A172" s="182" t="s">
        <v>601</v>
      </c>
      <c r="B172" s="182"/>
      <c r="C172" s="182" t="s">
        <v>1033</v>
      </c>
      <c r="D172" s="182"/>
      <c r="E172" s="182"/>
      <c r="F172" s="182"/>
    </row>
    <row r="173" spans="1:6" x14ac:dyDescent="0.3">
      <c r="A173" s="182" t="s">
        <v>601</v>
      </c>
      <c r="B173" s="182"/>
      <c r="C173" s="184" t="s">
        <v>1035</v>
      </c>
      <c r="D173" s="182"/>
      <c r="E173" s="182"/>
      <c r="F173" s="182"/>
    </row>
    <row r="174" spans="1:6" x14ac:dyDescent="0.3">
      <c r="A174" s="182" t="s">
        <v>601</v>
      </c>
      <c r="B174" s="182"/>
      <c r="C174" s="184" t="s">
        <v>1036</v>
      </c>
      <c r="D174" s="182"/>
      <c r="E174" s="182"/>
      <c r="F174" s="182"/>
    </row>
    <row r="175" spans="1:6" x14ac:dyDescent="0.3">
      <c r="A175" s="182" t="s">
        <v>601</v>
      </c>
      <c r="B175" s="182"/>
      <c r="C175" s="184" t="s">
        <v>1037</v>
      </c>
      <c r="D175" s="182"/>
      <c r="E175" s="182"/>
      <c r="F175" s="182"/>
    </row>
    <row r="176" spans="1:6" x14ac:dyDescent="0.3">
      <c r="A176" s="182" t="s">
        <v>601</v>
      </c>
      <c r="B176" s="182"/>
      <c r="C176" s="184" t="s">
        <v>1038</v>
      </c>
      <c r="D176" s="182"/>
      <c r="E176" s="182"/>
      <c r="F176" s="182"/>
    </row>
    <row r="177" spans="1:6" x14ac:dyDescent="0.3">
      <c r="A177" s="182" t="s">
        <v>601</v>
      </c>
      <c r="B177" s="182"/>
      <c r="C177" s="184" t="s">
        <v>1039</v>
      </c>
      <c r="D177" s="182"/>
      <c r="E177" s="182"/>
      <c r="F177" s="182"/>
    </row>
    <row r="178" spans="1:6" x14ac:dyDescent="0.3">
      <c r="A178" s="182" t="s">
        <v>601</v>
      </c>
      <c r="B178" s="182"/>
      <c r="C178" s="184" t="s">
        <v>1040</v>
      </c>
      <c r="D178" s="182"/>
      <c r="E178" s="182"/>
      <c r="F178" s="182"/>
    </row>
    <row r="179" spans="1:6" x14ac:dyDescent="0.3">
      <c r="A179" s="182" t="s">
        <v>601</v>
      </c>
      <c r="B179" s="182"/>
      <c r="C179" s="184" t="s">
        <v>1041</v>
      </c>
      <c r="D179" s="182"/>
      <c r="E179" s="182"/>
      <c r="F179" s="182"/>
    </row>
    <row r="180" spans="1:6" x14ac:dyDescent="0.3">
      <c r="A180" s="182" t="s">
        <v>601</v>
      </c>
      <c r="B180" s="182"/>
      <c r="C180" s="184" t="s">
        <v>1043</v>
      </c>
      <c r="D180" s="182"/>
      <c r="E180" s="182"/>
      <c r="F180" s="182"/>
    </row>
    <row r="181" spans="1:6" x14ac:dyDescent="0.3">
      <c r="A181" s="182" t="s">
        <v>601</v>
      </c>
      <c r="B181" s="182"/>
      <c r="C181" s="184" t="s">
        <v>1044</v>
      </c>
      <c r="D181" s="182"/>
      <c r="E181" s="182"/>
      <c r="F181" s="182"/>
    </row>
    <row r="182" spans="1:6" x14ac:dyDescent="0.3">
      <c r="A182" s="182" t="s">
        <v>601</v>
      </c>
      <c r="B182" s="182"/>
      <c r="C182" s="184" t="s">
        <v>1045</v>
      </c>
      <c r="D182" s="182"/>
      <c r="E182" s="182"/>
      <c r="F182" s="182"/>
    </row>
    <row r="183" spans="1:6" x14ac:dyDescent="0.3">
      <c r="A183" s="182" t="s">
        <v>601</v>
      </c>
      <c r="B183" s="182"/>
      <c r="C183" s="184" t="s">
        <v>1046</v>
      </c>
      <c r="D183" s="182"/>
      <c r="E183" s="182"/>
      <c r="F183" s="182"/>
    </row>
    <row r="184" spans="1:6" x14ac:dyDescent="0.3">
      <c r="A184" s="182" t="s">
        <v>601</v>
      </c>
      <c r="B184" s="182"/>
      <c r="C184" s="184" t="s">
        <v>1047</v>
      </c>
      <c r="D184" s="182"/>
      <c r="E184" s="182"/>
      <c r="F184" s="182"/>
    </row>
    <row r="185" spans="1:6" x14ac:dyDescent="0.3">
      <c r="A185" s="182" t="s">
        <v>601</v>
      </c>
      <c r="B185" s="182"/>
      <c r="C185" s="184" t="s">
        <v>1048</v>
      </c>
      <c r="D185" s="182"/>
      <c r="E185" s="182"/>
      <c r="F185" s="182"/>
    </row>
    <row r="186" spans="1:6" x14ac:dyDescent="0.3">
      <c r="A186" s="182" t="s">
        <v>601</v>
      </c>
      <c r="B186" s="182"/>
      <c r="C186" s="184" t="s">
        <v>1049</v>
      </c>
      <c r="D186" s="182"/>
      <c r="E186" s="182"/>
      <c r="F186" s="182"/>
    </row>
    <row r="187" spans="1:6" x14ac:dyDescent="0.3">
      <c r="A187" s="182" t="s">
        <v>601</v>
      </c>
      <c r="B187" s="182"/>
      <c r="C187" s="184" t="s">
        <v>1050</v>
      </c>
      <c r="D187" s="182"/>
      <c r="E187" s="182"/>
      <c r="F187" s="182"/>
    </row>
    <row r="188" spans="1:6" x14ac:dyDescent="0.3">
      <c r="A188" s="182" t="s">
        <v>601</v>
      </c>
      <c r="B188" s="182"/>
      <c r="C188" s="184" t="s">
        <v>1051</v>
      </c>
      <c r="D188" s="182"/>
      <c r="E188" s="182"/>
      <c r="F188" s="182"/>
    </row>
    <row r="189" spans="1:6" x14ac:dyDescent="0.3">
      <c r="A189" s="182" t="s">
        <v>601</v>
      </c>
      <c r="B189" s="182"/>
      <c r="C189" s="184" t="s">
        <v>1052</v>
      </c>
      <c r="D189" s="182"/>
      <c r="E189" s="182"/>
      <c r="F189" s="182"/>
    </row>
    <row r="190" spans="1:6" x14ac:dyDescent="0.3">
      <c r="A190" s="182" t="s">
        <v>601</v>
      </c>
      <c r="B190" s="182"/>
      <c r="C190" s="184" t="s">
        <v>1053</v>
      </c>
      <c r="D190" s="182"/>
      <c r="E190" s="182"/>
      <c r="F190" s="182"/>
    </row>
    <row r="191" spans="1:6" x14ac:dyDescent="0.3">
      <c r="A191" s="182" t="s">
        <v>601</v>
      </c>
      <c r="B191" s="182"/>
      <c r="C191" s="184" t="s">
        <v>1054</v>
      </c>
      <c r="D191" s="182"/>
      <c r="E191" s="182"/>
      <c r="F191" s="182"/>
    </row>
    <row r="192" spans="1:6" x14ac:dyDescent="0.3">
      <c r="A192" s="182" t="s">
        <v>601</v>
      </c>
      <c r="B192" s="182"/>
      <c r="C192" s="184" t="s">
        <v>1055</v>
      </c>
      <c r="D192" s="182"/>
      <c r="E192" s="182"/>
      <c r="F192" s="182"/>
    </row>
    <row r="193" spans="1:6" x14ac:dyDescent="0.3">
      <c r="A193" s="182" t="s">
        <v>601</v>
      </c>
      <c r="B193" s="182"/>
      <c r="C193" s="184" t="s">
        <v>1056</v>
      </c>
      <c r="D193" s="182"/>
      <c r="E193" s="182"/>
      <c r="F193" s="182"/>
    </row>
    <row r="194" spans="1:6" x14ac:dyDescent="0.3">
      <c r="A194" s="182" t="s">
        <v>601</v>
      </c>
      <c r="B194" s="182"/>
      <c r="C194" s="184" t="s">
        <v>1057</v>
      </c>
      <c r="D194" s="182"/>
      <c r="E194" s="182"/>
      <c r="F194" s="182"/>
    </row>
    <row r="195" spans="1:6" x14ac:dyDescent="0.3">
      <c r="A195" s="182" t="s">
        <v>601</v>
      </c>
      <c r="B195" s="182"/>
      <c r="C195" s="184" t="s">
        <v>1058</v>
      </c>
      <c r="D195" s="182"/>
      <c r="E195" s="182"/>
      <c r="F195" s="182"/>
    </row>
    <row r="196" spans="1:6" x14ac:dyDescent="0.3">
      <c r="A196" s="182" t="s">
        <v>601</v>
      </c>
      <c r="B196" s="182"/>
      <c r="C196" s="184" t="s">
        <v>1059</v>
      </c>
      <c r="D196" s="182"/>
      <c r="E196" s="182"/>
      <c r="F196" s="182"/>
    </row>
    <row r="197" spans="1:6" x14ac:dyDescent="0.3">
      <c r="A197" s="182" t="s">
        <v>601</v>
      </c>
      <c r="B197" s="182"/>
      <c r="C197" s="184" t="s">
        <v>1060</v>
      </c>
      <c r="D197" s="182"/>
      <c r="E197" s="182"/>
      <c r="F197" s="182"/>
    </row>
    <row r="198" spans="1:6" x14ac:dyDescent="0.3">
      <c r="A198" s="182" t="s">
        <v>601</v>
      </c>
      <c r="B198" s="182"/>
      <c r="C198" s="184" t="s">
        <v>1061</v>
      </c>
      <c r="D198" s="182"/>
      <c r="E198" s="182"/>
      <c r="F198" s="182"/>
    </row>
    <row r="199" spans="1:6" x14ac:dyDescent="0.3">
      <c r="A199" s="182" t="s">
        <v>601</v>
      </c>
      <c r="B199" s="182"/>
      <c r="C199" s="184" t="s">
        <v>1062</v>
      </c>
      <c r="D199" s="182"/>
      <c r="E199" s="182"/>
      <c r="F199" s="182"/>
    </row>
    <row r="200" spans="1:6" x14ac:dyDescent="0.3">
      <c r="A200" s="182" t="s">
        <v>601</v>
      </c>
      <c r="B200" s="182"/>
      <c r="C200" s="184" t="s">
        <v>1063</v>
      </c>
      <c r="D200" s="182"/>
      <c r="E200" s="182"/>
      <c r="F200" s="182"/>
    </row>
    <row r="201" spans="1:6" x14ac:dyDescent="0.3">
      <c r="A201" s="182" t="s">
        <v>601</v>
      </c>
      <c r="B201" s="182"/>
      <c r="C201" s="184" t="s">
        <v>1064</v>
      </c>
      <c r="D201" s="182"/>
      <c r="E201" s="182"/>
      <c r="F201" s="182"/>
    </row>
    <row r="202" spans="1:6" x14ac:dyDescent="0.3">
      <c r="A202" s="182" t="s">
        <v>601</v>
      </c>
      <c r="B202" s="182"/>
      <c r="C202" s="184" t="s">
        <v>1065</v>
      </c>
      <c r="D202" s="182"/>
      <c r="E202" s="182"/>
      <c r="F202" s="182"/>
    </row>
    <row r="203" spans="1:6" x14ac:dyDescent="0.3">
      <c r="A203" s="182" t="s">
        <v>601</v>
      </c>
      <c r="B203" s="182"/>
      <c r="C203" s="184" t="s">
        <v>1066</v>
      </c>
      <c r="D203" s="182"/>
      <c r="E203" s="182"/>
      <c r="F203" s="182"/>
    </row>
    <row r="204" spans="1:6" x14ac:dyDescent="0.3">
      <c r="A204" s="182" t="s">
        <v>601</v>
      </c>
      <c r="B204" s="182"/>
      <c r="C204" s="184" t="s">
        <v>1067</v>
      </c>
      <c r="D204" s="182"/>
      <c r="E204" s="182"/>
      <c r="F204" s="182"/>
    </row>
    <row r="205" spans="1:6" x14ac:dyDescent="0.3">
      <c r="A205" s="182" t="s">
        <v>601</v>
      </c>
      <c r="B205" s="182"/>
      <c r="C205" s="184" t="s">
        <v>1068</v>
      </c>
      <c r="D205" s="182"/>
      <c r="E205" s="182"/>
      <c r="F205" s="182"/>
    </row>
    <row r="206" spans="1:6" x14ac:dyDescent="0.3">
      <c r="A206" s="182" t="s">
        <v>601</v>
      </c>
      <c r="B206" s="182"/>
      <c r="C206" s="184" t="s">
        <v>1069</v>
      </c>
      <c r="D206" s="182"/>
      <c r="E206" s="182"/>
      <c r="F206" s="182"/>
    </row>
    <row r="207" spans="1:6" x14ac:dyDescent="0.3">
      <c r="A207" s="182" t="s">
        <v>601</v>
      </c>
      <c r="B207" s="182"/>
      <c r="C207" s="184" t="s">
        <v>1070</v>
      </c>
      <c r="D207" s="182"/>
      <c r="E207" s="182"/>
      <c r="F207" s="182"/>
    </row>
    <row r="208" spans="1:6" x14ac:dyDescent="0.3">
      <c r="A208" s="182" t="s">
        <v>601</v>
      </c>
      <c r="B208" s="182"/>
      <c r="C208" s="184" t="s">
        <v>1071</v>
      </c>
      <c r="D208" s="182"/>
      <c r="E208" s="182"/>
      <c r="F208" s="182"/>
    </row>
    <row r="209" spans="1:6" x14ac:dyDescent="0.3">
      <c r="A209" s="182" t="s">
        <v>601</v>
      </c>
      <c r="B209" s="182"/>
      <c r="C209" s="184" t="s">
        <v>1072</v>
      </c>
      <c r="D209" s="182"/>
      <c r="E209" s="182"/>
      <c r="F209" s="182"/>
    </row>
    <row r="210" spans="1:6" x14ac:dyDescent="0.3">
      <c r="A210" s="182" t="s">
        <v>601</v>
      </c>
      <c r="B210" s="182"/>
      <c r="C210" s="184" t="s">
        <v>1216</v>
      </c>
      <c r="D210" s="182"/>
      <c r="E210" s="182"/>
      <c r="F210" s="182"/>
    </row>
    <row r="211" spans="1:6" x14ac:dyDescent="0.3">
      <c r="A211" s="182" t="s">
        <v>601</v>
      </c>
      <c r="B211" s="182"/>
      <c r="C211" s="184" t="s">
        <v>1073</v>
      </c>
      <c r="D211" s="182"/>
      <c r="E211" s="182"/>
      <c r="F211" s="182"/>
    </row>
    <row r="212" spans="1:6" x14ac:dyDescent="0.3">
      <c r="A212" s="182" t="s">
        <v>601</v>
      </c>
      <c r="B212" s="182"/>
      <c r="C212" s="184" t="s">
        <v>1189</v>
      </c>
      <c r="D212" s="182"/>
      <c r="E212" s="182"/>
      <c r="F212" s="182"/>
    </row>
    <row r="213" spans="1:6" x14ac:dyDescent="0.3">
      <c r="A213" s="182" t="s">
        <v>601</v>
      </c>
      <c r="B213" s="182"/>
      <c r="C213" s="182" t="s">
        <v>1075</v>
      </c>
      <c r="D213" s="182"/>
      <c r="E213" s="182"/>
      <c r="F213" s="182"/>
    </row>
    <row r="214" spans="1:6" x14ac:dyDescent="0.3">
      <c r="A214" s="182" t="s">
        <v>601</v>
      </c>
      <c r="B214" s="182"/>
      <c r="C214" s="182" t="s">
        <v>1076</v>
      </c>
      <c r="D214" s="182"/>
      <c r="E214" s="182"/>
      <c r="F214" s="182"/>
    </row>
    <row r="215" spans="1:6" x14ac:dyDescent="0.3">
      <c r="A215" s="182" t="s">
        <v>607</v>
      </c>
      <c r="B215" s="182"/>
      <c r="C215" s="182" t="s">
        <v>1217</v>
      </c>
      <c r="D215" s="182"/>
      <c r="E215" s="182"/>
      <c r="F215" s="182"/>
    </row>
    <row r="216" spans="1:6" x14ac:dyDescent="0.3">
      <c r="A216" s="182" t="s">
        <v>601</v>
      </c>
      <c r="B216" s="182"/>
      <c r="C216" s="182" t="s">
        <v>1077</v>
      </c>
      <c r="D216" s="182"/>
      <c r="E216" s="182"/>
      <c r="F216" s="182"/>
    </row>
    <row r="217" spans="1:6" x14ac:dyDescent="0.3">
      <c r="A217" s="182" t="s">
        <v>607</v>
      </c>
      <c r="B217" s="182"/>
      <c r="C217" s="182" t="s">
        <v>1221</v>
      </c>
      <c r="D217" s="182"/>
      <c r="E217" s="182"/>
      <c r="F217" s="182"/>
    </row>
    <row r="218" spans="1:6" x14ac:dyDescent="0.3">
      <c r="A218" s="182" t="s">
        <v>601</v>
      </c>
      <c r="B218" s="182"/>
      <c r="C218" s="182" t="s">
        <v>1078</v>
      </c>
      <c r="D218" s="182"/>
      <c r="E218" s="182"/>
      <c r="F218" s="182"/>
    </row>
    <row r="219" spans="1:6" x14ac:dyDescent="0.3">
      <c r="A219" s="182" t="s">
        <v>607</v>
      </c>
      <c r="B219" s="182"/>
      <c r="C219" s="182" t="s">
        <v>1218</v>
      </c>
      <c r="D219" s="182"/>
      <c r="E219" s="182"/>
      <c r="F219" s="182"/>
    </row>
    <row r="220" spans="1:6" x14ac:dyDescent="0.3">
      <c r="A220" s="182" t="s">
        <v>601</v>
      </c>
      <c r="B220" s="182"/>
      <c r="C220" s="182" t="s">
        <v>1079</v>
      </c>
      <c r="D220" s="182"/>
      <c r="E220" s="182"/>
      <c r="F220" s="182"/>
    </row>
    <row r="221" spans="1:6" x14ac:dyDescent="0.3">
      <c r="A221" s="182" t="s">
        <v>607</v>
      </c>
      <c r="B221" s="182"/>
      <c r="C221" s="182" t="s">
        <v>1219</v>
      </c>
      <c r="D221" s="182"/>
      <c r="E221" s="182"/>
      <c r="F221" s="182"/>
    </row>
    <row r="222" spans="1:6" x14ac:dyDescent="0.3">
      <c r="A222" s="182" t="s">
        <v>601</v>
      </c>
      <c r="B222" s="182"/>
      <c r="C222" s="182" t="s">
        <v>1220</v>
      </c>
      <c r="D222" s="182"/>
      <c r="E222" s="182"/>
      <c r="F222" s="182"/>
    </row>
    <row r="223" spans="1:6" x14ac:dyDescent="0.3">
      <c r="A223" s="182" t="s">
        <v>601</v>
      </c>
      <c r="B223" s="182"/>
      <c r="C223" s="184" t="s">
        <v>1110</v>
      </c>
      <c r="D223" s="182"/>
      <c r="E223" s="182"/>
      <c r="F223" s="182"/>
    </row>
    <row r="224" spans="1:6" x14ac:dyDescent="0.3">
      <c r="A224" s="182" t="s">
        <v>601</v>
      </c>
      <c r="B224" s="182"/>
      <c r="C224" s="184" t="s">
        <v>1111</v>
      </c>
      <c r="D224" s="182"/>
      <c r="E224" s="182"/>
      <c r="F224" s="182"/>
    </row>
    <row r="225" spans="1:6" x14ac:dyDescent="0.3">
      <c r="A225" s="182" t="s">
        <v>601</v>
      </c>
      <c r="B225" s="182"/>
      <c r="C225" s="182" t="s">
        <v>1132</v>
      </c>
      <c r="D225" s="182"/>
      <c r="E225" s="182"/>
      <c r="F225" s="182"/>
    </row>
    <row r="226" spans="1:6" x14ac:dyDescent="0.3">
      <c r="A226" s="182" t="s">
        <v>601</v>
      </c>
      <c r="B226" s="182"/>
      <c r="C226" s="182" t="s">
        <v>1116</v>
      </c>
      <c r="D226" s="182"/>
      <c r="E226" s="182"/>
      <c r="F226" s="182"/>
    </row>
    <row r="227" spans="1:6" x14ac:dyDescent="0.3">
      <c r="A227" s="182" t="s">
        <v>601</v>
      </c>
      <c r="B227" s="182"/>
      <c r="C227" s="182" t="s">
        <v>1118</v>
      </c>
      <c r="D227" s="182"/>
      <c r="E227" s="182"/>
      <c r="F227" s="182"/>
    </row>
    <row r="228" spans="1:6" x14ac:dyDescent="0.3">
      <c r="A228" s="182" t="s">
        <v>601</v>
      </c>
      <c r="B228" s="182"/>
      <c r="C228" s="182" t="s">
        <v>1117</v>
      </c>
      <c r="D228" s="182"/>
      <c r="E228" s="182"/>
      <c r="F228" s="182"/>
    </row>
    <row r="229" spans="1:6" x14ac:dyDescent="0.3">
      <c r="A229" s="182" t="s">
        <v>601</v>
      </c>
      <c r="B229" s="182"/>
      <c r="C229" s="184" t="s">
        <v>1112</v>
      </c>
      <c r="D229" s="182"/>
      <c r="E229" s="182"/>
      <c r="F229" s="182"/>
    </row>
    <row r="230" spans="1:6" x14ac:dyDescent="0.3">
      <c r="A230" s="182" t="s">
        <v>601</v>
      </c>
      <c r="B230" s="182"/>
      <c r="C230" s="184" t="s">
        <v>1113</v>
      </c>
      <c r="D230" s="182"/>
      <c r="E230" s="182"/>
      <c r="F230" s="182"/>
    </row>
    <row r="231" spans="1:6" x14ac:dyDescent="0.3">
      <c r="A231" s="182" t="s">
        <v>601</v>
      </c>
      <c r="B231" s="182"/>
      <c r="C231" s="184" t="s">
        <v>1114</v>
      </c>
      <c r="D231" s="182"/>
      <c r="E231" s="182"/>
      <c r="F231" s="182"/>
    </row>
    <row r="232" spans="1:6" x14ac:dyDescent="0.3">
      <c r="A232" s="182" t="s">
        <v>601</v>
      </c>
      <c r="B232" s="182"/>
      <c r="C232" s="184" t="s">
        <v>1119</v>
      </c>
      <c r="D232" s="182"/>
      <c r="E232" s="182"/>
      <c r="F232" s="182"/>
    </row>
    <row r="233" spans="1:6" x14ac:dyDescent="0.3">
      <c r="A233" s="182" t="s">
        <v>601</v>
      </c>
      <c r="B233" s="182"/>
      <c r="C233" s="184" t="s">
        <v>1120</v>
      </c>
      <c r="D233" s="182"/>
      <c r="E233" s="182"/>
      <c r="F233" s="182"/>
    </row>
    <row r="234" spans="1:6" x14ac:dyDescent="0.3">
      <c r="A234" s="182" t="s">
        <v>601</v>
      </c>
      <c r="B234" s="182"/>
      <c r="C234" s="184" t="s">
        <v>1121</v>
      </c>
      <c r="D234" s="182"/>
      <c r="E234" s="182"/>
      <c r="F234" s="182"/>
    </row>
    <row r="235" spans="1:6" x14ac:dyDescent="0.3">
      <c r="A235" s="182" t="s">
        <v>601</v>
      </c>
      <c r="B235" s="182"/>
      <c r="C235" s="184" t="s">
        <v>1122</v>
      </c>
      <c r="D235" s="182"/>
      <c r="E235" s="182"/>
      <c r="F235" s="182"/>
    </row>
    <row r="236" spans="1:6" x14ac:dyDescent="0.3">
      <c r="A236" s="182" t="s">
        <v>601</v>
      </c>
      <c r="B236" s="182"/>
      <c r="C236" s="184" t="s">
        <v>1123</v>
      </c>
      <c r="D236" s="182"/>
      <c r="E236" s="182"/>
      <c r="F236" s="182"/>
    </row>
    <row r="237" spans="1:6" x14ac:dyDescent="0.3">
      <c r="A237" s="182" t="s">
        <v>601</v>
      </c>
      <c r="B237" s="182"/>
      <c r="C237" s="184" t="s">
        <v>1124</v>
      </c>
      <c r="D237" s="182"/>
      <c r="E237" s="182"/>
      <c r="F237" s="182"/>
    </row>
    <row r="238" spans="1:6" x14ac:dyDescent="0.3">
      <c r="A238" s="182" t="s">
        <v>601</v>
      </c>
      <c r="B238" s="182"/>
      <c r="C238" s="184" t="s">
        <v>1125</v>
      </c>
      <c r="D238" s="182"/>
      <c r="E238" s="182"/>
      <c r="F238" s="182"/>
    </row>
    <row r="239" spans="1:6" x14ac:dyDescent="0.3">
      <c r="A239" s="182" t="s">
        <v>601</v>
      </c>
      <c r="B239" s="182"/>
      <c r="C239" s="184" t="s">
        <v>1126</v>
      </c>
      <c r="D239" s="182"/>
      <c r="E239" s="182"/>
      <c r="F239" s="182"/>
    </row>
    <row r="240" spans="1:6" x14ac:dyDescent="0.3">
      <c r="A240" s="182" t="s">
        <v>601</v>
      </c>
      <c r="B240" s="182"/>
      <c r="C240" s="184" t="s">
        <v>1127</v>
      </c>
      <c r="D240" s="182"/>
      <c r="E240" s="182"/>
      <c r="F240" s="182"/>
    </row>
    <row r="241" spans="1:6" x14ac:dyDescent="0.3">
      <c r="A241" s="182" t="s">
        <v>601</v>
      </c>
      <c r="B241" s="182"/>
      <c r="C241" s="184" t="s">
        <v>1246</v>
      </c>
      <c r="D241" s="182"/>
      <c r="E241" s="182"/>
      <c r="F241" s="182"/>
    </row>
    <row r="242" spans="1:6" x14ac:dyDescent="0.3">
      <c r="A242" s="182" t="s">
        <v>601</v>
      </c>
      <c r="B242" s="182"/>
      <c r="C242" s="184" t="s">
        <v>1247</v>
      </c>
      <c r="D242" s="182"/>
      <c r="E242" s="182"/>
      <c r="F242" s="182"/>
    </row>
    <row r="243" spans="1:6" x14ac:dyDescent="0.3">
      <c r="A243" s="182" t="s">
        <v>601</v>
      </c>
      <c r="B243" s="182"/>
      <c r="C243" s="184" t="s">
        <v>1128</v>
      </c>
      <c r="D243" s="182"/>
      <c r="E243" s="182"/>
      <c r="F243" s="182"/>
    </row>
    <row r="244" spans="1:6" x14ac:dyDescent="0.3">
      <c r="A244" s="182" t="s">
        <v>601</v>
      </c>
      <c r="B244" s="182"/>
      <c r="C244" s="184" t="s">
        <v>1129</v>
      </c>
      <c r="D244" s="182"/>
      <c r="E244" s="182"/>
      <c r="F244" s="182"/>
    </row>
    <row r="245" spans="1:6" x14ac:dyDescent="0.3">
      <c r="A245" s="182" t="s">
        <v>601</v>
      </c>
      <c r="B245" s="182"/>
      <c r="C245" s="184" t="s">
        <v>1130</v>
      </c>
      <c r="D245" s="182"/>
      <c r="E245" s="182"/>
      <c r="F245" s="182"/>
    </row>
    <row r="246" spans="1:6" x14ac:dyDescent="0.3">
      <c r="A246" s="182" t="s">
        <v>601</v>
      </c>
      <c r="B246" s="182"/>
      <c r="C246" s="184" t="s">
        <v>1131</v>
      </c>
      <c r="D246" s="182"/>
      <c r="E246" s="182"/>
      <c r="F246" s="182"/>
    </row>
    <row r="247" spans="1:6" x14ac:dyDescent="0.3">
      <c r="A247" s="182" t="s">
        <v>601</v>
      </c>
      <c r="B247" s="182"/>
      <c r="C247" s="184" t="s">
        <v>1133</v>
      </c>
      <c r="D247" s="182"/>
      <c r="E247" s="182"/>
      <c r="F247" s="182"/>
    </row>
    <row r="248" spans="1:6" x14ac:dyDescent="0.3">
      <c r="A248" s="182" t="s">
        <v>601</v>
      </c>
      <c r="B248" s="182"/>
      <c r="C248" s="184" t="s">
        <v>1186</v>
      </c>
      <c r="D248" s="182"/>
      <c r="E248" s="182"/>
      <c r="F248" s="182"/>
    </row>
    <row r="249" spans="1:6" x14ac:dyDescent="0.3">
      <c r="A249" s="182" t="s">
        <v>601</v>
      </c>
      <c r="B249" s="182"/>
      <c r="C249" s="184" t="s">
        <v>1134</v>
      </c>
      <c r="D249" s="182"/>
      <c r="E249" s="182"/>
      <c r="F249" s="182"/>
    </row>
    <row r="250" spans="1:6" x14ac:dyDescent="0.3">
      <c r="A250" s="182" t="s">
        <v>601</v>
      </c>
      <c r="B250" s="182"/>
      <c r="C250" s="184" t="s">
        <v>1135</v>
      </c>
      <c r="D250" s="182"/>
      <c r="E250" s="182"/>
      <c r="F250" s="182"/>
    </row>
    <row r="251" spans="1:6" x14ac:dyDescent="0.3">
      <c r="A251" s="182" t="s">
        <v>601</v>
      </c>
      <c r="B251" s="182"/>
      <c r="C251" s="184" t="s">
        <v>1136</v>
      </c>
      <c r="D251" s="182"/>
      <c r="E251" s="182"/>
      <c r="F251" s="182"/>
    </row>
    <row r="252" spans="1:6" x14ac:dyDescent="0.3">
      <c r="A252" s="182" t="s">
        <v>601</v>
      </c>
      <c r="B252" s="182"/>
      <c r="C252" s="184" t="s">
        <v>1137</v>
      </c>
      <c r="D252" s="182"/>
      <c r="E252" s="182"/>
      <c r="F252" s="182"/>
    </row>
    <row r="253" spans="1:6" x14ac:dyDescent="0.3">
      <c r="A253" s="182" t="s">
        <v>601</v>
      </c>
      <c r="B253" s="182"/>
      <c r="C253" s="184" t="s">
        <v>1138</v>
      </c>
      <c r="D253" s="182"/>
      <c r="E253" s="182"/>
      <c r="F253" s="182"/>
    </row>
    <row r="254" spans="1:6" x14ac:dyDescent="0.3">
      <c r="A254" s="182" t="s">
        <v>601</v>
      </c>
      <c r="B254" s="182"/>
      <c r="C254" s="184" t="s">
        <v>1139</v>
      </c>
      <c r="D254" s="182"/>
      <c r="E254" s="182"/>
      <c r="F254" s="182"/>
    </row>
    <row r="255" spans="1:6" x14ac:dyDescent="0.3">
      <c r="A255" s="182" t="s">
        <v>601</v>
      </c>
      <c r="B255" s="182"/>
      <c r="C255" s="184" t="s">
        <v>1222</v>
      </c>
      <c r="D255" s="182"/>
      <c r="E255" s="182"/>
      <c r="F255" s="182"/>
    </row>
    <row r="256" spans="1:6" x14ac:dyDescent="0.3">
      <c r="A256" s="182" t="s">
        <v>601</v>
      </c>
      <c r="B256" s="182"/>
      <c r="C256" s="184" t="s">
        <v>1140</v>
      </c>
      <c r="D256" s="182"/>
      <c r="E256" s="182"/>
      <c r="F256" s="182"/>
    </row>
    <row r="257" spans="1:6" x14ac:dyDescent="0.3">
      <c r="A257" s="182" t="s">
        <v>601</v>
      </c>
      <c r="B257" s="182"/>
      <c r="C257" s="184" t="s">
        <v>1141</v>
      </c>
      <c r="D257" s="182"/>
      <c r="E257" s="182"/>
      <c r="F257" s="182"/>
    </row>
    <row r="258" spans="1:6" x14ac:dyDescent="0.3">
      <c r="A258" s="182" t="s">
        <v>601</v>
      </c>
      <c r="B258" s="182"/>
      <c r="C258" s="184" t="s">
        <v>1142</v>
      </c>
      <c r="D258" s="182"/>
      <c r="E258" s="182"/>
      <c r="F258" s="182"/>
    </row>
    <row r="259" spans="1:6" x14ac:dyDescent="0.3">
      <c r="A259" s="182" t="s">
        <v>601</v>
      </c>
      <c r="B259" s="182"/>
      <c r="C259" s="184" t="s">
        <v>1143</v>
      </c>
      <c r="D259" s="182"/>
      <c r="E259" s="182"/>
      <c r="F259" s="182"/>
    </row>
    <row r="260" spans="1:6" x14ac:dyDescent="0.3">
      <c r="A260" s="182" t="s">
        <v>601</v>
      </c>
      <c r="B260" s="182"/>
      <c r="C260" s="184" t="s">
        <v>1188</v>
      </c>
      <c r="D260" s="182"/>
      <c r="E260" s="182"/>
      <c r="F260" s="182"/>
    </row>
    <row r="261" spans="1:6" x14ac:dyDescent="0.3">
      <c r="A261" s="182" t="s">
        <v>601</v>
      </c>
      <c r="B261" s="182"/>
      <c r="C261" s="184" t="s">
        <v>1144</v>
      </c>
      <c r="D261" s="182"/>
      <c r="E261" s="182"/>
      <c r="F261" s="182"/>
    </row>
    <row r="262" spans="1:6" x14ac:dyDescent="0.3">
      <c r="A262" s="182" t="s">
        <v>601</v>
      </c>
      <c r="B262" s="182"/>
      <c r="C262" s="184" t="s">
        <v>1145</v>
      </c>
      <c r="D262" s="182"/>
      <c r="E262" s="182"/>
      <c r="F262" s="182"/>
    </row>
    <row r="263" spans="1:6" x14ac:dyDescent="0.3">
      <c r="A263" s="182" t="s">
        <v>601</v>
      </c>
      <c r="B263" s="182"/>
      <c r="C263" s="184" t="s">
        <v>1146</v>
      </c>
      <c r="D263" s="182"/>
      <c r="E263" s="182"/>
      <c r="F263" s="182"/>
    </row>
    <row r="264" spans="1:6" x14ac:dyDescent="0.3">
      <c r="A264" s="182" t="s">
        <v>601</v>
      </c>
      <c r="B264" s="182"/>
      <c r="C264" s="184" t="s">
        <v>1147</v>
      </c>
      <c r="D264" s="182"/>
      <c r="E264" s="182"/>
      <c r="F264" s="182"/>
    </row>
    <row r="265" spans="1:6" x14ac:dyDescent="0.3">
      <c r="A265" s="182" t="s">
        <v>601</v>
      </c>
      <c r="B265" s="182"/>
      <c r="C265" s="184" t="s">
        <v>1148</v>
      </c>
      <c r="D265" s="182"/>
      <c r="E265" s="182"/>
      <c r="F265" s="182"/>
    </row>
    <row r="266" spans="1:6" x14ac:dyDescent="0.3">
      <c r="A266" s="182" t="s">
        <v>601</v>
      </c>
      <c r="B266" s="182"/>
      <c r="C266" s="184" t="s">
        <v>1149</v>
      </c>
      <c r="D266" s="182"/>
      <c r="E266" s="182"/>
      <c r="F266" s="182"/>
    </row>
    <row r="267" spans="1:6" x14ac:dyDescent="0.3">
      <c r="A267" s="182" t="s">
        <v>601</v>
      </c>
      <c r="B267" s="182"/>
      <c r="C267" s="184" t="s">
        <v>1153</v>
      </c>
      <c r="D267" s="182"/>
      <c r="E267" s="182"/>
      <c r="F267" s="182"/>
    </row>
    <row r="268" spans="1:6" x14ac:dyDescent="0.3">
      <c r="A268" s="182" t="s">
        <v>601</v>
      </c>
      <c r="B268" s="182"/>
      <c r="C268" s="184" t="s">
        <v>1154</v>
      </c>
      <c r="D268" s="182"/>
      <c r="E268" s="182"/>
      <c r="F268" s="182"/>
    </row>
    <row r="269" spans="1:6" x14ac:dyDescent="0.3">
      <c r="A269" s="182" t="s">
        <v>601</v>
      </c>
      <c r="B269" s="182"/>
      <c r="C269" s="205" t="s">
        <v>1172</v>
      </c>
      <c r="D269" s="182"/>
      <c r="E269" s="182"/>
      <c r="F269" s="182"/>
    </row>
    <row r="270" spans="1:6" x14ac:dyDescent="0.3">
      <c r="A270" s="182" t="s">
        <v>601</v>
      </c>
      <c r="B270" s="182"/>
      <c r="C270" s="205" t="s">
        <v>1173</v>
      </c>
      <c r="D270" s="182"/>
      <c r="E270" s="182"/>
      <c r="F270" s="182"/>
    </row>
    <row r="271" spans="1:6" x14ac:dyDescent="0.3">
      <c r="A271" s="182" t="s">
        <v>601</v>
      </c>
      <c r="B271" s="182"/>
      <c r="C271" s="184" t="s">
        <v>1182</v>
      </c>
      <c r="D271" s="182"/>
      <c r="E271" s="182"/>
      <c r="F271" s="182"/>
    </row>
    <row r="272" spans="1:6" s="186" customFormat="1" x14ac:dyDescent="0.3">
      <c r="A272" s="182" t="s">
        <v>601</v>
      </c>
      <c r="B272" s="182"/>
      <c r="C272" s="182" t="s">
        <v>1023</v>
      </c>
      <c r="D272" s="182"/>
      <c r="E272" s="182"/>
      <c r="F272" s="182"/>
    </row>
    <row r="273" spans="1:6" x14ac:dyDescent="0.3">
      <c r="A273" s="182" t="s">
        <v>601</v>
      </c>
      <c r="B273" s="182"/>
      <c r="C273" s="182" t="s">
        <v>1115</v>
      </c>
      <c r="D273" s="182"/>
      <c r="E273" s="182"/>
      <c r="F273" s="182"/>
    </row>
    <row r="274" spans="1:6" x14ac:dyDescent="0.3">
      <c r="A274" s="182" t="s">
        <v>601</v>
      </c>
      <c r="B274" s="182"/>
      <c r="C274" s="182" t="s">
        <v>1042</v>
      </c>
      <c r="D274" s="182"/>
      <c r="E274" s="182"/>
      <c r="F274" s="182"/>
    </row>
    <row r="275" spans="1:6" x14ac:dyDescent="0.3">
      <c r="A275" s="182" t="s">
        <v>601</v>
      </c>
      <c r="B275" s="182"/>
      <c r="C275" s="184" t="s">
        <v>1080</v>
      </c>
      <c r="D275" s="184"/>
      <c r="E275" s="184"/>
      <c r="F275" s="182"/>
    </row>
    <row r="276" spans="1:6" x14ac:dyDescent="0.3">
      <c r="A276" s="182" t="s">
        <v>601</v>
      </c>
      <c r="B276" s="182"/>
      <c r="C276" s="184" t="s">
        <v>1081</v>
      </c>
      <c r="D276" s="184"/>
      <c r="E276" s="184"/>
      <c r="F276" s="182"/>
    </row>
    <row r="277" spans="1:6" x14ac:dyDescent="0.3">
      <c r="A277" s="182" t="s">
        <v>601</v>
      </c>
      <c r="B277" s="182"/>
      <c r="C277" s="184" t="s">
        <v>1082</v>
      </c>
      <c r="D277" s="184"/>
      <c r="E277" s="184"/>
      <c r="F277" s="182"/>
    </row>
    <row r="278" spans="1:6" x14ac:dyDescent="0.3">
      <c r="A278" s="182" t="s">
        <v>601</v>
      </c>
      <c r="B278" s="182"/>
      <c r="C278" s="184" t="s">
        <v>1083</v>
      </c>
      <c r="D278" s="184"/>
      <c r="E278" s="184"/>
      <c r="F278" s="182"/>
    </row>
    <row r="279" spans="1:6" x14ac:dyDescent="0.3">
      <c r="A279" s="182" t="s">
        <v>601</v>
      </c>
      <c r="B279" s="182"/>
      <c r="C279" s="184" t="s">
        <v>1084</v>
      </c>
      <c r="D279" s="184"/>
      <c r="E279" s="184"/>
      <c r="F279" s="182"/>
    </row>
    <row r="280" spans="1:6" x14ac:dyDescent="0.3">
      <c r="A280" s="182" t="s">
        <v>601</v>
      </c>
      <c r="B280" s="182"/>
      <c r="C280" s="184" t="s">
        <v>1085</v>
      </c>
      <c r="D280" s="184"/>
      <c r="E280" s="184"/>
      <c r="F280" s="182"/>
    </row>
    <row r="281" spans="1:6" x14ac:dyDescent="0.3">
      <c r="A281" s="182" t="s">
        <v>601</v>
      </c>
      <c r="B281" s="182"/>
      <c r="C281" s="184" t="s">
        <v>1086</v>
      </c>
      <c r="D281" s="184"/>
      <c r="E281" s="184"/>
      <c r="F281" s="182"/>
    </row>
    <row r="282" spans="1:6" x14ac:dyDescent="0.3">
      <c r="A282" s="182" t="s">
        <v>601</v>
      </c>
      <c r="B282" s="182"/>
      <c r="C282" s="184" t="s">
        <v>1087</v>
      </c>
      <c r="D282" s="184"/>
      <c r="E282" s="184"/>
      <c r="F282" s="182"/>
    </row>
    <row r="283" spans="1:6" x14ac:dyDescent="0.3">
      <c r="A283" s="182" t="s">
        <v>601</v>
      </c>
      <c r="B283" s="182"/>
      <c r="C283" s="211" t="s">
        <v>1277</v>
      </c>
      <c r="D283" s="184"/>
      <c r="E283" s="184"/>
      <c r="F283" s="182"/>
    </row>
    <row r="284" spans="1:6" x14ac:dyDescent="0.3">
      <c r="A284" s="182" t="s">
        <v>602</v>
      </c>
      <c r="B284" s="182"/>
      <c r="C284" s="182" t="s">
        <v>608</v>
      </c>
      <c r="D284" s="182"/>
      <c r="E284" s="182"/>
      <c r="F284" s="182"/>
    </row>
    <row r="285" spans="1:6" x14ac:dyDescent="0.3">
      <c r="A285" s="182" t="s">
        <v>601</v>
      </c>
      <c r="B285" s="182"/>
      <c r="C285" s="182"/>
      <c r="D285" s="184" t="s">
        <v>1088</v>
      </c>
      <c r="E285" s="184"/>
      <c r="F285" s="182"/>
    </row>
    <row r="286" spans="1:6" x14ac:dyDescent="0.3">
      <c r="A286" s="182" t="s">
        <v>601</v>
      </c>
      <c r="B286" s="182"/>
      <c r="C286" s="182"/>
      <c r="D286" s="184" t="s">
        <v>1089</v>
      </c>
      <c r="E286" s="184"/>
      <c r="F286" s="182"/>
    </row>
    <row r="287" spans="1:6" x14ac:dyDescent="0.3">
      <c r="A287" s="182" t="s">
        <v>601</v>
      </c>
      <c r="B287" s="182"/>
      <c r="C287" s="182"/>
      <c r="D287" s="184" t="s">
        <v>1090</v>
      </c>
      <c r="E287" s="184"/>
      <c r="F287" s="182"/>
    </row>
    <row r="288" spans="1:6" x14ac:dyDescent="0.3">
      <c r="A288" s="182" t="s">
        <v>601</v>
      </c>
      <c r="B288" s="182"/>
      <c r="C288" s="182"/>
      <c r="D288" s="184" t="s">
        <v>1091</v>
      </c>
      <c r="E288" s="184"/>
      <c r="F288" s="182" t="s">
        <v>609</v>
      </c>
    </row>
    <row r="289" spans="1:6" x14ac:dyDescent="0.3">
      <c r="A289" s="182" t="s">
        <v>601</v>
      </c>
      <c r="B289" s="182"/>
      <c r="C289" s="182"/>
      <c r="D289" s="184" t="s">
        <v>1092</v>
      </c>
      <c r="E289" s="184"/>
      <c r="F289" s="182"/>
    </row>
    <row r="290" spans="1:6" x14ac:dyDescent="0.3">
      <c r="A290" s="182" t="s">
        <v>601</v>
      </c>
      <c r="B290" s="182"/>
      <c r="C290" s="182"/>
      <c r="D290" s="184" t="s">
        <v>1093</v>
      </c>
      <c r="E290" s="184"/>
      <c r="F290" s="182"/>
    </row>
    <row r="291" spans="1:6" x14ac:dyDescent="0.3">
      <c r="A291" s="182" t="s">
        <v>601</v>
      </c>
      <c r="B291" s="182"/>
      <c r="C291" s="182"/>
      <c r="D291" s="184" t="s">
        <v>1094</v>
      </c>
      <c r="E291" s="184"/>
      <c r="F291" s="182"/>
    </row>
    <row r="292" spans="1:6" x14ac:dyDescent="0.3">
      <c r="A292" s="182" t="s">
        <v>601</v>
      </c>
      <c r="B292" s="182"/>
      <c r="C292" s="182"/>
      <c r="D292" s="184" t="s">
        <v>1095</v>
      </c>
      <c r="E292" s="184"/>
      <c r="F292" s="182"/>
    </row>
    <row r="293" spans="1:6" x14ac:dyDescent="0.3">
      <c r="A293" s="182" t="s">
        <v>601</v>
      </c>
      <c r="B293" s="182"/>
      <c r="C293" s="182"/>
      <c r="D293" s="184" t="s">
        <v>1096</v>
      </c>
      <c r="E293" s="184"/>
      <c r="F293" s="182"/>
    </row>
    <row r="294" spans="1:6" x14ac:dyDescent="0.3">
      <c r="A294" s="182" t="s">
        <v>601</v>
      </c>
      <c r="B294" s="182"/>
      <c r="C294" s="182"/>
      <c r="D294" s="184" t="s">
        <v>1097</v>
      </c>
      <c r="E294" s="184"/>
      <c r="F294" s="182"/>
    </row>
    <row r="295" spans="1:6" x14ac:dyDescent="0.3">
      <c r="A295" s="182" t="s">
        <v>601</v>
      </c>
      <c r="B295" s="182"/>
      <c r="C295" s="182"/>
      <c r="D295" s="184" t="s">
        <v>1098</v>
      </c>
      <c r="E295" s="184"/>
      <c r="F295" s="182"/>
    </row>
    <row r="296" spans="1:6" x14ac:dyDescent="0.3">
      <c r="A296" s="182" t="s">
        <v>601</v>
      </c>
      <c r="B296" s="182"/>
      <c r="C296" s="182"/>
      <c r="D296" s="184" t="s">
        <v>1099</v>
      </c>
      <c r="E296" s="184"/>
      <c r="F296" s="182"/>
    </row>
    <row r="297" spans="1:6" x14ac:dyDescent="0.3">
      <c r="A297" s="182" t="s">
        <v>601</v>
      </c>
      <c r="B297" s="182"/>
      <c r="C297" s="182"/>
      <c r="D297" s="184" t="s">
        <v>1100</v>
      </c>
      <c r="E297" s="184"/>
      <c r="F297" s="182"/>
    </row>
    <row r="298" spans="1:6" x14ac:dyDescent="0.3">
      <c r="A298" s="182" t="s">
        <v>601</v>
      </c>
      <c r="B298" s="182"/>
      <c r="C298" s="182"/>
      <c r="D298" s="184" t="s">
        <v>1101</v>
      </c>
      <c r="E298" s="184"/>
      <c r="F298" s="182"/>
    </row>
    <row r="299" spans="1:6" x14ac:dyDescent="0.3">
      <c r="A299" s="182" t="s">
        <v>601</v>
      </c>
      <c r="B299" s="182"/>
      <c r="C299" s="187" t="s">
        <v>1223</v>
      </c>
      <c r="D299" s="182"/>
      <c r="E299" s="182"/>
      <c r="F299" s="182"/>
    </row>
    <row r="300" spans="1:6" x14ac:dyDescent="0.3">
      <c r="A300" s="182" t="s">
        <v>601</v>
      </c>
      <c r="B300" s="182"/>
      <c r="C300" s="187" t="s">
        <v>1224</v>
      </c>
      <c r="D300" s="182"/>
      <c r="E300" s="182"/>
      <c r="F300" s="182"/>
    </row>
    <row r="301" spans="1:6" x14ac:dyDescent="0.3">
      <c r="A301" s="182" t="s">
        <v>601</v>
      </c>
      <c r="B301" s="182"/>
      <c r="C301" s="187" t="s">
        <v>1225</v>
      </c>
      <c r="D301" s="182"/>
      <c r="E301" s="182"/>
      <c r="F301" s="182"/>
    </row>
    <row r="302" spans="1:6" x14ac:dyDescent="0.3">
      <c r="A302" s="182" t="s">
        <v>601</v>
      </c>
      <c r="B302" s="182"/>
      <c r="C302" s="187" t="s">
        <v>1175</v>
      </c>
      <c r="D302" s="182"/>
      <c r="E302" s="182"/>
      <c r="F302" s="182"/>
    </row>
    <row r="303" spans="1:6" x14ac:dyDescent="0.3">
      <c r="A303" s="182" t="s">
        <v>602</v>
      </c>
      <c r="B303" s="182"/>
      <c r="C303" s="182" t="s">
        <v>610</v>
      </c>
      <c r="D303" s="182"/>
      <c r="E303" s="182"/>
      <c r="F303" s="182"/>
    </row>
    <row r="304" spans="1:6" x14ac:dyDescent="0.3">
      <c r="A304" s="182" t="s">
        <v>601</v>
      </c>
      <c r="B304" s="182"/>
      <c r="C304" s="184"/>
      <c r="D304" s="184" t="s">
        <v>1102</v>
      </c>
      <c r="E304" s="182"/>
      <c r="F304" s="182"/>
    </row>
    <row r="305" spans="1:6" x14ac:dyDescent="0.3">
      <c r="A305" s="182" t="s">
        <v>601</v>
      </c>
      <c r="B305" s="182"/>
      <c r="C305" s="184"/>
      <c r="D305" s="184" t="s">
        <v>1103</v>
      </c>
      <c r="E305" s="182"/>
      <c r="F305" s="182"/>
    </row>
    <row r="306" spans="1:6" x14ac:dyDescent="0.3">
      <c r="A306" s="182" t="s">
        <v>601</v>
      </c>
      <c r="B306" s="182"/>
      <c r="C306" s="184"/>
      <c r="D306" s="184" t="s">
        <v>1104</v>
      </c>
      <c r="E306" s="182"/>
      <c r="F306" s="182"/>
    </row>
    <row r="307" spans="1:6" x14ac:dyDescent="0.3">
      <c r="A307" s="182" t="s">
        <v>601</v>
      </c>
      <c r="B307" s="182"/>
      <c r="C307" s="184"/>
      <c r="D307" s="184" t="s">
        <v>1105</v>
      </c>
      <c r="E307" s="182"/>
      <c r="F307" s="182"/>
    </row>
    <row r="308" spans="1:6" x14ac:dyDescent="0.3">
      <c r="A308" s="182" t="s">
        <v>601</v>
      </c>
      <c r="B308" s="182"/>
      <c r="C308" s="184"/>
      <c r="D308" s="184" t="s">
        <v>1106</v>
      </c>
      <c r="E308" s="182"/>
      <c r="F308" s="182"/>
    </row>
    <row r="309" spans="1:6" x14ac:dyDescent="0.3">
      <c r="A309" s="182" t="s">
        <v>601</v>
      </c>
      <c r="B309" s="182"/>
      <c r="C309" s="184"/>
      <c r="D309" s="184" t="s">
        <v>1187</v>
      </c>
      <c r="E309" s="182"/>
      <c r="F309" s="182"/>
    </row>
    <row r="310" spans="1:6" x14ac:dyDescent="0.3">
      <c r="A310" s="182" t="s">
        <v>601</v>
      </c>
      <c r="B310" s="182"/>
      <c r="C310" s="184"/>
      <c r="D310" s="184" t="s">
        <v>1107</v>
      </c>
      <c r="E310" s="182"/>
      <c r="F310" s="182"/>
    </row>
    <row r="311" spans="1:6" x14ac:dyDescent="0.3">
      <c r="A311" s="182" t="s">
        <v>601</v>
      </c>
      <c r="B311" s="182"/>
      <c r="C311" s="184"/>
      <c r="D311" s="184" t="s">
        <v>2204</v>
      </c>
      <c r="E311" s="182"/>
      <c r="F311" s="182"/>
    </row>
    <row r="312" spans="1:6" x14ac:dyDescent="0.3">
      <c r="A312" s="182" t="s">
        <v>602</v>
      </c>
      <c r="B312" s="182"/>
      <c r="C312" s="184" t="s">
        <v>611</v>
      </c>
      <c r="D312" s="182"/>
      <c r="E312" s="182"/>
      <c r="F312" s="182"/>
    </row>
    <row r="313" spans="1:6" x14ac:dyDescent="0.3">
      <c r="A313" s="182" t="s">
        <v>601</v>
      </c>
      <c r="B313" s="182"/>
      <c r="C313" s="184"/>
      <c r="D313" s="184" t="s">
        <v>1108</v>
      </c>
      <c r="E313" s="182"/>
      <c r="F313" s="182"/>
    </row>
    <row r="314" spans="1:6" x14ac:dyDescent="0.3">
      <c r="A314" s="182" t="s">
        <v>601</v>
      </c>
      <c r="B314" s="182"/>
      <c r="C314" s="184"/>
      <c r="D314" s="184" t="s">
        <v>1109</v>
      </c>
      <c r="E314" s="182"/>
      <c r="F314" s="182"/>
    </row>
    <row r="315" spans="1:6" x14ac:dyDescent="0.3">
      <c r="A315" s="182" t="s">
        <v>602</v>
      </c>
      <c r="B315" s="182"/>
      <c r="C315" s="182" t="s">
        <v>612</v>
      </c>
      <c r="D315" s="182"/>
      <c r="E315" s="182"/>
      <c r="F315" s="182"/>
    </row>
    <row r="316" spans="1:6" x14ac:dyDescent="0.3">
      <c r="A316" s="182" t="s">
        <v>601</v>
      </c>
      <c r="B316" s="182"/>
      <c r="C316" s="182"/>
      <c r="D316" s="182" t="s">
        <v>1161</v>
      </c>
      <c r="E316" s="182"/>
      <c r="F316" s="182"/>
    </row>
    <row r="317" spans="1:6" x14ac:dyDescent="0.3">
      <c r="A317" s="182" t="s">
        <v>601</v>
      </c>
      <c r="B317" s="182"/>
      <c r="C317" s="182"/>
      <c r="D317" s="182" t="s">
        <v>1165</v>
      </c>
      <c r="E317" s="182"/>
      <c r="F317" s="182"/>
    </row>
    <row r="318" spans="1:6" x14ac:dyDescent="0.3">
      <c r="A318" s="182" t="s">
        <v>601</v>
      </c>
      <c r="B318" s="182"/>
      <c r="C318" s="182"/>
      <c r="D318" s="182" t="s">
        <v>1162</v>
      </c>
      <c r="E318" s="182"/>
      <c r="F318" s="182"/>
    </row>
    <row r="319" spans="1:6" x14ac:dyDescent="0.3">
      <c r="A319" s="182" t="s">
        <v>601</v>
      </c>
      <c r="B319" s="182"/>
      <c r="C319" s="182"/>
      <c r="D319" s="182" t="s">
        <v>1163</v>
      </c>
      <c r="E319" s="182"/>
      <c r="F319" s="182"/>
    </row>
    <row r="320" spans="1:6" x14ac:dyDescent="0.3">
      <c r="A320" s="182" t="s">
        <v>601</v>
      </c>
      <c r="B320" s="182"/>
      <c r="C320" s="182"/>
      <c r="D320" s="184" t="s">
        <v>1158</v>
      </c>
      <c r="E320" s="184"/>
      <c r="F320" s="184"/>
    </row>
    <row r="321" spans="1:6" x14ac:dyDescent="0.3">
      <c r="A321" s="182" t="s">
        <v>601</v>
      </c>
      <c r="B321" s="182"/>
      <c r="C321" s="182"/>
      <c r="D321" s="184" t="s">
        <v>1159</v>
      </c>
      <c r="E321" s="184"/>
      <c r="F321" s="184"/>
    </row>
    <row r="322" spans="1:6" x14ac:dyDescent="0.3">
      <c r="A322" s="182" t="s">
        <v>601</v>
      </c>
      <c r="B322" s="182"/>
      <c r="C322" s="182"/>
      <c r="D322" s="184" t="s">
        <v>1160</v>
      </c>
      <c r="E322" s="184"/>
      <c r="F322" s="184"/>
    </row>
    <row r="323" spans="1:6" x14ac:dyDescent="0.3">
      <c r="A323" s="182" t="s">
        <v>601</v>
      </c>
      <c r="B323" s="182"/>
      <c r="C323" s="182"/>
      <c r="D323" s="184" t="s">
        <v>1164</v>
      </c>
      <c r="E323" s="184"/>
      <c r="F323" s="184"/>
    </row>
    <row r="324" spans="1:6" x14ac:dyDescent="0.3">
      <c r="A324" s="182" t="s">
        <v>602</v>
      </c>
      <c r="B324" s="182"/>
      <c r="C324" s="182" t="s">
        <v>613</v>
      </c>
      <c r="D324" s="182"/>
      <c r="E324" s="182"/>
      <c r="F324" s="182"/>
    </row>
    <row r="325" spans="1:6" x14ac:dyDescent="0.3">
      <c r="A325" s="182" t="s">
        <v>614</v>
      </c>
      <c r="B325" s="182"/>
      <c r="C325" s="182"/>
      <c r="D325" s="182" t="s">
        <v>1226</v>
      </c>
      <c r="E325" s="182"/>
      <c r="F325" s="182"/>
    </row>
    <row r="326" spans="1:6" x14ac:dyDescent="0.3">
      <c r="A326" s="182" t="s">
        <v>615</v>
      </c>
      <c r="B326" s="182"/>
      <c r="C326" s="182"/>
      <c r="D326" s="182" t="s">
        <v>1227</v>
      </c>
      <c r="E326" s="182"/>
      <c r="F326" s="182"/>
    </row>
    <row r="327" spans="1:6" x14ac:dyDescent="0.3">
      <c r="A327" s="182" t="s">
        <v>602</v>
      </c>
      <c r="B327" s="182"/>
      <c r="C327" s="182"/>
      <c r="D327" s="182" t="s">
        <v>616</v>
      </c>
      <c r="E327" s="182"/>
      <c r="F327" s="182"/>
    </row>
    <row r="328" spans="1:6" x14ac:dyDescent="0.3">
      <c r="A328" s="182" t="s">
        <v>614</v>
      </c>
      <c r="B328" s="182"/>
      <c r="C328" s="182"/>
      <c r="D328" s="182"/>
      <c r="E328" s="182" t="s">
        <v>1196</v>
      </c>
      <c r="F328" s="182"/>
    </row>
    <row r="329" spans="1:6" x14ac:dyDescent="0.3">
      <c r="A329" s="182" t="s">
        <v>614</v>
      </c>
      <c r="B329" s="182"/>
      <c r="C329" s="182"/>
      <c r="D329" s="182"/>
      <c r="E329" s="182" t="s">
        <v>1197</v>
      </c>
      <c r="F329" s="182"/>
    </row>
    <row r="330" spans="1:6" x14ac:dyDescent="0.3">
      <c r="A330" s="182" t="s">
        <v>614</v>
      </c>
      <c r="B330" s="182"/>
      <c r="C330" s="182"/>
      <c r="D330" s="182"/>
      <c r="E330" s="182" t="s">
        <v>1181</v>
      </c>
      <c r="F330" s="182"/>
    </row>
    <row r="331" spans="1:6" x14ac:dyDescent="0.3">
      <c r="A331" s="182" t="s">
        <v>602</v>
      </c>
      <c r="B331" s="182"/>
      <c r="C331" s="182" t="s">
        <v>617</v>
      </c>
      <c r="D331" s="182"/>
      <c r="E331" s="182"/>
      <c r="F331" s="182"/>
    </row>
    <row r="332" spans="1:6" x14ac:dyDescent="0.3">
      <c r="A332" s="182" t="s">
        <v>618</v>
      </c>
      <c r="B332" s="182"/>
      <c r="C332" s="182"/>
      <c r="D332" s="182" t="s">
        <v>1228</v>
      </c>
      <c r="E332" s="182"/>
      <c r="F332" s="182"/>
    </row>
    <row r="333" spans="1:6" x14ac:dyDescent="0.3">
      <c r="A333" s="182" t="s">
        <v>602</v>
      </c>
      <c r="B333" s="182"/>
      <c r="C333" s="182"/>
      <c r="D333" s="182" t="s">
        <v>619</v>
      </c>
      <c r="E333" s="182"/>
      <c r="F333" s="182"/>
    </row>
    <row r="334" spans="1:6" x14ac:dyDescent="0.3">
      <c r="A334" s="182" t="s">
        <v>618</v>
      </c>
      <c r="B334" s="182"/>
      <c r="C334" s="182"/>
      <c r="D334" s="182"/>
      <c r="E334" s="182" t="s">
        <v>1196</v>
      </c>
      <c r="F334" s="182"/>
    </row>
    <row r="335" spans="1:6" x14ac:dyDescent="0.3">
      <c r="A335" s="182" t="s">
        <v>618</v>
      </c>
      <c r="B335" s="182"/>
      <c r="C335" s="182"/>
      <c r="D335" s="182"/>
      <c r="E335" s="182" t="s">
        <v>1197</v>
      </c>
      <c r="F335" s="182"/>
    </row>
    <row r="336" spans="1:6" x14ac:dyDescent="0.3">
      <c r="A336" s="182" t="s">
        <v>618</v>
      </c>
      <c r="B336" s="182"/>
      <c r="C336" s="182"/>
      <c r="D336" s="182"/>
      <c r="E336" s="182" t="s">
        <v>1181</v>
      </c>
      <c r="F336" s="182"/>
    </row>
    <row r="337" spans="1:6" x14ac:dyDescent="0.3">
      <c r="A337" s="182" t="s">
        <v>601</v>
      </c>
      <c r="B337" s="182"/>
      <c r="C337" s="182"/>
      <c r="D337" s="182" t="s">
        <v>922</v>
      </c>
      <c r="E337" s="182"/>
      <c r="F337" s="182"/>
    </row>
    <row r="338" spans="1:6" x14ac:dyDescent="0.3">
      <c r="A338" s="182" t="s">
        <v>601</v>
      </c>
      <c r="B338" s="182"/>
      <c r="C338" s="182"/>
      <c r="D338" s="182" t="s">
        <v>1150</v>
      </c>
      <c r="E338" s="182"/>
      <c r="F338" s="182"/>
    </row>
    <row r="339" spans="1:6" x14ac:dyDescent="0.3">
      <c r="A339" s="182" t="s">
        <v>601</v>
      </c>
      <c r="B339" s="182"/>
      <c r="C339" s="182"/>
      <c r="D339" s="182" t="s">
        <v>924</v>
      </c>
      <c r="E339" s="182"/>
      <c r="F339" s="182"/>
    </row>
    <row r="340" spans="1:6" x14ac:dyDescent="0.3">
      <c r="A340" s="182" t="s">
        <v>601</v>
      </c>
      <c r="B340" s="182"/>
      <c r="C340" s="182"/>
      <c r="D340" s="182" t="s">
        <v>934</v>
      </c>
      <c r="E340" s="182"/>
      <c r="F340" s="182"/>
    </row>
    <row r="341" spans="1:6" x14ac:dyDescent="0.3">
      <c r="A341" s="182" t="s">
        <v>601</v>
      </c>
      <c r="B341" s="182"/>
      <c r="C341" s="182"/>
      <c r="D341" s="184" t="s">
        <v>923</v>
      </c>
      <c r="E341" s="184"/>
      <c r="F341" s="184"/>
    </row>
    <row r="342" spans="1:6" x14ac:dyDescent="0.3">
      <c r="A342" s="182" t="s">
        <v>601</v>
      </c>
      <c r="B342" s="182"/>
      <c r="C342" s="182"/>
      <c r="D342" s="184" t="s">
        <v>925</v>
      </c>
      <c r="E342" s="184"/>
      <c r="F342" s="184"/>
    </row>
    <row r="343" spans="1:6" x14ac:dyDescent="0.3">
      <c r="A343" s="182" t="s">
        <v>601</v>
      </c>
      <c r="B343" s="182"/>
      <c r="C343" s="182"/>
      <c r="D343" s="184" t="s">
        <v>926</v>
      </c>
      <c r="E343" s="184"/>
      <c r="F343" s="184"/>
    </row>
    <row r="344" spans="1:6" x14ac:dyDescent="0.3">
      <c r="A344" s="182" t="s">
        <v>601</v>
      </c>
      <c r="B344" s="182"/>
      <c r="C344" s="182"/>
      <c r="D344" s="184" t="s">
        <v>927</v>
      </c>
      <c r="E344" s="184"/>
      <c r="F344" s="184"/>
    </row>
    <row r="345" spans="1:6" x14ac:dyDescent="0.3">
      <c r="A345" s="182" t="s">
        <v>601</v>
      </c>
      <c r="B345" s="182"/>
      <c r="C345" s="182"/>
      <c r="D345" s="184" t="s">
        <v>928</v>
      </c>
      <c r="E345" s="184"/>
      <c r="F345" s="184"/>
    </row>
    <row r="346" spans="1:6" x14ac:dyDescent="0.3">
      <c r="A346" s="182" t="s">
        <v>601</v>
      </c>
      <c r="B346" s="182"/>
      <c r="C346" s="182"/>
      <c r="D346" s="184" t="s">
        <v>929</v>
      </c>
      <c r="E346" s="184"/>
      <c r="F346" s="184"/>
    </row>
    <row r="347" spans="1:6" x14ac:dyDescent="0.3">
      <c r="A347" s="182" t="s">
        <v>601</v>
      </c>
      <c r="B347" s="182"/>
      <c r="C347" s="182"/>
      <c r="D347" s="184" t="s">
        <v>930</v>
      </c>
      <c r="E347" s="184"/>
      <c r="F347" s="184"/>
    </row>
    <row r="348" spans="1:6" x14ac:dyDescent="0.3">
      <c r="A348" s="182" t="s">
        <v>601</v>
      </c>
      <c r="B348" s="182"/>
      <c r="C348" s="182"/>
      <c r="D348" s="184" t="s">
        <v>940</v>
      </c>
      <c r="E348" s="184"/>
      <c r="F348" s="184"/>
    </row>
    <row r="349" spans="1:6" x14ac:dyDescent="0.3">
      <c r="A349" s="182" t="s">
        <v>601</v>
      </c>
      <c r="B349" s="182"/>
      <c r="C349" s="182"/>
      <c r="D349" s="184" t="s">
        <v>939</v>
      </c>
      <c r="E349" s="184"/>
      <c r="F349" s="184"/>
    </row>
    <row r="350" spans="1:6" x14ac:dyDescent="0.3">
      <c r="A350" s="182" t="s">
        <v>601</v>
      </c>
      <c r="B350" s="182"/>
      <c r="C350" s="182"/>
      <c r="D350" s="184" t="s">
        <v>931</v>
      </c>
      <c r="E350" s="184"/>
      <c r="F350" s="184"/>
    </row>
    <row r="351" spans="1:6" x14ac:dyDescent="0.3">
      <c r="A351" s="182" t="s">
        <v>601</v>
      </c>
      <c r="B351" s="182"/>
      <c r="C351" s="182"/>
      <c r="D351" s="184" t="s">
        <v>932</v>
      </c>
      <c r="E351" s="184"/>
      <c r="F351" s="184"/>
    </row>
    <row r="352" spans="1:6" x14ac:dyDescent="0.3">
      <c r="A352" s="182" t="s">
        <v>601</v>
      </c>
      <c r="B352" s="182"/>
      <c r="C352" s="182"/>
      <c r="D352" s="184" t="s">
        <v>933</v>
      </c>
      <c r="E352" s="184"/>
      <c r="F352" s="184"/>
    </row>
    <row r="353" spans="1:6" x14ac:dyDescent="0.3">
      <c r="A353" s="182" t="s">
        <v>601</v>
      </c>
      <c r="B353" s="182"/>
      <c r="C353" s="182"/>
      <c r="D353" s="182" t="s">
        <v>938</v>
      </c>
      <c r="E353" s="182"/>
      <c r="F353" s="182"/>
    </row>
    <row r="354" spans="1:6" x14ac:dyDescent="0.3">
      <c r="A354" s="182" t="s">
        <v>601</v>
      </c>
      <c r="B354" s="182"/>
      <c r="C354" s="182"/>
      <c r="D354" s="182" t="s">
        <v>935</v>
      </c>
      <c r="E354" s="182"/>
      <c r="F354" s="182"/>
    </row>
    <row r="355" spans="1:6" x14ac:dyDescent="0.3">
      <c r="A355" s="182" t="s">
        <v>601</v>
      </c>
      <c r="B355" s="182"/>
      <c r="C355" s="182"/>
      <c r="D355" s="184" t="s">
        <v>936</v>
      </c>
      <c r="E355" s="184"/>
      <c r="F355" s="184"/>
    </row>
    <row r="356" spans="1:6" x14ac:dyDescent="0.3">
      <c r="A356" s="182" t="s">
        <v>601</v>
      </c>
      <c r="B356" s="182"/>
      <c r="C356" s="182"/>
      <c r="D356" s="184" t="s">
        <v>937</v>
      </c>
      <c r="E356" s="184"/>
      <c r="F356" s="184"/>
    </row>
    <row r="357" spans="1:6" x14ac:dyDescent="0.3">
      <c r="A357" s="182" t="s">
        <v>601</v>
      </c>
      <c r="B357" s="182"/>
      <c r="C357" s="182"/>
      <c r="D357" s="184" t="s">
        <v>941</v>
      </c>
      <c r="E357" s="184"/>
      <c r="F357" s="184"/>
    </row>
    <row r="358" spans="1:6" x14ac:dyDescent="0.3">
      <c r="A358" s="182" t="s">
        <v>601</v>
      </c>
      <c r="B358" s="182"/>
      <c r="C358" s="182"/>
      <c r="D358" s="184" t="s">
        <v>942</v>
      </c>
      <c r="E358" s="184"/>
      <c r="F358" s="184"/>
    </row>
    <row r="359" spans="1:6" x14ac:dyDescent="0.3">
      <c r="A359" s="182" t="s">
        <v>601</v>
      </c>
      <c r="B359" s="182"/>
      <c r="C359" s="182"/>
      <c r="D359" s="184" t="s">
        <v>943</v>
      </c>
      <c r="E359" s="184"/>
      <c r="F359" s="184"/>
    </row>
    <row r="360" spans="1:6" x14ac:dyDescent="0.3">
      <c r="A360" s="182" t="s">
        <v>601</v>
      </c>
      <c r="B360" s="182"/>
      <c r="C360" s="182"/>
      <c r="D360" s="184" t="s">
        <v>944</v>
      </c>
      <c r="E360" s="184"/>
      <c r="F360" s="184"/>
    </row>
    <row r="361" spans="1:6" x14ac:dyDescent="0.3">
      <c r="A361" s="182" t="s">
        <v>601</v>
      </c>
      <c r="B361" s="182"/>
      <c r="C361" s="182"/>
      <c r="D361" s="184" t="s">
        <v>945</v>
      </c>
      <c r="E361" s="184"/>
      <c r="F361" s="184"/>
    </row>
    <row r="362" spans="1:6" x14ac:dyDescent="0.3">
      <c r="A362" s="182" t="s">
        <v>601</v>
      </c>
      <c r="B362" s="182"/>
      <c r="C362" s="182"/>
      <c r="D362" s="184" t="s">
        <v>946</v>
      </c>
      <c r="E362" s="184"/>
      <c r="F362" s="184"/>
    </row>
    <row r="363" spans="1:6" x14ac:dyDescent="0.3">
      <c r="A363" s="182" t="s">
        <v>601</v>
      </c>
      <c r="B363" s="182"/>
      <c r="C363" s="182"/>
      <c r="D363" s="184" t="s">
        <v>947</v>
      </c>
      <c r="E363" s="184"/>
      <c r="F363" s="184"/>
    </row>
    <row r="364" spans="1:6" x14ac:dyDescent="0.3">
      <c r="A364" s="182" t="s">
        <v>601</v>
      </c>
      <c r="B364" s="182"/>
      <c r="C364" s="182"/>
      <c r="D364" s="184" t="s">
        <v>948</v>
      </c>
      <c r="E364" s="184"/>
      <c r="F364" s="184"/>
    </row>
    <row r="365" spans="1:6" x14ac:dyDescent="0.3">
      <c r="A365" s="182" t="s">
        <v>601</v>
      </c>
      <c r="B365" s="182"/>
      <c r="C365" s="182"/>
      <c r="D365" s="184" t="s">
        <v>949</v>
      </c>
      <c r="E365" s="184"/>
      <c r="F365" s="184"/>
    </row>
    <row r="366" spans="1:6" x14ac:dyDescent="0.3">
      <c r="A366" s="182" t="s">
        <v>601</v>
      </c>
      <c r="B366" s="182"/>
      <c r="C366" s="182"/>
      <c r="D366" s="184" t="s">
        <v>950</v>
      </c>
      <c r="E366" s="184"/>
      <c r="F366" s="184"/>
    </row>
    <row r="367" spans="1:6" x14ac:dyDescent="0.3">
      <c r="A367" s="182" t="s">
        <v>601</v>
      </c>
      <c r="B367" s="182"/>
      <c r="C367" s="182"/>
      <c r="D367" s="184" t="s">
        <v>957</v>
      </c>
      <c r="E367" s="184"/>
      <c r="F367" s="184"/>
    </row>
    <row r="368" spans="1:6" x14ac:dyDescent="0.3">
      <c r="A368" s="182" t="s">
        <v>601</v>
      </c>
      <c r="B368" s="182"/>
      <c r="C368" s="182"/>
      <c r="D368" s="184" t="s">
        <v>951</v>
      </c>
      <c r="E368" s="184"/>
      <c r="F368" s="184"/>
    </row>
    <row r="369" spans="1:6" x14ac:dyDescent="0.3">
      <c r="A369" s="182" t="s">
        <v>601</v>
      </c>
      <c r="B369" s="182"/>
      <c r="C369" s="182"/>
      <c r="D369" s="184" t="s">
        <v>961</v>
      </c>
      <c r="E369" s="184"/>
      <c r="F369" s="184"/>
    </row>
    <row r="370" spans="1:6" x14ac:dyDescent="0.3">
      <c r="A370" s="182" t="s">
        <v>601</v>
      </c>
      <c r="B370" s="182"/>
      <c r="C370" s="182"/>
      <c r="D370" s="184" t="s">
        <v>952</v>
      </c>
      <c r="E370" s="184"/>
      <c r="F370" s="184"/>
    </row>
    <row r="371" spans="1:6" x14ac:dyDescent="0.3">
      <c r="A371" s="182" t="s">
        <v>601</v>
      </c>
      <c r="B371" s="182"/>
      <c r="C371" s="182"/>
      <c r="D371" s="184" t="s">
        <v>953</v>
      </c>
      <c r="E371" s="184"/>
      <c r="F371" s="184"/>
    </row>
    <row r="372" spans="1:6" x14ac:dyDescent="0.3">
      <c r="A372" s="182" t="s">
        <v>601</v>
      </c>
      <c r="B372" s="182"/>
      <c r="C372" s="182"/>
      <c r="D372" s="184" t="s">
        <v>954</v>
      </c>
      <c r="E372" s="184"/>
      <c r="F372" s="184"/>
    </row>
    <row r="373" spans="1:6" x14ac:dyDescent="0.3">
      <c r="A373" s="182" t="s">
        <v>601</v>
      </c>
      <c r="B373" s="182"/>
      <c r="C373" s="182"/>
      <c r="D373" s="184" t="s">
        <v>970</v>
      </c>
      <c r="E373" s="184"/>
      <c r="F373" s="184"/>
    </row>
    <row r="374" spans="1:6" x14ac:dyDescent="0.3">
      <c r="A374" s="182" t="s">
        <v>601</v>
      </c>
      <c r="B374" s="182"/>
      <c r="C374" s="182"/>
      <c r="D374" s="184" t="s">
        <v>955</v>
      </c>
      <c r="E374" s="184"/>
      <c r="F374" s="184"/>
    </row>
    <row r="375" spans="1:6" x14ac:dyDescent="0.3">
      <c r="A375" s="182" t="s">
        <v>601</v>
      </c>
      <c r="B375" s="182"/>
      <c r="C375" s="182"/>
      <c r="D375" s="184" t="s">
        <v>973</v>
      </c>
      <c r="E375" s="184"/>
      <c r="F375" s="184"/>
    </row>
    <row r="376" spans="1:6" x14ac:dyDescent="0.3">
      <c r="A376" s="182" t="s">
        <v>601</v>
      </c>
      <c r="B376" s="182"/>
      <c r="C376" s="182"/>
      <c r="D376" s="184" t="s">
        <v>974</v>
      </c>
      <c r="E376" s="184"/>
      <c r="F376" s="184"/>
    </row>
    <row r="377" spans="1:6" x14ac:dyDescent="0.3">
      <c r="A377" s="182" t="s">
        <v>601</v>
      </c>
      <c r="B377" s="182"/>
      <c r="C377" s="182"/>
      <c r="D377" s="184" t="s">
        <v>956</v>
      </c>
      <c r="E377" s="184"/>
      <c r="F377" s="184"/>
    </row>
    <row r="378" spans="1:6" x14ac:dyDescent="0.3">
      <c r="A378" s="182" t="s">
        <v>601</v>
      </c>
      <c r="B378" s="182"/>
      <c r="C378" s="182"/>
      <c r="D378" s="184" t="s">
        <v>958</v>
      </c>
      <c r="E378" s="184"/>
      <c r="F378" s="184"/>
    </row>
    <row r="379" spans="1:6" x14ac:dyDescent="0.3">
      <c r="A379" s="182" t="s">
        <v>601</v>
      </c>
      <c r="B379" s="182"/>
      <c r="C379" s="182"/>
      <c r="D379" s="184" t="s">
        <v>959</v>
      </c>
      <c r="E379" s="184"/>
      <c r="F379" s="184"/>
    </row>
    <row r="380" spans="1:6" x14ac:dyDescent="0.3">
      <c r="A380" s="182" t="s">
        <v>601</v>
      </c>
      <c r="B380" s="182"/>
      <c r="C380" s="182"/>
      <c r="D380" s="184" t="s">
        <v>972</v>
      </c>
      <c r="E380" s="184"/>
      <c r="F380" s="184"/>
    </row>
    <row r="381" spans="1:6" x14ac:dyDescent="0.3">
      <c r="A381" s="182" t="s">
        <v>601</v>
      </c>
      <c r="B381" s="182"/>
      <c r="C381" s="182"/>
      <c r="D381" s="184" t="s">
        <v>960</v>
      </c>
      <c r="E381" s="184"/>
      <c r="F381" s="184"/>
    </row>
    <row r="382" spans="1:6" x14ac:dyDescent="0.3">
      <c r="A382" s="182" t="s">
        <v>601</v>
      </c>
      <c r="B382" s="182"/>
      <c r="C382" s="182"/>
      <c r="D382" s="184" t="s">
        <v>962</v>
      </c>
      <c r="E382" s="184"/>
      <c r="F382" s="184"/>
    </row>
    <row r="383" spans="1:6" x14ac:dyDescent="0.3">
      <c r="A383" s="182" t="s">
        <v>601</v>
      </c>
      <c r="B383" s="182"/>
      <c r="C383" s="182"/>
      <c r="D383" s="184" t="s">
        <v>963</v>
      </c>
      <c r="E383" s="184"/>
      <c r="F383" s="184"/>
    </row>
    <row r="384" spans="1:6" x14ac:dyDescent="0.3">
      <c r="A384" s="182" t="s">
        <v>601</v>
      </c>
      <c r="B384" s="182"/>
      <c r="C384" s="182"/>
      <c r="D384" s="184" t="s">
        <v>964</v>
      </c>
      <c r="E384" s="184"/>
      <c r="F384" s="184"/>
    </row>
    <row r="385" spans="1:6" x14ac:dyDescent="0.3">
      <c r="A385" s="182" t="s">
        <v>601</v>
      </c>
      <c r="B385" s="182"/>
      <c r="C385" s="182"/>
      <c r="D385" s="184" t="s">
        <v>965</v>
      </c>
      <c r="E385" s="184"/>
      <c r="F385" s="184"/>
    </row>
    <row r="386" spans="1:6" x14ac:dyDescent="0.3">
      <c r="A386" s="182" t="s">
        <v>601</v>
      </c>
      <c r="B386" s="182"/>
      <c r="C386" s="182"/>
      <c r="D386" s="184" t="s">
        <v>966</v>
      </c>
      <c r="E386" s="184"/>
      <c r="F386" s="184"/>
    </row>
    <row r="387" spans="1:6" x14ac:dyDescent="0.3">
      <c r="A387" s="182" t="s">
        <v>601</v>
      </c>
      <c r="B387" s="182"/>
      <c r="C387" s="182"/>
      <c r="D387" s="184" t="s">
        <v>967</v>
      </c>
      <c r="E387" s="184"/>
      <c r="F387" s="184"/>
    </row>
    <row r="388" spans="1:6" x14ac:dyDescent="0.3">
      <c r="A388" s="182" t="s">
        <v>601</v>
      </c>
      <c r="B388" s="182"/>
      <c r="C388" s="182"/>
      <c r="D388" s="184" t="s">
        <v>968</v>
      </c>
      <c r="E388" s="184"/>
      <c r="F388" s="184"/>
    </row>
    <row r="389" spans="1:6" x14ac:dyDescent="0.3">
      <c r="A389" s="182" t="s">
        <v>601</v>
      </c>
      <c r="B389" s="182"/>
      <c r="C389" s="182"/>
      <c r="D389" s="184" t="s">
        <v>969</v>
      </c>
      <c r="E389" s="184"/>
      <c r="F389" s="184"/>
    </row>
    <row r="390" spans="1:6" x14ac:dyDescent="0.3">
      <c r="A390" s="182" t="s">
        <v>601</v>
      </c>
      <c r="B390" s="182"/>
      <c r="C390" s="182"/>
      <c r="D390" s="184" t="s">
        <v>971</v>
      </c>
      <c r="E390" s="184"/>
      <c r="F390" s="184"/>
    </row>
    <row r="391" spans="1:6" x14ac:dyDescent="0.3">
      <c r="A391" s="182" t="s">
        <v>601</v>
      </c>
      <c r="B391" s="182"/>
      <c r="C391" s="182"/>
      <c r="D391" s="184" t="s">
        <v>978</v>
      </c>
      <c r="E391" s="184"/>
      <c r="F391" s="184"/>
    </row>
    <row r="392" spans="1:6" x14ac:dyDescent="0.3">
      <c r="A392" s="182" t="s">
        <v>601</v>
      </c>
      <c r="B392" s="182"/>
      <c r="C392" s="182"/>
      <c r="D392" s="184" t="s">
        <v>977</v>
      </c>
      <c r="E392" s="184"/>
      <c r="F392" s="184"/>
    </row>
    <row r="393" spans="1:6" x14ac:dyDescent="0.3">
      <c r="A393" s="182" t="s">
        <v>601</v>
      </c>
      <c r="B393" s="182"/>
      <c r="C393" s="182"/>
      <c r="D393" s="184" t="s">
        <v>975</v>
      </c>
      <c r="E393" s="184"/>
      <c r="F393" s="184"/>
    </row>
    <row r="394" spans="1:6" x14ac:dyDescent="0.3">
      <c r="A394" s="182" t="s">
        <v>601</v>
      </c>
      <c r="B394" s="182"/>
      <c r="C394" s="182"/>
      <c r="D394" s="184" t="s">
        <v>976</v>
      </c>
      <c r="E394" s="184"/>
      <c r="F394" s="184"/>
    </row>
    <row r="395" spans="1:6" x14ac:dyDescent="0.3">
      <c r="A395" s="182" t="s">
        <v>601</v>
      </c>
      <c r="B395" s="182"/>
      <c r="C395" s="182"/>
      <c r="D395" s="184" t="s">
        <v>979</v>
      </c>
      <c r="E395" s="184"/>
      <c r="F395" s="184"/>
    </row>
    <row r="396" spans="1:6" x14ac:dyDescent="0.3">
      <c r="A396" s="182" t="s">
        <v>601</v>
      </c>
      <c r="B396" s="182"/>
      <c r="C396" s="182"/>
      <c r="D396" s="184" t="s">
        <v>980</v>
      </c>
      <c r="E396" s="184"/>
      <c r="F396" s="184"/>
    </row>
    <row r="397" spans="1:6" x14ac:dyDescent="0.3">
      <c r="A397" s="182" t="s">
        <v>601</v>
      </c>
      <c r="B397" s="182"/>
      <c r="C397" s="182"/>
      <c r="D397" s="182" t="s">
        <v>983</v>
      </c>
      <c r="E397" s="182"/>
      <c r="F397" s="182"/>
    </row>
    <row r="398" spans="1:6" x14ac:dyDescent="0.3">
      <c r="A398" s="182" t="s">
        <v>601</v>
      </c>
      <c r="B398" s="182"/>
      <c r="C398" s="182"/>
      <c r="D398" s="182" t="s">
        <v>984</v>
      </c>
      <c r="E398" s="182"/>
      <c r="F398" s="182"/>
    </row>
    <row r="399" spans="1:6" x14ac:dyDescent="0.3">
      <c r="A399" s="182" t="s">
        <v>601</v>
      </c>
      <c r="B399" s="182"/>
      <c r="C399" s="182"/>
      <c r="D399" s="182" t="s">
        <v>985</v>
      </c>
      <c r="E399" s="182"/>
      <c r="F399" s="182"/>
    </row>
    <row r="400" spans="1:6" x14ac:dyDescent="0.3">
      <c r="A400" s="182" t="s">
        <v>601</v>
      </c>
      <c r="B400" s="182"/>
      <c r="C400" s="182"/>
      <c r="D400" s="182" t="s">
        <v>987</v>
      </c>
      <c r="E400" s="182"/>
      <c r="F400" s="182"/>
    </row>
    <row r="401" spans="1:6" x14ac:dyDescent="0.3">
      <c r="A401" s="182" t="s">
        <v>601</v>
      </c>
      <c r="B401" s="182"/>
      <c r="C401" s="182"/>
      <c r="D401" s="182" t="s">
        <v>988</v>
      </c>
      <c r="E401" s="182"/>
      <c r="F401" s="182"/>
    </row>
    <row r="402" spans="1:6" x14ac:dyDescent="0.3">
      <c r="A402" s="182" t="s">
        <v>601</v>
      </c>
      <c r="B402" s="182"/>
      <c r="C402" s="182"/>
      <c r="D402" s="184" t="s">
        <v>981</v>
      </c>
      <c r="E402" s="184"/>
      <c r="F402" s="184"/>
    </row>
    <row r="403" spans="1:6" x14ac:dyDescent="0.3">
      <c r="A403" s="182" t="s">
        <v>601</v>
      </c>
      <c r="B403" s="182"/>
      <c r="C403" s="182"/>
      <c r="D403" s="184" t="s">
        <v>982</v>
      </c>
      <c r="E403" s="184"/>
      <c r="F403" s="184"/>
    </row>
    <row r="404" spans="1:6" x14ac:dyDescent="0.3">
      <c r="A404" s="182" t="s">
        <v>601</v>
      </c>
      <c r="B404" s="182"/>
      <c r="C404" s="182"/>
      <c r="D404" s="184" t="s">
        <v>986</v>
      </c>
      <c r="E404" s="184"/>
      <c r="F404" s="184"/>
    </row>
    <row r="405" spans="1:6" x14ac:dyDescent="0.3">
      <c r="A405" s="182" t="s">
        <v>601</v>
      </c>
      <c r="B405" s="182"/>
      <c r="C405" s="182"/>
      <c r="D405" s="184" t="s">
        <v>989</v>
      </c>
      <c r="E405" s="184"/>
      <c r="F405" s="184"/>
    </row>
    <row r="406" spans="1:6" x14ac:dyDescent="0.3">
      <c r="A406" s="182" t="s">
        <v>601</v>
      </c>
      <c r="B406" s="182"/>
      <c r="C406" s="182"/>
      <c r="D406" s="184" t="s">
        <v>990</v>
      </c>
      <c r="E406" s="184"/>
      <c r="F406" s="184"/>
    </row>
    <row r="407" spans="1:6" x14ac:dyDescent="0.3">
      <c r="A407" s="182" t="s">
        <v>601</v>
      </c>
      <c r="B407" s="182"/>
      <c r="C407" s="182"/>
      <c r="D407" s="184" t="s">
        <v>991</v>
      </c>
      <c r="E407" s="184"/>
      <c r="F407" s="184"/>
    </row>
    <row r="408" spans="1:6" x14ac:dyDescent="0.3">
      <c r="A408" s="182" t="s">
        <v>601</v>
      </c>
      <c r="B408" s="182"/>
      <c r="C408" s="182"/>
      <c r="D408" s="184" t="s">
        <v>992</v>
      </c>
      <c r="E408" s="184"/>
      <c r="F408" s="184"/>
    </row>
    <row r="409" spans="1:6" x14ac:dyDescent="0.3">
      <c r="A409" s="182" t="s">
        <v>601</v>
      </c>
      <c r="B409" s="182"/>
      <c r="C409" s="182"/>
      <c r="D409" s="184" t="s">
        <v>993</v>
      </c>
      <c r="E409" s="184"/>
      <c r="F409" s="184"/>
    </row>
    <row r="410" spans="1:6" x14ac:dyDescent="0.3">
      <c r="A410" s="182" t="s">
        <v>601</v>
      </c>
      <c r="B410" s="182"/>
      <c r="C410" s="182"/>
      <c r="D410" s="184" t="s">
        <v>994</v>
      </c>
      <c r="E410" s="184"/>
      <c r="F410" s="184"/>
    </row>
    <row r="411" spans="1:6" x14ac:dyDescent="0.3">
      <c r="A411" s="182" t="s">
        <v>601</v>
      </c>
      <c r="B411" s="182"/>
      <c r="C411" s="182"/>
      <c r="D411" s="184" t="s">
        <v>995</v>
      </c>
      <c r="E411" s="184"/>
      <c r="F411" s="184"/>
    </row>
    <row r="412" spans="1:6" x14ac:dyDescent="0.3">
      <c r="A412" s="182" t="s">
        <v>601</v>
      </c>
      <c r="B412" s="182"/>
      <c r="C412" s="182"/>
      <c r="D412" s="184" t="s">
        <v>996</v>
      </c>
      <c r="E412" s="184"/>
      <c r="F412" s="184"/>
    </row>
    <row r="413" spans="1:6" x14ac:dyDescent="0.3">
      <c r="A413" s="182" t="s">
        <v>601</v>
      </c>
      <c r="B413" s="182"/>
      <c r="C413" s="182"/>
      <c r="D413" s="184" t="s">
        <v>997</v>
      </c>
      <c r="E413" s="184"/>
      <c r="F413" s="184"/>
    </row>
    <row r="414" spans="1:6" x14ac:dyDescent="0.3">
      <c r="A414" s="182" t="s">
        <v>601</v>
      </c>
      <c r="B414" s="182"/>
      <c r="C414" s="182"/>
      <c r="D414" s="184" t="s">
        <v>998</v>
      </c>
      <c r="E414" s="184"/>
      <c r="F414" s="184"/>
    </row>
    <row r="415" spans="1:6" x14ac:dyDescent="0.3">
      <c r="A415" s="182" t="s">
        <v>601</v>
      </c>
      <c r="B415" s="182"/>
      <c r="C415" s="182"/>
      <c r="D415" s="184" t="s">
        <v>999</v>
      </c>
      <c r="E415" s="184"/>
      <c r="F415" s="184"/>
    </row>
    <row r="416" spans="1:6" x14ac:dyDescent="0.3">
      <c r="A416" s="182" t="s">
        <v>601</v>
      </c>
      <c r="B416" s="182"/>
      <c r="C416" s="182"/>
      <c r="D416" s="184" t="s">
        <v>1000</v>
      </c>
      <c r="E416" s="184"/>
      <c r="F416" s="184"/>
    </row>
    <row r="417" spans="1:6" x14ac:dyDescent="0.3">
      <c r="A417" s="182" t="s">
        <v>601</v>
      </c>
      <c r="B417" s="182"/>
      <c r="C417" s="182"/>
      <c r="D417" s="184" t="s">
        <v>1001</v>
      </c>
      <c r="E417" s="184"/>
      <c r="F417" s="184"/>
    </row>
    <row r="418" spans="1:6" x14ac:dyDescent="0.3">
      <c r="A418" s="182" t="s">
        <v>601</v>
      </c>
      <c r="B418" s="182"/>
      <c r="C418" s="182"/>
      <c r="D418" s="184" t="s">
        <v>1002</v>
      </c>
      <c r="E418" s="184"/>
      <c r="F418" s="184"/>
    </row>
    <row r="419" spans="1:6" x14ac:dyDescent="0.3">
      <c r="A419" s="182" t="s">
        <v>601</v>
      </c>
      <c r="B419" s="182"/>
      <c r="C419" s="182"/>
      <c r="D419" s="184" t="s">
        <v>1003</v>
      </c>
      <c r="E419" s="184"/>
      <c r="F419" s="184"/>
    </row>
    <row r="420" spans="1:6" x14ac:dyDescent="0.3">
      <c r="A420" s="182" t="s">
        <v>601</v>
      </c>
      <c r="B420" s="182"/>
      <c r="C420" s="182"/>
      <c r="D420" s="184" t="s">
        <v>1004</v>
      </c>
      <c r="E420" s="184"/>
      <c r="F420" s="184"/>
    </row>
    <row r="421" spans="1:6" x14ac:dyDescent="0.3">
      <c r="A421" s="182" t="s">
        <v>601</v>
      </c>
      <c r="B421" s="182"/>
      <c r="C421" s="182"/>
      <c r="D421" s="184" t="s">
        <v>1005</v>
      </c>
      <c r="E421" s="184"/>
      <c r="F421" s="184"/>
    </row>
    <row r="422" spans="1:6" x14ac:dyDescent="0.3">
      <c r="A422" s="182" t="s">
        <v>601</v>
      </c>
      <c r="B422" s="182"/>
      <c r="C422" s="182"/>
      <c r="D422" s="184" t="s">
        <v>1009</v>
      </c>
      <c r="E422" s="184"/>
      <c r="F422" s="184"/>
    </row>
    <row r="423" spans="1:6" x14ac:dyDescent="0.3">
      <c r="A423" s="182" t="s">
        <v>601</v>
      </c>
      <c r="B423" s="182"/>
      <c r="C423" s="182"/>
      <c r="D423" s="182" t="s">
        <v>1006</v>
      </c>
      <c r="E423" s="182"/>
      <c r="F423" s="182"/>
    </row>
    <row r="424" spans="1:6" x14ac:dyDescent="0.3">
      <c r="A424" s="182" t="s">
        <v>601</v>
      </c>
      <c r="B424" s="182"/>
      <c r="C424" s="182"/>
      <c r="D424" s="182" t="s">
        <v>1008</v>
      </c>
      <c r="E424" s="182"/>
      <c r="F424" s="182"/>
    </row>
    <row r="425" spans="1:6" s="188" customFormat="1" x14ac:dyDescent="0.3">
      <c r="A425" s="187" t="s">
        <v>601</v>
      </c>
      <c r="B425" s="187"/>
      <c r="C425" s="187"/>
      <c r="D425" s="181" t="s">
        <v>1007</v>
      </c>
      <c r="E425" s="181"/>
      <c r="F425" s="181"/>
    </row>
    <row r="426" spans="1:6" s="188" customFormat="1" x14ac:dyDescent="0.3">
      <c r="A426" s="187" t="s">
        <v>601</v>
      </c>
      <c r="B426" s="187"/>
      <c r="C426" s="187"/>
      <c r="D426" s="181" t="s">
        <v>1010</v>
      </c>
      <c r="E426" s="181"/>
      <c r="F426" s="181"/>
    </row>
    <row r="427" spans="1:6" x14ac:dyDescent="0.3">
      <c r="A427" s="182" t="s">
        <v>602</v>
      </c>
      <c r="B427" s="182"/>
      <c r="C427" s="182"/>
      <c r="D427" s="182" t="s">
        <v>620</v>
      </c>
      <c r="E427" s="182"/>
      <c r="F427" s="182"/>
    </row>
    <row r="428" spans="1:6" x14ac:dyDescent="0.3">
      <c r="A428" s="182" t="s">
        <v>601</v>
      </c>
      <c r="B428" s="182"/>
      <c r="C428" s="182"/>
      <c r="D428" s="182"/>
      <c r="E428" s="182" t="s">
        <v>1155</v>
      </c>
      <c r="F428" s="182"/>
    </row>
    <row r="429" spans="1:6" x14ac:dyDescent="0.3">
      <c r="A429" s="182" t="s">
        <v>601</v>
      </c>
      <c r="B429" s="182"/>
      <c r="C429" s="182"/>
      <c r="D429" s="182"/>
      <c r="E429" s="182" t="s">
        <v>1156</v>
      </c>
      <c r="F429" s="182"/>
    </row>
    <row r="430" spans="1:6" x14ac:dyDescent="0.3">
      <c r="A430" s="182" t="s">
        <v>601</v>
      </c>
      <c r="B430" s="182"/>
      <c r="C430" s="182"/>
      <c r="D430" s="182"/>
      <c r="E430" s="182" t="s">
        <v>1157</v>
      </c>
      <c r="F430" s="182"/>
    </row>
    <row r="431" spans="1:6" x14ac:dyDescent="0.3">
      <c r="A431" s="182" t="s">
        <v>601</v>
      </c>
      <c r="B431" s="182"/>
      <c r="C431" s="182"/>
      <c r="D431" s="182"/>
      <c r="E431" s="182" t="s">
        <v>1190</v>
      </c>
      <c r="F431" s="182"/>
    </row>
    <row r="432" spans="1:6" x14ac:dyDescent="0.3">
      <c r="A432" s="182" t="s">
        <v>602</v>
      </c>
      <c r="B432" s="182"/>
      <c r="C432" s="182" t="s">
        <v>621</v>
      </c>
      <c r="D432" s="182"/>
      <c r="E432" s="182"/>
      <c r="F432" s="182"/>
    </row>
    <row r="433" spans="1:6" x14ac:dyDescent="0.3">
      <c r="A433" s="182" t="s">
        <v>601</v>
      </c>
      <c r="B433" s="182"/>
      <c r="C433" s="182"/>
      <c r="D433" s="184" t="s">
        <v>1196</v>
      </c>
      <c r="E433" s="184"/>
      <c r="F433" s="184"/>
    </row>
    <row r="434" spans="1:6" x14ac:dyDescent="0.3">
      <c r="A434" s="182" t="s">
        <v>601</v>
      </c>
      <c r="B434" s="182"/>
      <c r="C434" s="182"/>
      <c r="D434" s="184" t="s">
        <v>1229</v>
      </c>
      <c r="E434" s="184"/>
      <c r="F434" s="184"/>
    </row>
    <row r="435" spans="1:6" x14ac:dyDescent="0.3">
      <c r="A435" s="182" t="s">
        <v>601</v>
      </c>
      <c r="B435" s="182"/>
      <c r="C435" s="182"/>
      <c r="D435" s="184" t="s">
        <v>1181</v>
      </c>
      <c r="E435" s="184"/>
      <c r="F435" s="184"/>
    </row>
  </sheetData>
  <autoFilter ref="A1:I435"/>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G191"/>
  <sheetViews>
    <sheetView zoomScale="130" zoomScaleNormal="130" workbookViewId="0">
      <pane ySplit="1" topLeftCell="A170" activePane="bottomLeft" state="frozen"/>
      <selection pane="bottomLeft" activeCell="A171" sqref="A171"/>
    </sheetView>
  </sheetViews>
  <sheetFormatPr defaultColWidth="8.81640625" defaultRowHeight="14.5" x14ac:dyDescent="0.35"/>
  <cols>
    <col min="1" max="1" width="8.81640625" style="165"/>
    <col min="2" max="2" width="58.81640625" style="165" bestFit="1" customWidth="1"/>
    <col min="3" max="3" width="112.1796875" style="165" customWidth="1"/>
    <col min="4" max="4" width="26" style="165" bestFit="1" customWidth="1"/>
    <col min="5" max="5" width="14.1796875" style="165" customWidth="1"/>
    <col min="6" max="6" width="49.453125" style="165" customWidth="1"/>
    <col min="7" max="16384" width="8.81640625" style="165"/>
  </cols>
  <sheetData>
    <row r="1" spans="1:7" x14ac:dyDescent="0.35">
      <c r="A1" s="166" t="s">
        <v>17</v>
      </c>
      <c r="B1" s="167" t="s">
        <v>0</v>
      </c>
      <c r="C1" s="168" t="s">
        <v>18</v>
      </c>
      <c r="D1" s="168" t="s">
        <v>19</v>
      </c>
      <c r="E1" s="168" t="s">
        <v>20</v>
      </c>
      <c r="F1" s="168" t="s">
        <v>16</v>
      </c>
      <c r="G1" s="226" t="s">
        <v>1676</v>
      </c>
    </row>
    <row r="2" spans="1:7" x14ac:dyDescent="0.35">
      <c r="A2" s="158">
        <v>1</v>
      </c>
      <c r="B2" s="153" t="s">
        <v>1007</v>
      </c>
      <c r="C2" s="169" t="s">
        <v>400</v>
      </c>
      <c r="D2" s="153" t="s">
        <v>503</v>
      </c>
      <c r="E2" s="153" t="s">
        <v>512</v>
      </c>
      <c r="F2" s="156"/>
    </row>
    <row r="3" spans="1:7" ht="406" x14ac:dyDescent="0.35">
      <c r="A3" s="158">
        <v>2</v>
      </c>
      <c r="B3" s="153" t="s">
        <v>1155</v>
      </c>
      <c r="C3" s="170" t="s">
        <v>539</v>
      </c>
      <c r="D3" s="157" t="s">
        <v>538</v>
      </c>
      <c r="E3" s="157" t="s">
        <v>548</v>
      </c>
      <c r="F3" s="156"/>
    </row>
    <row r="4" spans="1:7" ht="72.5" x14ac:dyDescent="0.35">
      <c r="A4" s="158">
        <v>2.1</v>
      </c>
      <c r="B4" s="153" t="s">
        <v>1156</v>
      </c>
      <c r="C4" s="170" t="s">
        <v>540</v>
      </c>
      <c r="D4" s="157" t="s">
        <v>432</v>
      </c>
      <c r="E4" s="157" t="s">
        <v>549</v>
      </c>
      <c r="F4" s="156"/>
    </row>
    <row r="5" spans="1:7" ht="72.5" x14ac:dyDescent="0.35">
      <c r="A5" s="158">
        <v>2.2000000000000002</v>
      </c>
      <c r="B5" s="153" t="s">
        <v>1157</v>
      </c>
      <c r="C5" s="170" t="s">
        <v>541</v>
      </c>
      <c r="D5" s="157" t="s">
        <v>432</v>
      </c>
      <c r="E5" s="157" t="s">
        <v>549</v>
      </c>
      <c r="F5" s="156"/>
    </row>
    <row r="6" spans="1:7" ht="43.5" x14ac:dyDescent="0.35">
      <c r="A6" s="158">
        <v>2.2999999999999998</v>
      </c>
      <c r="B6" s="153" t="s">
        <v>2192</v>
      </c>
      <c r="C6" s="170" t="s">
        <v>542</v>
      </c>
      <c r="D6" s="157" t="s">
        <v>432</v>
      </c>
      <c r="E6" s="157" t="s">
        <v>549</v>
      </c>
      <c r="F6" s="156"/>
    </row>
    <row r="7" spans="1:7" ht="333.5" x14ac:dyDescent="0.35">
      <c r="A7" s="158">
        <v>3</v>
      </c>
      <c r="B7" s="153" t="s">
        <v>402</v>
      </c>
      <c r="C7" s="156" t="s">
        <v>510</v>
      </c>
      <c r="D7" s="153" t="s">
        <v>502</v>
      </c>
      <c r="E7" s="157" t="s">
        <v>513</v>
      </c>
      <c r="F7" s="156"/>
    </row>
    <row r="8" spans="1:7" ht="333.5" x14ac:dyDescent="0.35">
      <c r="A8" s="158">
        <v>4</v>
      </c>
      <c r="B8" s="153" t="s">
        <v>1159</v>
      </c>
      <c r="C8" s="156" t="s">
        <v>544</v>
      </c>
      <c r="D8" s="153" t="s">
        <v>502</v>
      </c>
      <c r="E8" s="157" t="s">
        <v>513</v>
      </c>
      <c r="F8" s="156"/>
    </row>
    <row r="9" spans="1:7" ht="333.5" x14ac:dyDescent="0.35">
      <c r="A9" s="158">
        <v>5</v>
      </c>
      <c r="B9" s="153" t="s">
        <v>1160</v>
      </c>
      <c r="C9" s="156" t="s">
        <v>507</v>
      </c>
      <c r="D9" s="153" t="s">
        <v>502</v>
      </c>
      <c r="E9" s="157" t="s">
        <v>513</v>
      </c>
      <c r="F9" s="156"/>
    </row>
    <row r="10" spans="1:7" ht="333.5" x14ac:dyDescent="0.35">
      <c r="A10" s="158">
        <v>6</v>
      </c>
      <c r="B10" s="153" t="s">
        <v>1161</v>
      </c>
      <c r="C10" s="156" t="s">
        <v>505</v>
      </c>
      <c r="D10" s="153" t="s">
        <v>502</v>
      </c>
      <c r="E10" s="157" t="s">
        <v>513</v>
      </c>
      <c r="F10" s="156"/>
    </row>
    <row r="11" spans="1:7" ht="333.5" x14ac:dyDescent="0.35">
      <c r="A11" s="158">
        <v>7</v>
      </c>
      <c r="B11" s="153" t="s">
        <v>1162</v>
      </c>
      <c r="C11" s="156" t="s">
        <v>545</v>
      </c>
      <c r="D11" s="153" t="s">
        <v>502</v>
      </c>
      <c r="E11" s="157" t="s">
        <v>513</v>
      </c>
      <c r="F11" s="156"/>
    </row>
    <row r="12" spans="1:7" ht="333.5" x14ac:dyDescent="0.35">
      <c r="A12" s="158">
        <v>8</v>
      </c>
      <c r="B12" s="153" t="s">
        <v>1163</v>
      </c>
      <c r="C12" s="156" t="s">
        <v>508</v>
      </c>
      <c r="D12" s="153" t="s">
        <v>502</v>
      </c>
      <c r="E12" s="157" t="s">
        <v>513</v>
      </c>
      <c r="F12" s="156"/>
    </row>
    <row r="13" spans="1:7" ht="333.5" x14ac:dyDescent="0.35">
      <c r="A13" s="158">
        <v>9</v>
      </c>
      <c r="B13" s="153" t="s">
        <v>1164</v>
      </c>
      <c r="C13" s="156" t="s">
        <v>506</v>
      </c>
      <c r="D13" s="153" t="s">
        <v>502</v>
      </c>
      <c r="E13" s="157" t="s">
        <v>513</v>
      </c>
      <c r="F13" s="156"/>
    </row>
    <row r="14" spans="1:7" ht="333.5" x14ac:dyDescent="0.35">
      <c r="A14" s="158">
        <v>10</v>
      </c>
      <c r="B14" s="153" t="s">
        <v>1165</v>
      </c>
      <c r="C14" s="156" t="s">
        <v>546</v>
      </c>
      <c r="D14" s="153" t="s">
        <v>502</v>
      </c>
      <c r="E14" s="157" t="s">
        <v>513</v>
      </c>
      <c r="F14" s="156"/>
    </row>
    <row r="15" spans="1:7" ht="58" x14ac:dyDescent="0.35">
      <c r="A15" s="171">
        <v>11</v>
      </c>
      <c r="B15" s="164" t="s">
        <v>1166</v>
      </c>
      <c r="C15" s="172" t="s">
        <v>501</v>
      </c>
      <c r="D15" s="164" t="s">
        <v>502</v>
      </c>
      <c r="E15" s="173" t="s">
        <v>590</v>
      </c>
      <c r="F15" s="174" t="s">
        <v>564</v>
      </c>
    </row>
    <row r="16" spans="1:7" ht="58" x14ac:dyDescent="0.35">
      <c r="A16" s="171">
        <v>12</v>
      </c>
      <c r="B16" s="164" t="s">
        <v>1167</v>
      </c>
      <c r="C16" s="172" t="s">
        <v>501</v>
      </c>
      <c r="D16" s="164" t="s">
        <v>502</v>
      </c>
      <c r="E16" s="173" t="s">
        <v>590</v>
      </c>
      <c r="F16" s="174" t="s">
        <v>564</v>
      </c>
    </row>
    <row r="17" spans="1:7" ht="58" x14ac:dyDescent="0.35">
      <c r="A17" s="171">
        <v>13</v>
      </c>
      <c r="B17" s="164" t="s">
        <v>1168</v>
      </c>
      <c r="C17" s="172" t="s">
        <v>501</v>
      </c>
      <c r="D17" s="164" t="s">
        <v>502</v>
      </c>
      <c r="E17" s="173" t="s">
        <v>590</v>
      </c>
      <c r="F17" s="174" t="s">
        <v>564</v>
      </c>
    </row>
    <row r="18" spans="1:7" ht="58" x14ac:dyDescent="0.35">
      <c r="A18" s="171">
        <v>14</v>
      </c>
      <c r="B18" s="164" t="s">
        <v>1169</v>
      </c>
      <c r="C18" s="172" t="s">
        <v>501</v>
      </c>
      <c r="D18" s="164" t="s">
        <v>502</v>
      </c>
      <c r="E18" s="173" t="s">
        <v>590</v>
      </c>
      <c r="F18" s="174" t="s">
        <v>564</v>
      </c>
    </row>
    <row r="19" spans="1:7" ht="58" x14ac:dyDescent="0.35">
      <c r="A19" s="171">
        <v>15</v>
      </c>
      <c r="B19" s="164" t="s">
        <v>1170</v>
      </c>
      <c r="C19" s="172" t="s">
        <v>501</v>
      </c>
      <c r="D19" s="164" t="s">
        <v>502</v>
      </c>
      <c r="E19" s="173" t="s">
        <v>590</v>
      </c>
      <c r="F19" s="174" t="s">
        <v>564</v>
      </c>
    </row>
    <row r="20" spans="1:7" ht="43.75" customHeight="1" x14ac:dyDescent="0.35">
      <c r="A20" s="171">
        <v>16</v>
      </c>
      <c r="B20" s="164" t="s">
        <v>1171</v>
      </c>
      <c r="C20" s="172" t="s">
        <v>501</v>
      </c>
      <c r="D20" s="164" t="s">
        <v>502</v>
      </c>
      <c r="E20" s="173" t="s">
        <v>590</v>
      </c>
      <c r="F20" s="174" t="s">
        <v>564</v>
      </c>
    </row>
    <row r="21" spans="1:7" ht="408.65" customHeight="1" x14ac:dyDescent="0.35">
      <c r="A21" s="158">
        <v>17</v>
      </c>
      <c r="B21" s="153" t="s">
        <v>1172</v>
      </c>
      <c r="C21" s="206" t="s">
        <v>1270</v>
      </c>
      <c r="D21" s="153" t="s">
        <v>502</v>
      </c>
      <c r="E21" s="157" t="s">
        <v>1272</v>
      </c>
      <c r="F21" s="156"/>
    </row>
    <row r="22" spans="1:7" ht="408.65" customHeight="1" x14ac:dyDescent="0.35">
      <c r="A22" s="158">
        <v>18</v>
      </c>
      <c r="B22" s="153" t="s">
        <v>1173</v>
      </c>
      <c r="C22" s="157" t="s">
        <v>1271</v>
      </c>
      <c r="D22" s="153" t="s">
        <v>502</v>
      </c>
      <c r="E22" s="151" t="s">
        <v>1272</v>
      </c>
      <c r="F22" s="156"/>
    </row>
    <row r="23" spans="1:7" ht="72.5" x14ac:dyDescent="0.35">
      <c r="A23" s="158">
        <v>19</v>
      </c>
      <c r="B23" s="153" t="s">
        <v>1248</v>
      </c>
      <c r="C23" s="200" t="s">
        <v>815</v>
      </c>
      <c r="D23" s="153" t="s">
        <v>562</v>
      </c>
      <c r="E23" s="157" t="s">
        <v>557</v>
      </c>
      <c r="F23" s="156"/>
    </row>
    <row r="24" spans="1:7" ht="72.5" x14ac:dyDescent="0.35">
      <c r="A24" s="158">
        <v>20</v>
      </c>
      <c r="B24" s="153" t="s">
        <v>1174</v>
      </c>
      <c r="C24" s="175" t="s">
        <v>1268</v>
      </c>
      <c r="D24" s="157" t="s">
        <v>502</v>
      </c>
      <c r="E24" s="153" t="s">
        <v>551</v>
      </c>
      <c r="F24" s="156"/>
    </row>
    <row r="25" spans="1:7" ht="72.5" x14ac:dyDescent="0.35">
      <c r="A25" s="158">
        <v>21</v>
      </c>
      <c r="B25" s="153" t="s">
        <v>1175</v>
      </c>
      <c r="C25" s="175" t="s">
        <v>1268</v>
      </c>
      <c r="D25" s="157" t="s">
        <v>502</v>
      </c>
      <c r="E25" s="153" t="s">
        <v>551</v>
      </c>
      <c r="F25" s="156"/>
    </row>
    <row r="26" spans="1:7" ht="72.5" x14ac:dyDescent="0.35">
      <c r="A26" s="158">
        <v>22</v>
      </c>
      <c r="B26" s="153" t="s">
        <v>1176</v>
      </c>
      <c r="C26" s="175" t="s">
        <v>1268</v>
      </c>
      <c r="D26" s="157" t="s">
        <v>502</v>
      </c>
      <c r="E26" s="153" t="s">
        <v>551</v>
      </c>
      <c r="F26" s="156"/>
    </row>
    <row r="27" spans="1:7" ht="72.5" x14ac:dyDescent="0.35">
      <c r="A27" s="158">
        <v>23</v>
      </c>
      <c r="B27" s="153" t="s">
        <v>1177</v>
      </c>
      <c r="C27" s="175" t="s">
        <v>1268</v>
      </c>
      <c r="D27" s="157" t="s">
        <v>502</v>
      </c>
      <c r="E27" s="153" t="s">
        <v>551</v>
      </c>
      <c r="F27" s="156"/>
    </row>
    <row r="28" spans="1:7" ht="143" x14ac:dyDescent="0.35">
      <c r="A28" s="158">
        <v>24</v>
      </c>
      <c r="B28" s="153" t="s">
        <v>908</v>
      </c>
      <c r="C28" s="155" t="s">
        <v>670</v>
      </c>
      <c r="D28" s="156" t="s">
        <v>502</v>
      </c>
      <c r="E28" s="157" t="s">
        <v>659</v>
      </c>
      <c r="F28" s="156" t="s">
        <v>561</v>
      </c>
      <c r="G28" s="165" t="s">
        <v>1677</v>
      </c>
    </row>
    <row r="29" spans="1:7" ht="78" x14ac:dyDescent="0.35">
      <c r="A29" s="158">
        <v>25</v>
      </c>
      <c r="B29" s="153" t="s">
        <v>909</v>
      </c>
      <c r="C29" s="155" t="s">
        <v>2217</v>
      </c>
      <c r="D29" s="156" t="s">
        <v>502</v>
      </c>
      <c r="E29" s="157" t="s">
        <v>660</v>
      </c>
      <c r="F29" s="156" t="s">
        <v>561</v>
      </c>
    </row>
    <row r="30" spans="1:7" ht="39" x14ac:dyDescent="0.35">
      <c r="A30" s="159">
        <v>26</v>
      </c>
      <c r="B30" s="160" t="s">
        <v>911</v>
      </c>
      <c r="C30" s="161" t="s">
        <v>556</v>
      </c>
      <c r="D30" s="162" t="s">
        <v>502</v>
      </c>
      <c r="E30" s="162" t="s">
        <v>569</v>
      </c>
      <c r="F30" s="156" t="s">
        <v>566</v>
      </c>
    </row>
    <row r="31" spans="1:7" ht="39" x14ac:dyDescent="0.35">
      <c r="A31" s="158">
        <v>27</v>
      </c>
      <c r="B31" s="153" t="s">
        <v>910</v>
      </c>
      <c r="C31" s="155" t="s">
        <v>637</v>
      </c>
      <c r="D31" s="156" t="s">
        <v>502</v>
      </c>
      <c r="E31" s="157" t="s">
        <v>660</v>
      </c>
      <c r="F31" s="156" t="s">
        <v>561</v>
      </c>
    </row>
    <row r="32" spans="1:7" ht="58" x14ac:dyDescent="0.35">
      <c r="A32" s="158">
        <v>28</v>
      </c>
      <c r="B32" s="153" t="s">
        <v>912</v>
      </c>
      <c r="C32" s="155" t="s">
        <v>638</v>
      </c>
      <c r="D32" s="156" t="s">
        <v>502</v>
      </c>
      <c r="E32" s="157" t="s">
        <v>661</v>
      </c>
      <c r="F32" s="156" t="s">
        <v>567</v>
      </c>
    </row>
    <row r="33" spans="1:7" ht="39" x14ac:dyDescent="0.35">
      <c r="A33" s="158">
        <v>29</v>
      </c>
      <c r="B33" s="153" t="s">
        <v>913</v>
      </c>
      <c r="C33" s="155" t="s">
        <v>639</v>
      </c>
      <c r="D33" s="156" t="s">
        <v>502</v>
      </c>
      <c r="E33" s="157" t="s">
        <v>660</v>
      </c>
      <c r="F33" s="156" t="s">
        <v>561</v>
      </c>
    </row>
    <row r="34" spans="1:7" ht="39" x14ac:dyDescent="0.35">
      <c r="A34" s="158">
        <v>30</v>
      </c>
      <c r="B34" s="153" t="s">
        <v>914</v>
      </c>
      <c r="C34" s="155" t="s">
        <v>640</v>
      </c>
      <c r="D34" s="156" t="s">
        <v>502</v>
      </c>
      <c r="E34" s="157" t="s">
        <v>660</v>
      </c>
      <c r="F34" s="156" t="s">
        <v>561</v>
      </c>
    </row>
    <row r="35" spans="1:7" ht="39" x14ac:dyDescent="0.35">
      <c r="A35" s="158">
        <v>31</v>
      </c>
      <c r="B35" s="153" t="s">
        <v>915</v>
      </c>
      <c r="C35" s="155" t="s">
        <v>641</v>
      </c>
      <c r="D35" s="156" t="s">
        <v>502</v>
      </c>
      <c r="E35" s="157" t="s">
        <v>660</v>
      </c>
      <c r="F35" s="156" t="s">
        <v>561</v>
      </c>
    </row>
    <row r="36" spans="1:7" ht="39" x14ac:dyDescent="0.35">
      <c r="A36" s="158">
        <v>32</v>
      </c>
      <c r="B36" s="153" t="s">
        <v>916</v>
      </c>
      <c r="C36" s="155" t="s">
        <v>642</v>
      </c>
      <c r="D36" s="156" t="s">
        <v>502</v>
      </c>
      <c r="E36" s="157" t="s">
        <v>660</v>
      </c>
      <c r="F36" s="156" t="s">
        <v>561</v>
      </c>
    </row>
    <row r="37" spans="1:7" ht="39" x14ac:dyDescent="0.35">
      <c r="A37" s="158">
        <v>33</v>
      </c>
      <c r="B37" s="153" t="s">
        <v>917</v>
      </c>
      <c r="C37" s="155" t="s">
        <v>643</v>
      </c>
      <c r="D37" s="156" t="s">
        <v>502</v>
      </c>
      <c r="E37" s="157" t="s">
        <v>660</v>
      </c>
      <c r="F37" s="156" t="s">
        <v>561</v>
      </c>
    </row>
    <row r="38" spans="1:7" ht="39" x14ac:dyDescent="0.35">
      <c r="A38" s="158">
        <v>34</v>
      </c>
      <c r="B38" s="153" t="s">
        <v>1191</v>
      </c>
      <c r="C38" s="155" t="s">
        <v>644</v>
      </c>
      <c r="D38" s="156" t="s">
        <v>502</v>
      </c>
      <c r="E38" s="157" t="s">
        <v>660</v>
      </c>
      <c r="F38" s="156" t="s">
        <v>561</v>
      </c>
    </row>
    <row r="39" spans="1:7" ht="39" x14ac:dyDescent="0.35">
      <c r="A39" s="158">
        <v>35</v>
      </c>
      <c r="B39" s="153" t="s">
        <v>919</v>
      </c>
      <c r="C39" s="155" t="s">
        <v>645</v>
      </c>
      <c r="D39" s="156" t="s">
        <v>502</v>
      </c>
      <c r="E39" s="157" t="s">
        <v>660</v>
      </c>
      <c r="F39" s="156" t="s">
        <v>561</v>
      </c>
    </row>
    <row r="40" spans="1:7" ht="39" x14ac:dyDescent="0.35">
      <c r="A40" s="158">
        <v>36</v>
      </c>
      <c r="B40" s="153" t="s">
        <v>920</v>
      </c>
      <c r="C40" s="155" t="s">
        <v>646</v>
      </c>
      <c r="D40" s="156" t="s">
        <v>502</v>
      </c>
      <c r="E40" s="157" t="s">
        <v>660</v>
      </c>
      <c r="F40" s="156" t="s">
        <v>561</v>
      </c>
    </row>
    <row r="41" spans="1:7" ht="39" x14ac:dyDescent="0.35">
      <c r="A41" s="158">
        <v>37</v>
      </c>
      <c r="B41" s="153" t="s">
        <v>1192</v>
      </c>
      <c r="C41" s="155" t="s">
        <v>647</v>
      </c>
      <c r="D41" s="156" t="s">
        <v>502</v>
      </c>
      <c r="E41" s="157" t="s">
        <v>660</v>
      </c>
      <c r="F41" s="156" t="s">
        <v>561</v>
      </c>
    </row>
    <row r="42" spans="1:7" ht="260" x14ac:dyDescent="0.35">
      <c r="A42" s="158">
        <v>38</v>
      </c>
      <c r="B42" s="153" t="s">
        <v>823</v>
      </c>
      <c r="C42" s="189" t="s">
        <v>669</v>
      </c>
      <c r="D42" s="156" t="s">
        <v>563</v>
      </c>
      <c r="E42" s="157" t="s">
        <v>660</v>
      </c>
      <c r="F42" s="156" t="s">
        <v>563</v>
      </c>
      <c r="G42" s="165" t="s">
        <v>1677</v>
      </c>
    </row>
    <row r="43" spans="1:7" ht="58" x14ac:dyDescent="0.35">
      <c r="A43" s="158">
        <v>39</v>
      </c>
      <c r="B43" s="153" t="s">
        <v>921</v>
      </c>
      <c r="C43" s="155" t="s">
        <v>574</v>
      </c>
      <c r="D43" s="156" t="s">
        <v>563</v>
      </c>
      <c r="E43" s="157" t="s">
        <v>569</v>
      </c>
      <c r="F43" s="156" t="s">
        <v>568</v>
      </c>
    </row>
    <row r="44" spans="1:7" ht="72.5" x14ac:dyDescent="0.35">
      <c r="A44" s="158">
        <v>40</v>
      </c>
      <c r="B44" s="153" t="s">
        <v>1193</v>
      </c>
      <c r="C44" s="155" t="s">
        <v>575</v>
      </c>
      <c r="D44" s="156" t="s">
        <v>563</v>
      </c>
      <c r="E44" s="153" t="s">
        <v>550</v>
      </c>
      <c r="F44" s="157" t="s">
        <v>576</v>
      </c>
      <c r="G44" s="165" t="s">
        <v>1677</v>
      </c>
    </row>
    <row r="45" spans="1:7" ht="78" x14ac:dyDescent="0.35">
      <c r="A45" s="158">
        <v>41</v>
      </c>
      <c r="B45" s="153" t="s">
        <v>1194</v>
      </c>
      <c r="C45" s="155" t="s">
        <v>1260</v>
      </c>
      <c r="D45" s="156" t="s">
        <v>563</v>
      </c>
      <c r="E45" s="153" t="s">
        <v>550</v>
      </c>
      <c r="F45" s="156" t="s">
        <v>563</v>
      </c>
      <c r="G45" s="165" t="s">
        <v>1677</v>
      </c>
    </row>
    <row r="46" spans="1:7" ht="78" x14ac:dyDescent="0.35">
      <c r="A46" s="158">
        <v>42</v>
      </c>
      <c r="B46" s="153" t="s">
        <v>1195</v>
      </c>
      <c r="C46" s="155" t="s">
        <v>1259</v>
      </c>
      <c r="D46" s="156" t="s">
        <v>563</v>
      </c>
      <c r="E46" s="153" t="s">
        <v>550</v>
      </c>
      <c r="F46" s="156" t="s">
        <v>563</v>
      </c>
    </row>
    <row r="47" spans="1:7" ht="91" x14ac:dyDescent="0.35">
      <c r="A47" s="176">
        <v>43</v>
      </c>
      <c r="B47" s="177" t="s">
        <v>827</v>
      </c>
      <c r="C47" s="155" t="s">
        <v>1261</v>
      </c>
      <c r="D47" s="153" t="s">
        <v>561</v>
      </c>
      <c r="E47" s="157" t="s">
        <v>659</v>
      </c>
      <c r="F47" s="156" t="s">
        <v>561</v>
      </c>
    </row>
    <row r="48" spans="1:7" ht="72.5" x14ac:dyDescent="0.35">
      <c r="A48" s="158">
        <v>44</v>
      </c>
      <c r="B48" s="153" t="s">
        <v>1178</v>
      </c>
      <c r="C48" s="157" t="s">
        <v>581</v>
      </c>
      <c r="D48" s="157" t="s">
        <v>563</v>
      </c>
      <c r="E48" s="157" t="s">
        <v>580</v>
      </c>
      <c r="F48" s="156"/>
    </row>
    <row r="49" spans="1:7" ht="72.5" x14ac:dyDescent="0.35">
      <c r="A49" s="158">
        <v>45</v>
      </c>
      <c r="B49" s="153" t="s">
        <v>1179</v>
      </c>
      <c r="C49" s="157" t="s">
        <v>582</v>
      </c>
      <c r="D49" s="157" t="s">
        <v>563</v>
      </c>
      <c r="E49" s="157" t="s">
        <v>580</v>
      </c>
      <c r="F49" s="156"/>
    </row>
    <row r="50" spans="1:7" ht="72.5" x14ac:dyDescent="0.35">
      <c r="A50" s="158">
        <v>46</v>
      </c>
      <c r="B50" s="153" t="s">
        <v>1180</v>
      </c>
      <c r="C50" s="157" t="s">
        <v>583</v>
      </c>
      <c r="D50" s="157" t="s">
        <v>502</v>
      </c>
      <c r="E50" s="157" t="s">
        <v>662</v>
      </c>
      <c r="F50" s="156"/>
    </row>
    <row r="51" spans="1:7" ht="72.5" x14ac:dyDescent="0.35">
      <c r="A51" s="178">
        <v>47</v>
      </c>
      <c r="B51" s="179" t="s">
        <v>1181</v>
      </c>
      <c r="C51" s="157" t="s">
        <v>584</v>
      </c>
      <c r="D51" s="157" t="s">
        <v>563</v>
      </c>
      <c r="E51" s="157" t="s">
        <v>580</v>
      </c>
      <c r="F51" s="156"/>
    </row>
    <row r="52" spans="1:7" ht="232" x14ac:dyDescent="0.35">
      <c r="A52" s="158">
        <v>48</v>
      </c>
      <c r="B52" s="153" t="s">
        <v>1182</v>
      </c>
      <c r="C52" s="169" t="s">
        <v>1262</v>
      </c>
      <c r="D52" s="156" t="s">
        <v>502</v>
      </c>
      <c r="E52" s="153" t="s">
        <v>560</v>
      </c>
      <c r="F52" s="156"/>
    </row>
    <row r="53" spans="1:7" x14ac:dyDescent="0.35">
      <c r="A53" s="156">
        <v>49</v>
      </c>
      <c r="B53" s="156" t="s">
        <v>594</v>
      </c>
      <c r="C53" s="156" t="s">
        <v>594</v>
      </c>
      <c r="D53" s="156" t="s">
        <v>594</v>
      </c>
      <c r="E53" s="156" t="s">
        <v>594</v>
      </c>
      <c r="F53" s="156"/>
    </row>
    <row r="54" spans="1:7" ht="65" x14ac:dyDescent="0.35">
      <c r="A54" s="156">
        <v>50</v>
      </c>
      <c r="B54" s="153" t="s">
        <v>828</v>
      </c>
      <c r="C54" s="155" t="s">
        <v>571</v>
      </c>
      <c r="D54" s="153" t="s">
        <v>563</v>
      </c>
      <c r="E54" s="153" t="s">
        <v>577</v>
      </c>
      <c r="F54" s="156" t="s">
        <v>563</v>
      </c>
    </row>
    <row r="55" spans="1:7" ht="65" x14ac:dyDescent="0.35">
      <c r="A55" s="156">
        <v>51</v>
      </c>
      <c r="B55" s="153" t="s">
        <v>829</v>
      </c>
      <c r="C55" s="155" t="s">
        <v>572</v>
      </c>
      <c r="D55" s="153" t="s">
        <v>563</v>
      </c>
      <c r="E55" s="153" t="s">
        <v>577</v>
      </c>
      <c r="F55" s="156" t="s">
        <v>563</v>
      </c>
    </row>
    <row r="56" spans="1:7" ht="409.5" x14ac:dyDescent="0.35">
      <c r="A56" s="156">
        <v>52</v>
      </c>
      <c r="B56" s="156" t="s">
        <v>573</v>
      </c>
      <c r="C56" s="155" t="s">
        <v>667</v>
      </c>
      <c r="D56" s="153" t="s">
        <v>561</v>
      </c>
      <c r="E56" s="157" t="s">
        <v>663</v>
      </c>
      <c r="F56" s="156" t="s">
        <v>561</v>
      </c>
      <c r="G56" s="165" t="s">
        <v>1677</v>
      </c>
    </row>
    <row r="57" spans="1:7" ht="39" x14ac:dyDescent="0.35">
      <c r="A57" s="156">
        <v>53</v>
      </c>
      <c r="B57" s="153" t="s">
        <v>831</v>
      </c>
      <c r="C57" s="155" t="s">
        <v>636</v>
      </c>
      <c r="D57" s="153" t="s">
        <v>561</v>
      </c>
      <c r="E57" s="157" t="s">
        <v>663</v>
      </c>
      <c r="F57" s="156" t="s">
        <v>561</v>
      </c>
    </row>
    <row r="58" spans="1:7" ht="39" x14ac:dyDescent="0.35">
      <c r="A58" s="156">
        <v>54</v>
      </c>
      <c r="B58" s="153" t="s">
        <v>832</v>
      </c>
      <c r="C58" s="155" t="s">
        <v>648</v>
      </c>
      <c r="D58" s="153" t="s">
        <v>561</v>
      </c>
      <c r="E58" s="157" t="s">
        <v>663</v>
      </c>
      <c r="F58" s="156" t="s">
        <v>561</v>
      </c>
    </row>
    <row r="59" spans="1:7" ht="39" x14ac:dyDescent="0.35">
      <c r="A59" s="156">
        <v>55</v>
      </c>
      <c r="B59" s="153" t="s">
        <v>833</v>
      </c>
      <c r="C59" s="155" t="s">
        <v>649</v>
      </c>
      <c r="D59" s="153" t="s">
        <v>561</v>
      </c>
      <c r="E59" s="157" t="s">
        <v>663</v>
      </c>
      <c r="F59" s="156" t="s">
        <v>561</v>
      </c>
    </row>
    <row r="60" spans="1:7" ht="39" x14ac:dyDescent="0.35">
      <c r="A60" s="156">
        <v>56</v>
      </c>
      <c r="B60" s="153" t="s">
        <v>834</v>
      </c>
      <c r="C60" s="155" t="s">
        <v>650</v>
      </c>
      <c r="D60" s="153" t="s">
        <v>561</v>
      </c>
      <c r="E60" s="157" t="s">
        <v>663</v>
      </c>
      <c r="F60" s="156" t="s">
        <v>561</v>
      </c>
    </row>
    <row r="61" spans="1:7" ht="39" x14ac:dyDescent="0.35">
      <c r="A61" s="156">
        <v>57</v>
      </c>
      <c r="B61" s="153" t="s">
        <v>835</v>
      </c>
      <c r="C61" s="155" t="s">
        <v>651</v>
      </c>
      <c r="D61" s="153" t="s">
        <v>561</v>
      </c>
      <c r="E61" s="157" t="s">
        <v>663</v>
      </c>
      <c r="F61" s="156" t="s">
        <v>561</v>
      </c>
    </row>
    <row r="62" spans="1:7" ht="39" x14ac:dyDescent="0.35">
      <c r="A62" s="156">
        <v>58</v>
      </c>
      <c r="B62" s="153" t="s">
        <v>836</v>
      </c>
      <c r="C62" s="155" t="s">
        <v>652</v>
      </c>
      <c r="D62" s="153" t="s">
        <v>561</v>
      </c>
      <c r="E62" s="157" t="s">
        <v>663</v>
      </c>
      <c r="F62" s="156" t="s">
        <v>561</v>
      </c>
    </row>
    <row r="63" spans="1:7" ht="39" x14ac:dyDescent="0.35">
      <c r="A63" s="156">
        <v>59</v>
      </c>
      <c r="B63" s="153" t="s">
        <v>837</v>
      </c>
      <c r="C63" s="155" t="s">
        <v>653</v>
      </c>
      <c r="D63" s="153" t="s">
        <v>561</v>
      </c>
      <c r="E63" s="157" t="s">
        <v>663</v>
      </c>
      <c r="F63" s="156" t="s">
        <v>561</v>
      </c>
    </row>
    <row r="64" spans="1:7" ht="39" x14ac:dyDescent="0.35">
      <c r="A64" s="156">
        <v>60</v>
      </c>
      <c r="B64" s="153" t="s">
        <v>838</v>
      </c>
      <c r="C64" s="155" t="s">
        <v>654</v>
      </c>
      <c r="D64" s="153" t="s">
        <v>561</v>
      </c>
      <c r="E64" s="157" t="s">
        <v>663</v>
      </c>
      <c r="F64" s="156" t="s">
        <v>561</v>
      </c>
    </row>
    <row r="65" spans="1:6" ht="26" x14ac:dyDescent="0.35">
      <c r="A65" s="156">
        <v>61</v>
      </c>
      <c r="B65" s="153" t="s">
        <v>839</v>
      </c>
      <c r="C65" s="155" t="s">
        <v>587</v>
      </c>
      <c r="D65" s="153" t="s">
        <v>563</v>
      </c>
      <c r="E65" s="155" t="s">
        <v>592</v>
      </c>
      <c r="F65" s="156"/>
    </row>
    <row r="66" spans="1:6" ht="26" x14ac:dyDescent="0.35">
      <c r="A66" s="156">
        <v>62</v>
      </c>
      <c r="B66" s="153" t="s">
        <v>840</v>
      </c>
      <c r="C66" s="155" t="s">
        <v>587</v>
      </c>
      <c r="D66" s="153" t="s">
        <v>563</v>
      </c>
      <c r="E66" s="155" t="s">
        <v>592</v>
      </c>
      <c r="F66" s="156"/>
    </row>
    <row r="67" spans="1:6" ht="26" x14ac:dyDescent="0.35">
      <c r="A67" s="156">
        <v>63</v>
      </c>
      <c r="B67" s="153" t="s">
        <v>841</v>
      </c>
      <c r="C67" s="155" t="s">
        <v>587</v>
      </c>
      <c r="D67" s="153" t="s">
        <v>563</v>
      </c>
      <c r="E67" s="155" t="s">
        <v>592</v>
      </c>
      <c r="F67" s="156"/>
    </row>
    <row r="68" spans="1:6" ht="26" x14ac:dyDescent="0.35">
      <c r="A68" s="156">
        <v>64</v>
      </c>
      <c r="B68" s="153" t="s">
        <v>842</v>
      </c>
      <c r="C68" s="155" t="s">
        <v>587</v>
      </c>
      <c r="D68" s="153" t="s">
        <v>561</v>
      </c>
      <c r="E68" s="155" t="s">
        <v>592</v>
      </c>
      <c r="F68" s="156"/>
    </row>
    <row r="69" spans="1:6" ht="26" x14ac:dyDescent="0.35">
      <c r="A69" s="156">
        <v>65</v>
      </c>
      <c r="B69" s="153" t="s">
        <v>843</v>
      </c>
      <c r="C69" s="155" t="s">
        <v>587</v>
      </c>
      <c r="D69" s="153" t="s">
        <v>561</v>
      </c>
      <c r="E69" s="155" t="s">
        <v>592</v>
      </c>
      <c r="F69" s="156"/>
    </row>
    <row r="70" spans="1:6" ht="110.15" customHeight="1" x14ac:dyDescent="0.35">
      <c r="A70" s="156">
        <v>66</v>
      </c>
      <c r="B70" s="153" t="s">
        <v>844</v>
      </c>
      <c r="C70" s="155" t="s">
        <v>1263</v>
      </c>
      <c r="D70" s="153" t="s">
        <v>561</v>
      </c>
      <c r="E70" s="155" t="s">
        <v>1264</v>
      </c>
      <c r="F70" s="156"/>
    </row>
    <row r="71" spans="1:6" ht="26" x14ac:dyDescent="0.35">
      <c r="A71" s="156">
        <v>67</v>
      </c>
      <c r="B71" s="153" t="s">
        <v>845</v>
      </c>
      <c r="C71" s="155" t="s">
        <v>587</v>
      </c>
      <c r="D71" s="153" t="s">
        <v>561</v>
      </c>
      <c r="E71" s="155" t="s">
        <v>592</v>
      </c>
      <c r="F71" s="156"/>
    </row>
    <row r="72" spans="1:6" ht="91" x14ac:dyDescent="0.35">
      <c r="A72" s="156">
        <v>68</v>
      </c>
      <c r="B72" s="153" t="s">
        <v>846</v>
      </c>
      <c r="C72" s="155" t="s">
        <v>1265</v>
      </c>
      <c r="D72" s="153" t="s">
        <v>561</v>
      </c>
      <c r="E72" s="155" t="s">
        <v>1264</v>
      </c>
      <c r="F72" s="156"/>
    </row>
    <row r="73" spans="1:6" ht="26" x14ac:dyDescent="0.35">
      <c r="A73" s="156">
        <v>69</v>
      </c>
      <c r="B73" s="153" t="s">
        <v>847</v>
      </c>
      <c r="C73" s="155" t="s">
        <v>587</v>
      </c>
      <c r="D73" s="153" t="s">
        <v>561</v>
      </c>
      <c r="E73" s="155" t="s">
        <v>592</v>
      </c>
      <c r="F73" s="156"/>
    </row>
    <row r="74" spans="1:6" ht="47.5" customHeight="1" x14ac:dyDescent="0.35">
      <c r="A74" s="156">
        <v>70</v>
      </c>
      <c r="B74" s="153" t="s">
        <v>848</v>
      </c>
      <c r="C74" s="155" t="s">
        <v>587</v>
      </c>
      <c r="D74" s="153" t="s">
        <v>561</v>
      </c>
      <c r="E74" s="155" t="s">
        <v>592</v>
      </c>
      <c r="F74" s="156"/>
    </row>
    <row r="75" spans="1:6" ht="91" x14ac:dyDescent="0.35">
      <c r="A75" s="156">
        <v>71</v>
      </c>
      <c r="B75" s="153" t="s">
        <v>849</v>
      </c>
      <c r="C75" s="155" t="s">
        <v>1266</v>
      </c>
      <c r="D75" s="153" t="s">
        <v>561</v>
      </c>
      <c r="E75" s="155" t="s">
        <v>1264</v>
      </c>
      <c r="F75" s="156"/>
    </row>
    <row r="76" spans="1:6" ht="26" x14ac:dyDescent="0.35">
      <c r="A76" s="156">
        <v>72</v>
      </c>
      <c r="B76" s="153" t="s">
        <v>850</v>
      </c>
      <c r="C76" s="155" t="s">
        <v>587</v>
      </c>
      <c r="D76" s="153" t="s">
        <v>561</v>
      </c>
      <c r="E76" s="155" t="s">
        <v>592</v>
      </c>
      <c r="F76" s="156"/>
    </row>
    <row r="77" spans="1:6" ht="26" x14ac:dyDescent="0.35">
      <c r="A77" s="156">
        <v>73</v>
      </c>
      <c r="B77" s="153" t="s">
        <v>851</v>
      </c>
      <c r="C77" s="155" t="s">
        <v>587</v>
      </c>
      <c r="D77" s="153" t="s">
        <v>561</v>
      </c>
      <c r="E77" s="155" t="s">
        <v>592</v>
      </c>
      <c r="F77" s="156"/>
    </row>
    <row r="78" spans="1:6" ht="39" x14ac:dyDescent="0.35">
      <c r="A78" s="156">
        <v>74</v>
      </c>
      <c r="B78" s="153" t="s">
        <v>852</v>
      </c>
      <c r="C78" s="155" t="s">
        <v>589</v>
      </c>
      <c r="D78" s="153" t="s">
        <v>588</v>
      </c>
      <c r="E78" s="155" t="s">
        <v>664</v>
      </c>
      <c r="F78" s="156"/>
    </row>
    <row r="79" spans="1:6" ht="39" x14ac:dyDescent="0.35">
      <c r="A79" s="156">
        <v>75</v>
      </c>
      <c r="B79" s="153" t="s">
        <v>853</v>
      </c>
      <c r="C79" s="155" t="s">
        <v>589</v>
      </c>
      <c r="D79" s="153" t="s">
        <v>588</v>
      </c>
      <c r="E79" s="155" t="s">
        <v>664</v>
      </c>
      <c r="F79" s="156"/>
    </row>
    <row r="80" spans="1:6" ht="39" x14ac:dyDescent="0.35">
      <c r="A80" s="156">
        <v>76</v>
      </c>
      <c r="B80" s="153" t="s">
        <v>854</v>
      </c>
      <c r="C80" s="155" t="s">
        <v>589</v>
      </c>
      <c r="D80" s="153" t="s">
        <v>588</v>
      </c>
      <c r="E80" s="155" t="s">
        <v>664</v>
      </c>
      <c r="F80" s="156"/>
    </row>
    <row r="81" spans="1:6" ht="39" x14ac:dyDescent="0.35">
      <c r="A81" s="156">
        <v>77</v>
      </c>
      <c r="B81" s="153" t="s">
        <v>855</v>
      </c>
      <c r="C81" s="155" t="s">
        <v>589</v>
      </c>
      <c r="D81" s="153" t="s">
        <v>588</v>
      </c>
      <c r="E81" s="155" t="s">
        <v>664</v>
      </c>
      <c r="F81" s="156"/>
    </row>
    <row r="82" spans="1:6" ht="39" x14ac:dyDescent="0.35">
      <c r="A82" s="156">
        <v>78</v>
      </c>
      <c r="B82" s="153" t="s">
        <v>856</v>
      </c>
      <c r="C82" s="155" t="s">
        <v>589</v>
      </c>
      <c r="D82" s="153" t="s">
        <v>588</v>
      </c>
      <c r="E82" s="155" t="s">
        <v>664</v>
      </c>
      <c r="F82" s="156"/>
    </row>
    <row r="83" spans="1:6" ht="39" x14ac:dyDescent="0.35">
      <c r="A83" s="156">
        <v>79</v>
      </c>
      <c r="B83" s="153" t="s">
        <v>857</v>
      </c>
      <c r="C83" s="155" t="s">
        <v>589</v>
      </c>
      <c r="D83" s="153" t="s">
        <v>588</v>
      </c>
      <c r="E83" s="155" t="s">
        <v>664</v>
      </c>
      <c r="F83" s="156"/>
    </row>
    <row r="84" spans="1:6" ht="29" x14ac:dyDescent="0.35">
      <c r="A84" s="156">
        <v>80</v>
      </c>
      <c r="B84" s="153" t="s">
        <v>1183</v>
      </c>
      <c r="C84" s="155" t="s">
        <v>657</v>
      </c>
      <c r="D84" s="153" t="s">
        <v>561</v>
      </c>
      <c r="E84" s="157" t="s">
        <v>659</v>
      </c>
      <c r="F84" s="156"/>
    </row>
    <row r="85" spans="1:6" ht="52" x14ac:dyDescent="0.35">
      <c r="A85" s="156">
        <v>81</v>
      </c>
      <c r="B85" s="153" t="s">
        <v>858</v>
      </c>
      <c r="C85" s="155" t="s">
        <v>655</v>
      </c>
      <c r="D85" s="153" t="s">
        <v>561</v>
      </c>
      <c r="E85" s="157" t="s">
        <v>665</v>
      </c>
      <c r="F85" s="156"/>
    </row>
    <row r="86" spans="1:6" ht="52" x14ac:dyDescent="0.35">
      <c r="A86" s="156">
        <v>82</v>
      </c>
      <c r="B86" s="153" t="s">
        <v>859</v>
      </c>
      <c r="C86" s="155" t="s">
        <v>656</v>
      </c>
      <c r="D86" s="153" t="s">
        <v>561</v>
      </c>
      <c r="E86" s="157" t="s">
        <v>665</v>
      </c>
      <c r="F86" s="156"/>
    </row>
    <row r="87" spans="1:6" ht="304.5" x14ac:dyDescent="0.35">
      <c r="A87" s="156">
        <v>83</v>
      </c>
      <c r="B87" s="153" t="s">
        <v>1184</v>
      </c>
      <c r="C87" s="157" t="s">
        <v>625</v>
      </c>
      <c r="D87" s="153" t="s">
        <v>502</v>
      </c>
      <c r="E87" s="153" t="s">
        <v>626</v>
      </c>
      <c r="F87" s="156"/>
    </row>
    <row r="88" spans="1:6" ht="39" x14ac:dyDescent="0.35">
      <c r="A88" s="156">
        <v>84</v>
      </c>
      <c r="B88" s="153" t="s">
        <v>1185</v>
      </c>
      <c r="C88" s="155" t="s">
        <v>624</v>
      </c>
      <c r="D88" s="153" t="s">
        <v>502</v>
      </c>
      <c r="E88" s="153" t="s">
        <v>626</v>
      </c>
      <c r="F88" s="156"/>
    </row>
    <row r="89" spans="1:6" ht="65" x14ac:dyDescent="0.35">
      <c r="A89" s="156">
        <v>85</v>
      </c>
      <c r="B89" s="153" t="s">
        <v>860</v>
      </c>
      <c r="C89" s="155" t="s">
        <v>628</v>
      </c>
      <c r="D89" s="153" t="s">
        <v>563</v>
      </c>
      <c r="E89" s="153" t="s">
        <v>629</v>
      </c>
      <c r="F89" s="156"/>
    </row>
    <row r="90" spans="1:6" ht="39" x14ac:dyDescent="0.35">
      <c r="A90" s="156">
        <v>86</v>
      </c>
      <c r="B90" s="153" t="s">
        <v>861</v>
      </c>
      <c r="C90" s="155" t="s">
        <v>677</v>
      </c>
      <c r="D90" s="153" t="s">
        <v>588</v>
      </c>
      <c r="E90" s="155" t="s">
        <v>664</v>
      </c>
      <c r="F90" s="156"/>
    </row>
    <row r="91" spans="1:6" ht="26" x14ac:dyDescent="0.35">
      <c r="A91" s="156">
        <v>87</v>
      </c>
      <c r="B91" s="153" t="s">
        <v>862</v>
      </c>
      <c r="C91" s="155" t="s">
        <v>798</v>
      </c>
      <c r="D91" s="153" t="s">
        <v>563</v>
      </c>
      <c r="E91" s="153" t="s">
        <v>799</v>
      </c>
      <c r="F91" s="156"/>
    </row>
    <row r="92" spans="1:6" ht="26" x14ac:dyDescent="0.35">
      <c r="A92" s="156">
        <v>88</v>
      </c>
      <c r="B92" s="153" t="s">
        <v>863</v>
      </c>
      <c r="C92" s="155" t="s">
        <v>798</v>
      </c>
      <c r="D92" s="153" t="s">
        <v>563</v>
      </c>
      <c r="E92" s="153" t="s">
        <v>799</v>
      </c>
      <c r="F92" s="156"/>
    </row>
    <row r="93" spans="1:6" ht="26" x14ac:dyDescent="0.35">
      <c r="A93" s="156">
        <v>89</v>
      </c>
      <c r="B93" s="153" t="s">
        <v>864</v>
      </c>
      <c r="C93" s="155" t="s">
        <v>798</v>
      </c>
      <c r="D93" s="153" t="s">
        <v>563</v>
      </c>
      <c r="E93" s="153" t="s">
        <v>799</v>
      </c>
      <c r="F93" s="156"/>
    </row>
    <row r="94" spans="1:6" ht="26" x14ac:dyDescent="0.35">
      <c r="A94" s="156">
        <v>90</v>
      </c>
      <c r="B94" s="153" t="s">
        <v>865</v>
      </c>
      <c r="C94" s="155" t="s">
        <v>798</v>
      </c>
      <c r="D94" s="153" t="s">
        <v>563</v>
      </c>
      <c r="E94" s="153" t="s">
        <v>799</v>
      </c>
      <c r="F94" s="156"/>
    </row>
    <row r="95" spans="1:6" ht="26" x14ac:dyDescent="0.35">
      <c r="A95" s="156">
        <v>91</v>
      </c>
      <c r="B95" s="153" t="s">
        <v>866</v>
      </c>
      <c r="C95" s="155" t="s">
        <v>798</v>
      </c>
      <c r="D95" s="153" t="s">
        <v>563</v>
      </c>
      <c r="E95" s="153" t="s">
        <v>799</v>
      </c>
      <c r="F95" s="156"/>
    </row>
    <row r="96" spans="1:6" ht="26" x14ac:dyDescent="0.35">
      <c r="A96" s="156">
        <v>92</v>
      </c>
      <c r="B96" s="153" t="s">
        <v>867</v>
      </c>
      <c r="C96" s="155" t="s">
        <v>800</v>
      </c>
      <c r="D96" s="153" t="s">
        <v>562</v>
      </c>
      <c r="E96" s="153" t="s">
        <v>799</v>
      </c>
      <c r="F96" s="156"/>
    </row>
    <row r="97" spans="1:6" ht="26" x14ac:dyDescent="0.35">
      <c r="A97" s="156">
        <v>93</v>
      </c>
      <c r="B97" s="153" t="s">
        <v>868</v>
      </c>
      <c r="C97" s="155" t="s">
        <v>800</v>
      </c>
      <c r="D97" s="153" t="s">
        <v>562</v>
      </c>
      <c r="E97" s="153" t="s">
        <v>799</v>
      </c>
      <c r="F97" s="156"/>
    </row>
    <row r="98" spans="1:6" ht="26" x14ac:dyDescent="0.35">
      <c r="A98" s="156">
        <v>94</v>
      </c>
      <c r="B98" s="153" t="s">
        <v>869</v>
      </c>
      <c r="C98" s="155" t="s">
        <v>800</v>
      </c>
      <c r="D98" s="153" t="s">
        <v>562</v>
      </c>
      <c r="E98" s="153" t="s">
        <v>799</v>
      </c>
      <c r="F98" s="156"/>
    </row>
    <row r="99" spans="1:6" ht="26" x14ac:dyDescent="0.35">
      <c r="A99" s="156">
        <v>95</v>
      </c>
      <c r="B99" s="153" t="s">
        <v>870</v>
      </c>
      <c r="C99" s="155" t="s">
        <v>800</v>
      </c>
      <c r="D99" s="153" t="s">
        <v>562</v>
      </c>
      <c r="E99" s="153" t="s">
        <v>799</v>
      </c>
      <c r="F99" s="156"/>
    </row>
    <row r="100" spans="1:6" ht="26" x14ac:dyDescent="0.35">
      <c r="A100" s="156">
        <v>96</v>
      </c>
      <c r="B100" s="153" t="s">
        <v>871</v>
      </c>
      <c r="C100" s="155" t="s">
        <v>802</v>
      </c>
      <c r="D100" s="153" t="s">
        <v>588</v>
      </c>
      <c r="E100" s="153" t="s">
        <v>799</v>
      </c>
      <c r="F100" s="156"/>
    </row>
    <row r="101" spans="1:6" ht="26" x14ac:dyDescent="0.35">
      <c r="A101" s="156">
        <v>97</v>
      </c>
      <c r="B101" s="153" t="s">
        <v>872</v>
      </c>
      <c r="C101" s="155" t="s">
        <v>802</v>
      </c>
      <c r="D101" s="153" t="s">
        <v>588</v>
      </c>
      <c r="E101" s="153" t="s">
        <v>799</v>
      </c>
      <c r="F101" s="156"/>
    </row>
    <row r="102" spans="1:6" ht="26" x14ac:dyDescent="0.35">
      <c r="A102" s="156">
        <v>98</v>
      </c>
      <c r="B102" s="153" t="s">
        <v>873</v>
      </c>
      <c r="C102" s="155" t="s">
        <v>802</v>
      </c>
      <c r="D102" s="153" t="s">
        <v>588</v>
      </c>
      <c r="E102" s="153" t="s">
        <v>799</v>
      </c>
      <c r="F102" s="156"/>
    </row>
    <row r="103" spans="1:6" ht="26" x14ac:dyDescent="0.35">
      <c r="A103" s="156">
        <v>99</v>
      </c>
      <c r="B103" s="153" t="s">
        <v>874</v>
      </c>
      <c r="C103" s="155" t="s">
        <v>802</v>
      </c>
      <c r="D103" s="153" t="s">
        <v>588</v>
      </c>
      <c r="E103" s="153" t="s">
        <v>799</v>
      </c>
      <c r="F103" s="156"/>
    </row>
    <row r="104" spans="1:6" ht="26" x14ac:dyDescent="0.35">
      <c r="A104" s="156">
        <v>100</v>
      </c>
      <c r="B104" s="153" t="s">
        <v>875</v>
      </c>
      <c r="C104" s="155" t="s">
        <v>802</v>
      </c>
      <c r="D104" s="153" t="s">
        <v>588</v>
      </c>
      <c r="E104" s="153" t="s">
        <v>799</v>
      </c>
      <c r="F104" s="156"/>
    </row>
    <row r="105" spans="1:6" ht="26" x14ac:dyDescent="0.35">
      <c r="A105" s="156">
        <v>101</v>
      </c>
      <c r="B105" s="153" t="s">
        <v>876</v>
      </c>
      <c r="C105" s="155" t="s">
        <v>802</v>
      </c>
      <c r="D105" s="153" t="s">
        <v>588</v>
      </c>
      <c r="E105" s="153" t="s">
        <v>799</v>
      </c>
      <c r="F105" s="156"/>
    </row>
    <row r="106" spans="1:6" ht="26" x14ac:dyDescent="0.35">
      <c r="A106" s="156">
        <v>102</v>
      </c>
      <c r="B106" s="153" t="s">
        <v>877</v>
      </c>
      <c r="C106" s="155" t="s">
        <v>802</v>
      </c>
      <c r="D106" s="153" t="s">
        <v>588</v>
      </c>
      <c r="E106" s="153" t="s">
        <v>799</v>
      </c>
      <c r="F106" s="156"/>
    </row>
    <row r="107" spans="1:6" ht="26" x14ac:dyDescent="0.35">
      <c r="A107" s="156">
        <v>103</v>
      </c>
      <c r="B107" s="153" t="s">
        <v>878</v>
      </c>
      <c r="C107" s="155" t="s">
        <v>802</v>
      </c>
      <c r="D107" s="153" t="s">
        <v>588</v>
      </c>
      <c r="E107" s="153" t="s">
        <v>799</v>
      </c>
      <c r="F107" s="156"/>
    </row>
    <row r="108" spans="1:6" ht="26" x14ac:dyDescent="0.35">
      <c r="A108" s="156">
        <v>104</v>
      </c>
      <c r="B108" s="153" t="s">
        <v>879</v>
      </c>
      <c r="C108" s="155" t="s">
        <v>802</v>
      </c>
      <c r="D108" s="153" t="s">
        <v>588</v>
      </c>
      <c r="E108" s="153" t="s">
        <v>799</v>
      </c>
      <c r="F108" s="156"/>
    </row>
    <row r="109" spans="1:6" ht="26" x14ac:dyDescent="0.35">
      <c r="A109" s="156">
        <v>105</v>
      </c>
      <c r="B109" s="153" t="s">
        <v>880</v>
      </c>
      <c r="C109" s="155" t="s">
        <v>802</v>
      </c>
      <c r="D109" s="153" t="s">
        <v>588</v>
      </c>
      <c r="E109" s="153" t="s">
        <v>799</v>
      </c>
      <c r="F109" s="156"/>
    </row>
    <row r="110" spans="1:6" ht="26" x14ac:dyDescent="0.35">
      <c r="A110" s="156">
        <v>106</v>
      </c>
      <c r="B110" s="153" t="s">
        <v>881</v>
      </c>
      <c r="C110" s="155" t="s">
        <v>802</v>
      </c>
      <c r="D110" s="153" t="s">
        <v>588</v>
      </c>
      <c r="E110" s="153" t="s">
        <v>799</v>
      </c>
      <c r="F110" s="156"/>
    </row>
    <row r="111" spans="1:6" ht="26" x14ac:dyDescent="0.35">
      <c r="A111" s="156">
        <v>107</v>
      </c>
      <c r="B111" s="153" t="s">
        <v>1199</v>
      </c>
      <c r="C111" s="155" t="s">
        <v>803</v>
      </c>
      <c r="D111" s="153" t="s">
        <v>801</v>
      </c>
      <c r="E111" s="153" t="s">
        <v>799</v>
      </c>
      <c r="F111" s="156"/>
    </row>
    <row r="112" spans="1:6" ht="26" x14ac:dyDescent="0.35">
      <c r="A112" s="156">
        <v>108</v>
      </c>
      <c r="B112" s="153" t="s">
        <v>1200</v>
      </c>
      <c r="C112" s="155" t="s">
        <v>803</v>
      </c>
      <c r="D112" s="153" t="s">
        <v>801</v>
      </c>
      <c r="E112" s="153" t="s">
        <v>799</v>
      </c>
      <c r="F112" s="156"/>
    </row>
    <row r="113" spans="1:6" ht="26" x14ac:dyDescent="0.35">
      <c r="A113" s="156">
        <v>109</v>
      </c>
      <c r="B113" s="153" t="s">
        <v>1201</v>
      </c>
      <c r="C113" s="155" t="s">
        <v>803</v>
      </c>
      <c r="D113" s="153" t="s">
        <v>801</v>
      </c>
      <c r="E113" s="153" t="s">
        <v>799</v>
      </c>
      <c r="F113" s="156"/>
    </row>
    <row r="114" spans="1:6" ht="26" x14ac:dyDescent="0.35">
      <c r="A114" s="156">
        <v>110</v>
      </c>
      <c r="B114" s="153" t="s">
        <v>1202</v>
      </c>
      <c r="C114" s="155" t="s">
        <v>803</v>
      </c>
      <c r="D114" s="153" t="s">
        <v>801</v>
      </c>
      <c r="E114" s="153" t="s">
        <v>799</v>
      </c>
      <c r="F114" s="156"/>
    </row>
    <row r="115" spans="1:6" ht="26" x14ac:dyDescent="0.35">
      <c r="A115" s="156">
        <v>111</v>
      </c>
      <c r="B115" s="153" t="s">
        <v>1203</v>
      </c>
      <c r="C115" s="155" t="s">
        <v>803</v>
      </c>
      <c r="D115" s="153" t="s">
        <v>801</v>
      </c>
      <c r="E115" s="153" t="s">
        <v>799</v>
      </c>
      <c r="F115" s="156"/>
    </row>
    <row r="116" spans="1:6" ht="26" x14ac:dyDescent="0.35">
      <c r="A116" s="156">
        <v>112</v>
      </c>
      <c r="B116" s="153" t="s">
        <v>882</v>
      </c>
      <c r="C116" s="155" t="s">
        <v>805</v>
      </c>
      <c r="D116" s="153" t="s">
        <v>804</v>
      </c>
      <c r="E116" s="153" t="s">
        <v>799</v>
      </c>
      <c r="F116" s="156" t="s">
        <v>811</v>
      </c>
    </row>
    <row r="117" spans="1:6" ht="26" x14ac:dyDescent="0.35">
      <c r="A117" s="156">
        <v>113</v>
      </c>
      <c r="B117" s="153" t="s">
        <v>883</v>
      </c>
      <c r="C117" s="155" t="s">
        <v>806</v>
      </c>
      <c r="D117" s="153" t="s">
        <v>807</v>
      </c>
      <c r="E117" s="153" t="s">
        <v>799</v>
      </c>
      <c r="F117" s="156" t="s">
        <v>812</v>
      </c>
    </row>
    <row r="118" spans="1:6" ht="26" x14ac:dyDescent="0.35">
      <c r="A118" s="156">
        <v>114</v>
      </c>
      <c r="B118" s="153" t="s">
        <v>884</v>
      </c>
      <c r="C118" s="155" t="s">
        <v>805</v>
      </c>
      <c r="D118" s="153" t="s">
        <v>804</v>
      </c>
      <c r="E118" s="153" t="s">
        <v>799</v>
      </c>
      <c r="F118" s="156" t="s">
        <v>811</v>
      </c>
    </row>
    <row r="119" spans="1:6" ht="26" x14ac:dyDescent="0.35">
      <c r="A119" s="156">
        <v>115</v>
      </c>
      <c r="B119" s="153" t="s">
        <v>885</v>
      </c>
      <c r="C119" s="155" t="s">
        <v>806</v>
      </c>
      <c r="D119" s="153" t="s">
        <v>807</v>
      </c>
      <c r="E119" s="153" t="s">
        <v>799</v>
      </c>
      <c r="F119" s="156" t="s">
        <v>812</v>
      </c>
    </row>
    <row r="120" spans="1:6" ht="26" x14ac:dyDescent="0.35">
      <c r="A120" s="156">
        <v>116</v>
      </c>
      <c r="B120" s="153" t="s">
        <v>886</v>
      </c>
      <c r="C120" s="155" t="s">
        <v>805</v>
      </c>
      <c r="D120" s="153" t="s">
        <v>804</v>
      </c>
      <c r="E120" s="153" t="s">
        <v>799</v>
      </c>
      <c r="F120" s="156" t="s">
        <v>811</v>
      </c>
    </row>
    <row r="121" spans="1:6" ht="26" x14ac:dyDescent="0.35">
      <c r="A121" s="156">
        <v>117</v>
      </c>
      <c r="B121" s="153" t="s">
        <v>887</v>
      </c>
      <c r="C121" s="155" t="s">
        <v>806</v>
      </c>
      <c r="D121" s="153" t="s">
        <v>807</v>
      </c>
      <c r="E121" s="153" t="s">
        <v>799</v>
      </c>
      <c r="F121" s="156" t="s">
        <v>812</v>
      </c>
    </row>
    <row r="122" spans="1:6" ht="26" x14ac:dyDescent="0.35">
      <c r="A122" s="156">
        <v>118</v>
      </c>
      <c r="B122" s="153" t="s">
        <v>888</v>
      </c>
      <c r="C122" s="155" t="s">
        <v>805</v>
      </c>
      <c r="D122" s="153" t="s">
        <v>804</v>
      </c>
      <c r="E122" s="153" t="s">
        <v>799</v>
      </c>
      <c r="F122" s="156" t="s">
        <v>811</v>
      </c>
    </row>
    <row r="123" spans="1:6" ht="26" x14ac:dyDescent="0.35">
      <c r="A123" s="156">
        <v>119</v>
      </c>
      <c r="B123" s="153" t="s">
        <v>889</v>
      </c>
      <c r="C123" s="155" t="s">
        <v>806</v>
      </c>
      <c r="D123" s="153" t="s">
        <v>807</v>
      </c>
      <c r="E123" s="153" t="s">
        <v>799</v>
      </c>
      <c r="F123" s="156" t="s">
        <v>812</v>
      </c>
    </row>
    <row r="124" spans="1:6" ht="26" x14ac:dyDescent="0.35">
      <c r="A124" s="156">
        <v>120</v>
      </c>
      <c r="B124" s="153" t="s">
        <v>890</v>
      </c>
      <c r="C124" s="155" t="s">
        <v>809</v>
      </c>
      <c r="D124" s="153" t="s">
        <v>808</v>
      </c>
      <c r="E124" s="153" t="s">
        <v>799</v>
      </c>
      <c r="F124" s="156"/>
    </row>
    <row r="125" spans="1:6" ht="26" x14ac:dyDescent="0.35">
      <c r="A125" s="156">
        <v>121</v>
      </c>
      <c r="B125" s="153" t="s">
        <v>891</v>
      </c>
      <c r="C125" s="155" t="s">
        <v>809</v>
      </c>
      <c r="D125" s="153" t="s">
        <v>808</v>
      </c>
      <c r="E125" s="153" t="s">
        <v>799</v>
      </c>
      <c r="F125" s="156"/>
    </row>
    <row r="126" spans="1:6" ht="26" x14ac:dyDescent="0.35">
      <c r="A126" s="156">
        <v>122</v>
      </c>
      <c r="B126" s="153" t="s">
        <v>892</v>
      </c>
      <c r="C126" s="155" t="s">
        <v>809</v>
      </c>
      <c r="D126" s="153" t="s">
        <v>808</v>
      </c>
      <c r="E126" s="153" t="s">
        <v>799</v>
      </c>
      <c r="F126" s="156"/>
    </row>
    <row r="127" spans="1:6" ht="26" x14ac:dyDescent="0.35">
      <c r="A127" s="156">
        <v>123</v>
      </c>
      <c r="B127" s="153" t="s">
        <v>893</v>
      </c>
      <c r="C127" s="155" t="s">
        <v>809</v>
      </c>
      <c r="D127" s="153" t="s">
        <v>808</v>
      </c>
      <c r="E127" s="153" t="s">
        <v>799</v>
      </c>
      <c r="F127" s="156"/>
    </row>
    <row r="128" spans="1:6" ht="26" x14ac:dyDescent="0.35">
      <c r="A128" s="156">
        <v>124</v>
      </c>
      <c r="B128" s="153" t="s">
        <v>894</v>
      </c>
      <c r="C128" s="155" t="s">
        <v>809</v>
      </c>
      <c r="D128" s="153" t="s">
        <v>808</v>
      </c>
      <c r="E128" s="153" t="s">
        <v>799</v>
      </c>
      <c r="F128" s="156"/>
    </row>
    <row r="129" spans="1:6" ht="26" x14ac:dyDescent="0.35">
      <c r="A129" s="156">
        <v>125</v>
      </c>
      <c r="B129" s="153" t="s">
        <v>895</v>
      </c>
      <c r="C129" s="155" t="s">
        <v>809</v>
      </c>
      <c r="D129" s="153" t="s">
        <v>808</v>
      </c>
      <c r="E129" s="153" t="s">
        <v>799</v>
      </c>
      <c r="F129" s="156"/>
    </row>
    <row r="130" spans="1:6" ht="26" x14ac:dyDescent="0.35">
      <c r="A130" s="156">
        <v>126</v>
      </c>
      <c r="B130" s="153" t="s">
        <v>896</v>
      </c>
      <c r="C130" s="155" t="s">
        <v>809</v>
      </c>
      <c r="D130" s="153" t="s">
        <v>808</v>
      </c>
      <c r="E130" s="153" t="s">
        <v>799</v>
      </c>
      <c r="F130" s="156"/>
    </row>
    <row r="131" spans="1:6" ht="26" x14ac:dyDescent="0.35">
      <c r="A131" s="156">
        <v>127</v>
      </c>
      <c r="B131" s="153" t="s">
        <v>897</v>
      </c>
      <c r="C131" s="155" t="s">
        <v>809</v>
      </c>
      <c r="D131" s="153" t="s">
        <v>808</v>
      </c>
      <c r="E131" s="153" t="s">
        <v>799</v>
      </c>
      <c r="F131" s="156"/>
    </row>
    <row r="132" spans="1:6" ht="26" x14ac:dyDescent="0.35">
      <c r="A132" s="156">
        <v>128</v>
      </c>
      <c r="B132" s="153" t="s">
        <v>898</v>
      </c>
      <c r="C132" s="155" t="s">
        <v>809</v>
      </c>
      <c r="D132" s="153" t="s">
        <v>808</v>
      </c>
      <c r="E132" s="153" t="s">
        <v>799</v>
      </c>
      <c r="F132" s="156"/>
    </row>
    <row r="133" spans="1:6" ht="26" x14ac:dyDescent="0.35">
      <c r="A133" s="156">
        <v>129</v>
      </c>
      <c r="B133" s="153" t="s">
        <v>899</v>
      </c>
      <c r="C133" s="155" t="s">
        <v>809</v>
      </c>
      <c r="D133" s="153" t="s">
        <v>808</v>
      </c>
      <c r="E133" s="153" t="s">
        <v>799</v>
      </c>
      <c r="F133" s="156"/>
    </row>
    <row r="134" spans="1:6" ht="26" x14ac:dyDescent="0.35">
      <c r="A134" s="156">
        <v>130</v>
      </c>
      <c r="B134" s="153" t="s">
        <v>900</v>
      </c>
      <c r="C134" s="155" t="s">
        <v>809</v>
      </c>
      <c r="D134" s="153" t="s">
        <v>808</v>
      </c>
      <c r="E134" s="153" t="s">
        <v>799</v>
      </c>
      <c r="F134" s="156"/>
    </row>
    <row r="135" spans="1:6" ht="26" x14ac:dyDescent="0.35">
      <c r="A135" s="156">
        <v>131</v>
      </c>
      <c r="B135" s="153" t="s">
        <v>901</v>
      </c>
      <c r="C135" s="155" t="s">
        <v>809</v>
      </c>
      <c r="D135" s="153" t="s">
        <v>808</v>
      </c>
      <c r="E135" s="153" t="s">
        <v>799</v>
      </c>
      <c r="F135" s="156"/>
    </row>
    <row r="136" spans="1:6" ht="26" x14ac:dyDescent="0.35">
      <c r="A136" s="156">
        <v>132</v>
      </c>
      <c r="B136" s="153" t="s">
        <v>902</v>
      </c>
      <c r="C136" s="155" t="s">
        <v>809</v>
      </c>
      <c r="D136" s="153" t="s">
        <v>808</v>
      </c>
      <c r="E136" s="153" t="s">
        <v>799</v>
      </c>
      <c r="F136" s="156"/>
    </row>
    <row r="137" spans="1:6" ht="26" x14ac:dyDescent="0.35">
      <c r="A137" s="156">
        <v>133</v>
      </c>
      <c r="B137" s="153" t="s">
        <v>903</v>
      </c>
      <c r="C137" s="155" t="s">
        <v>809</v>
      </c>
      <c r="D137" s="153" t="s">
        <v>808</v>
      </c>
      <c r="E137" s="153" t="s">
        <v>799</v>
      </c>
      <c r="F137" s="156"/>
    </row>
    <row r="138" spans="1:6" ht="26" x14ac:dyDescent="0.35">
      <c r="A138" s="156">
        <v>134</v>
      </c>
      <c r="B138" s="153" t="s">
        <v>904</v>
      </c>
      <c r="C138" s="155" t="s">
        <v>809</v>
      </c>
      <c r="D138" s="153" t="s">
        <v>808</v>
      </c>
      <c r="E138" s="153" t="s">
        <v>799</v>
      </c>
      <c r="F138" s="156"/>
    </row>
    <row r="139" spans="1:6" ht="26" x14ac:dyDescent="0.35">
      <c r="A139" s="156">
        <v>135</v>
      </c>
      <c r="B139" s="153" t="s">
        <v>905</v>
      </c>
      <c r="C139" s="155" t="s">
        <v>809</v>
      </c>
      <c r="D139" s="153" t="s">
        <v>808</v>
      </c>
      <c r="E139" s="153" t="s">
        <v>799</v>
      </c>
      <c r="F139" s="156"/>
    </row>
    <row r="140" spans="1:6" ht="26" x14ac:dyDescent="0.35">
      <c r="A140" s="156">
        <v>136</v>
      </c>
      <c r="B140" s="153" t="s">
        <v>906</v>
      </c>
      <c r="C140" s="155" t="s">
        <v>809</v>
      </c>
      <c r="D140" s="153" t="s">
        <v>808</v>
      </c>
      <c r="E140" s="153" t="s">
        <v>799</v>
      </c>
      <c r="F140" s="156"/>
    </row>
    <row r="141" spans="1:6" ht="26" x14ac:dyDescent="0.35">
      <c r="A141" s="156">
        <v>137</v>
      </c>
      <c r="B141" s="153" t="s">
        <v>907</v>
      </c>
      <c r="C141" s="155" t="s">
        <v>809</v>
      </c>
      <c r="D141" s="153" t="s">
        <v>808</v>
      </c>
      <c r="E141" s="153" t="s">
        <v>799</v>
      </c>
      <c r="F141" s="156"/>
    </row>
    <row r="142" spans="1:6" ht="26" x14ac:dyDescent="0.35">
      <c r="A142" s="156">
        <v>137</v>
      </c>
      <c r="B142" s="153" t="s">
        <v>907</v>
      </c>
      <c r="C142" s="155" t="s">
        <v>809</v>
      </c>
      <c r="D142" s="153" t="s">
        <v>808</v>
      </c>
      <c r="E142" s="153" t="s">
        <v>799</v>
      </c>
      <c r="F142" s="156"/>
    </row>
    <row r="143" spans="1:6" x14ac:dyDescent="0.35">
      <c r="A143" s="156">
        <v>138</v>
      </c>
      <c r="B143" s="153" t="s">
        <v>974</v>
      </c>
      <c r="C143" s="155" t="s">
        <v>817</v>
      </c>
      <c r="D143" s="153" t="s">
        <v>562</v>
      </c>
      <c r="E143" s="153" t="s">
        <v>816</v>
      </c>
      <c r="F143" s="156"/>
    </row>
    <row r="144" spans="1:6" x14ac:dyDescent="0.35">
      <c r="A144" s="156">
        <v>139</v>
      </c>
      <c r="B144" s="153" t="s">
        <v>1001</v>
      </c>
      <c r="C144" s="155" t="s">
        <v>818</v>
      </c>
      <c r="D144" s="153" t="s">
        <v>562</v>
      </c>
      <c r="E144" s="153" t="s">
        <v>816</v>
      </c>
      <c r="F144" s="156"/>
    </row>
    <row r="145" spans="1:6" ht="26" x14ac:dyDescent="0.35">
      <c r="A145" s="156">
        <v>140</v>
      </c>
      <c r="B145" s="153" t="s">
        <v>1062</v>
      </c>
      <c r="C145" s="155" t="s">
        <v>819</v>
      </c>
      <c r="D145" s="153" t="s">
        <v>562</v>
      </c>
      <c r="E145" s="153" t="s">
        <v>816</v>
      </c>
      <c r="F145" s="156"/>
    </row>
    <row r="146" spans="1:6" ht="26" x14ac:dyDescent="0.35">
      <c r="A146" s="156">
        <v>141</v>
      </c>
      <c r="B146" s="153" t="s">
        <v>1085</v>
      </c>
      <c r="C146" s="155" t="s">
        <v>820</v>
      </c>
      <c r="D146" s="153" t="s">
        <v>562</v>
      </c>
      <c r="E146" s="153" t="s">
        <v>816</v>
      </c>
      <c r="F146" s="156"/>
    </row>
    <row r="147" spans="1:6" ht="26" x14ac:dyDescent="0.35">
      <c r="A147" s="156">
        <v>142</v>
      </c>
      <c r="B147" s="153" t="s">
        <v>1098</v>
      </c>
      <c r="C147" s="155" t="s">
        <v>821</v>
      </c>
      <c r="D147" s="153" t="s">
        <v>562</v>
      </c>
      <c r="E147" s="153" t="s">
        <v>816</v>
      </c>
      <c r="F147" s="156"/>
    </row>
    <row r="148" spans="1:6" ht="26" x14ac:dyDescent="0.35">
      <c r="A148" s="156">
        <v>143</v>
      </c>
      <c r="B148" s="153" t="s">
        <v>1231</v>
      </c>
      <c r="C148" s="155" t="s">
        <v>1234</v>
      </c>
      <c r="D148" s="153" t="s">
        <v>562</v>
      </c>
      <c r="E148" s="153" t="s">
        <v>1235</v>
      </c>
      <c r="F148" s="156"/>
    </row>
    <row r="149" spans="1:6" ht="26" x14ac:dyDescent="0.35">
      <c r="A149" s="156">
        <v>144</v>
      </c>
      <c r="B149" s="153" t="s">
        <v>1232</v>
      </c>
      <c r="C149" s="155" t="s">
        <v>1234</v>
      </c>
      <c r="D149" s="153" t="s">
        <v>562</v>
      </c>
      <c r="E149" s="153" t="s">
        <v>1235</v>
      </c>
      <c r="F149" s="156"/>
    </row>
    <row r="150" spans="1:6" ht="26" x14ac:dyDescent="0.35">
      <c r="A150" s="156">
        <v>145</v>
      </c>
      <c r="B150" s="153" t="s">
        <v>1233</v>
      </c>
      <c r="C150" s="155" t="s">
        <v>1234</v>
      </c>
      <c r="D150" s="153" t="s">
        <v>562</v>
      </c>
      <c r="E150" s="153" t="s">
        <v>1235</v>
      </c>
      <c r="F150" s="156"/>
    </row>
    <row r="151" spans="1:6" x14ac:dyDescent="0.35">
      <c r="A151" s="156">
        <v>146</v>
      </c>
      <c r="B151" s="153" t="s">
        <v>1237</v>
      </c>
      <c r="C151" s="155" t="s">
        <v>1244</v>
      </c>
      <c r="D151" s="153" t="s">
        <v>563</v>
      </c>
      <c r="E151" s="153" t="s">
        <v>1245</v>
      </c>
      <c r="F151" s="156"/>
    </row>
    <row r="152" spans="1:6" x14ac:dyDescent="0.35">
      <c r="A152" s="156">
        <v>147</v>
      </c>
      <c r="B152" s="153" t="s">
        <v>1238</v>
      </c>
      <c r="C152" s="155" t="s">
        <v>1244</v>
      </c>
      <c r="D152" s="153" t="s">
        <v>562</v>
      </c>
      <c r="E152" s="153" t="s">
        <v>1245</v>
      </c>
      <c r="F152" s="156"/>
    </row>
    <row r="153" spans="1:6" x14ac:dyDescent="0.35">
      <c r="A153" s="156">
        <v>148</v>
      </c>
      <c r="B153" s="153" t="s">
        <v>1239</v>
      </c>
      <c r="C153" s="155" t="s">
        <v>1244</v>
      </c>
      <c r="D153" s="153" t="s">
        <v>588</v>
      </c>
      <c r="E153" s="153" t="s">
        <v>1245</v>
      </c>
      <c r="F153" s="156"/>
    </row>
    <row r="154" spans="1:6" x14ac:dyDescent="0.35">
      <c r="A154" s="156">
        <v>149</v>
      </c>
      <c r="B154" s="153" t="s">
        <v>1240</v>
      </c>
      <c r="C154" s="155" t="s">
        <v>1244</v>
      </c>
      <c r="D154" s="153" t="s">
        <v>801</v>
      </c>
      <c r="E154" s="153" t="s">
        <v>1245</v>
      </c>
      <c r="F154" s="156"/>
    </row>
    <row r="155" spans="1:6" x14ac:dyDescent="0.35">
      <c r="A155" s="156">
        <v>150</v>
      </c>
      <c r="B155" s="153" t="s">
        <v>1241</v>
      </c>
      <c r="C155" s="155" t="s">
        <v>1244</v>
      </c>
      <c r="D155" s="153" t="s">
        <v>804</v>
      </c>
      <c r="E155" s="153" t="s">
        <v>1245</v>
      </c>
      <c r="F155" s="156"/>
    </row>
    <row r="156" spans="1:6" x14ac:dyDescent="0.35">
      <c r="A156" s="156">
        <v>151</v>
      </c>
      <c r="B156" s="153" t="s">
        <v>1242</v>
      </c>
      <c r="C156" s="155" t="s">
        <v>1244</v>
      </c>
      <c r="D156" s="153" t="s">
        <v>807</v>
      </c>
      <c r="E156" s="153" t="s">
        <v>1245</v>
      </c>
      <c r="F156" s="156"/>
    </row>
    <row r="157" spans="1:6" x14ac:dyDescent="0.35">
      <c r="A157" s="156">
        <v>152</v>
      </c>
      <c r="B157" s="153" t="s">
        <v>1243</v>
      </c>
      <c r="C157" s="155" t="s">
        <v>1244</v>
      </c>
      <c r="D157" s="153" t="s">
        <v>808</v>
      </c>
      <c r="E157" s="153" t="s">
        <v>1245</v>
      </c>
      <c r="F157" s="156"/>
    </row>
    <row r="158" spans="1:6" ht="117" x14ac:dyDescent="0.35">
      <c r="A158" s="156">
        <v>153</v>
      </c>
      <c r="B158" s="153" t="s">
        <v>1254</v>
      </c>
      <c r="C158" s="155" t="s">
        <v>1253</v>
      </c>
      <c r="D158" s="153" t="s">
        <v>563</v>
      </c>
      <c r="E158" s="153" t="s">
        <v>1258</v>
      </c>
      <c r="F158" s="156"/>
    </row>
    <row r="159" spans="1:6" ht="117" x14ac:dyDescent="0.35">
      <c r="A159" s="156">
        <v>154</v>
      </c>
      <c r="B159" s="153" t="s">
        <v>1255</v>
      </c>
      <c r="C159" s="155" t="s">
        <v>1252</v>
      </c>
      <c r="D159" s="153" t="s">
        <v>562</v>
      </c>
      <c r="E159" s="153" t="s">
        <v>1258</v>
      </c>
      <c r="F159" s="156"/>
    </row>
    <row r="160" spans="1:6" ht="117" x14ac:dyDescent="0.35">
      <c r="A160" s="156">
        <v>155</v>
      </c>
      <c r="B160" s="153" t="s">
        <v>1256</v>
      </c>
      <c r="C160" s="155" t="s">
        <v>1251</v>
      </c>
      <c r="D160" s="153" t="s">
        <v>562</v>
      </c>
      <c r="E160" s="153" t="s">
        <v>1258</v>
      </c>
      <c r="F160" s="156"/>
    </row>
    <row r="161" spans="1:6" ht="43.5" x14ac:dyDescent="0.35">
      <c r="A161" s="156">
        <v>156</v>
      </c>
      <c r="B161" s="153" t="s">
        <v>1212</v>
      </c>
      <c r="C161" s="155" t="s">
        <v>2193</v>
      </c>
      <c r="D161" s="153"/>
      <c r="E161" s="157" t="s">
        <v>1666</v>
      </c>
      <c r="F161" s="156"/>
    </row>
    <row r="162" spans="1:6" ht="43.5" x14ac:dyDescent="0.35">
      <c r="A162" s="156">
        <v>157</v>
      </c>
      <c r="B162" s="153" t="s">
        <v>1214</v>
      </c>
      <c r="C162" s="155" t="s">
        <v>2194</v>
      </c>
      <c r="D162" s="153"/>
      <c r="E162" s="157" t="s">
        <v>1666</v>
      </c>
      <c r="F162" s="156"/>
    </row>
    <row r="163" spans="1:6" ht="43.5" x14ac:dyDescent="0.35">
      <c r="A163" s="156">
        <v>158</v>
      </c>
      <c r="B163" s="153" t="s">
        <v>1215</v>
      </c>
      <c r="C163" s="155" t="s">
        <v>2195</v>
      </c>
      <c r="D163" s="153"/>
      <c r="E163" s="157" t="s">
        <v>1666</v>
      </c>
      <c r="F163" s="156"/>
    </row>
    <row r="164" spans="1:6" ht="39" x14ac:dyDescent="0.35">
      <c r="A164" s="156">
        <v>159</v>
      </c>
      <c r="B164" s="153" t="s">
        <v>1217</v>
      </c>
      <c r="C164" s="155" t="s">
        <v>2196</v>
      </c>
      <c r="D164" s="153"/>
      <c r="E164" s="153" t="s">
        <v>1667</v>
      </c>
      <c r="F164" s="156"/>
    </row>
    <row r="165" spans="1:6" ht="39" x14ac:dyDescent="0.35">
      <c r="A165" s="156">
        <v>160</v>
      </c>
      <c r="B165" s="153" t="s">
        <v>1221</v>
      </c>
      <c r="C165" s="155" t="s">
        <v>2197</v>
      </c>
      <c r="D165" s="153"/>
      <c r="E165" s="153" t="s">
        <v>1667</v>
      </c>
      <c r="F165" s="156"/>
    </row>
    <row r="166" spans="1:6" ht="39" x14ac:dyDescent="0.35">
      <c r="A166" s="156">
        <v>161</v>
      </c>
      <c r="B166" s="153" t="s">
        <v>1218</v>
      </c>
      <c r="C166" s="155" t="s">
        <v>2198</v>
      </c>
      <c r="D166" s="153"/>
      <c r="E166" s="153" t="s">
        <v>1667</v>
      </c>
      <c r="F166" s="156"/>
    </row>
    <row r="167" spans="1:6" ht="39" x14ac:dyDescent="0.35">
      <c r="A167" s="156">
        <v>162</v>
      </c>
      <c r="B167" s="153" t="s">
        <v>1219</v>
      </c>
      <c r="C167" s="155" t="s">
        <v>2199</v>
      </c>
      <c r="D167" s="153"/>
      <c r="E167" s="153" t="s">
        <v>1667</v>
      </c>
      <c r="F167" s="156"/>
    </row>
    <row r="168" spans="1:6" ht="52" x14ac:dyDescent="0.35">
      <c r="A168" s="156">
        <v>163</v>
      </c>
      <c r="B168" s="153" t="s">
        <v>2204</v>
      </c>
      <c r="C168" s="155" t="s">
        <v>2213</v>
      </c>
      <c r="D168" s="153"/>
      <c r="E168" s="153" t="s">
        <v>2205</v>
      </c>
      <c r="F168" s="156"/>
    </row>
    <row r="169" spans="1:6" ht="26" x14ac:dyDescent="0.35">
      <c r="A169" s="301">
        <v>164</v>
      </c>
      <c r="B169" s="153" t="s">
        <v>1688</v>
      </c>
      <c r="C169" s="155" t="s">
        <v>2219</v>
      </c>
      <c r="D169" s="153"/>
      <c r="E169" s="153"/>
      <c r="F169" s="156"/>
    </row>
    <row r="170" spans="1:6" ht="52" x14ac:dyDescent="0.35">
      <c r="A170" s="156">
        <v>165</v>
      </c>
      <c r="B170" s="153" t="s">
        <v>931</v>
      </c>
      <c r="C170" s="155" t="s">
        <v>2293</v>
      </c>
      <c r="D170" s="153"/>
      <c r="E170" s="153" t="s">
        <v>2286</v>
      </c>
      <c r="F170" s="156"/>
    </row>
    <row r="171" spans="1:6" ht="117" x14ac:dyDescent="0.35">
      <c r="A171" s="156">
        <v>166</v>
      </c>
      <c r="B171" s="153" t="s">
        <v>2289</v>
      </c>
      <c r="C171" s="155" t="s">
        <v>2294</v>
      </c>
      <c r="D171" s="153"/>
      <c r="E171" s="153" t="s">
        <v>2292</v>
      </c>
      <c r="F171" s="156" t="s">
        <v>2291</v>
      </c>
    </row>
    <row r="172" spans="1:6" ht="117" x14ac:dyDescent="0.35">
      <c r="A172" s="301">
        <v>167</v>
      </c>
      <c r="B172" s="153" t="s">
        <v>2290</v>
      </c>
      <c r="C172" s="155" t="s">
        <v>2295</v>
      </c>
      <c r="D172" s="153"/>
      <c r="E172" s="153" t="s">
        <v>2292</v>
      </c>
      <c r="F172" s="156" t="s">
        <v>2291</v>
      </c>
    </row>
    <row r="173" spans="1:6" ht="52" x14ac:dyDescent="0.35">
      <c r="A173" s="156">
        <v>168</v>
      </c>
      <c r="B173" s="153" t="s">
        <v>993</v>
      </c>
      <c r="C173" s="155" t="s">
        <v>2303</v>
      </c>
      <c r="D173" s="153"/>
      <c r="E173" s="153" t="s">
        <v>2302</v>
      </c>
      <c r="F173" s="156"/>
    </row>
    <row r="174" spans="1:6" ht="208" x14ac:dyDescent="0.35">
      <c r="A174" s="301">
        <v>169</v>
      </c>
      <c r="B174" s="153" t="s">
        <v>997</v>
      </c>
      <c r="C174" s="155" t="s">
        <v>2343</v>
      </c>
      <c r="D174" s="153"/>
      <c r="E174" s="153" t="s">
        <v>2302</v>
      </c>
      <c r="F174" s="156"/>
    </row>
    <row r="175" spans="1:6" ht="208" x14ac:dyDescent="0.35">
      <c r="A175" s="156">
        <v>170</v>
      </c>
      <c r="B175" s="153" t="s">
        <v>998</v>
      </c>
      <c r="C175" s="155" t="s">
        <v>2344</v>
      </c>
      <c r="D175" s="153"/>
      <c r="E175" s="153" t="s">
        <v>2302</v>
      </c>
      <c r="F175" s="156"/>
    </row>
    <row r="176" spans="1:6" ht="208" x14ac:dyDescent="0.35">
      <c r="A176" s="301">
        <v>171</v>
      </c>
      <c r="B176" s="153" t="s">
        <v>999</v>
      </c>
      <c r="C176" s="155" t="s">
        <v>2345</v>
      </c>
      <c r="D176" s="153"/>
      <c r="E176" s="153" t="s">
        <v>2302</v>
      </c>
      <c r="F176" s="156"/>
    </row>
    <row r="177" spans="1:6" ht="208" x14ac:dyDescent="0.35">
      <c r="A177" s="156">
        <v>172</v>
      </c>
      <c r="B177" s="153" t="s">
        <v>1000</v>
      </c>
      <c r="C177" s="155" t="s">
        <v>2346</v>
      </c>
      <c r="D177" s="153"/>
      <c r="E177" s="153" t="s">
        <v>2302</v>
      </c>
      <c r="F177" s="156"/>
    </row>
    <row r="178" spans="1:6" ht="208" x14ac:dyDescent="0.35">
      <c r="A178" s="156">
        <v>173</v>
      </c>
      <c r="B178" s="153" t="s">
        <v>1002</v>
      </c>
      <c r="C178" s="155" t="s">
        <v>2347</v>
      </c>
      <c r="D178" s="153"/>
      <c r="E178" s="153" t="s">
        <v>2302</v>
      </c>
      <c r="F178" s="156"/>
    </row>
    <row r="179" spans="1:6" ht="39" x14ac:dyDescent="0.35">
      <c r="A179" s="301">
        <v>174</v>
      </c>
      <c r="B179" s="156" t="s">
        <v>825</v>
      </c>
      <c r="C179" s="155" t="s">
        <v>2348</v>
      </c>
      <c r="D179" s="153"/>
      <c r="E179" s="153" t="s">
        <v>2350</v>
      </c>
      <c r="F179" s="156"/>
    </row>
    <row r="180" spans="1:6" ht="39" x14ac:dyDescent="0.35">
      <c r="A180" s="156">
        <v>175</v>
      </c>
      <c r="B180" s="156" t="s">
        <v>826</v>
      </c>
      <c r="C180" s="155" t="s">
        <v>2348</v>
      </c>
      <c r="D180" s="153"/>
      <c r="E180" s="302" t="s">
        <v>2350</v>
      </c>
      <c r="F180" s="156"/>
    </row>
    <row r="181" spans="1:6" ht="39" x14ac:dyDescent="0.35">
      <c r="A181" s="156">
        <v>176</v>
      </c>
      <c r="B181" s="156" t="s">
        <v>1204</v>
      </c>
      <c r="C181" s="155" t="s">
        <v>2348</v>
      </c>
      <c r="D181" s="156"/>
      <c r="E181" s="156" t="s">
        <v>2350</v>
      </c>
      <c r="F181" s="156"/>
    </row>
    <row r="182" spans="1:6" ht="58" x14ac:dyDescent="0.35">
      <c r="A182" s="156">
        <v>177</v>
      </c>
      <c r="B182" s="156" t="s">
        <v>2327</v>
      </c>
      <c r="C182" s="156" t="s">
        <v>2340</v>
      </c>
      <c r="D182" s="156"/>
      <c r="E182" s="156" t="s">
        <v>2342</v>
      </c>
      <c r="F182" s="156"/>
    </row>
    <row r="183" spans="1:6" ht="52" x14ac:dyDescent="0.35">
      <c r="A183" s="156">
        <v>178</v>
      </c>
      <c r="B183" s="156" t="s">
        <v>1092</v>
      </c>
      <c r="C183" s="155" t="s">
        <v>2356</v>
      </c>
      <c r="D183" s="153"/>
      <c r="E183" s="153" t="s">
        <v>2351</v>
      </c>
      <c r="F183" s="156"/>
    </row>
    <row r="184" spans="1:6" ht="52" x14ac:dyDescent="0.35">
      <c r="A184" s="156">
        <v>179</v>
      </c>
      <c r="B184" s="156" t="s">
        <v>1093</v>
      </c>
      <c r="C184" s="155" t="s">
        <v>2357</v>
      </c>
      <c r="D184" s="153"/>
      <c r="E184" s="153" t="s">
        <v>2351</v>
      </c>
      <c r="F184" s="156"/>
    </row>
    <row r="185" spans="1:6" ht="156" x14ac:dyDescent="0.35">
      <c r="A185" s="156">
        <v>180</v>
      </c>
      <c r="B185" s="156" t="s">
        <v>1094</v>
      </c>
      <c r="C185" s="155" t="s">
        <v>2353</v>
      </c>
      <c r="D185" s="153"/>
      <c r="E185" s="153" t="s">
        <v>2351</v>
      </c>
    </row>
    <row r="186" spans="1:6" ht="130" x14ac:dyDescent="0.35">
      <c r="A186" s="156">
        <v>181</v>
      </c>
      <c r="B186" s="156" t="s">
        <v>1095</v>
      </c>
      <c r="C186" s="155" t="s">
        <v>2352</v>
      </c>
      <c r="D186" s="153"/>
      <c r="E186" s="153" t="s">
        <v>2351</v>
      </c>
    </row>
    <row r="187" spans="1:6" ht="130" x14ac:dyDescent="0.35">
      <c r="A187" s="156">
        <v>182</v>
      </c>
      <c r="B187" s="156" t="s">
        <v>1096</v>
      </c>
      <c r="C187" s="155" t="s">
        <v>2354</v>
      </c>
      <c r="D187" s="153"/>
      <c r="E187" s="153" t="s">
        <v>2351</v>
      </c>
    </row>
    <row r="188" spans="1:6" ht="130" x14ac:dyDescent="0.35">
      <c r="A188" s="156">
        <v>183</v>
      </c>
      <c r="B188" s="156" t="s">
        <v>1097</v>
      </c>
      <c r="C188" s="155" t="s">
        <v>2355</v>
      </c>
      <c r="D188" s="153"/>
      <c r="E188" s="153" t="s">
        <v>2351</v>
      </c>
    </row>
    <row r="189" spans="1:6" ht="52" x14ac:dyDescent="0.35">
      <c r="A189" s="156">
        <v>184</v>
      </c>
      <c r="B189" s="156" t="s">
        <v>1100</v>
      </c>
      <c r="C189" s="155" t="s">
        <v>2358</v>
      </c>
      <c r="D189" s="153"/>
      <c r="E189" s="153" t="s">
        <v>2351</v>
      </c>
    </row>
    <row r="190" spans="1:6" ht="78" x14ac:dyDescent="0.35">
      <c r="A190" s="156">
        <v>185</v>
      </c>
      <c r="B190" s="156" t="s">
        <v>2279</v>
      </c>
      <c r="C190" s="155" t="s">
        <v>2373</v>
      </c>
      <c r="D190" s="153"/>
      <c r="E190" s="153" t="s">
        <v>2372</v>
      </c>
    </row>
    <row r="191" spans="1:6" ht="39" x14ac:dyDescent="0.35">
      <c r="A191" s="156">
        <v>186</v>
      </c>
      <c r="B191" s="156" t="s">
        <v>2280</v>
      </c>
      <c r="C191" s="155" t="s">
        <v>2374</v>
      </c>
      <c r="D191" s="153"/>
      <c r="E191" s="153" t="s">
        <v>2372</v>
      </c>
    </row>
  </sheetData>
  <autoFilter ref="A1:G178"/>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B6"/>
  <sheetViews>
    <sheetView workbookViewId="0">
      <selection activeCell="H18" sqref="H18"/>
    </sheetView>
  </sheetViews>
  <sheetFormatPr defaultRowHeight="14.5" x14ac:dyDescent="0.35"/>
  <cols>
    <col min="1" max="1" width="6.81640625" bestFit="1" customWidth="1"/>
    <col min="2" max="2" width="11.453125" bestFit="1" customWidth="1"/>
    <col min="3" max="3" width="11.453125" customWidth="1"/>
    <col min="4" max="4" width="8.1796875" customWidth="1"/>
    <col min="5" max="5" width="18.453125" customWidth="1"/>
    <col min="6" max="6" width="18.1796875" customWidth="1"/>
    <col min="8" max="8" width="17.81640625" customWidth="1"/>
    <col min="9" max="17" width="9.81640625" customWidth="1"/>
    <col min="18" max="18" width="14.453125" bestFit="1" customWidth="1"/>
    <col min="19" max="19" width="11" bestFit="1" customWidth="1"/>
    <col min="20" max="20" width="12.453125" bestFit="1" customWidth="1"/>
    <col min="21" max="21" width="9" bestFit="1" customWidth="1"/>
    <col min="22" max="22" width="9.81640625" bestFit="1" customWidth="1"/>
    <col min="23" max="23" width="8.453125" bestFit="1" customWidth="1"/>
    <col min="24" max="24" width="8" bestFit="1" customWidth="1"/>
    <col min="25" max="25" width="8.1796875" bestFit="1" customWidth="1"/>
    <col min="26" max="26" width="11.453125" bestFit="1" customWidth="1"/>
    <col min="27" max="27" width="9.1796875" bestFit="1" customWidth="1"/>
    <col min="28" max="28" width="14.453125" bestFit="1" customWidth="1"/>
  </cols>
  <sheetData>
    <row r="1" spans="1:28" ht="41.15" customHeight="1" thickBot="1" x14ac:dyDescent="0.4">
      <c r="A1" s="379" t="s">
        <v>474</v>
      </c>
      <c r="B1" s="380"/>
      <c r="C1" s="380"/>
      <c r="D1" s="380"/>
      <c r="E1" s="381"/>
      <c r="F1" s="379" t="s">
        <v>473</v>
      </c>
      <c r="G1" s="380"/>
      <c r="H1" s="381"/>
      <c r="I1" s="382" t="s">
        <v>477</v>
      </c>
      <c r="J1" s="383"/>
      <c r="K1" s="383"/>
      <c r="L1" s="383"/>
      <c r="M1" s="383"/>
      <c r="N1" s="383"/>
      <c r="O1" s="383"/>
      <c r="P1" s="383"/>
      <c r="Q1" s="384"/>
      <c r="R1" s="382" t="s">
        <v>499</v>
      </c>
      <c r="S1" s="383"/>
      <c r="T1" s="383"/>
      <c r="U1" s="383"/>
      <c r="V1" s="383"/>
      <c r="W1" s="383"/>
      <c r="X1" s="383"/>
      <c r="Y1" s="383"/>
      <c r="Z1" s="383"/>
      <c r="AA1" s="383"/>
      <c r="AB1" s="384"/>
    </row>
    <row r="2" spans="1:28" s="119" customFormat="1" ht="12" x14ac:dyDescent="0.3">
      <c r="A2" s="147" t="s">
        <v>434</v>
      </c>
      <c r="B2" s="110" t="s">
        <v>433</v>
      </c>
      <c r="C2" s="110" t="s">
        <v>435</v>
      </c>
      <c r="D2" s="110" t="s">
        <v>440</v>
      </c>
      <c r="E2" s="148" t="s">
        <v>441</v>
      </c>
      <c r="F2" s="124" t="s">
        <v>442</v>
      </c>
      <c r="G2" s="120" t="s">
        <v>454</v>
      </c>
      <c r="H2" s="133" t="s">
        <v>453</v>
      </c>
      <c r="I2" s="136" t="s">
        <v>445</v>
      </c>
      <c r="J2" s="122" t="s">
        <v>446</v>
      </c>
      <c r="K2" s="122" t="s">
        <v>447</v>
      </c>
      <c r="L2" s="122" t="s">
        <v>448</v>
      </c>
      <c r="M2" s="122" t="s">
        <v>449</v>
      </c>
      <c r="N2" s="121" t="s">
        <v>455</v>
      </c>
      <c r="O2" s="122" t="s">
        <v>457</v>
      </c>
      <c r="P2" s="122" t="s">
        <v>461</v>
      </c>
      <c r="Q2" s="137" t="s">
        <v>464</v>
      </c>
      <c r="R2" s="144" t="s">
        <v>443</v>
      </c>
      <c r="S2" s="123" t="s">
        <v>444</v>
      </c>
      <c r="T2" s="123" t="s">
        <v>450</v>
      </c>
      <c r="U2" s="123" t="s">
        <v>451</v>
      </c>
      <c r="V2" s="123" t="s">
        <v>452</v>
      </c>
      <c r="W2" s="123" t="s">
        <v>462</v>
      </c>
      <c r="X2" s="123" t="s">
        <v>456</v>
      </c>
      <c r="Y2" s="123" t="s">
        <v>458</v>
      </c>
      <c r="Z2" s="123" t="s">
        <v>459</v>
      </c>
      <c r="AA2" s="123" t="s">
        <v>460</v>
      </c>
      <c r="AB2" s="125" t="s">
        <v>463</v>
      </c>
    </row>
    <row r="3" spans="1:28" x14ac:dyDescent="0.35">
      <c r="A3" s="140"/>
      <c r="B3" s="128"/>
      <c r="C3" s="128"/>
      <c r="D3" s="128"/>
      <c r="E3" s="141"/>
      <c r="F3" s="126" t="s">
        <v>467</v>
      </c>
      <c r="G3" s="127" t="s">
        <v>469</v>
      </c>
      <c r="H3" s="134" t="s">
        <v>471</v>
      </c>
      <c r="I3" s="138">
        <v>1</v>
      </c>
      <c r="J3" s="43" t="s">
        <v>478</v>
      </c>
      <c r="K3" s="43" t="s">
        <v>480</v>
      </c>
      <c r="L3" s="43" t="s">
        <v>482</v>
      </c>
      <c r="M3" s="43" t="s">
        <v>482</v>
      </c>
      <c r="N3" s="43" t="s">
        <v>484</v>
      </c>
      <c r="O3" s="43" t="s">
        <v>485</v>
      </c>
      <c r="P3" s="43" t="s">
        <v>487</v>
      </c>
      <c r="Q3" s="139" t="s">
        <v>489</v>
      </c>
      <c r="R3" s="145">
        <v>43466</v>
      </c>
      <c r="S3" s="43" t="s">
        <v>491</v>
      </c>
      <c r="T3" s="43" t="s">
        <v>495</v>
      </c>
      <c r="U3" s="35">
        <v>2</v>
      </c>
      <c r="V3" s="35"/>
      <c r="W3" s="35"/>
      <c r="X3" s="35"/>
      <c r="Y3" s="35"/>
      <c r="Z3" s="35"/>
      <c r="AA3" s="35"/>
      <c r="AB3" s="36"/>
    </row>
    <row r="4" spans="1:28" x14ac:dyDescent="0.35">
      <c r="A4" s="140"/>
      <c r="B4" s="128"/>
      <c r="C4" s="128"/>
      <c r="D4" s="128"/>
      <c r="E4" s="141"/>
      <c r="F4" s="126" t="s">
        <v>467</v>
      </c>
      <c r="G4" s="127" t="s">
        <v>470</v>
      </c>
      <c r="H4" s="134" t="s">
        <v>472</v>
      </c>
      <c r="I4" s="138">
        <v>2</v>
      </c>
      <c r="J4" s="43" t="s">
        <v>479</v>
      </c>
      <c r="K4" s="43" t="s">
        <v>481</v>
      </c>
      <c r="L4" s="43" t="s">
        <v>483</v>
      </c>
      <c r="M4" s="43" t="s">
        <v>483</v>
      </c>
      <c r="N4" s="43" t="s">
        <v>484</v>
      </c>
      <c r="O4" s="43" t="s">
        <v>486</v>
      </c>
      <c r="P4" s="43" t="s">
        <v>488</v>
      </c>
      <c r="Q4" s="139" t="s">
        <v>490</v>
      </c>
      <c r="R4" s="145">
        <v>43497</v>
      </c>
      <c r="S4" s="43" t="s">
        <v>492</v>
      </c>
      <c r="T4" s="43" t="s">
        <v>496</v>
      </c>
      <c r="U4" s="35">
        <v>3</v>
      </c>
      <c r="V4" s="35"/>
      <c r="W4" s="35"/>
      <c r="X4" s="35"/>
      <c r="Y4" s="35"/>
      <c r="Z4" s="35"/>
      <c r="AA4" s="35"/>
      <c r="AB4" s="36"/>
    </row>
    <row r="5" spans="1:28" x14ac:dyDescent="0.35">
      <c r="A5" s="34" t="s">
        <v>427</v>
      </c>
      <c r="B5" s="35" t="s">
        <v>428</v>
      </c>
      <c r="C5" s="35" t="s">
        <v>430</v>
      </c>
      <c r="D5" s="35">
        <v>1</v>
      </c>
      <c r="E5" s="36" t="s">
        <v>475</v>
      </c>
      <c r="F5" s="126" t="s">
        <v>467</v>
      </c>
      <c r="G5" s="127" t="s">
        <v>469</v>
      </c>
      <c r="H5" s="134" t="s">
        <v>471</v>
      </c>
      <c r="I5" s="140"/>
      <c r="J5" s="128"/>
      <c r="K5" s="128"/>
      <c r="L5" s="128"/>
      <c r="M5" s="128"/>
      <c r="N5" s="128"/>
      <c r="O5" s="128"/>
      <c r="P5" s="128"/>
      <c r="Q5" s="141"/>
      <c r="R5" s="145">
        <v>43527</v>
      </c>
      <c r="S5" s="43" t="s">
        <v>493</v>
      </c>
      <c r="T5" s="43" t="s">
        <v>497</v>
      </c>
      <c r="U5" s="35">
        <v>3</v>
      </c>
      <c r="V5" s="35"/>
      <c r="W5" s="35"/>
      <c r="X5" s="35"/>
      <c r="Y5" s="35"/>
      <c r="Z5" s="35"/>
      <c r="AA5" s="35"/>
      <c r="AB5" s="36"/>
    </row>
    <row r="6" spans="1:28" ht="15" thickBot="1" x14ac:dyDescent="0.4">
      <c r="A6" s="37" t="s">
        <v>427</v>
      </c>
      <c r="B6" s="38" t="s">
        <v>429</v>
      </c>
      <c r="C6" s="38" t="s">
        <v>431</v>
      </c>
      <c r="D6" s="38">
        <v>2</v>
      </c>
      <c r="E6" s="39" t="s">
        <v>476</v>
      </c>
      <c r="F6" s="129" t="s">
        <v>468</v>
      </c>
      <c r="G6" s="130" t="s">
        <v>470</v>
      </c>
      <c r="H6" s="135" t="s">
        <v>472</v>
      </c>
      <c r="I6" s="142"/>
      <c r="J6" s="131"/>
      <c r="K6" s="131"/>
      <c r="L6" s="131"/>
      <c r="M6" s="131"/>
      <c r="N6" s="131"/>
      <c r="O6" s="131"/>
      <c r="P6" s="131"/>
      <c r="Q6" s="143"/>
      <c r="R6" s="146">
        <v>43559</v>
      </c>
      <c r="S6" s="132" t="s">
        <v>494</v>
      </c>
      <c r="T6" s="132" t="s">
        <v>498</v>
      </c>
      <c r="U6" s="38">
        <v>1</v>
      </c>
      <c r="V6" s="38"/>
      <c r="W6" s="38"/>
      <c r="X6" s="38"/>
      <c r="Y6" s="38"/>
      <c r="Z6" s="38"/>
      <c r="AA6" s="38"/>
      <c r="AB6" s="39"/>
    </row>
  </sheetData>
  <mergeCells count="4">
    <mergeCell ref="A1:E1"/>
    <mergeCell ref="F1:H1"/>
    <mergeCell ref="I1:Q1"/>
    <mergeCell ref="R1:AB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5"/>
  </sheetPr>
  <dimension ref="A1:M401"/>
  <sheetViews>
    <sheetView workbookViewId="0">
      <pane ySplit="1" topLeftCell="A200" activePane="bottomLeft" state="frozen"/>
      <selection pane="bottomLeft" activeCell="B290" sqref="B290"/>
    </sheetView>
  </sheetViews>
  <sheetFormatPr defaultColWidth="34.1796875" defaultRowHeight="11.5" x14ac:dyDescent="0.35"/>
  <cols>
    <col min="1" max="1" width="15.453125" style="238" bestFit="1" customWidth="1"/>
    <col min="2" max="2" width="43.7265625" style="238" bestFit="1" customWidth="1"/>
    <col min="3" max="3" width="17.453125" style="238" customWidth="1"/>
    <col min="4" max="4" width="12.26953125" style="238" customWidth="1"/>
    <col min="5" max="5" width="11.26953125" style="287" customWidth="1"/>
    <col min="6" max="6" width="16.26953125" style="287" customWidth="1"/>
    <col min="7" max="7" width="13.1796875" style="287" bestFit="1" customWidth="1"/>
    <col min="8" max="8" width="23.26953125" style="238" customWidth="1"/>
    <col min="9" max="9" width="46.453125" style="238" customWidth="1"/>
    <col min="10" max="10" width="43.81640625" style="238" customWidth="1"/>
    <col min="11" max="11" width="30.1796875" style="260" customWidth="1"/>
    <col min="12" max="12" width="31.26953125" style="238" bestFit="1" customWidth="1"/>
    <col min="13" max="13" width="39.453125" style="288" customWidth="1"/>
    <col min="14" max="16384" width="34.1796875" style="238"/>
  </cols>
  <sheetData>
    <row r="1" spans="1:13" x14ac:dyDescent="0.35">
      <c r="A1" s="233" t="s">
        <v>1761</v>
      </c>
      <c r="B1" s="233" t="s">
        <v>1762</v>
      </c>
      <c r="C1" s="233" t="s">
        <v>1763</v>
      </c>
      <c r="D1" s="234" t="s">
        <v>1764</v>
      </c>
      <c r="E1" s="234" t="s">
        <v>1765</v>
      </c>
      <c r="F1" s="234" t="s">
        <v>1766</v>
      </c>
      <c r="G1" s="234" t="s">
        <v>1767</v>
      </c>
      <c r="H1" s="235" t="s">
        <v>1768</v>
      </c>
      <c r="I1" s="235" t="s">
        <v>1769</v>
      </c>
      <c r="J1" s="235" t="s">
        <v>1770</v>
      </c>
      <c r="K1" s="236" t="s">
        <v>1771</v>
      </c>
      <c r="L1" s="234" t="s">
        <v>1772</v>
      </c>
      <c r="M1" s="237" t="s">
        <v>1773</v>
      </c>
    </row>
    <row r="2" spans="1:13" hidden="1" x14ac:dyDescent="0.25">
      <c r="A2" s="239" t="s">
        <v>1774</v>
      </c>
      <c r="B2" s="240" t="s">
        <v>1248</v>
      </c>
      <c r="C2" s="241" t="s">
        <v>1775</v>
      </c>
      <c r="D2" s="242" t="s">
        <v>1776</v>
      </c>
      <c r="E2" s="242">
        <v>40</v>
      </c>
      <c r="F2" s="242" t="s">
        <v>1777</v>
      </c>
      <c r="G2" s="242" t="s">
        <v>1777</v>
      </c>
      <c r="H2" s="243" t="s">
        <v>1777</v>
      </c>
      <c r="I2" s="243"/>
      <c r="J2" s="243" t="s">
        <v>1778</v>
      </c>
      <c r="K2" s="244"/>
      <c r="L2" s="242"/>
      <c r="M2" s="245"/>
    </row>
    <row r="3" spans="1:13" ht="23" x14ac:dyDescent="0.25">
      <c r="A3" s="239" t="s">
        <v>1774</v>
      </c>
      <c r="B3" s="240" t="s">
        <v>922</v>
      </c>
      <c r="C3" s="241" t="s">
        <v>1779</v>
      </c>
      <c r="D3" s="242" t="s">
        <v>1776</v>
      </c>
      <c r="E3" s="242">
        <v>10</v>
      </c>
      <c r="F3" s="242" t="s">
        <v>1780</v>
      </c>
      <c r="G3" s="242" t="s">
        <v>682</v>
      </c>
      <c r="H3" s="243" t="s">
        <v>1781</v>
      </c>
      <c r="I3" s="241" t="s">
        <v>1782</v>
      </c>
      <c r="J3" s="239"/>
      <c r="K3" s="244"/>
      <c r="L3" s="242"/>
      <c r="M3" s="245"/>
    </row>
    <row r="4" spans="1:13" hidden="1" x14ac:dyDescent="0.25">
      <c r="A4" s="239" t="s">
        <v>1774</v>
      </c>
      <c r="B4" s="240" t="s">
        <v>923</v>
      </c>
      <c r="C4" s="241" t="s">
        <v>1783</v>
      </c>
      <c r="D4" s="242" t="s">
        <v>1776</v>
      </c>
      <c r="E4" s="242">
        <v>18</v>
      </c>
      <c r="F4" s="242" t="s">
        <v>1784</v>
      </c>
      <c r="G4" s="242" t="s">
        <v>688</v>
      </c>
      <c r="H4" s="239"/>
      <c r="I4" s="239"/>
      <c r="J4" s="239"/>
      <c r="K4" s="244"/>
      <c r="L4" s="242"/>
      <c r="M4" s="245"/>
    </row>
    <row r="5" spans="1:13" ht="60.75" customHeight="1" x14ac:dyDescent="0.25">
      <c r="A5" s="239" t="s">
        <v>1774</v>
      </c>
      <c r="B5" s="240" t="s">
        <v>924</v>
      </c>
      <c r="C5" s="241" t="s">
        <v>1785</v>
      </c>
      <c r="D5" s="242" t="s">
        <v>1786</v>
      </c>
      <c r="E5" s="242">
        <v>30</v>
      </c>
      <c r="F5" s="242" t="s">
        <v>1784</v>
      </c>
      <c r="G5" s="242" t="s">
        <v>688</v>
      </c>
      <c r="H5" s="246" t="s">
        <v>1781</v>
      </c>
      <c r="I5" s="247" t="s">
        <v>1787</v>
      </c>
      <c r="J5" s="248" t="s">
        <v>1788</v>
      </c>
      <c r="K5" s="249" t="s">
        <v>1789</v>
      </c>
      <c r="L5" s="242"/>
      <c r="M5" s="245"/>
    </row>
    <row r="6" spans="1:13" ht="23" hidden="1" x14ac:dyDescent="0.25">
      <c r="A6" s="239" t="s">
        <v>1774</v>
      </c>
      <c r="B6" s="240" t="s">
        <v>925</v>
      </c>
      <c r="C6" s="241" t="s">
        <v>1790</v>
      </c>
      <c r="D6" s="242" t="s">
        <v>1791</v>
      </c>
      <c r="E6" s="242">
        <v>10</v>
      </c>
      <c r="F6" s="242" t="s">
        <v>1784</v>
      </c>
      <c r="G6" s="242" t="s">
        <v>688</v>
      </c>
      <c r="H6" s="239"/>
      <c r="I6" s="239"/>
      <c r="J6" s="239"/>
      <c r="K6" s="244"/>
      <c r="L6" s="242"/>
      <c r="M6" s="245"/>
    </row>
    <row r="7" spans="1:13" ht="23" hidden="1" x14ac:dyDescent="0.25">
      <c r="A7" s="239" t="s">
        <v>1774</v>
      </c>
      <c r="B7" s="240" t="s">
        <v>926</v>
      </c>
      <c r="C7" s="241" t="s">
        <v>1792</v>
      </c>
      <c r="D7" s="242" t="s">
        <v>1776</v>
      </c>
      <c r="E7" s="242">
        <v>128</v>
      </c>
      <c r="F7" s="242" t="s">
        <v>1784</v>
      </c>
      <c r="G7" s="242" t="s">
        <v>688</v>
      </c>
      <c r="H7" s="239"/>
      <c r="I7" s="239"/>
      <c r="J7" s="239"/>
      <c r="K7" s="244"/>
      <c r="L7" s="242"/>
      <c r="M7" s="245"/>
    </row>
    <row r="8" spans="1:13" ht="23" hidden="1" x14ac:dyDescent="0.25">
      <c r="A8" s="239" t="s">
        <v>1774</v>
      </c>
      <c r="B8" s="240" t="s">
        <v>927</v>
      </c>
      <c r="C8" s="241" t="s">
        <v>1793</v>
      </c>
      <c r="D8" s="242" t="s">
        <v>1776</v>
      </c>
      <c r="E8" s="242">
        <v>5</v>
      </c>
      <c r="F8" s="242" t="s">
        <v>1784</v>
      </c>
      <c r="G8" s="242" t="s">
        <v>688</v>
      </c>
      <c r="H8" s="239"/>
      <c r="I8" s="239"/>
      <c r="J8" s="239"/>
      <c r="K8" s="244"/>
      <c r="L8" s="242"/>
      <c r="M8" s="245"/>
    </row>
    <row r="9" spans="1:13" hidden="1" x14ac:dyDescent="0.25">
      <c r="A9" s="239" t="s">
        <v>1774</v>
      </c>
      <c r="B9" s="240" t="s">
        <v>928</v>
      </c>
      <c r="C9" s="241" t="s">
        <v>1794</v>
      </c>
      <c r="D9" s="242" t="s">
        <v>1776</v>
      </c>
      <c r="E9" s="249">
        <v>5</v>
      </c>
      <c r="F9" s="242" t="s">
        <v>1784</v>
      </c>
      <c r="G9" s="242" t="s">
        <v>688</v>
      </c>
      <c r="H9" s="239"/>
      <c r="I9" s="239"/>
      <c r="J9" s="239"/>
      <c r="K9" s="244"/>
      <c r="L9" s="242"/>
      <c r="M9" s="245"/>
    </row>
    <row r="10" spans="1:13" ht="23" hidden="1" x14ac:dyDescent="0.25">
      <c r="A10" s="239" t="s">
        <v>1774</v>
      </c>
      <c r="B10" s="240" t="s">
        <v>929</v>
      </c>
      <c r="C10" s="241" t="s">
        <v>1795</v>
      </c>
      <c r="D10" s="242" t="s">
        <v>1776</v>
      </c>
      <c r="E10" s="249">
        <v>5</v>
      </c>
      <c r="F10" s="242" t="s">
        <v>1784</v>
      </c>
      <c r="G10" s="242" t="s">
        <v>688</v>
      </c>
      <c r="H10" s="239"/>
      <c r="I10" s="239"/>
      <c r="J10" s="239"/>
      <c r="K10" s="244"/>
      <c r="L10" s="242"/>
      <c r="M10" s="245"/>
    </row>
    <row r="11" spans="1:13" hidden="1" x14ac:dyDescent="0.25">
      <c r="A11" s="239" t="s">
        <v>1774</v>
      </c>
      <c r="B11" s="240" t="s">
        <v>930</v>
      </c>
      <c r="C11" s="241" t="s">
        <v>1796</v>
      </c>
      <c r="D11" s="242" t="s">
        <v>1776</v>
      </c>
      <c r="E11" s="242">
        <v>10</v>
      </c>
      <c r="F11" s="242" t="s">
        <v>1784</v>
      </c>
      <c r="G11" s="242" t="s">
        <v>688</v>
      </c>
      <c r="H11" s="239"/>
      <c r="I11" s="239"/>
      <c r="J11" s="239"/>
      <c r="K11" s="244"/>
      <c r="L11" s="242"/>
      <c r="M11" s="245"/>
    </row>
    <row r="12" spans="1:13" hidden="1" x14ac:dyDescent="0.25">
      <c r="A12" s="239" t="s">
        <v>1774</v>
      </c>
      <c r="B12" s="240" t="s">
        <v>931</v>
      </c>
      <c r="C12" s="241" t="s">
        <v>1797</v>
      </c>
      <c r="D12" s="242" t="s">
        <v>1776</v>
      </c>
      <c r="E12" s="242">
        <v>10</v>
      </c>
      <c r="F12" s="242" t="s">
        <v>1784</v>
      </c>
      <c r="G12" s="242" t="s">
        <v>688</v>
      </c>
      <c r="H12" s="239"/>
      <c r="I12" s="239"/>
      <c r="J12" s="239"/>
      <c r="K12" s="244"/>
      <c r="L12" s="242"/>
      <c r="M12" s="245"/>
    </row>
    <row r="13" spans="1:13" ht="23" hidden="1" x14ac:dyDescent="0.25">
      <c r="A13" s="239" t="s">
        <v>1774</v>
      </c>
      <c r="B13" s="240" t="s">
        <v>932</v>
      </c>
      <c r="C13" s="241" t="s">
        <v>1798</v>
      </c>
      <c r="D13" s="242" t="s">
        <v>1776</v>
      </c>
      <c r="E13" s="242">
        <v>5</v>
      </c>
      <c r="F13" s="242" t="s">
        <v>1784</v>
      </c>
      <c r="G13" s="242" t="s">
        <v>688</v>
      </c>
      <c r="H13" s="239"/>
      <c r="I13" s="239"/>
      <c r="J13" s="239"/>
      <c r="K13" s="244"/>
      <c r="L13" s="242"/>
      <c r="M13" s="245"/>
    </row>
    <row r="14" spans="1:13" hidden="1" x14ac:dyDescent="0.25">
      <c r="A14" s="239" t="s">
        <v>1774</v>
      </c>
      <c r="B14" s="240" t="s">
        <v>933</v>
      </c>
      <c r="C14" s="241" t="s">
        <v>1799</v>
      </c>
      <c r="D14" s="242" t="s">
        <v>1776</v>
      </c>
      <c r="E14" s="242">
        <v>10</v>
      </c>
      <c r="F14" s="242" t="s">
        <v>1784</v>
      </c>
      <c r="G14" s="242" t="s">
        <v>688</v>
      </c>
      <c r="H14" s="239"/>
      <c r="I14" s="239"/>
      <c r="J14" s="239"/>
      <c r="K14" s="244"/>
      <c r="L14" s="242"/>
      <c r="M14" s="245"/>
    </row>
    <row r="15" spans="1:13" ht="138" x14ac:dyDescent="0.25">
      <c r="A15" s="239" t="s">
        <v>1774</v>
      </c>
      <c r="B15" s="240" t="s">
        <v>934</v>
      </c>
      <c r="C15" s="241" t="s">
        <v>1800</v>
      </c>
      <c r="D15" s="242" t="s">
        <v>1786</v>
      </c>
      <c r="E15" s="242">
        <v>30</v>
      </c>
      <c r="F15" s="242" t="s">
        <v>1780</v>
      </c>
      <c r="G15" s="242" t="s">
        <v>682</v>
      </c>
      <c r="H15" s="246" t="s">
        <v>1781</v>
      </c>
      <c r="I15" s="247" t="s">
        <v>1801</v>
      </c>
      <c r="J15" s="248" t="s">
        <v>1788</v>
      </c>
      <c r="K15" s="249" t="s">
        <v>1789</v>
      </c>
      <c r="L15" s="242"/>
      <c r="M15" s="245"/>
    </row>
    <row r="16" spans="1:13" ht="23" hidden="1" x14ac:dyDescent="0.25">
      <c r="A16" s="239" t="s">
        <v>1774</v>
      </c>
      <c r="B16" s="240" t="s">
        <v>935</v>
      </c>
      <c r="C16" s="241" t="s">
        <v>1802</v>
      </c>
      <c r="D16" s="242" t="s">
        <v>1776</v>
      </c>
      <c r="E16" s="242">
        <v>40</v>
      </c>
      <c r="F16" s="242" t="s">
        <v>1784</v>
      </c>
      <c r="G16" s="242" t="s">
        <v>688</v>
      </c>
      <c r="H16" s="239"/>
      <c r="I16" s="239"/>
      <c r="J16" s="239"/>
      <c r="K16" s="244"/>
      <c r="L16" s="242"/>
      <c r="M16" s="245"/>
    </row>
    <row r="17" spans="1:13" ht="23" hidden="1" x14ac:dyDescent="0.25">
      <c r="A17" s="239" t="s">
        <v>1774</v>
      </c>
      <c r="B17" s="240" t="s">
        <v>936</v>
      </c>
      <c r="C17" s="241" t="s">
        <v>1803</v>
      </c>
      <c r="D17" s="242" t="s">
        <v>1776</v>
      </c>
      <c r="E17" s="242">
        <v>1000</v>
      </c>
      <c r="F17" s="242" t="s">
        <v>1784</v>
      </c>
      <c r="G17" s="242" t="s">
        <v>688</v>
      </c>
      <c r="H17" s="239"/>
      <c r="I17" s="239"/>
      <c r="J17" s="239"/>
      <c r="K17" s="244"/>
      <c r="L17" s="242"/>
      <c r="M17" s="245"/>
    </row>
    <row r="18" spans="1:13" hidden="1" x14ac:dyDescent="0.25">
      <c r="A18" s="239" t="s">
        <v>1774</v>
      </c>
      <c r="B18" s="240" t="s">
        <v>937</v>
      </c>
      <c r="C18" s="241" t="s">
        <v>1804</v>
      </c>
      <c r="D18" s="242" t="s">
        <v>1791</v>
      </c>
      <c r="E18" s="242">
        <v>10</v>
      </c>
      <c r="F18" s="242" t="s">
        <v>1784</v>
      </c>
      <c r="G18" s="242" t="s">
        <v>688</v>
      </c>
      <c r="H18" s="239"/>
      <c r="I18" s="239"/>
      <c r="J18" s="239"/>
      <c r="K18" s="244"/>
      <c r="L18" s="242"/>
      <c r="M18" s="245"/>
    </row>
    <row r="19" spans="1:13" hidden="1" x14ac:dyDescent="0.25">
      <c r="A19" s="239" t="s">
        <v>1774</v>
      </c>
      <c r="B19" s="240" t="s">
        <v>938</v>
      </c>
      <c r="C19" s="241" t="s">
        <v>1805</v>
      </c>
      <c r="D19" s="242" t="s">
        <v>1776</v>
      </c>
      <c r="E19" s="242">
        <v>16</v>
      </c>
      <c r="F19" s="242" t="s">
        <v>1784</v>
      </c>
      <c r="G19" s="242" t="s">
        <v>688</v>
      </c>
      <c r="H19" s="239"/>
      <c r="I19" s="239"/>
      <c r="J19" s="239"/>
      <c r="K19" s="244"/>
      <c r="L19" s="242"/>
      <c r="M19" s="245"/>
    </row>
    <row r="20" spans="1:13" ht="23" hidden="1" x14ac:dyDescent="0.25">
      <c r="A20" s="239" t="s">
        <v>1774</v>
      </c>
      <c r="B20" s="240" t="s">
        <v>940</v>
      </c>
      <c r="C20" s="241" t="s">
        <v>1806</v>
      </c>
      <c r="D20" s="242" t="s">
        <v>1791</v>
      </c>
      <c r="E20" s="242">
        <v>10</v>
      </c>
      <c r="F20" s="242" t="s">
        <v>1784</v>
      </c>
      <c r="G20" s="242" t="s">
        <v>688</v>
      </c>
      <c r="H20" s="239"/>
      <c r="I20" s="239"/>
      <c r="J20" s="239"/>
      <c r="K20" s="244"/>
      <c r="L20" s="242"/>
      <c r="M20" s="245"/>
    </row>
    <row r="21" spans="1:13" ht="23" hidden="1" x14ac:dyDescent="0.25">
      <c r="A21" s="239" t="s">
        <v>1774</v>
      </c>
      <c r="B21" s="240" t="s">
        <v>939</v>
      </c>
      <c r="C21" s="241" t="s">
        <v>1807</v>
      </c>
      <c r="D21" s="242" t="s">
        <v>1776</v>
      </c>
      <c r="E21" s="242">
        <v>2000</v>
      </c>
      <c r="F21" s="242" t="s">
        <v>1784</v>
      </c>
      <c r="G21" s="242" t="s">
        <v>688</v>
      </c>
      <c r="H21" s="243"/>
      <c r="I21" s="241"/>
      <c r="J21" s="239"/>
      <c r="K21" s="244"/>
      <c r="L21" s="242"/>
      <c r="M21" s="245"/>
    </row>
    <row r="22" spans="1:13" ht="23" x14ac:dyDescent="0.25">
      <c r="A22" s="239" t="s">
        <v>1774</v>
      </c>
      <c r="B22" s="240" t="s">
        <v>941</v>
      </c>
      <c r="C22" s="241" t="s">
        <v>1808</v>
      </c>
      <c r="D22" s="242" t="s">
        <v>1791</v>
      </c>
      <c r="E22" s="242">
        <v>10</v>
      </c>
      <c r="F22" s="242" t="s">
        <v>1780</v>
      </c>
      <c r="G22" s="242" t="s">
        <v>682</v>
      </c>
      <c r="H22" s="243" t="s">
        <v>1781</v>
      </c>
      <c r="I22" s="241" t="s">
        <v>1809</v>
      </c>
      <c r="J22" s="239"/>
      <c r="K22" s="244"/>
      <c r="L22" s="242"/>
      <c r="M22" s="245"/>
    </row>
    <row r="23" spans="1:13" ht="23" hidden="1" x14ac:dyDescent="0.25">
      <c r="A23" s="239" t="s">
        <v>1774</v>
      </c>
      <c r="B23" s="240" t="s">
        <v>942</v>
      </c>
      <c r="C23" s="241" t="s">
        <v>1810</v>
      </c>
      <c r="D23" s="242" t="s">
        <v>1776</v>
      </c>
      <c r="E23" s="242">
        <v>50</v>
      </c>
      <c r="F23" s="242" t="s">
        <v>1784</v>
      </c>
      <c r="G23" s="242" t="s">
        <v>688</v>
      </c>
      <c r="H23" s="243"/>
      <c r="I23" s="241"/>
      <c r="J23" s="239"/>
      <c r="K23" s="244" t="s">
        <v>1811</v>
      </c>
      <c r="L23" s="242"/>
      <c r="M23" s="245"/>
    </row>
    <row r="24" spans="1:13" ht="103.5" hidden="1" x14ac:dyDescent="0.25">
      <c r="A24" s="239" t="s">
        <v>1774</v>
      </c>
      <c r="B24" s="240" t="s">
        <v>943</v>
      </c>
      <c r="C24" s="241" t="s">
        <v>1812</v>
      </c>
      <c r="D24" s="242" t="s">
        <v>1776</v>
      </c>
      <c r="E24" s="242">
        <v>16</v>
      </c>
      <c r="F24" s="242" t="s">
        <v>1784</v>
      </c>
      <c r="G24" s="242" t="s">
        <v>688</v>
      </c>
      <c r="H24" s="239"/>
      <c r="I24" s="250" t="s">
        <v>1813</v>
      </c>
      <c r="J24" s="239"/>
      <c r="K24" s="244" t="s">
        <v>1814</v>
      </c>
      <c r="L24" s="242"/>
      <c r="M24" s="245"/>
    </row>
    <row r="25" spans="1:13" hidden="1" x14ac:dyDescent="0.25">
      <c r="A25" s="239" t="s">
        <v>1774</v>
      </c>
      <c r="B25" s="240" t="s">
        <v>944</v>
      </c>
      <c r="C25" s="241" t="s">
        <v>1815</v>
      </c>
      <c r="D25" s="242" t="s">
        <v>1776</v>
      </c>
      <c r="E25" s="242">
        <v>32</v>
      </c>
      <c r="F25" s="242" t="s">
        <v>1784</v>
      </c>
      <c r="G25" s="242" t="s">
        <v>688</v>
      </c>
      <c r="H25" s="239"/>
      <c r="I25" s="239"/>
      <c r="J25" s="239"/>
      <c r="K25" s="244"/>
      <c r="L25" s="242"/>
      <c r="M25" s="245"/>
    </row>
    <row r="26" spans="1:13" hidden="1" x14ac:dyDescent="0.25">
      <c r="A26" s="239" t="s">
        <v>1774</v>
      </c>
      <c r="B26" s="240" t="s">
        <v>945</v>
      </c>
      <c r="C26" s="241" t="s">
        <v>1816</v>
      </c>
      <c r="D26" s="242" t="s">
        <v>1776</v>
      </c>
      <c r="E26" s="242">
        <v>32</v>
      </c>
      <c r="F26" s="242" t="s">
        <v>1784</v>
      </c>
      <c r="G26" s="242" t="s">
        <v>688</v>
      </c>
      <c r="H26" s="239"/>
      <c r="I26" s="239"/>
      <c r="J26" s="239"/>
      <c r="K26" s="244"/>
      <c r="L26" s="242"/>
      <c r="M26" s="245"/>
    </row>
    <row r="27" spans="1:13" ht="103.5" hidden="1" x14ac:dyDescent="0.25">
      <c r="A27" s="239" t="s">
        <v>1774</v>
      </c>
      <c r="B27" s="240" t="s">
        <v>946</v>
      </c>
      <c r="C27" s="241" t="s">
        <v>1817</v>
      </c>
      <c r="D27" s="242" t="s">
        <v>1776</v>
      </c>
      <c r="E27" s="242">
        <v>16</v>
      </c>
      <c r="F27" s="242" t="s">
        <v>1784</v>
      </c>
      <c r="G27" s="242" t="s">
        <v>688</v>
      </c>
      <c r="H27" s="239"/>
      <c r="I27" s="250" t="s">
        <v>1818</v>
      </c>
      <c r="J27" s="239"/>
      <c r="K27" s="244" t="s">
        <v>1814</v>
      </c>
      <c r="L27" s="242"/>
      <c r="M27" s="245"/>
    </row>
    <row r="28" spans="1:13" ht="103.5" hidden="1" x14ac:dyDescent="0.25">
      <c r="A28" s="239" t="s">
        <v>1774</v>
      </c>
      <c r="B28" s="240" t="s">
        <v>947</v>
      </c>
      <c r="C28" s="241" t="s">
        <v>1819</v>
      </c>
      <c r="D28" s="242" t="s">
        <v>1776</v>
      </c>
      <c r="E28" s="242">
        <v>16</v>
      </c>
      <c r="F28" s="242" t="s">
        <v>1784</v>
      </c>
      <c r="G28" s="242" t="s">
        <v>688</v>
      </c>
      <c r="H28" s="239"/>
      <c r="I28" s="250" t="s">
        <v>1818</v>
      </c>
      <c r="J28" s="239"/>
      <c r="K28" s="244" t="s">
        <v>1814</v>
      </c>
      <c r="L28" s="242"/>
      <c r="M28" s="245"/>
    </row>
    <row r="29" spans="1:13" ht="23" hidden="1" x14ac:dyDescent="0.25">
      <c r="A29" s="239" t="s">
        <v>1774</v>
      </c>
      <c r="B29" s="240" t="s">
        <v>948</v>
      </c>
      <c r="C29" s="241" t="s">
        <v>1820</v>
      </c>
      <c r="D29" s="242" t="s">
        <v>1776</v>
      </c>
      <c r="E29" s="242">
        <v>512</v>
      </c>
      <c r="F29" s="242" t="s">
        <v>1784</v>
      </c>
      <c r="G29" s="242" t="s">
        <v>688</v>
      </c>
      <c r="H29" s="239"/>
      <c r="I29" s="239"/>
      <c r="J29" s="239"/>
      <c r="K29" s="244"/>
      <c r="L29" s="242"/>
      <c r="M29" s="245"/>
    </row>
    <row r="30" spans="1:13" hidden="1" x14ac:dyDescent="0.25">
      <c r="A30" s="239" t="s">
        <v>1774</v>
      </c>
      <c r="B30" s="240" t="s">
        <v>949</v>
      </c>
      <c r="C30" s="241" t="s">
        <v>1821</v>
      </c>
      <c r="D30" s="242" t="s">
        <v>1776</v>
      </c>
      <c r="E30" s="242">
        <v>32</v>
      </c>
      <c r="F30" s="242" t="s">
        <v>1784</v>
      </c>
      <c r="G30" s="242" t="s">
        <v>688</v>
      </c>
      <c r="H30" s="239"/>
      <c r="I30" s="239"/>
      <c r="J30" s="239"/>
      <c r="K30" s="244"/>
      <c r="L30" s="242"/>
      <c r="M30" s="245"/>
    </row>
    <row r="31" spans="1:13" ht="23" hidden="1" x14ac:dyDescent="0.25">
      <c r="A31" s="239" t="s">
        <v>1774</v>
      </c>
      <c r="B31" s="240" t="s">
        <v>950</v>
      </c>
      <c r="C31" s="241" t="s">
        <v>1822</v>
      </c>
      <c r="D31" s="242" t="s">
        <v>1776</v>
      </c>
      <c r="E31" s="242">
        <v>15</v>
      </c>
      <c r="F31" s="242" t="s">
        <v>1784</v>
      </c>
      <c r="G31" s="242" t="s">
        <v>688</v>
      </c>
      <c r="H31" s="239"/>
      <c r="I31" s="239"/>
      <c r="J31" s="239"/>
      <c r="K31" s="244"/>
      <c r="L31" s="242"/>
      <c r="M31" s="245"/>
    </row>
    <row r="32" spans="1:13" hidden="1" x14ac:dyDescent="0.25">
      <c r="A32" s="239" t="s">
        <v>1774</v>
      </c>
      <c r="B32" s="240" t="s">
        <v>951</v>
      </c>
      <c r="C32" s="241" t="s">
        <v>1823</v>
      </c>
      <c r="D32" s="242" t="s">
        <v>1776</v>
      </c>
      <c r="E32" s="242">
        <v>5</v>
      </c>
      <c r="F32" s="242" t="s">
        <v>1784</v>
      </c>
      <c r="G32" s="242" t="s">
        <v>688</v>
      </c>
      <c r="H32" s="239"/>
      <c r="I32" s="239"/>
      <c r="J32" s="239"/>
      <c r="K32" s="244" t="s">
        <v>1824</v>
      </c>
      <c r="L32" s="242"/>
      <c r="M32" s="245"/>
    </row>
    <row r="33" spans="1:13" hidden="1" x14ac:dyDescent="0.25">
      <c r="A33" s="239" t="s">
        <v>1774</v>
      </c>
      <c r="B33" s="240" t="s">
        <v>952</v>
      </c>
      <c r="C33" s="241" t="s">
        <v>1825</v>
      </c>
      <c r="D33" s="242" t="s">
        <v>1776</v>
      </c>
      <c r="E33" s="242">
        <v>10</v>
      </c>
      <c r="F33" s="242" t="s">
        <v>1784</v>
      </c>
      <c r="G33" s="242" t="s">
        <v>688</v>
      </c>
      <c r="H33" s="239"/>
      <c r="I33" s="239"/>
      <c r="J33" s="239"/>
      <c r="K33" s="244"/>
      <c r="L33" s="242"/>
      <c r="M33" s="245"/>
    </row>
    <row r="34" spans="1:13" ht="23" hidden="1" x14ac:dyDescent="0.25">
      <c r="A34" s="239" t="s">
        <v>1774</v>
      </c>
      <c r="B34" s="240" t="s">
        <v>953</v>
      </c>
      <c r="C34" s="241" t="s">
        <v>1826</v>
      </c>
      <c r="D34" s="242" t="s">
        <v>1776</v>
      </c>
      <c r="E34" s="242">
        <v>100</v>
      </c>
      <c r="F34" s="242" t="s">
        <v>1784</v>
      </c>
      <c r="G34" s="242" t="s">
        <v>688</v>
      </c>
      <c r="H34" s="239"/>
      <c r="I34" s="239"/>
      <c r="J34" s="239"/>
      <c r="K34" s="242" t="s">
        <v>1827</v>
      </c>
      <c r="L34" s="242"/>
      <c r="M34" s="245"/>
    </row>
    <row r="35" spans="1:13" hidden="1" x14ac:dyDescent="0.25">
      <c r="A35" s="239" t="s">
        <v>1774</v>
      </c>
      <c r="B35" s="240" t="s">
        <v>954</v>
      </c>
      <c r="C35" s="241" t="s">
        <v>1828</v>
      </c>
      <c r="D35" s="242" t="s">
        <v>1776</v>
      </c>
      <c r="E35" s="242">
        <v>32</v>
      </c>
      <c r="F35" s="242" t="s">
        <v>1784</v>
      </c>
      <c r="G35" s="242" t="s">
        <v>688</v>
      </c>
      <c r="H35" s="239"/>
      <c r="I35" s="239"/>
      <c r="J35" s="239"/>
      <c r="K35" s="244" t="s">
        <v>1829</v>
      </c>
      <c r="L35" s="242"/>
      <c r="M35" s="245"/>
    </row>
    <row r="36" spans="1:13" hidden="1" x14ac:dyDescent="0.25">
      <c r="A36" s="239" t="s">
        <v>1774</v>
      </c>
      <c r="B36" s="240" t="s">
        <v>955</v>
      </c>
      <c r="C36" s="241" t="s">
        <v>1830</v>
      </c>
      <c r="D36" s="242" t="s">
        <v>1776</v>
      </c>
      <c r="E36" s="242">
        <v>32</v>
      </c>
      <c r="F36" s="242" t="s">
        <v>1784</v>
      </c>
      <c r="G36" s="242" t="s">
        <v>688</v>
      </c>
      <c r="H36" s="239"/>
      <c r="I36" s="239"/>
      <c r="J36" s="239"/>
      <c r="K36" s="244" t="s">
        <v>1831</v>
      </c>
      <c r="L36" s="242"/>
      <c r="M36" s="245"/>
    </row>
    <row r="37" spans="1:13" ht="103.5" x14ac:dyDescent="0.25">
      <c r="A37" s="239" t="s">
        <v>1774</v>
      </c>
      <c r="B37" s="240" t="s">
        <v>956</v>
      </c>
      <c r="C37" s="241" t="s">
        <v>1832</v>
      </c>
      <c r="D37" s="242" t="s">
        <v>699</v>
      </c>
      <c r="E37" s="242">
        <v>20</v>
      </c>
      <c r="F37" s="242" t="s">
        <v>1780</v>
      </c>
      <c r="G37" s="242" t="s">
        <v>682</v>
      </c>
      <c r="H37" s="251" t="s">
        <v>1781</v>
      </c>
      <c r="I37" s="248" t="s">
        <v>1833</v>
      </c>
      <c r="J37" s="239"/>
      <c r="K37" s="249" t="s">
        <v>1834</v>
      </c>
      <c r="L37" s="242"/>
      <c r="M37" s="245"/>
    </row>
    <row r="38" spans="1:13" hidden="1" x14ac:dyDescent="0.25">
      <c r="A38" s="239" t="s">
        <v>1774</v>
      </c>
      <c r="B38" s="240" t="s">
        <v>957</v>
      </c>
      <c r="C38" s="241" t="s">
        <v>1835</v>
      </c>
      <c r="D38" s="242" t="s">
        <v>1776</v>
      </c>
      <c r="E38" s="242">
        <v>32</v>
      </c>
      <c r="F38" s="242" t="s">
        <v>1784</v>
      </c>
      <c r="G38" s="242" t="s">
        <v>688</v>
      </c>
      <c r="H38" s="239"/>
      <c r="I38" s="239"/>
      <c r="J38" s="239"/>
      <c r="K38" s="244" t="s">
        <v>1836</v>
      </c>
      <c r="L38" s="242"/>
      <c r="M38" s="245"/>
    </row>
    <row r="39" spans="1:13" hidden="1" x14ac:dyDescent="0.25">
      <c r="A39" s="239" t="s">
        <v>1774</v>
      </c>
      <c r="B39" s="240" t="s">
        <v>958</v>
      </c>
      <c r="C39" s="241" t="s">
        <v>1837</v>
      </c>
      <c r="D39" s="242" t="s">
        <v>1776</v>
      </c>
      <c r="E39" s="242">
        <v>10</v>
      </c>
      <c r="F39" s="242" t="s">
        <v>1784</v>
      </c>
      <c r="G39" s="242" t="s">
        <v>688</v>
      </c>
      <c r="H39" s="239"/>
      <c r="I39" s="239"/>
      <c r="J39" s="239"/>
      <c r="K39" s="244"/>
      <c r="L39" s="242"/>
      <c r="M39" s="245"/>
    </row>
    <row r="40" spans="1:13" hidden="1" x14ac:dyDescent="0.25">
      <c r="A40" s="239" t="s">
        <v>1774</v>
      </c>
      <c r="B40" s="240" t="s">
        <v>959</v>
      </c>
      <c r="C40" s="241" t="s">
        <v>1838</v>
      </c>
      <c r="D40" s="242" t="s">
        <v>1776</v>
      </c>
      <c r="E40" s="242">
        <v>5</v>
      </c>
      <c r="F40" s="242" t="s">
        <v>1784</v>
      </c>
      <c r="G40" s="242" t="s">
        <v>688</v>
      </c>
      <c r="H40" s="239"/>
      <c r="I40" s="239"/>
      <c r="J40" s="239"/>
      <c r="K40" s="244"/>
      <c r="L40" s="242"/>
      <c r="M40" s="245"/>
    </row>
    <row r="41" spans="1:13" hidden="1" x14ac:dyDescent="0.25">
      <c r="A41" s="239" t="s">
        <v>1774</v>
      </c>
      <c r="B41" s="240" t="s">
        <v>960</v>
      </c>
      <c r="C41" s="241" t="s">
        <v>1839</v>
      </c>
      <c r="D41" s="242" t="s">
        <v>1776</v>
      </c>
      <c r="E41" s="242">
        <v>64</v>
      </c>
      <c r="F41" s="242" t="s">
        <v>1784</v>
      </c>
      <c r="G41" s="242" t="s">
        <v>688</v>
      </c>
      <c r="H41" s="239"/>
      <c r="I41" s="239"/>
      <c r="J41" s="239"/>
      <c r="K41" s="244"/>
      <c r="L41" s="242"/>
      <c r="M41" s="245"/>
    </row>
    <row r="42" spans="1:13" hidden="1" x14ac:dyDescent="0.25">
      <c r="A42" s="239" t="s">
        <v>1774</v>
      </c>
      <c r="B42" s="240" t="s">
        <v>961</v>
      </c>
      <c r="C42" s="241" t="s">
        <v>1840</v>
      </c>
      <c r="D42" s="242" t="s">
        <v>1776</v>
      </c>
      <c r="E42" s="242">
        <v>32</v>
      </c>
      <c r="F42" s="242" t="s">
        <v>1784</v>
      </c>
      <c r="G42" s="242" t="s">
        <v>688</v>
      </c>
      <c r="H42" s="239"/>
      <c r="I42" s="239"/>
      <c r="J42" s="239"/>
      <c r="K42" s="242" t="s">
        <v>1841</v>
      </c>
      <c r="L42" s="242"/>
      <c r="M42" s="245"/>
    </row>
    <row r="43" spans="1:13" hidden="1" x14ac:dyDescent="0.25">
      <c r="A43" s="239" t="s">
        <v>1774</v>
      </c>
      <c r="B43" s="240" t="s">
        <v>962</v>
      </c>
      <c r="C43" s="241" t="s">
        <v>1842</v>
      </c>
      <c r="D43" s="242" t="s">
        <v>1776</v>
      </c>
      <c r="E43" s="242">
        <v>10</v>
      </c>
      <c r="F43" s="242" t="s">
        <v>1784</v>
      </c>
      <c r="G43" s="242" t="s">
        <v>688</v>
      </c>
      <c r="H43" s="239"/>
      <c r="I43" s="239"/>
      <c r="J43" s="239"/>
      <c r="K43" s="244"/>
      <c r="L43" s="242"/>
      <c r="M43" s="245"/>
    </row>
    <row r="44" spans="1:13" ht="23" hidden="1" x14ac:dyDescent="0.25">
      <c r="A44" s="239" t="s">
        <v>1774</v>
      </c>
      <c r="B44" s="240" t="s">
        <v>963</v>
      </c>
      <c r="C44" s="241" t="s">
        <v>1843</v>
      </c>
      <c r="D44" s="242" t="s">
        <v>1776</v>
      </c>
      <c r="E44" s="242">
        <v>64</v>
      </c>
      <c r="F44" s="242" t="s">
        <v>1784</v>
      </c>
      <c r="G44" s="242" t="s">
        <v>688</v>
      </c>
      <c r="H44" s="239"/>
      <c r="I44" s="239"/>
      <c r="J44" s="239"/>
      <c r="K44" s="244"/>
      <c r="L44" s="242"/>
      <c r="M44" s="245"/>
    </row>
    <row r="45" spans="1:13" ht="23" hidden="1" x14ac:dyDescent="0.25">
      <c r="A45" s="239" t="s">
        <v>1774</v>
      </c>
      <c r="B45" s="240" t="s">
        <v>964</v>
      </c>
      <c r="C45" s="241" t="s">
        <v>1844</v>
      </c>
      <c r="D45" s="242" t="s">
        <v>1776</v>
      </c>
      <c r="E45" s="242">
        <v>64</v>
      </c>
      <c r="F45" s="242" t="s">
        <v>1784</v>
      </c>
      <c r="G45" s="242" t="s">
        <v>688</v>
      </c>
      <c r="H45" s="239"/>
      <c r="I45" s="239"/>
      <c r="J45" s="239"/>
      <c r="K45" s="244" t="s">
        <v>1845</v>
      </c>
      <c r="L45" s="242"/>
      <c r="M45" s="245"/>
    </row>
    <row r="46" spans="1:13" ht="23" hidden="1" x14ac:dyDescent="0.25">
      <c r="A46" s="239" t="s">
        <v>1774</v>
      </c>
      <c r="B46" s="240" t="s">
        <v>965</v>
      </c>
      <c r="C46" s="241" t="s">
        <v>1846</v>
      </c>
      <c r="D46" s="242" t="s">
        <v>1776</v>
      </c>
      <c r="E46" s="242">
        <v>64</v>
      </c>
      <c r="F46" s="242" t="s">
        <v>1784</v>
      </c>
      <c r="G46" s="242" t="s">
        <v>688</v>
      </c>
      <c r="H46" s="239"/>
      <c r="I46" s="239"/>
      <c r="J46" s="239"/>
      <c r="K46" s="244"/>
      <c r="L46" s="242"/>
      <c r="M46" s="245"/>
    </row>
    <row r="47" spans="1:13" hidden="1" x14ac:dyDescent="0.25">
      <c r="A47" s="239" t="s">
        <v>1774</v>
      </c>
      <c r="B47" s="240" t="s">
        <v>966</v>
      </c>
      <c r="C47" s="241" t="s">
        <v>1847</v>
      </c>
      <c r="D47" s="242" t="s">
        <v>1791</v>
      </c>
      <c r="E47" s="242">
        <v>10</v>
      </c>
      <c r="F47" s="242" t="s">
        <v>1784</v>
      </c>
      <c r="G47" s="242" t="s">
        <v>688</v>
      </c>
      <c r="H47" s="239"/>
      <c r="I47" s="239"/>
      <c r="J47" s="239"/>
      <c r="K47" s="244"/>
      <c r="L47" s="242"/>
      <c r="M47" s="245"/>
    </row>
    <row r="48" spans="1:13" ht="103.5" hidden="1" x14ac:dyDescent="0.25">
      <c r="A48" s="239" t="s">
        <v>1774</v>
      </c>
      <c r="B48" s="240" t="s">
        <v>967</v>
      </c>
      <c r="C48" s="241" t="s">
        <v>1848</v>
      </c>
      <c r="D48" s="242" t="s">
        <v>1776</v>
      </c>
      <c r="E48" s="242">
        <v>16</v>
      </c>
      <c r="F48" s="242" t="s">
        <v>1784</v>
      </c>
      <c r="G48" s="242" t="s">
        <v>688</v>
      </c>
      <c r="H48" s="239"/>
      <c r="I48" s="250" t="s">
        <v>1813</v>
      </c>
      <c r="J48" s="239"/>
      <c r="K48" s="244" t="s">
        <v>1814</v>
      </c>
      <c r="L48" s="242"/>
      <c r="M48" s="245"/>
    </row>
    <row r="49" spans="1:13" ht="23" hidden="1" x14ac:dyDescent="0.25">
      <c r="A49" s="239" t="s">
        <v>1774</v>
      </c>
      <c r="B49" s="240" t="s">
        <v>968</v>
      </c>
      <c r="C49" s="241" t="s">
        <v>1849</v>
      </c>
      <c r="D49" s="242" t="s">
        <v>1776</v>
      </c>
      <c r="E49" s="242">
        <v>70</v>
      </c>
      <c r="F49" s="242" t="s">
        <v>1784</v>
      </c>
      <c r="G49" s="242" t="s">
        <v>688</v>
      </c>
      <c r="H49" s="239"/>
      <c r="I49" s="239"/>
      <c r="J49" s="239"/>
      <c r="K49" s="244"/>
      <c r="L49" s="242"/>
      <c r="M49" s="245"/>
    </row>
    <row r="50" spans="1:13" ht="103.5" hidden="1" x14ac:dyDescent="0.25">
      <c r="A50" s="239" t="s">
        <v>1774</v>
      </c>
      <c r="B50" s="240" t="s">
        <v>969</v>
      </c>
      <c r="C50" s="241" t="s">
        <v>1850</v>
      </c>
      <c r="D50" s="242" t="s">
        <v>1776</v>
      </c>
      <c r="E50" s="242">
        <v>16</v>
      </c>
      <c r="F50" s="242" t="s">
        <v>1784</v>
      </c>
      <c r="G50" s="242" t="s">
        <v>688</v>
      </c>
      <c r="H50" s="239"/>
      <c r="I50" s="250" t="s">
        <v>1813</v>
      </c>
      <c r="J50" s="239"/>
      <c r="K50" s="244" t="s">
        <v>1814</v>
      </c>
      <c r="L50" s="242"/>
      <c r="M50" s="245"/>
    </row>
    <row r="51" spans="1:13" hidden="1" x14ac:dyDescent="0.25">
      <c r="A51" s="239" t="s">
        <v>1774</v>
      </c>
      <c r="B51" s="240" t="s">
        <v>970</v>
      </c>
      <c r="C51" s="241" t="s">
        <v>1851</v>
      </c>
      <c r="D51" s="242" t="s">
        <v>1776</v>
      </c>
      <c r="E51" s="242">
        <v>10</v>
      </c>
      <c r="F51" s="242" t="s">
        <v>1784</v>
      </c>
      <c r="G51" s="242" t="s">
        <v>688</v>
      </c>
      <c r="H51" s="239"/>
      <c r="I51" s="239"/>
      <c r="J51" s="239"/>
      <c r="K51" s="244" t="s">
        <v>1852</v>
      </c>
      <c r="L51" s="242"/>
      <c r="M51" s="245"/>
    </row>
    <row r="52" spans="1:13" hidden="1" x14ac:dyDescent="0.25">
      <c r="A52" s="239" t="s">
        <v>1774</v>
      </c>
      <c r="B52" s="240" t="s">
        <v>971</v>
      </c>
      <c r="C52" s="241" t="s">
        <v>1853</v>
      </c>
      <c r="D52" s="242" t="s">
        <v>1776</v>
      </c>
      <c r="E52" s="242">
        <v>32</v>
      </c>
      <c r="F52" s="242" t="s">
        <v>1784</v>
      </c>
      <c r="G52" s="242" t="s">
        <v>688</v>
      </c>
      <c r="H52" s="239"/>
      <c r="I52" s="239"/>
      <c r="J52" s="239"/>
      <c r="K52" s="244"/>
      <c r="L52" s="242"/>
      <c r="M52" s="245"/>
    </row>
    <row r="53" spans="1:13" hidden="1" x14ac:dyDescent="0.25">
      <c r="A53" s="239" t="s">
        <v>1774</v>
      </c>
      <c r="B53" s="240" t="s">
        <v>972</v>
      </c>
      <c r="C53" s="241" t="s">
        <v>1854</v>
      </c>
      <c r="D53" s="242" t="s">
        <v>1776</v>
      </c>
      <c r="E53" s="242">
        <v>5</v>
      </c>
      <c r="F53" s="242" t="s">
        <v>1784</v>
      </c>
      <c r="G53" s="242" t="s">
        <v>688</v>
      </c>
      <c r="H53" s="239"/>
      <c r="I53" s="239"/>
      <c r="J53" s="239"/>
      <c r="K53" s="244"/>
      <c r="L53" s="242"/>
      <c r="M53" s="245"/>
    </row>
    <row r="54" spans="1:13" hidden="1" x14ac:dyDescent="0.25">
      <c r="A54" s="239" t="s">
        <v>1774</v>
      </c>
      <c r="B54" s="240" t="s">
        <v>973</v>
      </c>
      <c r="C54" s="241" t="s">
        <v>1855</v>
      </c>
      <c r="D54" s="242" t="s">
        <v>1776</v>
      </c>
      <c r="E54" s="242">
        <v>16</v>
      </c>
      <c r="F54" s="242" t="s">
        <v>1784</v>
      </c>
      <c r="G54" s="242" t="s">
        <v>688</v>
      </c>
      <c r="H54" s="251"/>
      <c r="I54" s="250"/>
      <c r="J54" s="239"/>
      <c r="K54" s="244" t="s">
        <v>1856</v>
      </c>
      <c r="L54" s="242"/>
      <c r="M54" s="245"/>
    </row>
    <row r="55" spans="1:13" ht="103.5" x14ac:dyDescent="0.25">
      <c r="A55" s="239" t="s">
        <v>1774</v>
      </c>
      <c r="B55" s="240" t="s">
        <v>975</v>
      </c>
      <c r="C55" s="241" t="s">
        <v>1857</v>
      </c>
      <c r="D55" s="242" t="s">
        <v>699</v>
      </c>
      <c r="E55" s="242">
        <v>20</v>
      </c>
      <c r="F55" s="242" t="s">
        <v>1784</v>
      </c>
      <c r="G55" s="242" t="s">
        <v>688</v>
      </c>
      <c r="H55" s="246" t="s">
        <v>1781</v>
      </c>
      <c r="I55" s="247" t="s">
        <v>1858</v>
      </c>
      <c r="J55" s="248" t="s">
        <v>1788</v>
      </c>
      <c r="K55" s="249" t="s">
        <v>1834</v>
      </c>
      <c r="L55" s="242"/>
      <c r="M55" s="245"/>
    </row>
    <row r="56" spans="1:13" ht="23" hidden="1" x14ac:dyDescent="0.25">
      <c r="A56" s="239" t="s">
        <v>1774</v>
      </c>
      <c r="B56" s="240" t="s">
        <v>976</v>
      </c>
      <c r="C56" s="241" t="s">
        <v>1859</v>
      </c>
      <c r="D56" s="242" t="s">
        <v>1776</v>
      </c>
      <c r="E56" s="242">
        <v>100</v>
      </c>
      <c r="F56" s="242" t="s">
        <v>1784</v>
      </c>
      <c r="G56" s="242" t="s">
        <v>688</v>
      </c>
      <c r="J56" s="239"/>
      <c r="K56" s="244"/>
      <c r="L56" s="242"/>
      <c r="M56" s="245"/>
    </row>
    <row r="57" spans="1:13" ht="103.5" x14ac:dyDescent="0.25">
      <c r="A57" s="239" t="s">
        <v>1774</v>
      </c>
      <c r="B57" s="240" t="s">
        <v>977</v>
      </c>
      <c r="C57" s="241" t="s">
        <v>1860</v>
      </c>
      <c r="D57" s="242" t="s">
        <v>699</v>
      </c>
      <c r="E57" s="242">
        <v>20</v>
      </c>
      <c r="F57" s="242" t="s">
        <v>1784</v>
      </c>
      <c r="G57" s="242" t="s">
        <v>688</v>
      </c>
      <c r="H57" s="246" t="s">
        <v>1781</v>
      </c>
      <c r="I57" s="247" t="s">
        <v>1858</v>
      </c>
      <c r="J57" s="248" t="s">
        <v>1788</v>
      </c>
      <c r="K57" s="249" t="s">
        <v>1834</v>
      </c>
      <c r="L57" s="242"/>
      <c r="M57" s="245"/>
    </row>
    <row r="58" spans="1:13" hidden="1" x14ac:dyDescent="0.25">
      <c r="A58" s="239" t="s">
        <v>1774</v>
      </c>
      <c r="B58" s="240" t="s">
        <v>978</v>
      </c>
      <c r="C58" s="241" t="s">
        <v>1861</v>
      </c>
      <c r="D58" s="242" t="s">
        <v>1776</v>
      </c>
      <c r="E58" s="242">
        <v>32</v>
      </c>
      <c r="F58" s="242" t="s">
        <v>1784</v>
      </c>
      <c r="G58" s="242" t="s">
        <v>688</v>
      </c>
      <c r="H58" s="239"/>
      <c r="I58" s="239"/>
      <c r="J58" s="239"/>
      <c r="K58" s="244" t="s">
        <v>1862</v>
      </c>
      <c r="L58" s="242"/>
      <c r="M58" s="245"/>
    </row>
    <row r="59" spans="1:13" ht="23" hidden="1" x14ac:dyDescent="0.35">
      <c r="A59" s="239" t="s">
        <v>1774</v>
      </c>
      <c r="B59" s="239" t="s">
        <v>979</v>
      </c>
      <c r="C59" s="241" t="s">
        <v>1863</v>
      </c>
      <c r="D59" s="242" t="s">
        <v>1776</v>
      </c>
      <c r="E59" s="249">
        <v>5</v>
      </c>
      <c r="F59" s="242" t="s">
        <v>1784</v>
      </c>
      <c r="G59" s="242" t="s">
        <v>688</v>
      </c>
      <c r="H59" s="239"/>
      <c r="I59" s="239"/>
      <c r="J59" s="239"/>
      <c r="K59" s="244" t="s">
        <v>1864</v>
      </c>
      <c r="L59" s="242"/>
      <c r="M59" s="245"/>
    </row>
    <row r="60" spans="1:13" ht="23" x14ac:dyDescent="0.25">
      <c r="A60" s="239" t="s">
        <v>1774</v>
      </c>
      <c r="B60" s="240" t="s">
        <v>980</v>
      </c>
      <c r="C60" s="241" t="s">
        <v>1865</v>
      </c>
      <c r="D60" s="242" t="s">
        <v>1791</v>
      </c>
      <c r="E60" s="242">
        <v>10</v>
      </c>
      <c r="F60" s="242" t="s">
        <v>1780</v>
      </c>
      <c r="G60" s="242" t="s">
        <v>682</v>
      </c>
      <c r="H60" s="246" t="s">
        <v>1781</v>
      </c>
      <c r="I60" s="252" t="s">
        <v>1866</v>
      </c>
      <c r="J60" s="239"/>
      <c r="K60" s="244"/>
      <c r="L60" s="242"/>
      <c r="M60" s="245"/>
    </row>
    <row r="61" spans="1:13" ht="23" x14ac:dyDescent="0.25">
      <c r="A61" s="239" t="s">
        <v>1774</v>
      </c>
      <c r="B61" s="240" t="s">
        <v>981</v>
      </c>
      <c r="C61" s="241" t="s">
        <v>1867</v>
      </c>
      <c r="D61" s="242" t="s">
        <v>1776</v>
      </c>
      <c r="E61" s="242">
        <v>70</v>
      </c>
      <c r="F61" s="242" t="s">
        <v>1780</v>
      </c>
      <c r="G61" s="242" t="s">
        <v>682</v>
      </c>
      <c r="H61" s="246" t="s">
        <v>1781</v>
      </c>
      <c r="I61" s="252" t="s">
        <v>1868</v>
      </c>
      <c r="J61" s="239"/>
      <c r="K61" s="244"/>
      <c r="L61" s="242"/>
      <c r="M61" s="245"/>
    </row>
    <row r="62" spans="1:13" hidden="1" x14ac:dyDescent="0.25">
      <c r="A62" s="239" t="s">
        <v>1774</v>
      </c>
      <c r="B62" s="240" t="s">
        <v>982</v>
      </c>
      <c r="C62" s="241" t="s">
        <v>1869</v>
      </c>
      <c r="D62" s="242" t="s">
        <v>1776</v>
      </c>
      <c r="E62" s="242">
        <v>70</v>
      </c>
      <c r="F62" s="242" t="s">
        <v>1784</v>
      </c>
      <c r="G62" s="242" t="s">
        <v>688</v>
      </c>
      <c r="H62" s="239"/>
      <c r="I62" s="239"/>
      <c r="J62" s="239"/>
      <c r="K62" s="244"/>
      <c r="L62" s="242"/>
      <c r="M62" s="245"/>
    </row>
    <row r="63" spans="1:13" hidden="1" x14ac:dyDescent="0.25">
      <c r="A63" s="239" t="s">
        <v>1774</v>
      </c>
      <c r="B63" s="240" t="s">
        <v>983</v>
      </c>
      <c r="C63" s="241" t="s">
        <v>1870</v>
      </c>
      <c r="D63" s="242" t="s">
        <v>1776</v>
      </c>
      <c r="E63" s="242">
        <v>32</v>
      </c>
      <c r="F63" s="242" t="s">
        <v>1784</v>
      </c>
      <c r="G63" s="242" t="s">
        <v>688</v>
      </c>
      <c r="H63" s="239"/>
      <c r="I63" s="239"/>
      <c r="J63" s="239"/>
      <c r="K63" s="244"/>
      <c r="L63" s="242"/>
      <c r="M63" s="245"/>
    </row>
    <row r="64" spans="1:13" hidden="1" x14ac:dyDescent="0.25">
      <c r="A64" s="239" t="s">
        <v>1774</v>
      </c>
      <c r="B64" s="240" t="s">
        <v>984</v>
      </c>
      <c r="C64" s="241" t="s">
        <v>1871</v>
      </c>
      <c r="D64" s="242" t="s">
        <v>1776</v>
      </c>
      <c r="E64" s="242">
        <v>32</v>
      </c>
      <c r="F64" s="242" t="s">
        <v>1784</v>
      </c>
      <c r="G64" s="242" t="s">
        <v>688</v>
      </c>
      <c r="H64" s="239"/>
      <c r="I64" s="239"/>
      <c r="J64" s="239"/>
      <c r="K64" s="244" t="s">
        <v>1872</v>
      </c>
      <c r="L64" s="242"/>
      <c r="M64" s="245"/>
    </row>
    <row r="65" spans="1:13" hidden="1" x14ac:dyDescent="0.25">
      <c r="A65" s="239" t="s">
        <v>1774</v>
      </c>
      <c r="B65" s="240" t="s">
        <v>985</v>
      </c>
      <c r="C65" s="241" t="s">
        <v>1873</v>
      </c>
      <c r="D65" s="242" t="s">
        <v>1776</v>
      </c>
      <c r="E65" s="242">
        <v>32</v>
      </c>
      <c r="F65" s="242" t="s">
        <v>1784</v>
      </c>
      <c r="G65" s="242" t="s">
        <v>688</v>
      </c>
      <c r="H65" s="239"/>
      <c r="I65" s="239"/>
      <c r="J65" s="239"/>
      <c r="K65" s="244" t="s">
        <v>1874</v>
      </c>
      <c r="L65" s="242"/>
      <c r="M65" s="245"/>
    </row>
    <row r="66" spans="1:13" ht="23" hidden="1" x14ac:dyDescent="0.25">
      <c r="A66" s="239" t="s">
        <v>1774</v>
      </c>
      <c r="B66" s="240" t="s">
        <v>986</v>
      </c>
      <c r="C66" s="241" t="s">
        <v>1875</v>
      </c>
      <c r="D66" s="242" t="s">
        <v>1776</v>
      </c>
      <c r="E66" s="242">
        <v>32</v>
      </c>
      <c r="F66" s="242" t="s">
        <v>1784</v>
      </c>
      <c r="G66" s="242" t="s">
        <v>688</v>
      </c>
      <c r="H66" s="239"/>
      <c r="I66" s="239"/>
      <c r="J66" s="239"/>
      <c r="K66" s="244"/>
      <c r="L66" s="242"/>
      <c r="M66" s="245"/>
    </row>
    <row r="67" spans="1:13" ht="103.5" hidden="1" x14ac:dyDescent="0.25">
      <c r="A67" s="239" t="s">
        <v>1774</v>
      </c>
      <c r="B67" s="240" t="s">
        <v>987</v>
      </c>
      <c r="C67" s="241" t="s">
        <v>1876</v>
      </c>
      <c r="D67" s="242" t="s">
        <v>1791</v>
      </c>
      <c r="E67" s="242">
        <v>16</v>
      </c>
      <c r="F67" s="242" t="s">
        <v>1784</v>
      </c>
      <c r="G67" s="242" t="s">
        <v>688</v>
      </c>
      <c r="H67" s="239"/>
      <c r="I67" s="250" t="s">
        <v>1818</v>
      </c>
      <c r="J67" s="239"/>
      <c r="K67" s="244" t="s">
        <v>1814</v>
      </c>
      <c r="L67" s="242"/>
      <c r="M67" s="245"/>
    </row>
    <row r="68" spans="1:13" ht="103.5" hidden="1" x14ac:dyDescent="0.25">
      <c r="A68" s="239" t="s">
        <v>1774</v>
      </c>
      <c r="B68" s="240" t="s">
        <v>988</v>
      </c>
      <c r="C68" s="241" t="s">
        <v>1877</v>
      </c>
      <c r="D68" s="242" t="s">
        <v>1776</v>
      </c>
      <c r="E68" s="242">
        <v>16</v>
      </c>
      <c r="F68" s="242" t="s">
        <v>1784</v>
      </c>
      <c r="G68" s="242" t="s">
        <v>688</v>
      </c>
      <c r="H68" s="239"/>
      <c r="I68" s="250" t="s">
        <v>1878</v>
      </c>
      <c r="J68" s="239"/>
      <c r="K68" s="244" t="s">
        <v>1879</v>
      </c>
      <c r="L68" s="242"/>
      <c r="M68" s="245"/>
    </row>
    <row r="69" spans="1:13" ht="80.5" x14ac:dyDescent="0.25">
      <c r="A69" s="239" t="s">
        <v>1774</v>
      </c>
      <c r="B69" s="240" t="s">
        <v>989</v>
      </c>
      <c r="C69" s="241" t="s">
        <v>1880</v>
      </c>
      <c r="D69" s="242" t="s">
        <v>1776</v>
      </c>
      <c r="E69" s="242">
        <v>100</v>
      </c>
      <c r="F69" s="253" t="s">
        <v>1784</v>
      </c>
      <c r="G69" s="254" t="s">
        <v>688</v>
      </c>
      <c r="H69" s="255" t="s">
        <v>1781</v>
      </c>
      <c r="I69" s="255" t="s">
        <v>1881</v>
      </c>
      <c r="J69" s="239"/>
      <c r="K69" s="242" t="s">
        <v>1882</v>
      </c>
      <c r="L69" s="242"/>
      <c r="M69" s="245"/>
    </row>
    <row r="70" spans="1:13" ht="80.5" hidden="1" x14ac:dyDescent="0.25">
      <c r="A70" s="239" t="s">
        <v>1774</v>
      </c>
      <c r="B70" s="240" t="s">
        <v>990</v>
      </c>
      <c r="C70" s="241" t="s">
        <v>1883</v>
      </c>
      <c r="D70" s="242" t="s">
        <v>1776</v>
      </c>
      <c r="E70" s="242">
        <v>100</v>
      </c>
      <c r="F70" s="242" t="s">
        <v>1784</v>
      </c>
      <c r="G70" s="242" t="s">
        <v>688</v>
      </c>
      <c r="H70" s="250" t="s">
        <v>1884</v>
      </c>
      <c r="I70" s="250" t="s">
        <v>1885</v>
      </c>
      <c r="J70" s="239"/>
      <c r="K70" s="242" t="s">
        <v>1886</v>
      </c>
      <c r="L70" s="242"/>
      <c r="M70" s="245"/>
    </row>
    <row r="71" spans="1:13" ht="23" hidden="1" x14ac:dyDescent="0.25">
      <c r="A71" s="239" t="s">
        <v>1774</v>
      </c>
      <c r="B71" s="240" t="s">
        <v>991</v>
      </c>
      <c r="C71" s="241" t="s">
        <v>1887</v>
      </c>
      <c r="D71" s="242" t="s">
        <v>1791</v>
      </c>
      <c r="E71" s="242">
        <v>10</v>
      </c>
      <c r="F71" s="242" t="s">
        <v>1784</v>
      </c>
      <c r="G71" s="242" t="s">
        <v>688</v>
      </c>
      <c r="H71" s="239"/>
      <c r="I71" s="239"/>
      <c r="J71" s="239"/>
      <c r="K71" s="244"/>
      <c r="L71" s="242"/>
      <c r="M71" s="245"/>
    </row>
    <row r="72" spans="1:13" hidden="1" x14ac:dyDescent="0.25">
      <c r="A72" s="239" t="s">
        <v>1774</v>
      </c>
      <c r="B72" s="240" t="s">
        <v>992</v>
      </c>
      <c r="C72" s="241" t="s">
        <v>1888</v>
      </c>
      <c r="D72" s="242" t="s">
        <v>1791</v>
      </c>
      <c r="E72" s="242">
        <v>10</v>
      </c>
      <c r="F72" s="242" t="s">
        <v>1784</v>
      </c>
      <c r="G72" s="242" t="s">
        <v>688</v>
      </c>
      <c r="H72" s="239"/>
      <c r="I72" s="241"/>
      <c r="J72" s="239"/>
      <c r="K72" s="244"/>
      <c r="L72" s="242"/>
      <c r="M72" s="245"/>
    </row>
    <row r="73" spans="1:13" hidden="1" x14ac:dyDescent="0.25">
      <c r="A73" s="239" t="s">
        <v>1774</v>
      </c>
      <c r="B73" s="240" t="s">
        <v>993</v>
      </c>
      <c r="C73" s="241" t="s">
        <v>1889</v>
      </c>
      <c r="D73" s="242" t="s">
        <v>1776</v>
      </c>
      <c r="E73" s="242">
        <v>70</v>
      </c>
      <c r="F73" s="242" t="s">
        <v>1784</v>
      </c>
      <c r="G73" s="242" t="s">
        <v>688</v>
      </c>
      <c r="H73" s="239"/>
      <c r="I73" s="239"/>
      <c r="J73" s="239"/>
      <c r="K73" s="244"/>
      <c r="L73" s="242"/>
      <c r="M73" s="245"/>
    </row>
    <row r="74" spans="1:13" hidden="1" x14ac:dyDescent="0.25">
      <c r="A74" s="239" t="s">
        <v>1774</v>
      </c>
      <c r="B74" s="240" t="s">
        <v>994</v>
      </c>
      <c r="C74" s="241" t="s">
        <v>1890</v>
      </c>
      <c r="D74" s="242" t="s">
        <v>1776</v>
      </c>
      <c r="E74" s="242">
        <v>70</v>
      </c>
      <c r="F74" s="242" t="s">
        <v>1784</v>
      </c>
      <c r="G74" s="242" t="s">
        <v>688</v>
      </c>
      <c r="H74" s="239"/>
      <c r="I74" s="239"/>
      <c r="J74" s="239"/>
      <c r="K74" s="244"/>
      <c r="L74" s="242"/>
      <c r="M74" s="245"/>
    </row>
    <row r="75" spans="1:13" ht="23" hidden="1" x14ac:dyDescent="0.25">
      <c r="A75" s="239" t="s">
        <v>1774</v>
      </c>
      <c r="B75" s="240" t="s">
        <v>995</v>
      </c>
      <c r="C75" s="241" t="s">
        <v>1891</v>
      </c>
      <c r="D75" s="242" t="s">
        <v>1791</v>
      </c>
      <c r="E75" s="242">
        <v>32</v>
      </c>
      <c r="F75" s="242" t="s">
        <v>1784</v>
      </c>
      <c r="G75" s="242" t="s">
        <v>688</v>
      </c>
      <c r="H75" s="239"/>
      <c r="I75" s="239"/>
      <c r="J75" s="239"/>
      <c r="K75" s="244" t="s">
        <v>1892</v>
      </c>
      <c r="L75" s="242"/>
      <c r="M75" s="245"/>
    </row>
    <row r="76" spans="1:13" ht="23" hidden="1" x14ac:dyDescent="0.25">
      <c r="A76" s="239" t="s">
        <v>1774</v>
      </c>
      <c r="B76" s="240" t="s">
        <v>996</v>
      </c>
      <c r="C76" s="241" t="s">
        <v>1893</v>
      </c>
      <c r="D76" s="242" t="s">
        <v>1776</v>
      </c>
      <c r="E76" s="242">
        <v>32</v>
      </c>
      <c r="F76" s="242" t="s">
        <v>1784</v>
      </c>
      <c r="G76" s="242" t="s">
        <v>688</v>
      </c>
      <c r="H76" s="239"/>
      <c r="I76" s="239"/>
      <c r="J76" s="239"/>
      <c r="K76" s="244" t="s">
        <v>1894</v>
      </c>
      <c r="L76" s="242"/>
      <c r="M76" s="245"/>
    </row>
    <row r="77" spans="1:13" ht="23" hidden="1" x14ac:dyDescent="0.25">
      <c r="A77" s="239" t="s">
        <v>1774</v>
      </c>
      <c r="B77" s="240" t="s">
        <v>997</v>
      </c>
      <c r="C77" s="241" t="s">
        <v>1895</v>
      </c>
      <c r="D77" s="242" t="s">
        <v>1776</v>
      </c>
      <c r="E77" s="242">
        <v>100</v>
      </c>
      <c r="F77" s="242" t="s">
        <v>1784</v>
      </c>
      <c r="G77" s="242" t="s">
        <v>688</v>
      </c>
      <c r="H77" s="239"/>
      <c r="I77" s="239"/>
      <c r="J77" s="239"/>
      <c r="K77" s="242" t="s">
        <v>1827</v>
      </c>
      <c r="L77" s="242"/>
      <c r="M77" s="245"/>
    </row>
    <row r="78" spans="1:13" hidden="1" x14ac:dyDescent="0.25">
      <c r="A78" s="239" t="s">
        <v>1774</v>
      </c>
      <c r="B78" s="240" t="s">
        <v>998</v>
      </c>
      <c r="C78" s="241" t="s">
        <v>1896</v>
      </c>
      <c r="D78" s="242" t="s">
        <v>1776</v>
      </c>
      <c r="E78" s="242">
        <v>32</v>
      </c>
      <c r="F78" s="242" t="s">
        <v>1784</v>
      </c>
      <c r="G78" s="242" t="s">
        <v>688</v>
      </c>
      <c r="H78" s="239"/>
      <c r="I78" s="239"/>
      <c r="J78" s="239"/>
      <c r="K78" s="244" t="s">
        <v>1829</v>
      </c>
      <c r="L78" s="242"/>
      <c r="M78" s="245"/>
    </row>
    <row r="79" spans="1:13" hidden="1" x14ac:dyDescent="0.25">
      <c r="A79" s="239" t="s">
        <v>1774</v>
      </c>
      <c r="B79" s="240" t="s">
        <v>999</v>
      </c>
      <c r="C79" s="241" t="s">
        <v>1897</v>
      </c>
      <c r="D79" s="242" t="s">
        <v>1776</v>
      </c>
      <c r="E79" s="242">
        <v>32</v>
      </c>
      <c r="F79" s="242" t="s">
        <v>1784</v>
      </c>
      <c r="G79" s="242" t="s">
        <v>688</v>
      </c>
      <c r="H79" s="239"/>
      <c r="I79" s="239"/>
      <c r="J79" s="239"/>
      <c r="K79" s="244" t="s">
        <v>1852</v>
      </c>
      <c r="L79" s="242"/>
      <c r="M79" s="245"/>
    </row>
    <row r="80" spans="1:13" hidden="1" x14ac:dyDescent="0.25">
      <c r="A80" s="239" t="s">
        <v>1774</v>
      </c>
      <c r="B80" s="240" t="s">
        <v>1000</v>
      </c>
      <c r="C80" s="241" t="s">
        <v>1898</v>
      </c>
      <c r="D80" s="242" t="s">
        <v>1776</v>
      </c>
      <c r="E80" s="242">
        <v>16</v>
      </c>
      <c r="F80" s="242" t="s">
        <v>1784</v>
      </c>
      <c r="G80" s="242" t="s">
        <v>688</v>
      </c>
      <c r="H80" s="251"/>
      <c r="I80" s="250"/>
      <c r="J80" s="239"/>
      <c r="K80" s="244" t="s">
        <v>1856</v>
      </c>
      <c r="L80" s="242"/>
      <c r="M80" s="245"/>
    </row>
    <row r="81" spans="1:13" ht="103.5" hidden="1" x14ac:dyDescent="0.25">
      <c r="A81" s="239" t="s">
        <v>1774</v>
      </c>
      <c r="B81" s="240" t="s">
        <v>1002</v>
      </c>
      <c r="C81" s="241" t="s">
        <v>1899</v>
      </c>
      <c r="D81" s="242" t="s">
        <v>1776</v>
      </c>
      <c r="E81" s="242">
        <v>16</v>
      </c>
      <c r="F81" s="242" t="s">
        <v>1784</v>
      </c>
      <c r="G81" s="242" t="s">
        <v>688</v>
      </c>
      <c r="H81" s="256"/>
      <c r="I81" s="256" t="s">
        <v>1900</v>
      </c>
      <c r="J81" s="239"/>
      <c r="K81" s="244" t="s">
        <v>1814</v>
      </c>
      <c r="L81" s="242"/>
      <c r="M81" s="245"/>
    </row>
    <row r="82" spans="1:13" ht="23" hidden="1" x14ac:dyDescent="0.25">
      <c r="A82" s="239" t="s">
        <v>1774</v>
      </c>
      <c r="B82" s="240" t="s">
        <v>1003</v>
      </c>
      <c r="C82" s="241" t="s">
        <v>1901</v>
      </c>
      <c r="D82" s="242" t="s">
        <v>1776</v>
      </c>
      <c r="E82" s="242">
        <v>32</v>
      </c>
      <c r="F82" s="242" t="s">
        <v>1784</v>
      </c>
      <c r="G82" s="242" t="s">
        <v>688</v>
      </c>
      <c r="H82" s="239"/>
      <c r="I82" s="239"/>
      <c r="J82" s="239"/>
      <c r="K82" s="244" t="s">
        <v>1902</v>
      </c>
      <c r="L82" s="242"/>
      <c r="M82" s="245"/>
    </row>
    <row r="83" spans="1:13" ht="23" hidden="1" x14ac:dyDescent="0.25">
      <c r="A83" s="239" t="s">
        <v>1774</v>
      </c>
      <c r="B83" s="240" t="s">
        <v>1004</v>
      </c>
      <c r="C83" s="241" t="s">
        <v>1903</v>
      </c>
      <c r="D83" s="242" t="s">
        <v>1776</v>
      </c>
      <c r="E83" s="242">
        <v>32</v>
      </c>
      <c r="F83" s="242" t="s">
        <v>1784</v>
      </c>
      <c r="G83" s="242" t="s">
        <v>688</v>
      </c>
      <c r="H83" s="239"/>
      <c r="I83" s="239"/>
      <c r="J83" s="239"/>
      <c r="K83" s="244" t="s">
        <v>1904</v>
      </c>
      <c r="L83" s="242"/>
      <c r="M83" s="245"/>
    </row>
    <row r="84" spans="1:13" ht="103.5" hidden="1" x14ac:dyDescent="0.25">
      <c r="A84" s="239" t="s">
        <v>1774</v>
      </c>
      <c r="B84" s="240" t="s">
        <v>1005</v>
      </c>
      <c r="C84" s="241" t="s">
        <v>1905</v>
      </c>
      <c r="D84" s="242" t="s">
        <v>1776</v>
      </c>
      <c r="E84" s="242">
        <v>16</v>
      </c>
      <c r="F84" s="242" t="s">
        <v>1784</v>
      </c>
      <c r="G84" s="242" t="s">
        <v>688</v>
      </c>
      <c r="H84" s="239"/>
      <c r="I84" s="250" t="s">
        <v>1818</v>
      </c>
      <c r="J84" s="239"/>
      <c r="K84" s="244" t="s">
        <v>1814</v>
      </c>
      <c r="L84" s="242"/>
      <c r="M84" s="245"/>
    </row>
    <row r="85" spans="1:13" ht="103.5" x14ac:dyDescent="0.25">
      <c r="A85" s="239" t="s">
        <v>1774</v>
      </c>
      <c r="B85" s="240" t="s">
        <v>1006</v>
      </c>
      <c r="C85" s="241" t="s">
        <v>1906</v>
      </c>
      <c r="D85" s="242" t="s">
        <v>699</v>
      </c>
      <c r="E85" s="242">
        <v>20</v>
      </c>
      <c r="F85" s="242" t="s">
        <v>1784</v>
      </c>
      <c r="G85" s="242" t="s">
        <v>688</v>
      </c>
      <c r="H85" s="246" t="s">
        <v>1781</v>
      </c>
      <c r="I85" s="247" t="s">
        <v>1858</v>
      </c>
      <c r="J85" s="248" t="s">
        <v>1788</v>
      </c>
      <c r="K85" s="249" t="s">
        <v>1834</v>
      </c>
      <c r="L85" s="242"/>
      <c r="M85" s="245"/>
    </row>
    <row r="86" spans="1:13" ht="149.5" x14ac:dyDescent="0.25">
      <c r="A86" s="239" t="s">
        <v>1774</v>
      </c>
      <c r="B86" s="240" t="s">
        <v>1007</v>
      </c>
      <c r="C86" s="241" t="s">
        <v>1907</v>
      </c>
      <c r="D86" s="242" t="s">
        <v>699</v>
      </c>
      <c r="E86" s="242">
        <v>20</v>
      </c>
      <c r="F86" s="242" t="s">
        <v>1784</v>
      </c>
      <c r="G86" s="242" t="s">
        <v>688</v>
      </c>
      <c r="H86" s="246" t="s">
        <v>1781</v>
      </c>
      <c r="I86" s="247" t="s">
        <v>1787</v>
      </c>
      <c r="J86" s="248" t="s">
        <v>1788</v>
      </c>
      <c r="K86" s="249" t="s">
        <v>1834</v>
      </c>
      <c r="L86" s="242"/>
      <c r="M86" s="245"/>
    </row>
    <row r="87" spans="1:13" ht="103.5" x14ac:dyDescent="0.25">
      <c r="A87" s="239" t="s">
        <v>1774</v>
      </c>
      <c r="B87" s="240" t="s">
        <v>1008</v>
      </c>
      <c r="C87" s="241" t="s">
        <v>1908</v>
      </c>
      <c r="D87" s="242" t="s">
        <v>699</v>
      </c>
      <c r="E87" s="242">
        <v>20</v>
      </c>
      <c r="F87" s="242" t="s">
        <v>1784</v>
      </c>
      <c r="G87" s="242" t="s">
        <v>688</v>
      </c>
      <c r="H87" s="246" t="s">
        <v>1781</v>
      </c>
      <c r="I87" s="247" t="s">
        <v>1858</v>
      </c>
      <c r="J87" s="248" t="s">
        <v>1788</v>
      </c>
      <c r="K87" s="249" t="s">
        <v>1834</v>
      </c>
      <c r="L87" s="242"/>
      <c r="M87" s="245"/>
    </row>
    <row r="88" spans="1:13" hidden="1" x14ac:dyDescent="0.25">
      <c r="A88" s="239" t="s">
        <v>1774</v>
      </c>
      <c r="B88" s="240" t="s">
        <v>1009</v>
      </c>
      <c r="C88" s="241" t="s">
        <v>1909</v>
      </c>
      <c r="D88" s="242" t="s">
        <v>1776</v>
      </c>
      <c r="E88" s="242">
        <v>5</v>
      </c>
      <c r="F88" s="242" t="s">
        <v>1784</v>
      </c>
      <c r="G88" s="242" t="s">
        <v>688</v>
      </c>
      <c r="H88" s="239"/>
      <c r="I88" s="239"/>
      <c r="J88" s="239"/>
      <c r="K88" s="244" t="s">
        <v>1864</v>
      </c>
      <c r="L88" s="242"/>
      <c r="M88" s="245"/>
    </row>
    <row r="89" spans="1:13" ht="23" x14ac:dyDescent="0.25">
      <c r="A89" s="239" t="s">
        <v>1774</v>
      </c>
      <c r="B89" s="240" t="s">
        <v>1011</v>
      </c>
      <c r="C89" s="241" t="s">
        <v>1910</v>
      </c>
      <c r="D89" s="242" t="s">
        <v>1776</v>
      </c>
      <c r="E89" s="242">
        <v>10</v>
      </c>
      <c r="F89" s="242" t="s">
        <v>1780</v>
      </c>
      <c r="G89" s="242" t="s">
        <v>682</v>
      </c>
      <c r="H89" s="243" t="s">
        <v>1781</v>
      </c>
      <c r="I89" s="241" t="s">
        <v>1911</v>
      </c>
      <c r="J89" s="239"/>
      <c r="K89" s="244"/>
      <c r="L89" s="242"/>
      <c r="M89" s="245"/>
    </row>
    <row r="90" spans="1:13" hidden="1" x14ac:dyDescent="0.25">
      <c r="A90" s="239" t="s">
        <v>1774</v>
      </c>
      <c r="B90" s="240" t="s">
        <v>1012</v>
      </c>
      <c r="C90" s="241" t="s">
        <v>1912</v>
      </c>
      <c r="D90" s="242" t="s">
        <v>1791</v>
      </c>
      <c r="E90" s="242">
        <v>5</v>
      </c>
      <c r="F90" s="242" t="s">
        <v>1784</v>
      </c>
      <c r="G90" s="242" t="s">
        <v>688</v>
      </c>
      <c r="H90" s="239"/>
      <c r="I90" s="239"/>
      <c r="J90" s="239"/>
      <c r="K90" s="244"/>
      <c r="L90" s="242"/>
      <c r="M90" s="245"/>
    </row>
    <row r="91" spans="1:13" hidden="1" x14ac:dyDescent="0.25">
      <c r="A91" s="239" t="s">
        <v>1774</v>
      </c>
      <c r="B91" s="240" t="s">
        <v>1013</v>
      </c>
      <c r="C91" s="241" t="s">
        <v>1913</v>
      </c>
      <c r="D91" s="242" t="s">
        <v>1776</v>
      </c>
      <c r="E91" s="242">
        <v>50</v>
      </c>
      <c r="F91" s="242" t="s">
        <v>1784</v>
      </c>
      <c r="G91" s="242" t="s">
        <v>688</v>
      </c>
      <c r="H91" s="239"/>
      <c r="I91" s="239"/>
      <c r="J91" s="239"/>
      <c r="K91" s="244"/>
      <c r="L91" s="242"/>
      <c r="M91" s="245"/>
    </row>
    <row r="92" spans="1:13" hidden="1" x14ac:dyDescent="0.25">
      <c r="A92" s="239" t="s">
        <v>1774</v>
      </c>
      <c r="B92" s="240" t="s">
        <v>1014</v>
      </c>
      <c r="C92" s="241" t="s">
        <v>1914</v>
      </c>
      <c r="D92" s="242" t="s">
        <v>1776</v>
      </c>
      <c r="E92" s="242">
        <v>5</v>
      </c>
      <c r="F92" s="242" t="s">
        <v>1784</v>
      </c>
      <c r="G92" s="242" t="s">
        <v>688</v>
      </c>
      <c r="H92" s="239"/>
      <c r="I92" s="239"/>
      <c r="J92" s="239"/>
      <c r="K92" s="244"/>
      <c r="L92" s="242"/>
      <c r="M92" s="245"/>
    </row>
    <row r="93" spans="1:13" hidden="1" x14ac:dyDescent="0.25">
      <c r="A93" s="239" t="s">
        <v>1774</v>
      </c>
      <c r="B93" s="240" t="s">
        <v>1015</v>
      </c>
      <c r="C93" s="241" t="s">
        <v>1915</v>
      </c>
      <c r="D93" s="242" t="s">
        <v>1776</v>
      </c>
      <c r="E93" s="242">
        <v>5</v>
      </c>
      <c r="F93" s="242" t="s">
        <v>1784</v>
      </c>
      <c r="G93" s="242" t="s">
        <v>688</v>
      </c>
      <c r="H93" s="239"/>
      <c r="I93" s="239"/>
      <c r="J93" s="239"/>
      <c r="K93" s="244"/>
      <c r="L93" s="242"/>
      <c r="M93" s="245"/>
    </row>
    <row r="94" spans="1:13" hidden="1" x14ac:dyDescent="0.25">
      <c r="A94" s="239" t="s">
        <v>1774</v>
      </c>
      <c r="B94" s="240" t="s">
        <v>1016</v>
      </c>
      <c r="C94" s="241" t="s">
        <v>1916</v>
      </c>
      <c r="D94" s="242" t="s">
        <v>1776</v>
      </c>
      <c r="E94" s="242">
        <v>5</v>
      </c>
      <c r="F94" s="242" t="s">
        <v>1784</v>
      </c>
      <c r="G94" s="242" t="s">
        <v>688</v>
      </c>
      <c r="H94" s="239"/>
      <c r="I94" s="239"/>
      <c r="J94" s="239"/>
      <c r="K94" s="244"/>
      <c r="L94" s="242"/>
      <c r="M94" s="245"/>
    </row>
    <row r="95" spans="1:13" hidden="1" x14ac:dyDescent="0.25">
      <c r="A95" s="239" t="s">
        <v>1774</v>
      </c>
      <c r="B95" s="240" t="s">
        <v>1017</v>
      </c>
      <c r="C95" s="241" t="s">
        <v>1917</v>
      </c>
      <c r="D95" s="242" t="s">
        <v>1776</v>
      </c>
      <c r="E95" s="242">
        <v>5</v>
      </c>
      <c r="F95" s="242" t="s">
        <v>1784</v>
      </c>
      <c r="G95" s="242" t="s">
        <v>688</v>
      </c>
      <c r="H95" s="239"/>
      <c r="I95" s="239"/>
      <c r="J95" s="239"/>
      <c r="K95" s="244"/>
      <c r="L95" s="242"/>
      <c r="M95" s="245"/>
    </row>
    <row r="96" spans="1:13" hidden="1" x14ac:dyDescent="0.25">
      <c r="A96" s="239" t="s">
        <v>1774</v>
      </c>
      <c r="B96" s="240" t="s">
        <v>1018</v>
      </c>
      <c r="C96" s="241" t="s">
        <v>1918</v>
      </c>
      <c r="D96" s="242" t="s">
        <v>1791</v>
      </c>
      <c r="E96" s="242">
        <v>10</v>
      </c>
      <c r="F96" s="242" t="s">
        <v>1784</v>
      </c>
      <c r="G96" s="242" t="s">
        <v>688</v>
      </c>
      <c r="H96" s="239"/>
      <c r="I96" s="239"/>
      <c r="J96" s="239"/>
      <c r="K96" s="244"/>
      <c r="L96" s="242"/>
      <c r="M96" s="245"/>
    </row>
    <row r="97" spans="1:13" hidden="1" x14ac:dyDescent="0.25">
      <c r="A97" s="239" t="s">
        <v>1774</v>
      </c>
      <c r="B97" s="240" t="s">
        <v>1019</v>
      </c>
      <c r="C97" s="241" t="s">
        <v>1919</v>
      </c>
      <c r="D97" s="242" t="s">
        <v>1776</v>
      </c>
      <c r="E97" s="242">
        <v>5</v>
      </c>
      <c r="F97" s="242" t="s">
        <v>1784</v>
      </c>
      <c r="G97" s="242" t="s">
        <v>688</v>
      </c>
      <c r="H97" s="239"/>
      <c r="I97" s="239"/>
      <c r="J97" s="239"/>
      <c r="K97" s="244"/>
      <c r="L97" s="242"/>
      <c r="M97" s="245"/>
    </row>
    <row r="98" spans="1:13" hidden="1" x14ac:dyDescent="0.25">
      <c r="A98" s="239" t="s">
        <v>1774</v>
      </c>
      <c r="B98" s="240" t="s">
        <v>1020</v>
      </c>
      <c r="C98" s="241" t="s">
        <v>1920</v>
      </c>
      <c r="D98" s="242" t="s">
        <v>1776</v>
      </c>
      <c r="E98" s="242">
        <v>126</v>
      </c>
      <c r="F98" s="242" t="s">
        <v>1784</v>
      </c>
      <c r="G98" s="242" t="s">
        <v>688</v>
      </c>
      <c r="H98" s="239"/>
      <c r="I98" s="239"/>
      <c r="J98" s="239"/>
      <c r="K98" s="244"/>
      <c r="L98" s="242"/>
      <c r="M98" s="245"/>
    </row>
    <row r="99" spans="1:13" ht="103.5" x14ac:dyDescent="0.25">
      <c r="A99" s="239" t="s">
        <v>1774</v>
      </c>
      <c r="B99" s="240" t="s">
        <v>1021</v>
      </c>
      <c r="C99" s="241" t="s">
        <v>1921</v>
      </c>
      <c r="D99" s="242" t="s">
        <v>699</v>
      </c>
      <c r="E99" s="242">
        <v>20</v>
      </c>
      <c r="F99" s="242" t="s">
        <v>1784</v>
      </c>
      <c r="G99" s="242" t="s">
        <v>688</v>
      </c>
      <c r="H99" s="246" t="s">
        <v>1781</v>
      </c>
      <c r="I99" s="247" t="s">
        <v>1858</v>
      </c>
      <c r="J99" s="248" t="s">
        <v>1788</v>
      </c>
      <c r="K99" s="249" t="s">
        <v>1834</v>
      </c>
      <c r="L99" s="242"/>
      <c r="M99" s="245"/>
    </row>
    <row r="100" spans="1:13" ht="103.5" x14ac:dyDescent="0.25">
      <c r="A100" s="239" t="s">
        <v>1774</v>
      </c>
      <c r="B100" s="240" t="s">
        <v>1022</v>
      </c>
      <c r="C100" s="241" t="s">
        <v>1922</v>
      </c>
      <c r="D100" s="242" t="s">
        <v>699</v>
      </c>
      <c r="E100" s="242">
        <v>20</v>
      </c>
      <c r="F100" s="242" t="s">
        <v>1784</v>
      </c>
      <c r="G100" s="242" t="s">
        <v>688</v>
      </c>
      <c r="H100" s="246" t="s">
        <v>1781</v>
      </c>
      <c r="I100" s="247" t="s">
        <v>1858</v>
      </c>
      <c r="J100" s="248" t="s">
        <v>1788</v>
      </c>
      <c r="K100" s="249" t="s">
        <v>1834</v>
      </c>
      <c r="L100" s="242"/>
      <c r="M100" s="245"/>
    </row>
    <row r="101" spans="1:13" hidden="1" x14ac:dyDescent="0.25">
      <c r="A101" s="239" t="s">
        <v>1774</v>
      </c>
      <c r="B101" s="240" t="s">
        <v>1023</v>
      </c>
      <c r="C101" s="241" t="s">
        <v>1923</v>
      </c>
      <c r="D101" s="242" t="s">
        <v>1791</v>
      </c>
      <c r="E101" s="242">
        <v>10</v>
      </c>
      <c r="F101" s="242" t="s">
        <v>1784</v>
      </c>
      <c r="G101" s="242" t="s">
        <v>688</v>
      </c>
      <c r="H101" s="239"/>
      <c r="I101" s="239"/>
      <c r="J101" s="239"/>
      <c r="K101" s="244"/>
      <c r="L101" s="242"/>
      <c r="M101" s="245"/>
    </row>
    <row r="102" spans="1:13" ht="23" hidden="1" x14ac:dyDescent="0.25">
      <c r="A102" s="239" t="s">
        <v>1774</v>
      </c>
      <c r="B102" s="240" t="s">
        <v>1024</v>
      </c>
      <c r="C102" s="241" t="s">
        <v>1924</v>
      </c>
      <c r="D102" s="242" t="s">
        <v>1776</v>
      </c>
      <c r="E102" s="242">
        <v>5</v>
      </c>
      <c r="F102" s="242" t="s">
        <v>1784</v>
      </c>
      <c r="G102" s="242" t="s">
        <v>688</v>
      </c>
      <c r="H102" s="246"/>
      <c r="I102" s="239"/>
      <c r="J102" s="239"/>
      <c r="K102" s="244"/>
      <c r="L102" s="242"/>
      <c r="M102" s="245"/>
    </row>
    <row r="103" spans="1:13" ht="23" hidden="1" x14ac:dyDescent="0.25">
      <c r="A103" s="239" t="s">
        <v>1774</v>
      </c>
      <c r="B103" s="240" t="s">
        <v>1025</v>
      </c>
      <c r="C103" s="241" t="s">
        <v>1925</v>
      </c>
      <c r="D103" s="242" t="s">
        <v>1776</v>
      </c>
      <c r="E103" s="242">
        <v>255</v>
      </c>
      <c r="F103" s="242" t="s">
        <v>1784</v>
      </c>
      <c r="G103" s="242" t="s">
        <v>688</v>
      </c>
      <c r="H103" s="239"/>
      <c r="I103" s="239"/>
      <c r="J103" s="239"/>
      <c r="K103" s="244"/>
      <c r="L103" s="242"/>
      <c r="M103" s="245"/>
    </row>
    <row r="104" spans="1:13" hidden="1" x14ac:dyDescent="0.25">
      <c r="A104" s="239" t="s">
        <v>1774</v>
      </c>
      <c r="B104" s="240" t="s">
        <v>1026</v>
      </c>
      <c r="C104" s="241" t="s">
        <v>1926</v>
      </c>
      <c r="D104" s="242" t="s">
        <v>1776</v>
      </c>
      <c r="E104" s="242">
        <v>32</v>
      </c>
      <c r="F104" s="242" t="s">
        <v>1784</v>
      </c>
      <c r="G104" s="242" t="s">
        <v>688</v>
      </c>
      <c r="H104" s="239"/>
      <c r="I104" s="239"/>
      <c r="J104" s="239"/>
      <c r="K104" s="244"/>
      <c r="L104" s="242"/>
      <c r="M104" s="245"/>
    </row>
    <row r="105" spans="1:13" ht="23" hidden="1" x14ac:dyDescent="0.25">
      <c r="A105" s="239" t="s">
        <v>1774</v>
      </c>
      <c r="B105" s="240" t="s">
        <v>1027</v>
      </c>
      <c r="C105" s="241" t="s">
        <v>1927</v>
      </c>
      <c r="D105" s="242" t="s">
        <v>1791</v>
      </c>
      <c r="E105" s="242">
        <v>18</v>
      </c>
      <c r="F105" s="242" t="s">
        <v>1784</v>
      </c>
      <c r="G105" s="242" t="s">
        <v>688</v>
      </c>
      <c r="H105" s="239"/>
      <c r="I105" s="239"/>
      <c r="J105" s="239"/>
      <c r="K105" s="244"/>
      <c r="L105" s="242"/>
      <c r="M105" s="245"/>
    </row>
    <row r="106" spans="1:13" ht="103.5" x14ac:dyDescent="0.25">
      <c r="A106" s="239" t="s">
        <v>1774</v>
      </c>
      <c r="B106" s="240" t="s">
        <v>1028</v>
      </c>
      <c r="C106" s="241" t="s">
        <v>1928</v>
      </c>
      <c r="D106" s="242" t="s">
        <v>699</v>
      </c>
      <c r="E106" s="242">
        <v>20</v>
      </c>
      <c r="F106" s="242" t="s">
        <v>1784</v>
      </c>
      <c r="G106" s="242" t="s">
        <v>688</v>
      </c>
      <c r="H106" s="246" t="s">
        <v>1781</v>
      </c>
      <c r="I106" s="247" t="s">
        <v>1858</v>
      </c>
      <c r="J106" s="248" t="s">
        <v>1788</v>
      </c>
      <c r="K106" s="249" t="s">
        <v>1834</v>
      </c>
      <c r="L106" s="242"/>
      <c r="M106" s="245"/>
    </row>
    <row r="107" spans="1:13" hidden="1" x14ac:dyDescent="0.25">
      <c r="A107" s="239" t="s">
        <v>1774</v>
      </c>
      <c r="B107" s="240" t="s">
        <v>1029</v>
      </c>
      <c r="C107" s="241" t="s">
        <v>1929</v>
      </c>
      <c r="D107" s="242" t="s">
        <v>1791</v>
      </c>
      <c r="E107" s="242">
        <v>18</v>
      </c>
      <c r="F107" s="242" t="s">
        <v>1784</v>
      </c>
      <c r="G107" s="242" t="s">
        <v>688</v>
      </c>
      <c r="H107" s="239"/>
      <c r="I107" s="239"/>
      <c r="J107" s="239"/>
      <c r="K107" s="244"/>
      <c r="L107" s="242"/>
      <c r="M107" s="245"/>
    </row>
    <row r="108" spans="1:13" ht="23" hidden="1" x14ac:dyDescent="0.25">
      <c r="A108" s="239" t="s">
        <v>1774</v>
      </c>
      <c r="B108" s="240" t="s">
        <v>1030</v>
      </c>
      <c r="C108" s="241" t="s">
        <v>1930</v>
      </c>
      <c r="D108" s="242" t="s">
        <v>1776</v>
      </c>
      <c r="E108" s="242">
        <v>32</v>
      </c>
      <c r="F108" s="242" t="s">
        <v>1784</v>
      </c>
      <c r="G108" s="242" t="s">
        <v>688</v>
      </c>
      <c r="H108" s="239"/>
      <c r="I108" s="239"/>
      <c r="J108" s="239"/>
      <c r="K108" s="244"/>
      <c r="L108" s="242"/>
      <c r="M108" s="245"/>
    </row>
    <row r="109" spans="1:13" ht="23" hidden="1" x14ac:dyDescent="0.25">
      <c r="A109" s="239" t="s">
        <v>1774</v>
      </c>
      <c r="B109" s="240" t="s">
        <v>1031</v>
      </c>
      <c r="C109" s="241" t="s">
        <v>1931</v>
      </c>
      <c r="D109" s="242" t="s">
        <v>1776</v>
      </c>
      <c r="E109" s="242">
        <v>126</v>
      </c>
      <c r="F109" s="242" t="s">
        <v>1784</v>
      </c>
      <c r="G109" s="242" t="s">
        <v>688</v>
      </c>
      <c r="H109" s="239"/>
      <c r="I109" s="239"/>
      <c r="J109" s="239"/>
      <c r="K109" s="244"/>
      <c r="L109" s="242"/>
      <c r="M109" s="245"/>
    </row>
    <row r="110" spans="1:13" hidden="1" x14ac:dyDescent="0.25">
      <c r="A110" s="239" t="s">
        <v>1774</v>
      </c>
      <c r="B110" s="240" t="s">
        <v>1032</v>
      </c>
      <c r="C110" s="241" t="s">
        <v>1932</v>
      </c>
      <c r="D110" s="242" t="s">
        <v>1776</v>
      </c>
      <c r="E110" s="242">
        <v>32</v>
      </c>
      <c r="F110" s="242" t="s">
        <v>1784</v>
      </c>
      <c r="G110" s="242" t="s">
        <v>688</v>
      </c>
      <c r="H110" s="239"/>
      <c r="I110" s="239"/>
      <c r="J110" s="239"/>
      <c r="K110" s="244"/>
      <c r="L110" s="242"/>
      <c r="M110" s="245"/>
    </row>
    <row r="111" spans="1:13" hidden="1" x14ac:dyDescent="0.25">
      <c r="A111" s="239" t="s">
        <v>1774</v>
      </c>
      <c r="B111" s="240" t="s">
        <v>1033</v>
      </c>
      <c r="C111" s="241" t="s">
        <v>1933</v>
      </c>
      <c r="D111" s="242" t="s">
        <v>1776</v>
      </c>
      <c r="E111" s="242">
        <v>32</v>
      </c>
      <c r="F111" s="242" t="s">
        <v>1784</v>
      </c>
      <c r="G111" s="242" t="s">
        <v>688</v>
      </c>
      <c r="H111" s="239"/>
      <c r="I111" s="239"/>
      <c r="J111" s="239"/>
      <c r="K111" s="249" t="s">
        <v>1834</v>
      </c>
      <c r="L111" s="242"/>
      <c r="M111" s="245"/>
    </row>
    <row r="112" spans="1:13" ht="23" hidden="1" x14ac:dyDescent="0.25">
      <c r="A112" s="239" t="s">
        <v>1774</v>
      </c>
      <c r="B112" s="240" t="s">
        <v>1034</v>
      </c>
      <c r="C112" s="241" t="s">
        <v>1934</v>
      </c>
      <c r="D112" s="242" t="s">
        <v>1791</v>
      </c>
      <c r="E112" s="242">
        <v>10</v>
      </c>
      <c r="F112" s="242" t="s">
        <v>1784</v>
      </c>
      <c r="G112" s="242" t="s">
        <v>688</v>
      </c>
      <c r="H112" s="239"/>
      <c r="I112" s="239"/>
      <c r="J112" s="239"/>
      <c r="K112" s="244"/>
      <c r="L112" s="242"/>
      <c r="M112" s="245"/>
    </row>
    <row r="113" spans="1:13" ht="23" hidden="1" x14ac:dyDescent="0.25">
      <c r="A113" s="239" t="s">
        <v>1774</v>
      </c>
      <c r="B113" s="240" t="s">
        <v>1035</v>
      </c>
      <c r="C113" s="241" t="s">
        <v>1935</v>
      </c>
      <c r="D113" s="242" t="s">
        <v>1791</v>
      </c>
      <c r="E113" s="242">
        <v>10</v>
      </c>
      <c r="F113" s="242" t="s">
        <v>1784</v>
      </c>
      <c r="G113" s="242" t="s">
        <v>688</v>
      </c>
      <c r="H113" s="239"/>
      <c r="I113" s="239"/>
      <c r="J113" s="239"/>
      <c r="K113" s="244"/>
      <c r="L113" s="242"/>
      <c r="M113" s="245"/>
    </row>
    <row r="114" spans="1:13" ht="23" hidden="1" x14ac:dyDescent="0.25">
      <c r="A114" s="239" t="s">
        <v>1774</v>
      </c>
      <c r="B114" s="240" t="s">
        <v>1036</v>
      </c>
      <c r="C114" s="241" t="s">
        <v>1936</v>
      </c>
      <c r="D114" s="242" t="s">
        <v>1791</v>
      </c>
      <c r="E114" s="242">
        <v>10</v>
      </c>
      <c r="F114" s="242" t="s">
        <v>1784</v>
      </c>
      <c r="G114" s="242" t="s">
        <v>688</v>
      </c>
      <c r="H114" s="239"/>
      <c r="I114" s="239"/>
      <c r="J114" s="239"/>
      <c r="K114" s="244"/>
      <c r="L114" s="242"/>
      <c r="M114" s="245"/>
    </row>
    <row r="115" spans="1:13" ht="34.5" hidden="1" x14ac:dyDescent="0.25">
      <c r="A115" s="239" t="s">
        <v>1774</v>
      </c>
      <c r="B115" s="240" t="s">
        <v>1037</v>
      </c>
      <c r="C115" s="241" t="s">
        <v>1937</v>
      </c>
      <c r="D115" s="242" t="s">
        <v>1776</v>
      </c>
      <c r="E115" s="242">
        <v>10</v>
      </c>
      <c r="F115" s="242" t="s">
        <v>1784</v>
      </c>
      <c r="G115" s="242" t="s">
        <v>688</v>
      </c>
      <c r="H115" s="239"/>
      <c r="I115" s="239"/>
      <c r="J115" s="239"/>
      <c r="K115" s="244"/>
      <c r="L115" s="242"/>
      <c r="M115" s="245"/>
    </row>
    <row r="116" spans="1:13" ht="23" hidden="1" x14ac:dyDescent="0.25">
      <c r="A116" s="239" t="s">
        <v>1774</v>
      </c>
      <c r="B116" s="240" t="s">
        <v>1038</v>
      </c>
      <c r="C116" s="241" t="s">
        <v>1938</v>
      </c>
      <c r="D116" s="242" t="s">
        <v>1776</v>
      </c>
      <c r="E116" s="242">
        <v>100</v>
      </c>
      <c r="F116" s="242" t="s">
        <v>1784</v>
      </c>
      <c r="G116" s="242" t="s">
        <v>688</v>
      </c>
      <c r="H116" s="239"/>
      <c r="I116" s="239"/>
      <c r="J116" s="239"/>
      <c r="K116" s="244"/>
      <c r="L116" s="242"/>
      <c r="M116" s="245"/>
    </row>
    <row r="117" spans="1:13" ht="23" hidden="1" x14ac:dyDescent="0.25">
      <c r="A117" s="239" t="s">
        <v>1774</v>
      </c>
      <c r="B117" s="240" t="s">
        <v>1039</v>
      </c>
      <c r="C117" s="241" t="s">
        <v>1939</v>
      </c>
      <c r="D117" s="242" t="s">
        <v>1776</v>
      </c>
      <c r="E117" s="242">
        <v>64</v>
      </c>
      <c r="F117" s="242" t="s">
        <v>1784</v>
      </c>
      <c r="G117" s="242" t="s">
        <v>688</v>
      </c>
      <c r="H117" s="239"/>
      <c r="I117" s="239"/>
      <c r="J117" s="239"/>
      <c r="K117" s="244"/>
      <c r="L117" s="242"/>
      <c r="M117" s="245"/>
    </row>
    <row r="118" spans="1:13" ht="23" hidden="1" x14ac:dyDescent="0.25">
      <c r="A118" s="239" t="s">
        <v>1774</v>
      </c>
      <c r="B118" s="240" t="s">
        <v>1040</v>
      </c>
      <c r="C118" s="241" t="s">
        <v>1940</v>
      </c>
      <c r="D118" s="242" t="s">
        <v>1791</v>
      </c>
      <c r="E118" s="242">
        <v>10</v>
      </c>
      <c r="F118" s="242" t="s">
        <v>1784</v>
      </c>
      <c r="G118" s="242" t="s">
        <v>688</v>
      </c>
      <c r="H118" s="239"/>
      <c r="I118" s="239"/>
      <c r="J118" s="239"/>
      <c r="K118" s="244"/>
      <c r="L118" s="242"/>
      <c r="M118" s="245"/>
    </row>
    <row r="119" spans="1:13" hidden="1" x14ac:dyDescent="0.25">
      <c r="A119" s="239" t="s">
        <v>1774</v>
      </c>
      <c r="B119" s="240" t="s">
        <v>1041</v>
      </c>
      <c r="C119" s="241" t="s">
        <v>1941</v>
      </c>
      <c r="D119" s="242" t="s">
        <v>1776</v>
      </c>
      <c r="E119" s="242">
        <v>32</v>
      </c>
      <c r="F119" s="242" t="s">
        <v>1784</v>
      </c>
      <c r="G119" s="242" t="s">
        <v>688</v>
      </c>
      <c r="H119" s="239"/>
      <c r="I119" s="239"/>
      <c r="J119" s="239"/>
      <c r="K119" s="244"/>
      <c r="L119" s="242"/>
      <c r="M119" s="245"/>
    </row>
    <row r="120" spans="1:13" ht="23" hidden="1" x14ac:dyDescent="0.25">
      <c r="A120" s="239" t="s">
        <v>1774</v>
      </c>
      <c r="B120" s="240" t="s">
        <v>1042</v>
      </c>
      <c r="C120" s="241" t="s">
        <v>1942</v>
      </c>
      <c r="D120" s="242" t="s">
        <v>1791</v>
      </c>
      <c r="E120" s="242">
        <v>10</v>
      </c>
      <c r="F120" s="242" t="s">
        <v>1784</v>
      </c>
      <c r="G120" s="242" t="s">
        <v>688</v>
      </c>
      <c r="H120" s="239"/>
      <c r="I120" s="239"/>
      <c r="J120" s="239"/>
      <c r="K120" s="244"/>
      <c r="L120" s="242"/>
      <c r="M120" s="245"/>
    </row>
    <row r="121" spans="1:13" hidden="1" x14ac:dyDescent="0.25">
      <c r="A121" s="239" t="s">
        <v>1774</v>
      </c>
      <c r="B121" s="240" t="s">
        <v>1043</v>
      </c>
      <c r="C121" s="241" t="s">
        <v>1943</v>
      </c>
      <c r="D121" s="242" t="s">
        <v>1776</v>
      </c>
      <c r="E121" s="242">
        <v>5</v>
      </c>
      <c r="F121" s="242" t="s">
        <v>1784</v>
      </c>
      <c r="G121" s="242" t="s">
        <v>688</v>
      </c>
      <c r="H121" s="239"/>
      <c r="I121" s="239"/>
      <c r="J121" s="239"/>
      <c r="K121" s="244"/>
      <c r="L121" s="242"/>
      <c r="M121" s="245"/>
    </row>
    <row r="122" spans="1:13" ht="23" hidden="1" x14ac:dyDescent="0.25">
      <c r="A122" s="239" t="s">
        <v>1774</v>
      </c>
      <c r="B122" s="240" t="s">
        <v>1044</v>
      </c>
      <c r="C122" s="241" t="s">
        <v>1944</v>
      </c>
      <c r="D122" s="242" t="s">
        <v>1791</v>
      </c>
      <c r="E122" s="242">
        <v>10</v>
      </c>
      <c r="F122" s="242" t="s">
        <v>1784</v>
      </c>
      <c r="G122" s="242" t="s">
        <v>688</v>
      </c>
      <c r="H122" s="239"/>
      <c r="I122" s="239"/>
      <c r="J122" s="239"/>
      <c r="K122" s="244"/>
      <c r="L122" s="242"/>
      <c r="M122" s="245"/>
    </row>
    <row r="123" spans="1:13" ht="23" hidden="1" x14ac:dyDescent="0.25">
      <c r="A123" s="239" t="s">
        <v>1774</v>
      </c>
      <c r="B123" s="240" t="s">
        <v>1045</v>
      </c>
      <c r="C123" s="241" t="s">
        <v>1945</v>
      </c>
      <c r="D123" s="242" t="s">
        <v>1791</v>
      </c>
      <c r="E123" s="242">
        <v>38</v>
      </c>
      <c r="F123" s="242" t="s">
        <v>1784</v>
      </c>
      <c r="G123" s="242" t="s">
        <v>688</v>
      </c>
      <c r="H123" s="239"/>
      <c r="I123" s="239"/>
      <c r="J123" s="239"/>
      <c r="K123" s="244"/>
      <c r="L123" s="242"/>
      <c r="M123" s="245"/>
    </row>
    <row r="124" spans="1:13" ht="23" hidden="1" x14ac:dyDescent="0.25">
      <c r="A124" s="239" t="s">
        <v>1774</v>
      </c>
      <c r="B124" s="240" t="s">
        <v>1046</v>
      </c>
      <c r="C124" s="241" t="s">
        <v>1946</v>
      </c>
      <c r="D124" s="242" t="s">
        <v>1791</v>
      </c>
      <c r="E124" s="242">
        <v>10</v>
      </c>
      <c r="F124" s="242" t="s">
        <v>1784</v>
      </c>
      <c r="G124" s="242" t="s">
        <v>688</v>
      </c>
      <c r="H124" s="239"/>
      <c r="I124" s="239"/>
      <c r="J124" s="239"/>
      <c r="K124" s="244"/>
      <c r="L124" s="242"/>
      <c r="M124" s="245"/>
    </row>
    <row r="125" spans="1:13" ht="23" hidden="1" x14ac:dyDescent="0.25">
      <c r="A125" s="239" t="s">
        <v>1774</v>
      </c>
      <c r="B125" s="240" t="s">
        <v>1047</v>
      </c>
      <c r="C125" s="241" t="s">
        <v>1947</v>
      </c>
      <c r="D125" s="242" t="s">
        <v>1776</v>
      </c>
      <c r="E125" s="242">
        <v>5</v>
      </c>
      <c r="F125" s="242" t="s">
        <v>1784</v>
      </c>
      <c r="G125" s="242" t="s">
        <v>688</v>
      </c>
      <c r="H125" s="239"/>
      <c r="I125" s="239"/>
      <c r="J125" s="239"/>
      <c r="K125" s="244"/>
      <c r="L125" s="242"/>
      <c r="M125" s="245"/>
    </row>
    <row r="126" spans="1:13" ht="23" hidden="1" x14ac:dyDescent="0.25">
      <c r="A126" s="239" t="s">
        <v>1774</v>
      </c>
      <c r="B126" s="240" t="s">
        <v>1048</v>
      </c>
      <c r="C126" s="241" t="s">
        <v>1948</v>
      </c>
      <c r="D126" s="242" t="s">
        <v>1776</v>
      </c>
      <c r="E126" s="242">
        <v>5</v>
      </c>
      <c r="F126" s="242" t="s">
        <v>1784</v>
      </c>
      <c r="G126" s="242" t="s">
        <v>688</v>
      </c>
      <c r="H126" s="239"/>
      <c r="I126" s="239"/>
      <c r="J126" s="239"/>
      <c r="K126" s="244"/>
      <c r="L126" s="242"/>
      <c r="M126" s="245"/>
    </row>
    <row r="127" spans="1:13" ht="23" hidden="1" x14ac:dyDescent="0.25">
      <c r="A127" s="239" t="s">
        <v>1774</v>
      </c>
      <c r="B127" s="240" t="s">
        <v>1049</v>
      </c>
      <c r="C127" s="241" t="s">
        <v>1949</v>
      </c>
      <c r="D127" s="242" t="s">
        <v>1776</v>
      </c>
      <c r="E127" s="242">
        <v>5</v>
      </c>
      <c r="F127" s="242" t="s">
        <v>1784</v>
      </c>
      <c r="G127" s="242" t="s">
        <v>688</v>
      </c>
      <c r="H127" s="239"/>
      <c r="I127" s="239"/>
      <c r="J127" s="239"/>
      <c r="K127" s="244"/>
      <c r="L127" s="242"/>
      <c r="M127" s="245"/>
    </row>
    <row r="128" spans="1:13" hidden="1" x14ac:dyDescent="0.25">
      <c r="A128" s="239" t="s">
        <v>1774</v>
      </c>
      <c r="B128" s="240" t="s">
        <v>1050</v>
      </c>
      <c r="C128" s="241" t="s">
        <v>1950</v>
      </c>
      <c r="D128" s="242" t="s">
        <v>1791</v>
      </c>
      <c r="E128" s="242">
        <v>10</v>
      </c>
      <c r="F128" s="242" t="s">
        <v>1784</v>
      </c>
      <c r="G128" s="242" t="s">
        <v>688</v>
      </c>
      <c r="H128" s="239"/>
      <c r="I128" s="239"/>
      <c r="J128" s="239"/>
      <c r="K128" s="244"/>
      <c r="L128" s="242"/>
      <c r="M128" s="245"/>
    </row>
    <row r="129" spans="1:13" hidden="1" x14ac:dyDescent="0.25">
      <c r="A129" s="239" t="s">
        <v>1774</v>
      </c>
      <c r="B129" s="240" t="s">
        <v>1051</v>
      </c>
      <c r="C129" s="241" t="s">
        <v>1951</v>
      </c>
      <c r="D129" s="242" t="s">
        <v>1776</v>
      </c>
      <c r="E129" s="242">
        <v>5</v>
      </c>
      <c r="F129" s="242" t="s">
        <v>1784</v>
      </c>
      <c r="G129" s="242" t="s">
        <v>688</v>
      </c>
      <c r="H129" s="239"/>
      <c r="I129" s="239"/>
      <c r="J129" s="239"/>
      <c r="K129" s="244"/>
      <c r="L129" s="242"/>
      <c r="M129" s="245"/>
    </row>
    <row r="130" spans="1:13" hidden="1" x14ac:dyDescent="0.25">
      <c r="A130" s="239" t="s">
        <v>1774</v>
      </c>
      <c r="B130" s="240" t="s">
        <v>1052</v>
      </c>
      <c r="C130" s="241" t="s">
        <v>1952</v>
      </c>
      <c r="D130" s="242" t="s">
        <v>1776</v>
      </c>
      <c r="E130" s="242">
        <v>5</v>
      </c>
      <c r="F130" s="242" t="s">
        <v>1784</v>
      </c>
      <c r="G130" s="242" t="s">
        <v>688</v>
      </c>
      <c r="H130" s="239"/>
      <c r="I130" s="239"/>
      <c r="J130" s="239"/>
      <c r="K130" s="244"/>
      <c r="L130" s="242"/>
      <c r="M130" s="245"/>
    </row>
    <row r="131" spans="1:13" hidden="1" x14ac:dyDescent="0.25">
      <c r="A131" s="239" t="s">
        <v>1774</v>
      </c>
      <c r="B131" s="240" t="s">
        <v>1053</v>
      </c>
      <c r="C131" s="241" t="s">
        <v>1953</v>
      </c>
      <c r="D131" s="242" t="s">
        <v>1776</v>
      </c>
      <c r="E131" s="242">
        <v>5</v>
      </c>
      <c r="F131" s="242" t="s">
        <v>1784</v>
      </c>
      <c r="G131" s="242" t="s">
        <v>688</v>
      </c>
      <c r="H131" s="239"/>
      <c r="I131" s="239"/>
      <c r="J131" s="239"/>
      <c r="K131" s="244"/>
      <c r="L131" s="242"/>
      <c r="M131" s="245"/>
    </row>
    <row r="132" spans="1:13" hidden="1" x14ac:dyDescent="0.25">
      <c r="A132" s="239" t="s">
        <v>1774</v>
      </c>
      <c r="B132" s="240" t="s">
        <v>1054</v>
      </c>
      <c r="C132" s="241" t="s">
        <v>1954</v>
      </c>
      <c r="D132" s="242" t="s">
        <v>1776</v>
      </c>
      <c r="E132" s="242">
        <v>5</v>
      </c>
      <c r="F132" s="242" t="s">
        <v>1784</v>
      </c>
      <c r="G132" s="242" t="s">
        <v>688</v>
      </c>
      <c r="H132" s="239"/>
      <c r="I132" s="239"/>
      <c r="J132" s="239"/>
      <c r="K132" s="244"/>
      <c r="L132" s="242"/>
      <c r="M132" s="245"/>
    </row>
    <row r="133" spans="1:13" hidden="1" x14ac:dyDescent="0.25">
      <c r="A133" s="239" t="s">
        <v>1774</v>
      </c>
      <c r="B133" s="240" t="s">
        <v>1055</v>
      </c>
      <c r="C133" s="241" t="s">
        <v>1955</v>
      </c>
      <c r="D133" s="242" t="s">
        <v>1776</v>
      </c>
      <c r="E133" s="242">
        <v>5</v>
      </c>
      <c r="F133" s="242" t="s">
        <v>1784</v>
      </c>
      <c r="G133" s="242" t="s">
        <v>688</v>
      </c>
      <c r="H133" s="239"/>
      <c r="I133" s="239"/>
      <c r="J133" s="239"/>
      <c r="K133" s="249"/>
      <c r="L133" s="242"/>
      <c r="M133" s="245"/>
    </row>
    <row r="134" spans="1:13" ht="23" hidden="1" x14ac:dyDescent="0.25">
      <c r="A134" s="239" t="s">
        <v>1774</v>
      </c>
      <c r="B134" s="240" t="s">
        <v>1056</v>
      </c>
      <c r="C134" s="241" t="s">
        <v>1956</v>
      </c>
      <c r="D134" s="242" t="s">
        <v>1791</v>
      </c>
      <c r="E134" s="242">
        <v>18</v>
      </c>
      <c r="F134" s="242" t="s">
        <v>1784</v>
      </c>
      <c r="G134" s="242" t="s">
        <v>688</v>
      </c>
      <c r="H134" s="239"/>
      <c r="I134" s="239"/>
      <c r="J134" s="239"/>
      <c r="K134" s="244"/>
      <c r="L134" s="242"/>
      <c r="M134" s="245"/>
    </row>
    <row r="135" spans="1:13" ht="103.5" x14ac:dyDescent="0.25">
      <c r="A135" s="239" t="s">
        <v>1774</v>
      </c>
      <c r="B135" s="240" t="s">
        <v>1057</v>
      </c>
      <c r="C135" s="241" t="s">
        <v>1957</v>
      </c>
      <c r="D135" s="242" t="s">
        <v>699</v>
      </c>
      <c r="E135" s="242">
        <v>20</v>
      </c>
      <c r="F135" s="242" t="s">
        <v>1784</v>
      </c>
      <c r="G135" s="242" t="s">
        <v>688</v>
      </c>
      <c r="H135" s="246" t="s">
        <v>1781</v>
      </c>
      <c r="I135" s="247" t="s">
        <v>1858</v>
      </c>
      <c r="J135" s="248" t="s">
        <v>1788</v>
      </c>
      <c r="K135" s="249" t="s">
        <v>1834</v>
      </c>
      <c r="L135" s="242"/>
      <c r="M135" s="245"/>
    </row>
    <row r="136" spans="1:13" hidden="1" x14ac:dyDescent="0.25">
      <c r="A136" s="239" t="s">
        <v>1774</v>
      </c>
      <c r="B136" s="240" t="s">
        <v>1058</v>
      </c>
      <c r="C136" s="241" t="s">
        <v>1958</v>
      </c>
      <c r="D136" s="242" t="s">
        <v>1776</v>
      </c>
      <c r="E136" s="242">
        <v>20</v>
      </c>
      <c r="F136" s="242" t="s">
        <v>1784</v>
      </c>
      <c r="G136" s="242" t="s">
        <v>688</v>
      </c>
      <c r="H136" s="239"/>
      <c r="I136" s="239"/>
      <c r="J136" s="239"/>
      <c r="K136" s="244" t="s">
        <v>1852</v>
      </c>
      <c r="L136" s="242"/>
      <c r="M136" s="245"/>
    </row>
    <row r="137" spans="1:13" ht="23" hidden="1" x14ac:dyDescent="0.25">
      <c r="A137" s="239" t="s">
        <v>1774</v>
      </c>
      <c r="B137" s="240" t="s">
        <v>1059</v>
      </c>
      <c r="C137" s="241" t="s">
        <v>1959</v>
      </c>
      <c r="D137" s="242" t="s">
        <v>1776</v>
      </c>
      <c r="E137" s="242">
        <v>100</v>
      </c>
      <c r="F137" s="242" t="s">
        <v>1784</v>
      </c>
      <c r="G137" s="242" t="s">
        <v>688</v>
      </c>
      <c r="H137" s="239"/>
      <c r="I137" s="239"/>
      <c r="J137" s="239"/>
      <c r="K137" s="242" t="s">
        <v>1827</v>
      </c>
      <c r="L137" s="242"/>
      <c r="M137" s="245"/>
    </row>
    <row r="138" spans="1:13" hidden="1" x14ac:dyDescent="0.25">
      <c r="A138" s="239" t="s">
        <v>1774</v>
      </c>
      <c r="B138" s="240" t="s">
        <v>1060</v>
      </c>
      <c r="C138" s="241" t="s">
        <v>1960</v>
      </c>
      <c r="D138" s="242" t="s">
        <v>1791</v>
      </c>
      <c r="E138" s="242">
        <v>5</v>
      </c>
      <c r="F138" s="242" t="s">
        <v>1784</v>
      </c>
      <c r="G138" s="242" t="s">
        <v>688</v>
      </c>
      <c r="H138" s="239"/>
      <c r="I138" s="239"/>
      <c r="J138" s="239"/>
      <c r="K138" s="244" t="s">
        <v>1852</v>
      </c>
      <c r="L138" s="242"/>
      <c r="M138" s="245"/>
    </row>
    <row r="139" spans="1:13" hidden="1" x14ac:dyDescent="0.25">
      <c r="A139" s="239" t="s">
        <v>1774</v>
      </c>
      <c r="B139" s="240" t="s">
        <v>1061</v>
      </c>
      <c r="C139" s="241" t="s">
        <v>1961</v>
      </c>
      <c r="D139" s="242" t="s">
        <v>1776</v>
      </c>
      <c r="E139" s="242">
        <v>16</v>
      </c>
      <c r="F139" s="242" t="s">
        <v>1784</v>
      </c>
      <c r="G139" s="242" t="s">
        <v>688</v>
      </c>
      <c r="H139" s="251"/>
      <c r="I139" s="250"/>
      <c r="J139" s="239"/>
      <c r="K139" s="244" t="s">
        <v>1856</v>
      </c>
      <c r="L139" s="242"/>
      <c r="M139" s="245"/>
    </row>
    <row r="140" spans="1:13" hidden="1" x14ac:dyDescent="0.25">
      <c r="A140" s="239" t="s">
        <v>1774</v>
      </c>
      <c r="B140" s="240" t="s">
        <v>1063</v>
      </c>
      <c r="C140" s="241" t="s">
        <v>1962</v>
      </c>
      <c r="D140" s="242" t="s">
        <v>1776</v>
      </c>
      <c r="E140" s="242">
        <v>32</v>
      </c>
      <c r="F140" s="242" t="s">
        <v>1784</v>
      </c>
      <c r="G140" s="242" t="s">
        <v>688</v>
      </c>
      <c r="H140" s="239"/>
      <c r="I140" s="239"/>
      <c r="J140" s="239"/>
      <c r="K140" s="244" t="s">
        <v>1852</v>
      </c>
      <c r="L140" s="242"/>
      <c r="M140" s="245"/>
    </row>
    <row r="141" spans="1:13" ht="23" hidden="1" x14ac:dyDescent="0.25">
      <c r="A141" s="239" t="s">
        <v>1774</v>
      </c>
      <c r="B141" s="240" t="s">
        <v>1064</v>
      </c>
      <c r="C141" s="241" t="s">
        <v>1963</v>
      </c>
      <c r="D141" s="242" t="s">
        <v>1776</v>
      </c>
      <c r="E141" s="242">
        <v>20</v>
      </c>
      <c r="F141" s="242" t="s">
        <v>1784</v>
      </c>
      <c r="G141" s="242" t="s">
        <v>688</v>
      </c>
      <c r="H141" s="239"/>
      <c r="I141" s="239"/>
      <c r="J141" s="239"/>
      <c r="K141" s="244"/>
      <c r="L141" s="242"/>
      <c r="M141" s="245"/>
    </row>
    <row r="142" spans="1:13" ht="23" hidden="1" x14ac:dyDescent="0.25">
      <c r="A142" s="239" t="s">
        <v>1774</v>
      </c>
      <c r="B142" s="240" t="s">
        <v>1065</v>
      </c>
      <c r="C142" s="241" t="s">
        <v>1964</v>
      </c>
      <c r="D142" s="242" t="s">
        <v>1776</v>
      </c>
      <c r="E142" s="242">
        <v>5</v>
      </c>
      <c r="F142" s="242" t="s">
        <v>1784</v>
      </c>
      <c r="G142" s="242" t="s">
        <v>688</v>
      </c>
      <c r="H142" s="239"/>
      <c r="I142" s="239"/>
      <c r="J142" s="239"/>
      <c r="K142" s="244"/>
      <c r="L142" s="242"/>
      <c r="M142" s="245"/>
    </row>
    <row r="143" spans="1:13" ht="23" hidden="1" x14ac:dyDescent="0.25">
      <c r="A143" s="239" t="s">
        <v>1774</v>
      </c>
      <c r="B143" s="240" t="s">
        <v>1066</v>
      </c>
      <c r="C143" s="241" t="s">
        <v>1965</v>
      </c>
      <c r="D143" s="242" t="s">
        <v>1776</v>
      </c>
      <c r="E143" s="242">
        <v>5</v>
      </c>
      <c r="F143" s="242" t="s">
        <v>1784</v>
      </c>
      <c r="G143" s="242" t="s">
        <v>688</v>
      </c>
      <c r="H143" s="239"/>
      <c r="I143" s="239"/>
      <c r="J143" s="239"/>
      <c r="K143" s="244"/>
      <c r="L143" s="242"/>
      <c r="M143" s="245"/>
    </row>
    <row r="144" spans="1:13" hidden="1" x14ac:dyDescent="0.25">
      <c r="A144" s="239" t="s">
        <v>1774</v>
      </c>
      <c r="B144" s="240" t="s">
        <v>1067</v>
      </c>
      <c r="C144" s="241" t="s">
        <v>1966</v>
      </c>
      <c r="D144" s="242" t="s">
        <v>1776</v>
      </c>
      <c r="E144" s="242">
        <v>100</v>
      </c>
      <c r="F144" s="242" t="s">
        <v>1784</v>
      </c>
      <c r="G144" s="242" t="s">
        <v>688</v>
      </c>
      <c r="H144" s="239"/>
      <c r="I144" s="239"/>
      <c r="J144" s="239"/>
      <c r="K144" s="244"/>
      <c r="L144" s="242"/>
      <c r="M144" s="245"/>
    </row>
    <row r="145" spans="1:13" ht="23" hidden="1" x14ac:dyDescent="0.25">
      <c r="A145" s="239" t="s">
        <v>1774</v>
      </c>
      <c r="B145" s="240" t="s">
        <v>1068</v>
      </c>
      <c r="C145" s="241" t="s">
        <v>1967</v>
      </c>
      <c r="D145" s="242" t="s">
        <v>1776</v>
      </c>
      <c r="E145" s="242">
        <v>5</v>
      </c>
      <c r="F145" s="242" t="s">
        <v>1784</v>
      </c>
      <c r="G145" s="242" t="s">
        <v>688</v>
      </c>
      <c r="H145" s="239"/>
      <c r="I145" s="239"/>
      <c r="J145" s="239"/>
      <c r="K145" s="257" t="s">
        <v>1864</v>
      </c>
      <c r="L145" s="242"/>
      <c r="M145" s="245"/>
    </row>
    <row r="146" spans="1:13" ht="23" hidden="1" x14ac:dyDescent="0.25">
      <c r="A146" s="239" t="s">
        <v>1774</v>
      </c>
      <c r="B146" s="240" t="s">
        <v>1069</v>
      </c>
      <c r="C146" s="241" t="s">
        <v>1968</v>
      </c>
      <c r="D146" s="242" t="s">
        <v>1776</v>
      </c>
      <c r="E146" s="242">
        <v>126</v>
      </c>
      <c r="F146" s="242" t="s">
        <v>1784</v>
      </c>
      <c r="G146" s="242" t="s">
        <v>688</v>
      </c>
      <c r="H146" s="239"/>
      <c r="I146" s="239"/>
      <c r="J146" s="239"/>
      <c r="K146" s="249"/>
      <c r="L146" s="242"/>
      <c r="M146" s="245"/>
    </row>
    <row r="147" spans="1:13" ht="103.5" x14ac:dyDescent="0.25">
      <c r="A147" s="239" t="s">
        <v>1774</v>
      </c>
      <c r="B147" s="240" t="s">
        <v>1070</v>
      </c>
      <c r="C147" s="241" t="s">
        <v>1969</v>
      </c>
      <c r="D147" s="242" t="s">
        <v>699</v>
      </c>
      <c r="E147" s="242">
        <v>20</v>
      </c>
      <c r="F147" s="242" t="s">
        <v>1784</v>
      </c>
      <c r="G147" s="242" t="s">
        <v>688</v>
      </c>
      <c r="H147" s="246" t="s">
        <v>1781</v>
      </c>
      <c r="I147" s="247" t="s">
        <v>1858</v>
      </c>
      <c r="J147" s="248" t="s">
        <v>1788</v>
      </c>
      <c r="K147" s="249" t="s">
        <v>1834</v>
      </c>
      <c r="L147" s="242"/>
      <c r="M147" s="245"/>
    </row>
    <row r="148" spans="1:13" ht="23" hidden="1" x14ac:dyDescent="0.25">
      <c r="A148" s="239" t="s">
        <v>1774</v>
      </c>
      <c r="B148" s="240" t="s">
        <v>1071</v>
      </c>
      <c r="C148" s="241" t="s">
        <v>1970</v>
      </c>
      <c r="D148" s="242" t="s">
        <v>1791</v>
      </c>
      <c r="E148" s="242">
        <v>10</v>
      </c>
      <c r="F148" s="242" t="s">
        <v>1784</v>
      </c>
      <c r="G148" s="242" t="s">
        <v>688</v>
      </c>
      <c r="H148" s="239"/>
      <c r="I148" s="239"/>
      <c r="J148" s="239"/>
      <c r="K148" s="244"/>
      <c r="L148" s="242"/>
      <c r="M148" s="245"/>
    </row>
    <row r="149" spans="1:13" ht="23" hidden="1" x14ac:dyDescent="0.25">
      <c r="A149" s="239" t="s">
        <v>1774</v>
      </c>
      <c r="B149" s="240" t="s">
        <v>1072</v>
      </c>
      <c r="C149" s="241" t="s">
        <v>1971</v>
      </c>
      <c r="D149" s="242" t="s">
        <v>1791</v>
      </c>
      <c r="E149" s="242">
        <v>10</v>
      </c>
      <c r="F149" s="242" t="s">
        <v>1784</v>
      </c>
      <c r="G149" s="242" t="s">
        <v>688</v>
      </c>
      <c r="H149" s="239"/>
      <c r="I149" s="239"/>
      <c r="J149" s="239"/>
      <c r="K149" s="244"/>
      <c r="L149" s="242"/>
      <c r="M149" s="245"/>
    </row>
    <row r="150" spans="1:13" ht="149.5" x14ac:dyDescent="0.25">
      <c r="A150" s="239" t="s">
        <v>1774</v>
      </c>
      <c r="B150" s="240" t="s">
        <v>1216</v>
      </c>
      <c r="C150" s="241" t="s">
        <v>1972</v>
      </c>
      <c r="D150" s="242" t="s">
        <v>1786</v>
      </c>
      <c r="E150" s="242">
        <v>30</v>
      </c>
      <c r="F150" s="242" t="s">
        <v>1784</v>
      </c>
      <c r="G150" s="242" t="s">
        <v>688</v>
      </c>
      <c r="H150" s="250" t="s">
        <v>1781</v>
      </c>
      <c r="I150" s="247" t="s">
        <v>1787</v>
      </c>
      <c r="J150" s="248" t="s">
        <v>1788</v>
      </c>
      <c r="K150" s="249" t="s">
        <v>1789</v>
      </c>
      <c r="L150" s="242"/>
      <c r="M150" s="245"/>
    </row>
    <row r="151" spans="1:13" ht="23" hidden="1" x14ac:dyDescent="0.25">
      <c r="A151" s="239" t="s">
        <v>1774</v>
      </c>
      <c r="B151" s="240" t="s">
        <v>1073</v>
      </c>
      <c r="C151" s="241" t="s">
        <v>1973</v>
      </c>
      <c r="D151" s="242" t="s">
        <v>1776</v>
      </c>
      <c r="E151" s="242">
        <v>5</v>
      </c>
      <c r="F151" s="242" t="s">
        <v>1784</v>
      </c>
      <c r="G151" s="242" t="s">
        <v>688</v>
      </c>
      <c r="H151" s="239"/>
      <c r="I151" s="239"/>
      <c r="J151" s="239"/>
      <c r="K151" s="257" t="s">
        <v>1864</v>
      </c>
      <c r="L151" s="242"/>
      <c r="M151" s="245"/>
    </row>
    <row r="152" spans="1:13" ht="23" hidden="1" x14ac:dyDescent="0.25">
      <c r="A152" s="239" t="s">
        <v>1774</v>
      </c>
      <c r="B152" s="240" t="s">
        <v>1974</v>
      </c>
      <c r="C152" s="241" t="s">
        <v>1975</v>
      </c>
      <c r="D152" s="242" t="s">
        <v>1776</v>
      </c>
      <c r="E152" s="242">
        <v>128</v>
      </c>
      <c r="F152" s="242" t="s">
        <v>1784</v>
      </c>
      <c r="G152" s="242" t="s">
        <v>688</v>
      </c>
      <c r="H152" s="239"/>
      <c r="I152" s="239"/>
      <c r="J152" s="239"/>
      <c r="K152" s="244"/>
      <c r="L152" s="242"/>
      <c r="M152" s="245"/>
    </row>
    <row r="153" spans="1:13" hidden="1" x14ac:dyDescent="0.25">
      <c r="A153" s="239" t="s">
        <v>1774</v>
      </c>
      <c r="B153" s="240" t="s">
        <v>1074</v>
      </c>
      <c r="C153" s="241" t="s">
        <v>1976</v>
      </c>
      <c r="D153" s="249" t="s">
        <v>1776</v>
      </c>
      <c r="E153" s="242">
        <v>5</v>
      </c>
      <c r="F153" s="249" t="s">
        <v>1784</v>
      </c>
      <c r="G153" s="249" t="s">
        <v>688</v>
      </c>
      <c r="H153" s="239"/>
      <c r="I153" s="239"/>
      <c r="J153" s="239"/>
      <c r="K153" s="244"/>
      <c r="L153" s="242"/>
      <c r="M153" s="245"/>
    </row>
    <row r="154" spans="1:13" ht="23" x14ac:dyDescent="0.25">
      <c r="A154" s="239" t="s">
        <v>1774</v>
      </c>
      <c r="B154" s="240" t="s">
        <v>1075</v>
      </c>
      <c r="C154" s="241" t="s">
        <v>1977</v>
      </c>
      <c r="D154" s="249" t="s">
        <v>1791</v>
      </c>
      <c r="E154" s="242">
        <v>10</v>
      </c>
      <c r="F154" s="249" t="s">
        <v>1780</v>
      </c>
      <c r="G154" s="249" t="s">
        <v>682</v>
      </c>
      <c r="H154" s="243" t="s">
        <v>1781</v>
      </c>
      <c r="I154" s="241" t="s">
        <v>1978</v>
      </c>
      <c r="J154" s="239"/>
      <c r="K154" s="244"/>
      <c r="L154" s="242"/>
      <c r="M154" s="245"/>
    </row>
    <row r="155" spans="1:13" ht="23" x14ac:dyDescent="0.25">
      <c r="A155" s="239" t="s">
        <v>1774</v>
      </c>
      <c r="B155" s="240" t="s">
        <v>1220</v>
      </c>
      <c r="C155" s="241" t="s">
        <v>1979</v>
      </c>
      <c r="D155" s="249" t="s">
        <v>1776</v>
      </c>
      <c r="E155" s="242">
        <v>10</v>
      </c>
      <c r="F155" s="249" t="s">
        <v>1780</v>
      </c>
      <c r="G155" s="249" t="s">
        <v>682</v>
      </c>
      <c r="H155" s="243" t="s">
        <v>1781</v>
      </c>
      <c r="I155" s="241" t="s">
        <v>1980</v>
      </c>
      <c r="J155" s="239"/>
      <c r="K155" s="249"/>
      <c r="L155" s="242"/>
      <c r="M155" s="245"/>
    </row>
    <row r="156" spans="1:13" ht="23" hidden="1" x14ac:dyDescent="0.25">
      <c r="A156" s="239" t="s">
        <v>1774</v>
      </c>
      <c r="B156" s="240" t="s">
        <v>1076</v>
      </c>
      <c r="C156" s="241" t="s">
        <v>1981</v>
      </c>
      <c r="D156" s="249" t="s">
        <v>1776</v>
      </c>
      <c r="E156" s="242">
        <v>10</v>
      </c>
      <c r="F156" s="249" t="s">
        <v>1784</v>
      </c>
      <c r="G156" s="249" t="s">
        <v>688</v>
      </c>
      <c r="H156" s="243"/>
      <c r="I156" s="241"/>
      <c r="J156" s="239"/>
      <c r="K156" s="258"/>
      <c r="L156" s="241"/>
      <c r="M156" s="252"/>
    </row>
    <row r="157" spans="1:13" ht="23" hidden="1" x14ac:dyDescent="0.25">
      <c r="A157" s="239" t="s">
        <v>1774</v>
      </c>
      <c r="B157" s="240" t="s">
        <v>1077</v>
      </c>
      <c r="C157" s="241" t="s">
        <v>1982</v>
      </c>
      <c r="D157" s="249" t="s">
        <v>1776</v>
      </c>
      <c r="E157" s="242">
        <v>10</v>
      </c>
      <c r="F157" s="249" t="s">
        <v>1784</v>
      </c>
      <c r="G157" s="249" t="s">
        <v>688</v>
      </c>
      <c r="H157" s="239"/>
      <c r="I157" s="239"/>
      <c r="J157" s="239"/>
      <c r="K157" s="258"/>
      <c r="L157" s="241"/>
      <c r="M157" s="252"/>
    </row>
    <row r="158" spans="1:13" ht="23" hidden="1" x14ac:dyDescent="0.25">
      <c r="A158" s="239" t="s">
        <v>1774</v>
      </c>
      <c r="B158" s="240" t="s">
        <v>1078</v>
      </c>
      <c r="C158" s="241" t="s">
        <v>1983</v>
      </c>
      <c r="D158" s="249" t="s">
        <v>1776</v>
      </c>
      <c r="E158" s="242">
        <v>10</v>
      </c>
      <c r="F158" s="249" t="s">
        <v>1784</v>
      </c>
      <c r="G158" s="249" t="s">
        <v>688</v>
      </c>
      <c r="H158" s="239"/>
      <c r="I158" s="239"/>
      <c r="J158" s="239"/>
      <c r="K158" s="258"/>
      <c r="L158" s="241"/>
      <c r="M158" s="252"/>
    </row>
    <row r="159" spans="1:13" hidden="1" x14ac:dyDescent="0.25">
      <c r="A159" s="239" t="s">
        <v>1774</v>
      </c>
      <c r="B159" s="240" t="s">
        <v>1079</v>
      </c>
      <c r="C159" s="241" t="s">
        <v>1984</v>
      </c>
      <c r="D159" s="249" t="s">
        <v>1776</v>
      </c>
      <c r="E159" s="242">
        <v>10</v>
      </c>
      <c r="F159" s="249" t="s">
        <v>1784</v>
      </c>
      <c r="G159" s="249" t="s">
        <v>688</v>
      </c>
      <c r="H159" s="239"/>
      <c r="I159" s="239"/>
      <c r="J159" s="239"/>
      <c r="K159" s="258"/>
      <c r="L159" s="241"/>
      <c r="M159" s="252"/>
    </row>
    <row r="160" spans="1:13" ht="23" hidden="1" x14ac:dyDescent="0.25">
      <c r="A160" s="239" t="s">
        <v>1774</v>
      </c>
      <c r="B160" s="240" t="s">
        <v>1080</v>
      </c>
      <c r="C160" s="241" t="s">
        <v>1985</v>
      </c>
      <c r="D160" s="249" t="s">
        <v>1776</v>
      </c>
      <c r="E160" s="242">
        <v>100</v>
      </c>
      <c r="F160" s="242" t="s">
        <v>1784</v>
      </c>
      <c r="G160" s="242" t="s">
        <v>688</v>
      </c>
      <c r="H160" s="239"/>
      <c r="I160" s="239"/>
      <c r="J160" s="239"/>
      <c r="K160" s="242" t="s">
        <v>1986</v>
      </c>
      <c r="L160" s="241"/>
      <c r="M160" s="252"/>
    </row>
    <row r="161" spans="1:13" ht="23" hidden="1" x14ac:dyDescent="0.25">
      <c r="A161" s="239" t="s">
        <v>1774</v>
      </c>
      <c r="B161" s="240" t="s">
        <v>1081</v>
      </c>
      <c r="C161" s="241" t="s">
        <v>1987</v>
      </c>
      <c r="D161" s="242" t="s">
        <v>1776</v>
      </c>
      <c r="E161" s="242">
        <v>100</v>
      </c>
      <c r="F161" s="242" t="s">
        <v>1784</v>
      </c>
      <c r="G161" s="242" t="s">
        <v>688</v>
      </c>
      <c r="H161" s="239"/>
      <c r="I161" s="239"/>
      <c r="J161" s="239"/>
      <c r="K161" s="242" t="s">
        <v>1988</v>
      </c>
      <c r="L161" s="241"/>
      <c r="M161" s="252"/>
    </row>
    <row r="162" spans="1:13" hidden="1" x14ac:dyDescent="0.25">
      <c r="A162" s="239" t="s">
        <v>1774</v>
      </c>
      <c r="B162" s="240" t="s">
        <v>1082</v>
      </c>
      <c r="C162" s="241" t="s">
        <v>1989</v>
      </c>
      <c r="D162" s="249" t="s">
        <v>1776</v>
      </c>
      <c r="E162" s="242">
        <v>32</v>
      </c>
      <c r="F162" s="242" t="s">
        <v>1784</v>
      </c>
      <c r="G162" s="242" t="s">
        <v>688</v>
      </c>
      <c r="H162" s="239"/>
      <c r="I162" s="239"/>
      <c r="J162" s="239"/>
      <c r="K162" s="244" t="s">
        <v>1852</v>
      </c>
      <c r="L162" s="241"/>
      <c r="M162" s="252"/>
    </row>
    <row r="163" spans="1:13" hidden="1" x14ac:dyDescent="0.25">
      <c r="A163" s="239" t="s">
        <v>1774</v>
      </c>
      <c r="B163" s="240" t="s">
        <v>1083</v>
      </c>
      <c r="C163" s="241" t="s">
        <v>1990</v>
      </c>
      <c r="D163" s="249" t="s">
        <v>1776</v>
      </c>
      <c r="E163" s="242">
        <v>30</v>
      </c>
      <c r="F163" s="242" t="s">
        <v>1784</v>
      </c>
      <c r="G163" s="242" t="s">
        <v>688</v>
      </c>
      <c r="H163" s="239"/>
      <c r="I163" s="239"/>
      <c r="J163" s="239"/>
      <c r="K163" s="244" t="s">
        <v>1852</v>
      </c>
      <c r="L163" s="241"/>
      <c r="M163" s="252"/>
    </row>
    <row r="164" spans="1:13" hidden="1" x14ac:dyDescent="0.25">
      <c r="A164" s="239" t="s">
        <v>1774</v>
      </c>
      <c r="B164" s="240" t="s">
        <v>1084</v>
      </c>
      <c r="C164" s="241" t="s">
        <v>1991</v>
      </c>
      <c r="D164" s="249" t="s">
        <v>1776</v>
      </c>
      <c r="E164" s="242">
        <v>16</v>
      </c>
      <c r="F164" s="242" t="s">
        <v>1784</v>
      </c>
      <c r="G164" s="242" t="s">
        <v>688</v>
      </c>
      <c r="H164" s="251"/>
      <c r="I164" s="250"/>
      <c r="J164" s="239"/>
      <c r="K164" s="244" t="s">
        <v>1856</v>
      </c>
      <c r="L164" s="241"/>
      <c r="M164" s="252"/>
    </row>
    <row r="165" spans="1:13" ht="23" hidden="1" x14ac:dyDescent="0.25">
      <c r="A165" s="239" t="s">
        <v>1774</v>
      </c>
      <c r="B165" s="240" t="s">
        <v>1086</v>
      </c>
      <c r="C165" s="241" t="s">
        <v>1992</v>
      </c>
      <c r="D165" s="249" t="s">
        <v>1776</v>
      </c>
      <c r="E165" s="242">
        <v>16</v>
      </c>
      <c r="F165" s="242" t="s">
        <v>1784</v>
      </c>
      <c r="G165" s="242" t="s">
        <v>688</v>
      </c>
      <c r="H165" s="239"/>
      <c r="I165" s="239"/>
      <c r="J165" s="239"/>
      <c r="K165" s="258"/>
      <c r="L165" s="241"/>
      <c r="M165" s="252"/>
    </row>
    <row r="166" spans="1:13" ht="23" hidden="1" x14ac:dyDescent="0.25">
      <c r="A166" s="239" t="s">
        <v>1774</v>
      </c>
      <c r="B166" s="240" t="s">
        <v>1087</v>
      </c>
      <c r="C166" s="241" t="s">
        <v>1993</v>
      </c>
      <c r="D166" s="249" t="s">
        <v>1776</v>
      </c>
      <c r="E166" s="242">
        <v>16</v>
      </c>
      <c r="F166" s="242" t="s">
        <v>1784</v>
      </c>
      <c r="G166" s="242" t="s">
        <v>688</v>
      </c>
      <c r="H166" s="239"/>
      <c r="I166" s="239"/>
      <c r="J166" s="239"/>
      <c r="K166" s="244" t="s">
        <v>1814</v>
      </c>
      <c r="L166" s="241"/>
      <c r="M166" s="252"/>
    </row>
    <row r="167" spans="1:13" hidden="1" x14ac:dyDescent="0.25">
      <c r="A167" s="239" t="s">
        <v>1774</v>
      </c>
      <c r="B167" s="240" t="s">
        <v>1088</v>
      </c>
      <c r="C167" s="241" t="s">
        <v>1994</v>
      </c>
      <c r="D167" s="249" t="s">
        <v>1791</v>
      </c>
      <c r="E167" s="242">
        <v>10</v>
      </c>
      <c r="F167" s="242" t="s">
        <v>1784</v>
      </c>
      <c r="G167" s="242" t="s">
        <v>688</v>
      </c>
      <c r="H167" s="239"/>
      <c r="I167" s="239"/>
      <c r="J167" s="239"/>
      <c r="K167" s="258"/>
      <c r="L167" s="241"/>
      <c r="M167" s="252"/>
    </row>
    <row r="168" spans="1:13" hidden="1" x14ac:dyDescent="0.25">
      <c r="A168" s="239" t="s">
        <v>1774</v>
      </c>
      <c r="B168" s="240" t="s">
        <v>1089</v>
      </c>
      <c r="C168" s="241" t="s">
        <v>1995</v>
      </c>
      <c r="D168" s="249" t="s">
        <v>1776</v>
      </c>
      <c r="E168" s="242">
        <v>16</v>
      </c>
      <c r="F168" s="242" t="s">
        <v>1784</v>
      </c>
      <c r="G168" s="242" t="s">
        <v>688</v>
      </c>
      <c r="H168" s="239"/>
      <c r="I168" s="239"/>
      <c r="J168" s="239"/>
      <c r="K168" s="258"/>
      <c r="L168" s="241"/>
      <c r="M168" s="252"/>
    </row>
    <row r="169" spans="1:13" hidden="1" x14ac:dyDescent="0.25">
      <c r="A169" s="239" t="s">
        <v>1774</v>
      </c>
      <c r="B169" s="240" t="s">
        <v>1090</v>
      </c>
      <c r="C169" s="241" t="s">
        <v>1996</v>
      </c>
      <c r="D169" s="249" t="s">
        <v>1776</v>
      </c>
      <c r="E169" s="242">
        <v>16</v>
      </c>
      <c r="F169" s="242" t="s">
        <v>1784</v>
      </c>
      <c r="G169" s="242" t="s">
        <v>688</v>
      </c>
      <c r="H169" s="239"/>
      <c r="I169" s="239"/>
      <c r="J169" s="239"/>
      <c r="K169" s="258"/>
      <c r="L169" s="241"/>
      <c r="M169" s="252"/>
    </row>
    <row r="170" spans="1:13" hidden="1" x14ac:dyDescent="0.25">
      <c r="A170" s="239" t="s">
        <v>1774</v>
      </c>
      <c r="B170" s="240" t="s">
        <v>1091</v>
      </c>
      <c r="C170" s="241" t="s">
        <v>1997</v>
      </c>
      <c r="D170" s="249" t="s">
        <v>1776</v>
      </c>
      <c r="E170" s="242">
        <v>5</v>
      </c>
      <c r="F170" s="242" t="s">
        <v>1784</v>
      </c>
      <c r="G170" s="242" t="s">
        <v>688</v>
      </c>
      <c r="H170" s="239"/>
      <c r="I170" s="239"/>
      <c r="J170" s="239"/>
      <c r="K170" s="242" t="s">
        <v>1864</v>
      </c>
      <c r="L170" s="241"/>
      <c r="M170" s="252"/>
    </row>
    <row r="171" spans="1:13" hidden="1" x14ac:dyDescent="0.25">
      <c r="A171" s="239" t="s">
        <v>1774</v>
      </c>
      <c r="B171" s="240" t="s">
        <v>1092</v>
      </c>
      <c r="C171" s="241" t="s">
        <v>1998</v>
      </c>
      <c r="D171" s="249" t="s">
        <v>1776</v>
      </c>
      <c r="E171" s="242">
        <v>32</v>
      </c>
      <c r="F171" s="242" t="s">
        <v>1784</v>
      </c>
      <c r="G171" s="242" t="s">
        <v>688</v>
      </c>
      <c r="H171" s="239"/>
      <c r="I171" s="239"/>
      <c r="J171" s="239"/>
      <c r="K171" s="244" t="s">
        <v>1999</v>
      </c>
      <c r="L171" s="241"/>
      <c r="M171" s="252"/>
    </row>
    <row r="172" spans="1:13" hidden="1" x14ac:dyDescent="0.25">
      <c r="A172" s="239" t="s">
        <v>1774</v>
      </c>
      <c r="B172" s="240" t="s">
        <v>1093</v>
      </c>
      <c r="C172" s="241" t="s">
        <v>2000</v>
      </c>
      <c r="D172" s="249" t="s">
        <v>1776</v>
      </c>
      <c r="E172" s="242">
        <v>32</v>
      </c>
      <c r="F172" s="242" t="s">
        <v>1784</v>
      </c>
      <c r="G172" s="242" t="s">
        <v>688</v>
      </c>
      <c r="H172" s="239"/>
      <c r="I172" s="239"/>
      <c r="J172" s="239"/>
      <c r="K172" s="244" t="s">
        <v>2001</v>
      </c>
      <c r="L172" s="241"/>
      <c r="M172" s="252"/>
    </row>
    <row r="173" spans="1:13" ht="23" hidden="1" x14ac:dyDescent="0.25">
      <c r="A173" s="239" t="s">
        <v>1774</v>
      </c>
      <c r="B173" s="240" t="s">
        <v>1094</v>
      </c>
      <c r="C173" s="241" t="s">
        <v>2002</v>
      </c>
      <c r="D173" s="242" t="s">
        <v>1776</v>
      </c>
      <c r="E173" s="242">
        <v>100</v>
      </c>
      <c r="F173" s="242" t="s">
        <v>1784</v>
      </c>
      <c r="G173" s="242" t="s">
        <v>688</v>
      </c>
      <c r="H173" s="239"/>
      <c r="I173" s="239"/>
      <c r="J173" s="239"/>
      <c r="K173" s="242" t="s">
        <v>1827</v>
      </c>
      <c r="L173" s="241"/>
      <c r="M173" s="252"/>
    </row>
    <row r="174" spans="1:13" hidden="1" x14ac:dyDescent="0.25">
      <c r="A174" s="239" t="s">
        <v>1774</v>
      </c>
      <c r="B174" s="240" t="s">
        <v>1095</v>
      </c>
      <c r="C174" s="241" t="s">
        <v>2003</v>
      </c>
      <c r="D174" s="249" t="s">
        <v>1776</v>
      </c>
      <c r="E174" s="242">
        <v>32</v>
      </c>
      <c r="F174" s="242" t="s">
        <v>1784</v>
      </c>
      <c r="G174" s="242" t="s">
        <v>688</v>
      </c>
      <c r="H174" s="239"/>
      <c r="I174" s="239"/>
      <c r="J174" s="239"/>
      <c r="K174" s="244" t="s">
        <v>1852</v>
      </c>
      <c r="L174" s="241"/>
      <c r="M174" s="252"/>
    </row>
    <row r="175" spans="1:13" hidden="1" x14ac:dyDescent="0.25">
      <c r="A175" s="239" t="s">
        <v>1774</v>
      </c>
      <c r="B175" s="240" t="s">
        <v>1096</v>
      </c>
      <c r="C175" s="241" t="s">
        <v>2004</v>
      </c>
      <c r="D175" s="249" t="s">
        <v>1776</v>
      </c>
      <c r="E175" s="242">
        <v>30</v>
      </c>
      <c r="F175" s="242" t="s">
        <v>1784</v>
      </c>
      <c r="G175" s="242" t="s">
        <v>688</v>
      </c>
      <c r="H175" s="239"/>
      <c r="I175" s="239"/>
      <c r="J175" s="239"/>
      <c r="K175" s="244" t="s">
        <v>1852</v>
      </c>
      <c r="L175" s="241"/>
      <c r="M175" s="252"/>
    </row>
    <row r="176" spans="1:13" hidden="1" x14ac:dyDescent="0.25">
      <c r="A176" s="239" t="s">
        <v>1774</v>
      </c>
      <c r="B176" s="240" t="s">
        <v>1097</v>
      </c>
      <c r="C176" s="241" t="s">
        <v>2005</v>
      </c>
      <c r="D176" s="249" t="s">
        <v>1776</v>
      </c>
      <c r="E176" s="242">
        <v>16</v>
      </c>
      <c r="F176" s="242" t="s">
        <v>1784</v>
      </c>
      <c r="G176" s="242" t="s">
        <v>688</v>
      </c>
      <c r="H176" s="250"/>
      <c r="I176" s="250"/>
      <c r="J176" s="239"/>
      <c r="K176" s="244" t="s">
        <v>1856</v>
      </c>
      <c r="L176" s="241"/>
      <c r="M176" s="252"/>
    </row>
    <row r="177" spans="1:13" hidden="1" x14ac:dyDescent="0.25">
      <c r="A177" s="239" t="s">
        <v>1774</v>
      </c>
      <c r="B177" s="240" t="s">
        <v>1099</v>
      </c>
      <c r="C177" s="241" t="s">
        <v>2006</v>
      </c>
      <c r="D177" s="249" t="s">
        <v>1776</v>
      </c>
      <c r="E177" s="242">
        <v>16</v>
      </c>
      <c r="F177" s="242" t="s">
        <v>1784</v>
      </c>
      <c r="G177" s="242" t="s">
        <v>688</v>
      </c>
      <c r="H177" s="239"/>
      <c r="I177" s="239"/>
      <c r="J177" s="239"/>
      <c r="K177" s="258"/>
      <c r="L177" s="241"/>
      <c r="M177" s="252"/>
    </row>
    <row r="178" spans="1:13" hidden="1" x14ac:dyDescent="0.25">
      <c r="A178" s="239" t="s">
        <v>1774</v>
      </c>
      <c r="B178" s="240" t="s">
        <v>1100</v>
      </c>
      <c r="C178" s="241" t="s">
        <v>2007</v>
      </c>
      <c r="D178" s="249" t="s">
        <v>1791</v>
      </c>
      <c r="E178" s="242">
        <v>10</v>
      </c>
      <c r="F178" s="242" t="s">
        <v>1784</v>
      </c>
      <c r="G178" s="242" t="s">
        <v>688</v>
      </c>
      <c r="H178" s="239"/>
      <c r="I178" s="239"/>
      <c r="J178" s="239"/>
      <c r="K178" s="258"/>
      <c r="L178" s="241"/>
      <c r="M178" s="252"/>
    </row>
    <row r="179" spans="1:13" ht="23" hidden="1" x14ac:dyDescent="0.25">
      <c r="A179" s="239" t="s">
        <v>1774</v>
      </c>
      <c r="B179" s="240" t="s">
        <v>1101</v>
      </c>
      <c r="C179" s="241" t="s">
        <v>2008</v>
      </c>
      <c r="D179" s="249" t="s">
        <v>1791</v>
      </c>
      <c r="E179" s="242">
        <v>10</v>
      </c>
      <c r="F179" s="242" t="s">
        <v>1784</v>
      </c>
      <c r="G179" s="242" t="s">
        <v>688</v>
      </c>
      <c r="H179" s="239"/>
      <c r="I179" s="239"/>
      <c r="J179" s="239"/>
      <c r="K179" s="258"/>
      <c r="L179" s="241"/>
      <c r="M179" s="252"/>
    </row>
    <row r="180" spans="1:13" ht="23" hidden="1" x14ac:dyDescent="0.25">
      <c r="A180" s="239" t="s">
        <v>1774</v>
      </c>
      <c r="B180" s="240" t="s">
        <v>1102</v>
      </c>
      <c r="C180" s="241" t="s">
        <v>2009</v>
      </c>
      <c r="D180" s="249" t="s">
        <v>1776</v>
      </c>
      <c r="E180" s="242">
        <v>5</v>
      </c>
      <c r="F180" s="242" t="s">
        <v>1784</v>
      </c>
      <c r="G180" s="242" t="s">
        <v>688</v>
      </c>
      <c r="H180" s="239"/>
      <c r="I180" s="239"/>
      <c r="J180" s="239"/>
      <c r="K180" s="258"/>
      <c r="L180" s="241"/>
      <c r="M180" s="252"/>
    </row>
    <row r="181" spans="1:13" ht="23" hidden="1" x14ac:dyDescent="0.25">
      <c r="A181" s="239" t="s">
        <v>1774</v>
      </c>
      <c r="B181" s="240" t="s">
        <v>1103</v>
      </c>
      <c r="C181" s="241" t="s">
        <v>2010</v>
      </c>
      <c r="D181" s="249" t="s">
        <v>1791</v>
      </c>
      <c r="E181" s="242">
        <v>16</v>
      </c>
      <c r="F181" s="242" t="s">
        <v>1784</v>
      </c>
      <c r="G181" s="242" t="s">
        <v>688</v>
      </c>
      <c r="H181" s="239"/>
      <c r="I181" s="239"/>
      <c r="J181" s="239"/>
      <c r="K181" s="258"/>
      <c r="L181" s="241"/>
      <c r="M181" s="252"/>
    </row>
    <row r="182" spans="1:13" ht="23" hidden="1" x14ac:dyDescent="0.25">
      <c r="A182" s="239" t="s">
        <v>1774</v>
      </c>
      <c r="B182" s="240" t="s">
        <v>1104</v>
      </c>
      <c r="C182" s="241" t="s">
        <v>2011</v>
      </c>
      <c r="D182" s="249" t="s">
        <v>1776</v>
      </c>
      <c r="E182" s="242">
        <v>48</v>
      </c>
      <c r="F182" s="242" t="s">
        <v>1784</v>
      </c>
      <c r="G182" s="242" t="s">
        <v>688</v>
      </c>
      <c r="H182" s="239"/>
      <c r="I182" s="239"/>
      <c r="J182" s="239"/>
      <c r="K182" s="258"/>
      <c r="L182" s="241"/>
      <c r="M182" s="252"/>
    </row>
    <row r="183" spans="1:13" ht="23" hidden="1" x14ac:dyDescent="0.25">
      <c r="A183" s="239" t="s">
        <v>1774</v>
      </c>
      <c r="B183" s="240" t="s">
        <v>1105</v>
      </c>
      <c r="C183" s="241" t="s">
        <v>2012</v>
      </c>
      <c r="D183" s="249" t="s">
        <v>1776</v>
      </c>
      <c r="E183" s="242">
        <v>32</v>
      </c>
      <c r="F183" s="242" t="s">
        <v>1784</v>
      </c>
      <c r="G183" s="242" t="s">
        <v>688</v>
      </c>
      <c r="H183" s="239"/>
      <c r="I183" s="239"/>
      <c r="J183" s="239"/>
      <c r="K183" s="258"/>
      <c r="L183" s="241"/>
      <c r="M183" s="252"/>
    </row>
    <row r="184" spans="1:13" ht="23" hidden="1" x14ac:dyDescent="0.25">
      <c r="A184" s="239" t="s">
        <v>1774</v>
      </c>
      <c r="B184" s="240" t="s">
        <v>1106</v>
      </c>
      <c r="C184" s="241" t="s">
        <v>2013</v>
      </c>
      <c r="D184" s="249" t="s">
        <v>1791</v>
      </c>
      <c r="E184" s="242">
        <v>16</v>
      </c>
      <c r="F184" s="242" t="s">
        <v>1784</v>
      </c>
      <c r="G184" s="242" t="s">
        <v>688</v>
      </c>
      <c r="H184" s="239"/>
      <c r="I184" s="239"/>
      <c r="J184" s="239"/>
      <c r="K184" s="258"/>
      <c r="L184" s="241"/>
      <c r="M184" s="252"/>
    </row>
    <row r="185" spans="1:13" hidden="1" x14ac:dyDescent="0.25">
      <c r="A185" s="239" t="s">
        <v>1774</v>
      </c>
      <c r="B185" s="240" t="s">
        <v>1187</v>
      </c>
      <c r="C185" s="241" t="s">
        <v>2014</v>
      </c>
      <c r="D185" s="249" t="s">
        <v>1791</v>
      </c>
      <c r="E185" s="242">
        <v>16</v>
      </c>
      <c r="F185" s="242" t="s">
        <v>1784</v>
      </c>
      <c r="G185" s="242" t="s">
        <v>688</v>
      </c>
      <c r="H185" s="239"/>
      <c r="I185" s="239"/>
      <c r="J185" s="239"/>
      <c r="K185" s="258"/>
      <c r="L185" s="241"/>
      <c r="M185" s="252"/>
    </row>
    <row r="186" spans="1:13" hidden="1" x14ac:dyDescent="0.25">
      <c r="A186" s="239" t="s">
        <v>1774</v>
      </c>
      <c r="B186" s="240" t="s">
        <v>1107</v>
      </c>
      <c r="C186" s="241" t="s">
        <v>2015</v>
      </c>
      <c r="D186" s="249" t="s">
        <v>1776</v>
      </c>
      <c r="E186" s="242">
        <v>5</v>
      </c>
      <c r="F186" s="242" t="s">
        <v>1784</v>
      </c>
      <c r="G186" s="242" t="s">
        <v>688</v>
      </c>
      <c r="H186" s="239"/>
      <c r="I186" s="239"/>
      <c r="J186" s="239"/>
      <c r="K186" s="258"/>
      <c r="L186" s="241"/>
      <c r="M186" s="252"/>
    </row>
    <row r="187" spans="1:13" hidden="1" x14ac:dyDescent="0.25">
      <c r="A187" s="239" t="s">
        <v>1774</v>
      </c>
      <c r="B187" s="240" t="s">
        <v>1108</v>
      </c>
      <c r="C187" s="241" t="s">
        <v>2016</v>
      </c>
      <c r="D187" s="249" t="s">
        <v>1791</v>
      </c>
      <c r="E187" s="242">
        <v>16</v>
      </c>
      <c r="F187" s="242" t="s">
        <v>1784</v>
      </c>
      <c r="G187" s="242" t="s">
        <v>688</v>
      </c>
      <c r="H187" s="239"/>
      <c r="I187" s="239"/>
      <c r="J187" s="239"/>
      <c r="K187" s="258"/>
      <c r="L187" s="241"/>
      <c r="M187" s="252"/>
    </row>
    <row r="188" spans="1:13" ht="23" hidden="1" x14ac:dyDescent="0.25">
      <c r="A188" s="239" t="s">
        <v>1774</v>
      </c>
      <c r="B188" s="240" t="s">
        <v>1109</v>
      </c>
      <c r="C188" s="241" t="s">
        <v>2017</v>
      </c>
      <c r="D188" s="249" t="s">
        <v>1791</v>
      </c>
      <c r="E188" s="242">
        <v>10</v>
      </c>
      <c r="F188" s="242" t="s">
        <v>1784</v>
      </c>
      <c r="G188" s="242" t="s">
        <v>688</v>
      </c>
      <c r="H188" s="239"/>
      <c r="I188" s="239"/>
      <c r="J188" s="239"/>
      <c r="K188" s="258"/>
      <c r="L188" s="241"/>
      <c r="M188" s="252"/>
    </row>
    <row r="189" spans="1:13" ht="23" hidden="1" x14ac:dyDescent="0.25">
      <c r="A189" s="239" t="s">
        <v>1774</v>
      </c>
      <c r="B189" s="240" t="s">
        <v>1110</v>
      </c>
      <c r="C189" s="241" t="s">
        <v>2018</v>
      </c>
      <c r="D189" s="249" t="s">
        <v>1791</v>
      </c>
      <c r="E189" s="242">
        <v>10</v>
      </c>
      <c r="F189" s="242" t="s">
        <v>1784</v>
      </c>
      <c r="G189" s="242" t="s">
        <v>688</v>
      </c>
      <c r="H189" s="239"/>
      <c r="I189" s="239"/>
      <c r="J189" s="239"/>
      <c r="K189" s="258"/>
      <c r="L189" s="241"/>
      <c r="M189" s="252"/>
    </row>
    <row r="190" spans="1:13" hidden="1" x14ac:dyDescent="0.25">
      <c r="A190" s="239" t="s">
        <v>1774</v>
      </c>
      <c r="B190" s="240" t="s">
        <v>1111</v>
      </c>
      <c r="C190" s="241" t="s">
        <v>463</v>
      </c>
      <c r="D190" s="249" t="s">
        <v>1791</v>
      </c>
      <c r="E190" s="242">
        <v>10</v>
      </c>
      <c r="F190" s="242" t="s">
        <v>1784</v>
      </c>
      <c r="G190" s="242" t="s">
        <v>688</v>
      </c>
      <c r="H190" s="239"/>
      <c r="I190" s="239"/>
      <c r="J190" s="239"/>
      <c r="K190" s="258"/>
      <c r="L190" s="241"/>
      <c r="M190" s="252"/>
    </row>
    <row r="191" spans="1:13" ht="23" hidden="1" x14ac:dyDescent="0.25">
      <c r="A191" s="239" t="s">
        <v>1774</v>
      </c>
      <c r="B191" s="240" t="s">
        <v>1112</v>
      </c>
      <c r="C191" s="241" t="s">
        <v>2019</v>
      </c>
      <c r="D191" s="249" t="s">
        <v>1776</v>
      </c>
      <c r="E191" s="242">
        <v>10</v>
      </c>
      <c r="F191" s="242" t="s">
        <v>1784</v>
      </c>
      <c r="G191" s="242" t="s">
        <v>688</v>
      </c>
      <c r="H191" s="239"/>
      <c r="I191" s="239"/>
      <c r="J191" s="239"/>
      <c r="K191" s="258"/>
      <c r="L191" s="241"/>
      <c r="M191" s="252"/>
    </row>
    <row r="192" spans="1:13" ht="23" hidden="1" x14ac:dyDescent="0.25">
      <c r="A192" s="239" t="s">
        <v>1774</v>
      </c>
      <c r="B192" s="240" t="s">
        <v>1113</v>
      </c>
      <c r="C192" s="241" t="s">
        <v>2020</v>
      </c>
      <c r="D192" s="249" t="s">
        <v>1791</v>
      </c>
      <c r="E192" s="242">
        <v>10</v>
      </c>
      <c r="F192" s="242" t="s">
        <v>1784</v>
      </c>
      <c r="G192" s="242" t="s">
        <v>688</v>
      </c>
      <c r="H192" s="239"/>
      <c r="I192" s="239"/>
      <c r="J192" s="239"/>
      <c r="K192" s="258"/>
      <c r="L192" s="241"/>
      <c r="M192" s="252"/>
    </row>
    <row r="193" spans="1:13" hidden="1" x14ac:dyDescent="0.25">
      <c r="A193" s="239" t="s">
        <v>1774</v>
      </c>
      <c r="B193" s="240" t="s">
        <v>1114</v>
      </c>
      <c r="C193" s="241" t="s">
        <v>2021</v>
      </c>
      <c r="D193" s="249" t="s">
        <v>1776</v>
      </c>
      <c r="E193" s="242">
        <v>5</v>
      </c>
      <c r="F193" s="242" t="s">
        <v>1784</v>
      </c>
      <c r="G193" s="242" t="s">
        <v>688</v>
      </c>
      <c r="H193" s="239"/>
      <c r="I193" s="239"/>
      <c r="J193" s="239"/>
      <c r="K193" s="258"/>
      <c r="L193" s="241"/>
      <c r="M193" s="252"/>
    </row>
    <row r="194" spans="1:13" hidden="1" x14ac:dyDescent="0.25">
      <c r="A194" s="239" t="s">
        <v>1774</v>
      </c>
      <c r="B194" s="240" t="s">
        <v>1115</v>
      </c>
      <c r="C194" s="241" t="s">
        <v>2022</v>
      </c>
      <c r="D194" s="249" t="s">
        <v>1791</v>
      </c>
      <c r="E194" s="242">
        <v>10</v>
      </c>
      <c r="F194" s="242" t="s">
        <v>1784</v>
      </c>
      <c r="G194" s="242" t="s">
        <v>688</v>
      </c>
      <c r="H194" s="239"/>
      <c r="I194" s="239"/>
      <c r="J194" s="239"/>
      <c r="K194" s="258"/>
      <c r="L194" s="241"/>
      <c r="M194" s="252"/>
    </row>
    <row r="195" spans="1:13" ht="103.5" x14ac:dyDescent="0.25">
      <c r="A195" s="239" t="s">
        <v>1774</v>
      </c>
      <c r="B195" s="240" t="s">
        <v>1116</v>
      </c>
      <c r="C195" s="241" t="s">
        <v>2023</v>
      </c>
      <c r="D195" s="242" t="s">
        <v>699</v>
      </c>
      <c r="E195" s="242">
        <v>20</v>
      </c>
      <c r="F195" s="242" t="s">
        <v>1784</v>
      </c>
      <c r="G195" s="242" t="s">
        <v>688</v>
      </c>
      <c r="H195" s="246" t="s">
        <v>1781</v>
      </c>
      <c r="I195" s="247" t="s">
        <v>1858</v>
      </c>
      <c r="J195" s="239"/>
      <c r="K195" s="249" t="s">
        <v>1834</v>
      </c>
      <c r="L195" s="241"/>
      <c r="M195" s="252"/>
    </row>
    <row r="196" spans="1:13" hidden="1" x14ac:dyDescent="0.25">
      <c r="A196" s="239" t="s">
        <v>1774</v>
      </c>
      <c r="B196" s="240" t="s">
        <v>1117</v>
      </c>
      <c r="C196" s="241" t="s">
        <v>464</v>
      </c>
      <c r="D196" s="249" t="s">
        <v>1776</v>
      </c>
      <c r="E196" s="242">
        <v>126</v>
      </c>
      <c r="F196" s="242" t="s">
        <v>1784</v>
      </c>
      <c r="G196" s="242" t="s">
        <v>688</v>
      </c>
      <c r="H196" s="239"/>
      <c r="I196" s="239"/>
      <c r="J196" s="239"/>
      <c r="K196" s="258"/>
      <c r="L196" s="241"/>
      <c r="M196" s="252"/>
    </row>
    <row r="197" spans="1:13" ht="103.5" x14ac:dyDescent="0.25">
      <c r="A197" s="239" t="s">
        <v>1774</v>
      </c>
      <c r="B197" s="240" t="s">
        <v>1118</v>
      </c>
      <c r="C197" s="241" t="s">
        <v>2024</v>
      </c>
      <c r="D197" s="242" t="s">
        <v>699</v>
      </c>
      <c r="E197" s="242">
        <v>20</v>
      </c>
      <c r="F197" s="242" t="s">
        <v>1784</v>
      </c>
      <c r="G197" s="242" t="s">
        <v>688</v>
      </c>
      <c r="H197" s="246" t="s">
        <v>1781</v>
      </c>
      <c r="I197" s="247" t="s">
        <v>1858</v>
      </c>
      <c r="J197" s="248" t="s">
        <v>1788</v>
      </c>
      <c r="K197" s="259">
        <v>43831</v>
      </c>
      <c r="L197" s="241"/>
      <c r="M197" s="252"/>
    </row>
    <row r="198" spans="1:13" hidden="1" x14ac:dyDescent="0.25">
      <c r="A198" s="239" t="s">
        <v>1774</v>
      </c>
      <c r="B198" s="240" t="s">
        <v>1119</v>
      </c>
      <c r="C198" s="241" t="s">
        <v>2025</v>
      </c>
      <c r="D198" s="249" t="s">
        <v>1776</v>
      </c>
      <c r="E198" s="242">
        <v>32</v>
      </c>
      <c r="F198" s="242" t="s">
        <v>1784</v>
      </c>
      <c r="G198" s="242" t="s">
        <v>688</v>
      </c>
      <c r="H198" s="239"/>
      <c r="I198" s="239"/>
      <c r="J198" s="239"/>
      <c r="K198" s="258"/>
      <c r="L198" s="241"/>
      <c r="M198" s="252"/>
    </row>
    <row r="199" spans="1:13" ht="149.5" x14ac:dyDescent="0.25">
      <c r="A199" s="239" t="s">
        <v>1774</v>
      </c>
      <c r="B199" s="240" t="s">
        <v>1120</v>
      </c>
      <c r="C199" s="241" t="s">
        <v>2026</v>
      </c>
      <c r="D199" s="242" t="s">
        <v>1786</v>
      </c>
      <c r="E199" s="242">
        <v>30</v>
      </c>
      <c r="F199" s="242" t="s">
        <v>1784</v>
      </c>
      <c r="G199" s="242" t="s">
        <v>688</v>
      </c>
      <c r="H199" s="250" t="s">
        <v>1781</v>
      </c>
      <c r="I199" s="247" t="s">
        <v>1787</v>
      </c>
      <c r="J199" s="248" t="s">
        <v>1788</v>
      </c>
      <c r="K199" s="249" t="s">
        <v>1789</v>
      </c>
      <c r="L199" s="241"/>
      <c r="M199" s="252"/>
    </row>
    <row r="200" spans="1:13" ht="103.5" x14ac:dyDescent="0.25">
      <c r="A200" s="239" t="s">
        <v>1774</v>
      </c>
      <c r="B200" s="240" t="s">
        <v>1121</v>
      </c>
      <c r="C200" s="241" t="s">
        <v>2027</v>
      </c>
      <c r="D200" s="242" t="s">
        <v>699</v>
      </c>
      <c r="E200" s="242">
        <v>20</v>
      </c>
      <c r="F200" s="242" t="s">
        <v>1784</v>
      </c>
      <c r="G200" s="242" t="s">
        <v>688</v>
      </c>
      <c r="H200" s="246" t="s">
        <v>1781</v>
      </c>
      <c r="I200" s="247" t="s">
        <v>1858</v>
      </c>
      <c r="J200" s="248" t="s">
        <v>1788</v>
      </c>
      <c r="K200" s="249" t="s">
        <v>1834</v>
      </c>
      <c r="L200" s="241"/>
      <c r="M200" s="252"/>
    </row>
    <row r="201" spans="1:13" hidden="1" x14ac:dyDescent="0.25">
      <c r="A201" s="239" t="s">
        <v>1774</v>
      </c>
      <c r="B201" s="240" t="s">
        <v>1122</v>
      </c>
      <c r="C201" s="241" t="s">
        <v>2028</v>
      </c>
      <c r="D201" s="249" t="s">
        <v>1776</v>
      </c>
      <c r="E201" s="242">
        <v>255</v>
      </c>
      <c r="F201" s="242" t="s">
        <v>1784</v>
      </c>
      <c r="G201" s="242" t="s">
        <v>688</v>
      </c>
      <c r="H201" s="239"/>
      <c r="I201" s="239"/>
      <c r="J201" s="239"/>
      <c r="K201" s="258"/>
      <c r="L201" s="241"/>
      <c r="M201" s="252"/>
    </row>
    <row r="202" spans="1:13" ht="23" hidden="1" x14ac:dyDescent="0.25">
      <c r="A202" s="239" t="s">
        <v>1774</v>
      </c>
      <c r="B202" s="240" t="s">
        <v>1123</v>
      </c>
      <c r="C202" s="241" t="s">
        <v>2029</v>
      </c>
      <c r="D202" s="249" t="s">
        <v>1776</v>
      </c>
      <c r="E202" s="242">
        <v>5</v>
      </c>
      <c r="F202" s="242" t="s">
        <v>1784</v>
      </c>
      <c r="G202" s="242" t="s">
        <v>688</v>
      </c>
      <c r="H202" s="239"/>
      <c r="I202" s="239"/>
      <c r="J202" s="239"/>
      <c r="K202" s="258"/>
      <c r="L202" s="241"/>
      <c r="M202" s="252"/>
    </row>
    <row r="203" spans="1:13" ht="23" hidden="1" x14ac:dyDescent="0.25">
      <c r="A203" s="239" t="s">
        <v>1774</v>
      </c>
      <c r="B203" s="240" t="s">
        <v>1124</v>
      </c>
      <c r="C203" s="241" t="s">
        <v>2030</v>
      </c>
      <c r="D203" s="249" t="s">
        <v>1791</v>
      </c>
      <c r="E203" s="242">
        <v>5</v>
      </c>
      <c r="F203" s="242" t="s">
        <v>1784</v>
      </c>
      <c r="G203" s="242" t="s">
        <v>688</v>
      </c>
      <c r="H203" s="239"/>
      <c r="I203" s="239"/>
      <c r="J203" s="239"/>
      <c r="K203" s="258"/>
      <c r="L203" s="241"/>
      <c r="M203" s="252"/>
    </row>
    <row r="204" spans="1:13" ht="23" hidden="1" x14ac:dyDescent="0.25">
      <c r="A204" s="239" t="s">
        <v>1774</v>
      </c>
      <c r="B204" s="240" t="s">
        <v>1125</v>
      </c>
      <c r="C204" s="241" t="s">
        <v>2031</v>
      </c>
      <c r="D204" s="249" t="s">
        <v>1776</v>
      </c>
      <c r="E204" s="242">
        <v>10</v>
      </c>
      <c r="F204" s="242" t="s">
        <v>1784</v>
      </c>
      <c r="G204" s="242" t="s">
        <v>688</v>
      </c>
      <c r="H204" s="239"/>
      <c r="I204" s="239"/>
      <c r="J204" s="239"/>
      <c r="K204" s="258"/>
      <c r="L204" s="241"/>
      <c r="M204" s="252"/>
    </row>
    <row r="205" spans="1:13" ht="23" hidden="1" x14ac:dyDescent="0.25">
      <c r="A205" s="239" t="s">
        <v>1774</v>
      </c>
      <c r="B205" s="240" t="s">
        <v>1126</v>
      </c>
      <c r="C205" s="241" t="s">
        <v>2032</v>
      </c>
      <c r="D205" s="249" t="s">
        <v>1776</v>
      </c>
      <c r="E205" s="242">
        <v>10</v>
      </c>
      <c r="F205" s="242" t="s">
        <v>1784</v>
      </c>
      <c r="G205" s="242" t="s">
        <v>688</v>
      </c>
      <c r="H205" s="239"/>
      <c r="I205" s="239"/>
      <c r="J205" s="239"/>
      <c r="K205" s="258"/>
      <c r="L205" s="241"/>
      <c r="M205" s="252"/>
    </row>
    <row r="206" spans="1:13" ht="23" hidden="1" x14ac:dyDescent="0.25">
      <c r="A206" s="239" t="s">
        <v>1774</v>
      </c>
      <c r="B206" s="240" t="s">
        <v>1127</v>
      </c>
      <c r="C206" s="241" t="s">
        <v>2033</v>
      </c>
      <c r="D206" s="249" t="s">
        <v>1791</v>
      </c>
      <c r="E206" s="242">
        <v>16</v>
      </c>
      <c r="F206" s="242" t="s">
        <v>1784</v>
      </c>
      <c r="G206" s="242" t="s">
        <v>688</v>
      </c>
      <c r="H206" s="239"/>
      <c r="I206" s="239"/>
      <c r="J206" s="239"/>
      <c r="K206" s="258"/>
      <c r="L206" s="241"/>
      <c r="M206" s="252"/>
    </row>
    <row r="207" spans="1:13" ht="23" hidden="1" x14ac:dyDescent="0.25">
      <c r="A207" s="239" t="s">
        <v>1774</v>
      </c>
      <c r="B207" s="240" t="s">
        <v>1246</v>
      </c>
      <c r="C207" s="241" t="s">
        <v>2034</v>
      </c>
      <c r="D207" s="249" t="s">
        <v>1791</v>
      </c>
      <c r="E207" s="242">
        <v>16</v>
      </c>
      <c r="F207" s="242" t="s">
        <v>1784</v>
      </c>
      <c r="G207" s="242" t="s">
        <v>688</v>
      </c>
      <c r="H207" s="239"/>
      <c r="I207" s="239"/>
      <c r="J207" s="239"/>
      <c r="K207" s="258"/>
      <c r="L207" s="241"/>
      <c r="M207" s="252"/>
    </row>
    <row r="208" spans="1:13" ht="23" hidden="1" x14ac:dyDescent="0.25">
      <c r="A208" s="239" t="s">
        <v>1774</v>
      </c>
      <c r="B208" s="240" t="s">
        <v>1247</v>
      </c>
      <c r="C208" s="241" t="s">
        <v>2035</v>
      </c>
      <c r="D208" s="249" t="s">
        <v>1776</v>
      </c>
      <c r="E208" s="242">
        <v>10</v>
      </c>
      <c r="F208" s="242" t="s">
        <v>1784</v>
      </c>
      <c r="G208" s="242" t="s">
        <v>688</v>
      </c>
      <c r="H208" s="239"/>
      <c r="I208" s="239"/>
      <c r="J208" s="239"/>
      <c r="K208" s="258"/>
      <c r="L208" s="241"/>
      <c r="M208" s="252"/>
    </row>
    <row r="209" spans="1:13" ht="23" hidden="1" x14ac:dyDescent="0.25">
      <c r="A209" s="239" t="s">
        <v>1774</v>
      </c>
      <c r="B209" s="240" t="s">
        <v>1128</v>
      </c>
      <c r="C209" s="241" t="s">
        <v>2036</v>
      </c>
      <c r="D209" s="249" t="s">
        <v>1791</v>
      </c>
      <c r="E209" s="242">
        <v>5</v>
      </c>
      <c r="F209" s="242" t="s">
        <v>1784</v>
      </c>
      <c r="G209" s="242" t="s">
        <v>688</v>
      </c>
      <c r="H209" s="239"/>
      <c r="I209" s="239"/>
      <c r="J209" s="239"/>
      <c r="K209" s="258"/>
      <c r="L209" s="241"/>
      <c r="M209" s="252"/>
    </row>
    <row r="210" spans="1:13" ht="23" hidden="1" x14ac:dyDescent="0.25">
      <c r="A210" s="239" t="s">
        <v>1774</v>
      </c>
      <c r="B210" s="240" t="s">
        <v>1129</v>
      </c>
      <c r="C210" s="241" t="s">
        <v>2037</v>
      </c>
      <c r="D210" s="249" t="s">
        <v>1776</v>
      </c>
      <c r="E210" s="242">
        <v>5</v>
      </c>
      <c r="F210" s="242" t="s">
        <v>1784</v>
      </c>
      <c r="G210" s="242" t="s">
        <v>688</v>
      </c>
      <c r="H210" s="239"/>
      <c r="I210" s="239"/>
      <c r="J210" s="239"/>
      <c r="K210" s="258"/>
      <c r="L210" s="241"/>
      <c r="M210" s="252"/>
    </row>
    <row r="211" spans="1:13" ht="23" hidden="1" x14ac:dyDescent="0.25">
      <c r="A211" s="239" t="s">
        <v>1774</v>
      </c>
      <c r="B211" s="240" t="s">
        <v>1130</v>
      </c>
      <c r="C211" s="241" t="s">
        <v>2038</v>
      </c>
      <c r="D211" s="249" t="s">
        <v>1791</v>
      </c>
      <c r="E211" s="242">
        <v>5</v>
      </c>
      <c r="F211" s="242" t="s">
        <v>1784</v>
      </c>
      <c r="G211" s="242" t="s">
        <v>688</v>
      </c>
      <c r="H211" s="239"/>
      <c r="I211" s="239"/>
      <c r="J211" s="239"/>
      <c r="L211" s="241"/>
      <c r="M211" s="252"/>
    </row>
    <row r="212" spans="1:13" ht="23" hidden="1" x14ac:dyDescent="0.25">
      <c r="A212" s="239" t="s">
        <v>1774</v>
      </c>
      <c r="B212" s="240" t="s">
        <v>1131</v>
      </c>
      <c r="C212" s="241" t="s">
        <v>2039</v>
      </c>
      <c r="D212" s="249" t="s">
        <v>1791</v>
      </c>
      <c r="E212" s="242">
        <v>5</v>
      </c>
      <c r="F212" s="242" t="s">
        <v>1784</v>
      </c>
      <c r="G212" s="242" t="s">
        <v>688</v>
      </c>
      <c r="H212" s="239"/>
      <c r="I212" s="239"/>
      <c r="J212" s="239"/>
      <c r="K212" s="258"/>
      <c r="L212" s="241"/>
      <c r="M212" s="252"/>
    </row>
    <row r="213" spans="1:13" ht="23" hidden="1" x14ac:dyDescent="0.25">
      <c r="A213" s="239" t="s">
        <v>1774</v>
      </c>
      <c r="B213" s="240" t="s">
        <v>1132</v>
      </c>
      <c r="C213" s="241" t="s">
        <v>2040</v>
      </c>
      <c r="D213" s="249" t="s">
        <v>1776</v>
      </c>
      <c r="E213" s="242">
        <v>10</v>
      </c>
      <c r="F213" s="242" t="s">
        <v>1784</v>
      </c>
      <c r="G213" s="242" t="s">
        <v>688</v>
      </c>
      <c r="H213" s="239"/>
      <c r="I213" s="239"/>
      <c r="J213" s="239"/>
      <c r="K213" s="258"/>
      <c r="L213" s="241"/>
      <c r="M213" s="252"/>
    </row>
    <row r="214" spans="1:13" ht="149.5" x14ac:dyDescent="0.25">
      <c r="A214" s="239" t="s">
        <v>1774</v>
      </c>
      <c r="B214" s="240" t="s">
        <v>1133</v>
      </c>
      <c r="C214" s="241" t="s">
        <v>2041</v>
      </c>
      <c r="D214" s="242" t="s">
        <v>1786</v>
      </c>
      <c r="E214" s="242">
        <v>30</v>
      </c>
      <c r="F214" s="242" t="s">
        <v>1784</v>
      </c>
      <c r="G214" s="242" t="s">
        <v>688</v>
      </c>
      <c r="H214" s="250" t="s">
        <v>1781</v>
      </c>
      <c r="I214" s="247" t="s">
        <v>1787</v>
      </c>
      <c r="J214" s="248" t="s">
        <v>1788</v>
      </c>
      <c r="K214" s="249" t="s">
        <v>1789</v>
      </c>
      <c r="L214" s="241"/>
      <c r="M214" s="252"/>
    </row>
    <row r="215" spans="1:13" hidden="1" x14ac:dyDescent="0.25">
      <c r="A215" s="239" t="s">
        <v>1774</v>
      </c>
      <c r="B215" s="240" t="s">
        <v>1186</v>
      </c>
      <c r="C215" s="241" t="s">
        <v>2042</v>
      </c>
      <c r="D215" s="249" t="s">
        <v>1791</v>
      </c>
      <c r="E215" s="242">
        <v>5</v>
      </c>
      <c r="F215" s="242" t="s">
        <v>1784</v>
      </c>
      <c r="G215" s="242" t="s">
        <v>688</v>
      </c>
      <c r="H215" s="239"/>
      <c r="I215" s="239"/>
      <c r="J215" s="239"/>
      <c r="K215" s="258"/>
      <c r="L215" s="241"/>
      <c r="M215" s="252"/>
    </row>
    <row r="216" spans="1:13" hidden="1" x14ac:dyDescent="0.25">
      <c r="A216" s="239" t="s">
        <v>1774</v>
      </c>
      <c r="B216" s="240" t="s">
        <v>1134</v>
      </c>
      <c r="C216" s="241" t="s">
        <v>2043</v>
      </c>
      <c r="D216" s="249" t="s">
        <v>1791</v>
      </c>
      <c r="E216" s="242">
        <v>5</v>
      </c>
      <c r="F216" s="242" t="s">
        <v>1784</v>
      </c>
      <c r="G216" s="242" t="s">
        <v>688</v>
      </c>
      <c r="H216" s="239"/>
      <c r="I216" s="239"/>
      <c r="J216" s="239"/>
      <c r="K216" s="258"/>
      <c r="L216" s="241"/>
      <c r="M216" s="252"/>
    </row>
    <row r="217" spans="1:13" ht="23" hidden="1" x14ac:dyDescent="0.25">
      <c r="A217" s="239" t="s">
        <v>1774</v>
      </c>
      <c r="B217" s="240" t="s">
        <v>1135</v>
      </c>
      <c r="C217" s="241" t="s">
        <v>2044</v>
      </c>
      <c r="D217" s="249" t="s">
        <v>1776</v>
      </c>
      <c r="E217" s="242">
        <v>16</v>
      </c>
      <c r="F217" s="242" t="s">
        <v>1784</v>
      </c>
      <c r="G217" s="242" t="s">
        <v>688</v>
      </c>
      <c r="H217" s="239"/>
      <c r="I217" s="239"/>
      <c r="J217" s="239"/>
      <c r="K217" s="258"/>
      <c r="L217" s="241"/>
      <c r="M217" s="252"/>
    </row>
    <row r="218" spans="1:13" hidden="1" x14ac:dyDescent="0.25">
      <c r="A218" s="239" t="s">
        <v>1774</v>
      </c>
      <c r="B218" s="240" t="s">
        <v>1136</v>
      </c>
      <c r="C218" s="241" t="s">
        <v>2045</v>
      </c>
      <c r="D218" s="249" t="s">
        <v>1776</v>
      </c>
      <c r="E218" s="242">
        <v>5</v>
      </c>
      <c r="F218" s="242" t="s">
        <v>1784</v>
      </c>
      <c r="G218" s="242" t="s">
        <v>688</v>
      </c>
      <c r="H218" s="239"/>
      <c r="I218" s="239"/>
      <c r="J218" s="239"/>
      <c r="K218" s="258"/>
      <c r="L218" s="241"/>
      <c r="M218" s="252"/>
    </row>
    <row r="219" spans="1:13" hidden="1" x14ac:dyDescent="0.25">
      <c r="A219" s="239" t="s">
        <v>1774</v>
      </c>
      <c r="B219" s="240" t="s">
        <v>1137</v>
      </c>
      <c r="C219" s="241" t="s">
        <v>2046</v>
      </c>
      <c r="D219" s="249" t="s">
        <v>1776</v>
      </c>
      <c r="E219" s="242">
        <v>5</v>
      </c>
      <c r="F219" s="242" t="s">
        <v>1784</v>
      </c>
      <c r="G219" s="242" t="s">
        <v>688</v>
      </c>
      <c r="H219" s="239"/>
      <c r="I219" s="239"/>
      <c r="J219" s="239"/>
      <c r="K219" s="258"/>
      <c r="L219" s="241"/>
      <c r="M219" s="252"/>
    </row>
    <row r="220" spans="1:13" ht="23" hidden="1" x14ac:dyDescent="0.25">
      <c r="A220" s="239" t="s">
        <v>1774</v>
      </c>
      <c r="B220" s="240" t="s">
        <v>1138</v>
      </c>
      <c r="C220" s="241" t="s">
        <v>2047</v>
      </c>
      <c r="D220" s="249" t="s">
        <v>1776</v>
      </c>
      <c r="E220" s="242">
        <v>5</v>
      </c>
      <c r="F220" s="242" t="s">
        <v>1784</v>
      </c>
      <c r="G220" s="242" t="s">
        <v>688</v>
      </c>
      <c r="H220" s="239"/>
      <c r="I220" s="239"/>
      <c r="J220" s="239"/>
      <c r="K220" s="258"/>
      <c r="L220" s="241"/>
      <c r="M220" s="252"/>
    </row>
    <row r="221" spans="1:13" ht="23" hidden="1" x14ac:dyDescent="0.25">
      <c r="A221" s="239" t="s">
        <v>1774</v>
      </c>
      <c r="B221" s="240" t="s">
        <v>1139</v>
      </c>
      <c r="C221" s="241" t="s">
        <v>2048</v>
      </c>
      <c r="D221" s="249" t="s">
        <v>1776</v>
      </c>
      <c r="E221" s="242">
        <v>5</v>
      </c>
      <c r="F221" s="242" t="s">
        <v>1784</v>
      </c>
      <c r="G221" s="242" t="s">
        <v>688</v>
      </c>
      <c r="H221" s="239"/>
      <c r="I221" s="239"/>
      <c r="J221" s="239"/>
      <c r="K221" s="258"/>
      <c r="L221" s="241"/>
      <c r="M221" s="252"/>
    </row>
    <row r="222" spans="1:13" ht="23" hidden="1" x14ac:dyDescent="0.25">
      <c r="A222" s="239" t="s">
        <v>1774</v>
      </c>
      <c r="B222" s="240" t="s">
        <v>1222</v>
      </c>
      <c r="C222" s="241" t="s">
        <v>2049</v>
      </c>
      <c r="D222" s="249" t="s">
        <v>1776</v>
      </c>
      <c r="E222" s="242">
        <v>5</v>
      </c>
      <c r="F222" s="242" t="s">
        <v>1784</v>
      </c>
      <c r="G222" s="242" t="s">
        <v>688</v>
      </c>
      <c r="H222" s="239"/>
      <c r="I222" s="239"/>
      <c r="J222" s="239"/>
      <c r="K222" s="258"/>
      <c r="L222" s="241"/>
      <c r="M222" s="252"/>
    </row>
    <row r="223" spans="1:13" hidden="1" x14ac:dyDescent="0.25">
      <c r="A223" s="239" t="s">
        <v>1774</v>
      </c>
      <c r="B223" s="240" t="s">
        <v>1140</v>
      </c>
      <c r="C223" s="241" t="s">
        <v>2050</v>
      </c>
      <c r="D223" s="249" t="s">
        <v>1791</v>
      </c>
      <c r="E223" s="242">
        <v>10</v>
      </c>
      <c r="F223" s="242" t="s">
        <v>1784</v>
      </c>
      <c r="G223" s="242" t="s">
        <v>688</v>
      </c>
      <c r="H223" s="239"/>
      <c r="I223" s="239"/>
      <c r="J223" s="239"/>
      <c r="K223" s="258"/>
      <c r="L223" s="241"/>
      <c r="M223" s="252"/>
    </row>
    <row r="224" spans="1:13" ht="23" hidden="1" x14ac:dyDescent="0.25">
      <c r="A224" s="239" t="s">
        <v>1774</v>
      </c>
      <c r="B224" s="240" t="s">
        <v>1141</v>
      </c>
      <c r="C224" s="241" t="s">
        <v>2051</v>
      </c>
      <c r="D224" s="249" t="s">
        <v>1776</v>
      </c>
      <c r="E224" s="242">
        <v>126</v>
      </c>
      <c r="F224" s="242" t="s">
        <v>1784</v>
      </c>
      <c r="G224" s="242" t="s">
        <v>688</v>
      </c>
      <c r="H224" s="239"/>
      <c r="I224" s="239"/>
      <c r="J224" s="239"/>
      <c r="K224" s="258"/>
      <c r="L224" s="241"/>
      <c r="M224" s="252"/>
    </row>
    <row r="225" spans="1:13" ht="23" hidden="1" x14ac:dyDescent="0.25">
      <c r="A225" s="239" t="s">
        <v>1774</v>
      </c>
      <c r="B225" s="240" t="s">
        <v>1142</v>
      </c>
      <c r="C225" s="241" t="s">
        <v>2052</v>
      </c>
      <c r="D225" s="249" t="s">
        <v>1776</v>
      </c>
      <c r="E225" s="242">
        <v>10</v>
      </c>
      <c r="F225" s="242" t="s">
        <v>1784</v>
      </c>
      <c r="G225" s="242" t="s">
        <v>688</v>
      </c>
      <c r="H225" s="239"/>
      <c r="I225" s="239"/>
      <c r="J225" s="239"/>
      <c r="K225" s="258"/>
      <c r="L225" s="241"/>
      <c r="M225" s="252"/>
    </row>
    <row r="226" spans="1:13" ht="23" hidden="1" x14ac:dyDescent="0.25">
      <c r="A226" s="239" t="s">
        <v>1774</v>
      </c>
      <c r="B226" s="240" t="s">
        <v>1143</v>
      </c>
      <c r="C226" s="241" t="s">
        <v>2053</v>
      </c>
      <c r="D226" s="249" t="s">
        <v>1776</v>
      </c>
      <c r="E226" s="242">
        <v>16</v>
      </c>
      <c r="F226" s="242" t="s">
        <v>1784</v>
      </c>
      <c r="G226" s="242" t="s">
        <v>688</v>
      </c>
      <c r="H226" s="239"/>
      <c r="I226" s="239"/>
      <c r="J226" s="239"/>
      <c r="K226" s="258"/>
      <c r="L226" s="241"/>
      <c r="M226" s="252"/>
    </row>
    <row r="227" spans="1:13" ht="23" hidden="1" x14ac:dyDescent="0.25">
      <c r="A227" s="239" t="s">
        <v>1774</v>
      </c>
      <c r="B227" s="240" t="s">
        <v>2054</v>
      </c>
      <c r="C227" s="241" t="s">
        <v>2055</v>
      </c>
      <c r="D227" s="249" t="s">
        <v>1776</v>
      </c>
      <c r="E227" s="242">
        <v>10</v>
      </c>
      <c r="F227" s="242" t="s">
        <v>1784</v>
      </c>
      <c r="G227" s="242" t="s">
        <v>688</v>
      </c>
      <c r="H227" s="239"/>
      <c r="I227" s="239"/>
      <c r="J227" s="239"/>
      <c r="K227" s="258"/>
      <c r="L227" s="241"/>
      <c r="M227" s="252"/>
    </row>
    <row r="228" spans="1:13" ht="23" hidden="1" x14ac:dyDescent="0.25">
      <c r="A228" s="239" t="s">
        <v>1774</v>
      </c>
      <c r="B228" s="240" t="s">
        <v>1144</v>
      </c>
      <c r="C228" s="241" t="s">
        <v>2056</v>
      </c>
      <c r="D228" s="242" t="s">
        <v>1776</v>
      </c>
      <c r="E228" s="242">
        <v>255</v>
      </c>
      <c r="F228" s="242" t="s">
        <v>1784</v>
      </c>
      <c r="G228" s="242" t="s">
        <v>688</v>
      </c>
      <c r="H228" s="239"/>
      <c r="I228" s="239"/>
      <c r="J228" s="239"/>
      <c r="K228" s="258"/>
      <c r="L228" s="241"/>
      <c r="M228" s="252"/>
    </row>
    <row r="229" spans="1:13" ht="23" hidden="1" x14ac:dyDescent="0.25">
      <c r="A229" s="239" t="s">
        <v>1774</v>
      </c>
      <c r="B229" s="240" t="s">
        <v>1145</v>
      </c>
      <c r="C229" s="241" t="s">
        <v>2057</v>
      </c>
      <c r="D229" s="249" t="s">
        <v>1776</v>
      </c>
      <c r="E229" s="242">
        <v>48</v>
      </c>
      <c r="F229" s="242" t="s">
        <v>1784</v>
      </c>
      <c r="G229" s="242" t="s">
        <v>688</v>
      </c>
      <c r="H229" s="239"/>
      <c r="I229" s="239"/>
      <c r="J229" s="239"/>
      <c r="K229" s="258"/>
      <c r="L229" s="241"/>
      <c r="M229" s="252"/>
    </row>
    <row r="230" spans="1:13" ht="23" hidden="1" x14ac:dyDescent="0.25">
      <c r="A230" s="239" t="s">
        <v>1774</v>
      </c>
      <c r="B230" s="240" t="s">
        <v>1146</v>
      </c>
      <c r="C230" s="241" t="s">
        <v>2058</v>
      </c>
      <c r="D230" s="249" t="s">
        <v>1776</v>
      </c>
      <c r="E230" s="242">
        <v>5</v>
      </c>
      <c r="F230" s="261" t="s">
        <v>1784</v>
      </c>
      <c r="G230" s="242" t="s">
        <v>688</v>
      </c>
      <c r="H230" s="239"/>
      <c r="I230" s="239"/>
      <c r="J230" s="239"/>
      <c r="K230" s="258"/>
      <c r="L230" s="241"/>
      <c r="M230" s="252"/>
    </row>
    <row r="231" spans="1:13" ht="23" hidden="1" x14ac:dyDescent="0.25">
      <c r="A231" s="239" t="s">
        <v>1774</v>
      </c>
      <c r="B231" s="240" t="s">
        <v>1147</v>
      </c>
      <c r="C231" s="241" t="s">
        <v>2059</v>
      </c>
      <c r="D231" s="249" t="s">
        <v>1776</v>
      </c>
      <c r="E231" s="242">
        <v>5</v>
      </c>
      <c r="F231" s="261" t="s">
        <v>1784</v>
      </c>
      <c r="G231" s="242" t="s">
        <v>688</v>
      </c>
      <c r="H231" s="239"/>
      <c r="I231" s="239"/>
      <c r="J231" s="239"/>
      <c r="K231" s="258"/>
      <c r="L231" s="241"/>
      <c r="M231" s="252"/>
    </row>
    <row r="232" spans="1:13" ht="23" hidden="1" x14ac:dyDescent="0.25">
      <c r="A232" s="239" t="s">
        <v>1774</v>
      </c>
      <c r="B232" s="240" t="s">
        <v>1148</v>
      </c>
      <c r="C232" s="241" t="s">
        <v>2060</v>
      </c>
      <c r="D232" s="249" t="s">
        <v>1776</v>
      </c>
      <c r="E232" s="242">
        <v>5</v>
      </c>
      <c r="F232" s="261" t="s">
        <v>1784</v>
      </c>
      <c r="G232" s="242" t="s">
        <v>688</v>
      </c>
      <c r="H232" s="239"/>
      <c r="I232" s="239"/>
      <c r="J232" s="239"/>
      <c r="K232" s="258"/>
      <c r="L232" s="241"/>
      <c r="M232" s="252"/>
    </row>
    <row r="233" spans="1:13" ht="23" hidden="1" x14ac:dyDescent="0.25">
      <c r="A233" s="239" t="s">
        <v>1774</v>
      </c>
      <c r="B233" s="240" t="s">
        <v>1149</v>
      </c>
      <c r="C233" s="241" t="s">
        <v>2061</v>
      </c>
      <c r="D233" s="249" t="s">
        <v>1776</v>
      </c>
      <c r="E233" s="242">
        <v>5</v>
      </c>
      <c r="F233" s="261" t="s">
        <v>1784</v>
      </c>
      <c r="G233" s="242" t="s">
        <v>688</v>
      </c>
      <c r="H233" s="239"/>
      <c r="I233" s="239"/>
      <c r="J233" s="239"/>
      <c r="K233" s="258"/>
      <c r="L233" s="241"/>
      <c r="M233" s="252"/>
    </row>
    <row r="234" spans="1:13" hidden="1" x14ac:dyDescent="0.25">
      <c r="A234" s="239" t="s">
        <v>1774</v>
      </c>
      <c r="B234" s="240" t="s">
        <v>1150</v>
      </c>
      <c r="C234" s="241" t="s">
        <v>434</v>
      </c>
      <c r="D234" s="249" t="s">
        <v>1791</v>
      </c>
      <c r="E234" s="242">
        <v>20</v>
      </c>
      <c r="F234" s="249" t="s">
        <v>1784</v>
      </c>
      <c r="G234" s="249" t="s">
        <v>688</v>
      </c>
      <c r="H234" s="239"/>
      <c r="I234" s="239"/>
      <c r="J234" s="239"/>
      <c r="K234" s="258"/>
      <c r="L234" s="241"/>
      <c r="M234" s="252"/>
    </row>
    <row r="235" spans="1:13" hidden="1" x14ac:dyDescent="0.25">
      <c r="A235" s="239" t="s">
        <v>1774</v>
      </c>
      <c r="B235" s="240" t="s">
        <v>1151</v>
      </c>
      <c r="C235" s="241" t="s">
        <v>433</v>
      </c>
      <c r="D235" s="249" t="s">
        <v>1791</v>
      </c>
      <c r="E235" s="242">
        <v>20</v>
      </c>
      <c r="F235" s="261" t="s">
        <v>1784</v>
      </c>
      <c r="G235" s="242" t="s">
        <v>688</v>
      </c>
      <c r="H235" s="239"/>
      <c r="I235" s="239"/>
      <c r="J235" s="239"/>
      <c r="K235" s="258"/>
      <c r="L235" s="241"/>
      <c r="M235" s="252"/>
    </row>
    <row r="236" spans="1:13" ht="23" hidden="1" x14ac:dyDescent="0.25">
      <c r="A236" s="239" t="s">
        <v>1774</v>
      </c>
      <c r="B236" s="240" t="s">
        <v>1152</v>
      </c>
      <c r="C236" s="241" t="s">
        <v>435</v>
      </c>
      <c r="D236" s="249" t="s">
        <v>1776</v>
      </c>
      <c r="E236" s="242">
        <v>20</v>
      </c>
      <c r="F236" s="261" t="s">
        <v>1784</v>
      </c>
      <c r="G236" s="242" t="s">
        <v>688</v>
      </c>
      <c r="H236" s="239"/>
      <c r="I236" s="239"/>
      <c r="J236" s="239"/>
      <c r="K236" s="258"/>
      <c r="L236" s="241"/>
      <c r="M236" s="252"/>
    </row>
    <row r="237" spans="1:13" ht="23" hidden="1" x14ac:dyDescent="0.25">
      <c r="A237" s="239" t="s">
        <v>1774</v>
      </c>
      <c r="B237" s="240" t="s">
        <v>1153</v>
      </c>
      <c r="C237" s="241" t="s">
        <v>440</v>
      </c>
      <c r="D237" s="249" t="s">
        <v>1776</v>
      </c>
      <c r="E237" s="242">
        <v>20</v>
      </c>
      <c r="F237" s="261" t="s">
        <v>1784</v>
      </c>
      <c r="G237" s="242" t="s">
        <v>688</v>
      </c>
      <c r="H237" s="239"/>
      <c r="I237" s="239"/>
      <c r="J237" s="239"/>
      <c r="K237" s="258"/>
      <c r="L237" s="241"/>
      <c r="M237" s="252"/>
    </row>
    <row r="238" spans="1:13" ht="23" hidden="1" x14ac:dyDescent="0.25">
      <c r="A238" s="239" t="s">
        <v>1774</v>
      </c>
      <c r="B238" s="240" t="s">
        <v>1154</v>
      </c>
      <c r="C238" s="241" t="s">
        <v>441</v>
      </c>
      <c r="D238" s="242" t="s">
        <v>1776</v>
      </c>
      <c r="E238" s="242">
        <v>255</v>
      </c>
      <c r="F238" s="242" t="s">
        <v>1784</v>
      </c>
      <c r="G238" s="242" t="s">
        <v>688</v>
      </c>
      <c r="H238" s="239"/>
      <c r="I238" s="239"/>
      <c r="J238" s="239"/>
      <c r="K238" s="258"/>
      <c r="L238" s="241"/>
      <c r="M238" s="252"/>
    </row>
    <row r="239" spans="1:13" hidden="1" x14ac:dyDescent="0.25">
      <c r="A239" s="239" t="s">
        <v>1774</v>
      </c>
      <c r="B239" s="240" t="s">
        <v>1155</v>
      </c>
      <c r="C239" s="241" t="s">
        <v>2062</v>
      </c>
      <c r="D239" s="249" t="s">
        <v>1791</v>
      </c>
      <c r="E239" s="242">
        <v>20</v>
      </c>
      <c r="F239" s="242" t="s">
        <v>1784</v>
      </c>
      <c r="G239" s="242" t="s">
        <v>688</v>
      </c>
      <c r="H239" s="239"/>
      <c r="I239" s="239"/>
      <c r="J239" s="239"/>
      <c r="K239" s="258"/>
      <c r="L239" s="241"/>
      <c r="M239" s="252"/>
    </row>
    <row r="240" spans="1:13" hidden="1" x14ac:dyDescent="0.25">
      <c r="A240" s="239" t="s">
        <v>1774</v>
      </c>
      <c r="B240" s="240" t="s">
        <v>1156</v>
      </c>
      <c r="C240" s="241" t="s">
        <v>2063</v>
      </c>
      <c r="D240" s="249" t="s">
        <v>1776</v>
      </c>
      <c r="E240" s="242">
        <v>5</v>
      </c>
      <c r="F240" s="242" t="s">
        <v>1784</v>
      </c>
      <c r="G240" s="242" t="s">
        <v>688</v>
      </c>
      <c r="H240" s="239"/>
      <c r="I240" s="239"/>
      <c r="J240" s="239"/>
      <c r="K240" s="258"/>
      <c r="L240" s="241"/>
      <c r="M240" s="252"/>
    </row>
    <row r="241" spans="1:13" hidden="1" x14ac:dyDescent="0.25">
      <c r="A241" s="239" t="s">
        <v>1774</v>
      </c>
      <c r="B241" s="240" t="s">
        <v>1157</v>
      </c>
      <c r="C241" s="241" t="s">
        <v>2064</v>
      </c>
      <c r="D241" s="242" t="s">
        <v>1776</v>
      </c>
      <c r="E241" s="242">
        <v>255</v>
      </c>
      <c r="F241" s="242" t="s">
        <v>1784</v>
      </c>
      <c r="G241" s="242" t="s">
        <v>688</v>
      </c>
      <c r="H241" s="239"/>
      <c r="I241" s="239"/>
      <c r="J241" s="239"/>
      <c r="K241" s="258"/>
      <c r="L241" s="241"/>
      <c r="M241" s="252"/>
    </row>
    <row r="242" spans="1:13" hidden="1" x14ac:dyDescent="0.25">
      <c r="A242" s="239" t="s">
        <v>1774</v>
      </c>
      <c r="B242" s="240" t="s">
        <v>1190</v>
      </c>
      <c r="C242" s="241" t="s">
        <v>2065</v>
      </c>
      <c r="D242" s="249" t="s">
        <v>1776</v>
      </c>
      <c r="E242" s="242">
        <v>5</v>
      </c>
      <c r="F242" s="242" t="s">
        <v>1784</v>
      </c>
      <c r="G242" s="242" t="s">
        <v>688</v>
      </c>
      <c r="H242" s="239"/>
      <c r="I242" s="239"/>
      <c r="J242" s="239"/>
      <c r="K242" s="257" t="s">
        <v>2066</v>
      </c>
      <c r="L242" s="261" t="s">
        <v>1864</v>
      </c>
      <c r="M242" s="252"/>
    </row>
    <row r="243" spans="1:13" hidden="1" x14ac:dyDescent="0.25">
      <c r="A243" s="239" t="s">
        <v>1774</v>
      </c>
      <c r="B243" s="240" t="s">
        <v>1158</v>
      </c>
      <c r="C243" s="241" t="s">
        <v>402</v>
      </c>
      <c r="D243" s="249" t="s">
        <v>1791</v>
      </c>
      <c r="E243" s="242">
        <v>16</v>
      </c>
      <c r="F243" s="242" t="s">
        <v>1784</v>
      </c>
      <c r="G243" s="242" t="s">
        <v>688</v>
      </c>
      <c r="H243" s="239"/>
      <c r="I243" s="239"/>
      <c r="J243" s="239"/>
      <c r="K243" s="258"/>
      <c r="L243" s="241"/>
      <c r="M243" s="252"/>
    </row>
    <row r="244" spans="1:13" hidden="1" x14ac:dyDescent="0.25">
      <c r="A244" s="239" t="s">
        <v>1774</v>
      </c>
      <c r="B244" s="240" t="s">
        <v>1159</v>
      </c>
      <c r="C244" s="241" t="s">
        <v>2067</v>
      </c>
      <c r="D244" s="249" t="s">
        <v>1776</v>
      </c>
      <c r="E244" s="242">
        <v>64</v>
      </c>
      <c r="F244" s="242" t="s">
        <v>1784</v>
      </c>
      <c r="G244" s="242" t="s">
        <v>688</v>
      </c>
      <c r="H244" s="239"/>
      <c r="I244" s="239"/>
      <c r="J244" s="239"/>
      <c r="K244" s="258"/>
      <c r="L244" s="241"/>
      <c r="M244" s="252"/>
    </row>
    <row r="245" spans="1:13" hidden="1" x14ac:dyDescent="0.25">
      <c r="A245" s="239" t="s">
        <v>1774</v>
      </c>
      <c r="B245" s="240" t="s">
        <v>1160</v>
      </c>
      <c r="C245" s="241" t="s">
        <v>2068</v>
      </c>
      <c r="D245" s="249" t="s">
        <v>1776</v>
      </c>
      <c r="E245" s="242">
        <v>64</v>
      </c>
      <c r="F245" s="242" t="s">
        <v>1784</v>
      </c>
      <c r="G245" s="242" t="s">
        <v>688</v>
      </c>
      <c r="H245" s="239"/>
      <c r="I245" s="239"/>
      <c r="J245" s="239"/>
      <c r="K245" s="258"/>
      <c r="L245" s="241"/>
      <c r="M245" s="252"/>
    </row>
    <row r="246" spans="1:13" hidden="1" x14ac:dyDescent="0.25">
      <c r="A246" s="239" t="s">
        <v>1774</v>
      </c>
      <c r="B246" s="240" t="s">
        <v>1161</v>
      </c>
      <c r="C246" s="241" t="s">
        <v>2069</v>
      </c>
      <c r="D246" s="249" t="s">
        <v>1776</v>
      </c>
      <c r="E246" s="242">
        <v>64</v>
      </c>
      <c r="F246" s="242" t="s">
        <v>1784</v>
      </c>
      <c r="G246" s="242" t="s">
        <v>688</v>
      </c>
      <c r="H246" s="239"/>
      <c r="I246" s="239"/>
      <c r="J246" s="239"/>
      <c r="K246" s="258"/>
      <c r="L246" s="241"/>
      <c r="M246" s="252"/>
    </row>
    <row r="247" spans="1:13" hidden="1" x14ac:dyDescent="0.25">
      <c r="A247" s="239" t="s">
        <v>1774</v>
      </c>
      <c r="B247" s="240" t="s">
        <v>1162</v>
      </c>
      <c r="C247" s="241" t="s">
        <v>2070</v>
      </c>
      <c r="D247" s="249" t="s">
        <v>1776</v>
      </c>
      <c r="E247" s="242">
        <v>64</v>
      </c>
      <c r="F247" s="242" t="s">
        <v>1784</v>
      </c>
      <c r="G247" s="242" t="s">
        <v>688</v>
      </c>
      <c r="H247" s="239"/>
      <c r="I247" s="239"/>
      <c r="J247" s="239"/>
      <c r="K247" s="258"/>
      <c r="L247" s="241"/>
      <c r="M247" s="252"/>
    </row>
    <row r="248" spans="1:13" hidden="1" x14ac:dyDescent="0.25">
      <c r="A248" s="239" t="s">
        <v>1774</v>
      </c>
      <c r="B248" s="240" t="s">
        <v>1163</v>
      </c>
      <c r="C248" s="241" t="s">
        <v>2071</v>
      </c>
      <c r="D248" s="249" t="s">
        <v>1776</v>
      </c>
      <c r="E248" s="242">
        <v>64</v>
      </c>
      <c r="F248" s="242" t="s">
        <v>1784</v>
      </c>
      <c r="G248" s="242" t="s">
        <v>688</v>
      </c>
      <c r="H248" s="239"/>
      <c r="I248" s="239"/>
      <c r="J248" s="239"/>
      <c r="K248" s="258"/>
      <c r="L248" s="241"/>
      <c r="M248" s="252"/>
    </row>
    <row r="249" spans="1:13" hidden="1" x14ac:dyDescent="0.25">
      <c r="A249" s="239" t="s">
        <v>1774</v>
      </c>
      <c r="B249" s="240" t="s">
        <v>1164</v>
      </c>
      <c r="C249" s="241" t="s">
        <v>2072</v>
      </c>
      <c r="D249" s="249" t="s">
        <v>1776</v>
      </c>
      <c r="E249" s="242">
        <v>255</v>
      </c>
      <c r="F249" s="242" t="s">
        <v>1784</v>
      </c>
      <c r="G249" s="242" t="s">
        <v>688</v>
      </c>
      <c r="H249" s="239"/>
      <c r="I249" s="239"/>
      <c r="J249" s="239"/>
      <c r="K249" s="258"/>
      <c r="L249" s="241"/>
      <c r="M249" s="252"/>
    </row>
    <row r="250" spans="1:13" hidden="1" x14ac:dyDescent="0.25">
      <c r="A250" s="239" t="s">
        <v>1774</v>
      </c>
      <c r="B250" s="240" t="s">
        <v>1165</v>
      </c>
      <c r="C250" s="241" t="s">
        <v>2073</v>
      </c>
      <c r="D250" s="249" t="s">
        <v>1776</v>
      </c>
      <c r="E250" s="242">
        <v>64</v>
      </c>
      <c r="F250" s="242" t="s">
        <v>1784</v>
      </c>
      <c r="G250" s="242" t="s">
        <v>688</v>
      </c>
      <c r="H250" s="239"/>
      <c r="I250" s="239"/>
      <c r="J250" s="239"/>
      <c r="K250" s="258"/>
      <c r="L250" s="241"/>
      <c r="M250" s="252"/>
    </row>
    <row r="251" spans="1:13" s="269" customFormat="1" ht="23" hidden="1" x14ac:dyDescent="0.25">
      <c r="A251" s="262" t="s">
        <v>1774</v>
      </c>
      <c r="B251" s="263" t="s">
        <v>1166</v>
      </c>
      <c r="C251" s="262" t="s">
        <v>2074</v>
      </c>
      <c r="D251" s="264" t="s">
        <v>1776</v>
      </c>
      <c r="E251" s="265">
        <v>64</v>
      </c>
      <c r="F251" s="266" t="s">
        <v>1784</v>
      </c>
      <c r="G251" s="266" t="s">
        <v>688</v>
      </c>
      <c r="H251" s="267"/>
      <c r="I251" s="267"/>
      <c r="J251" s="267"/>
      <c r="K251" s="268"/>
      <c r="L251" s="267"/>
      <c r="M251" s="267" t="s">
        <v>2075</v>
      </c>
    </row>
    <row r="252" spans="1:13" s="269" customFormat="1" ht="23" hidden="1" x14ac:dyDescent="0.25">
      <c r="A252" s="262" t="s">
        <v>1774</v>
      </c>
      <c r="B252" s="263" t="s">
        <v>1167</v>
      </c>
      <c r="C252" s="262" t="s">
        <v>2076</v>
      </c>
      <c r="D252" s="264" t="s">
        <v>1776</v>
      </c>
      <c r="E252" s="265">
        <v>64</v>
      </c>
      <c r="F252" s="266" t="s">
        <v>1784</v>
      </c>
      <c r="G252" s="266" t="s">
        <v>688</v>
      </c>
      <c r="H252" s="267"/>
      <c r="I252" s="267"/>
      <c r="J252" s="267"/>
      <c r="K252" s="268"/>
      <c r="L252" s="267"/>
      <c r="M252" s="267" t="s">
        <v>2075</v>
      </c>
    </row>
    <row r="253" spans="1:13" s="269" customFormat="1" ht="23" hidden="1" x14ac:dyDescent="0.25">
      <c r="A253" s="262" t="s">
        <v>1774</v>
      </c>
      <c r="B253" s="263" t="s">
        <v>1168</v>
      </c>
      <c r="C253" s="262" t="s">
        <v>2077</v>
      </c>
      <c r="D253" s="264" t="s">
        <v>699</v>
      </c>
      <c r="E253" s="265">
        <v>20</v>
      </c>
      <c r="F253" s="266" t="s">
        <v>1784</v>
      </c>
      <c r="G253" s="266" t="s">
        <v>688</v>
      </c>
      <c r="H253" s="250"/>
      <c r="I253" s="239"/>
      <c r="J253" s="248"/>
      <c r="K253" s="270" t="s">
        <v>1834</v>
      </c>
      <c r="L253" s="267"/>
      <c r="M253" s="267" t="s">
        <v>2075</v>
      </c>
    </row>
    <row r="254" spans="1:13" s="269" customFormat="1" ht="23" hidden="1" x14ac:dyDescent="0.25">
      <c r="A254" s="262" t="s">
        <v>1774</v>
      </c>
      <c r="B254" s="263" t="s">
        <v>1169</v>
      </c>
      <c r="C254" s="262" t="s">
        <v>2078</v>
      </c>
      <c r="D254" s="264" t="s">
        <v>1776</v>
      </c>
      <c r="E254" s="265">
        <v>255</v>
      </c>
      <c r="F254" s="266" t="s">
        <v>1784</v>
      </c>
      <c r="G254" s="266" t="s">
        <v>688</v>
      </c>
      <c r="H254" s="267"/>
      <c r="I254" s="267"/>
      <c r="J254" s="267"/>
      <c r="K254" s="268"/>
      <c r="L254" s="267"/>
      <c r="M254" s="267" t="s">
        <v>2075</v>
      </c>
    </row>
    <row r="255" spans="1:13" s="269" customFormat="1" ht="23" hidden="1" x14ac:dyDescent="0.25">
      <c r="A255" s="262" t="s">
        <v>1774</v>
      </c>
      <c r="B255" s="263" t="s">
        <v>1170</v>
      </c>
      <c r="C255" s="262" t="s">
        <v>2079</v>
      </c>
      <c r="D255" s="264" t="s">
        <v>1791</v>
      </c>
      <c r="E255" s="265">
        <v>10</v>
      </c>
      <c r="F255" s="266" t="s">
        <v>1784</v>
      </c>
      <c r="G255" s="266" t="s">
        <v>688</v>
      </c>
      <c r="H255" s="267"/>
      <c r="I255" s="267"/>
      <c r="J255" s="267"/>
      <c r="K255" s="268"/>
      <c r="L255" s="267"/>
      <c r="M255" s="267" t="s">
        <v>2075</v>
      </c>
    </row>
    <row r="256" spans="1:13" s="269" customFormat="1" ht="23" hidden="1" x14ac:dyDescent="0.25">
      <c r="A256" s="262" t="s">
        <v>1774</v>
      </c>
      <c r="B256" s="263" t="s">
        <v>1171</v>
      </c>
      <c r="C256" s="262" t="s">
        <v>2080</v>
      </c>
      <c r="D256" s="264" t="s">
        <v>1791</v>
      </c>
      <c r="E256" s="265">
        <v>16</v>
      </c>
      <c r="F256" s="266" t="s">
        <v>1784</v>
      </c>
      <c r="G256" s="266" t="s">
        <v>688</v>
      </c>
      <c r="H256" s="267"/>
      <c r="I256" s="267"/>
      <c r="J256" s="267"/>
      <c r="K256" s="268"/>
      <c r="L256" s="267"/>
      <c r="M256" s="267" t="s">
        <v>2075</v>
      </c>
    </row>
    <row r="257" spans="1:13" hidden="1" x14ac:dyDescent="0.25">
      <c r="A257" s="239" t="s">
        <v>1774</v>
      </c>
      <c r="B257" s="240" t="s">
        <v>1172</v>
      </c>
      <c r="C257" s="241" t="s">
        <v>2081</v>
      </c>
      <c r="D257" s="249" t="s">
        <v>1776</v>
      </c>
      <c r="E257" s="261">
        <v>5</v>
      </c>
      <c r="F257" s="242" t="s">
        <v>1784</v>
      </c>
      <c r="G257" s="242" t="s">
        <v>688</v>
      </c>
      <c r="H257" s="239"/>
      <c r="I257" s="239"/>
      <c r="J257" s="239"/>
      <c r="K257" s="258"/>
      <c r="L257" s="241"/>
      <c r="M257" s="252"/>
    </row>
    <row r="258" spans="1:13" hidden="1" x14ac:dyDescent="0.25">
      <c r="A258" s="239" t="s">
        <v>1774</v>
      </c>
      <c r="B258" s="240" t="s">
        <v>1173</v>
      </c>
      <c r="C258" s="241" t="s">
        <v>2082</v>
      </c>
      <c r="D258" s="249" t="s">
        <v>1776</v>
      </c>
      <c r="E258" s="261">
        <v>10</v>
      </c>
      <c r="F258" s="242" t="s">
        <v>1784</v>
      </c>
      <c r="G258" s="242" t="s">
        <v>688</v>
      </c>
      <c r="H258" s="239"/>
      <c r="I258" s="239"/>
      <c r="J258" s="239"/>
      <c r="K258" s="258"/>
      <c r="L258" s="241"/>
      <c r="M258" s="252"/>
    </row>
    <row r="259" spans="1:13" ht="23" hidden="1" x14ac:dyDescent="0.25">
      <c r="A259" s="239" t="s">
        <v>1774</v>
      </c>
      <c r="B259" s="240" t="s">
        <v>1174</v>
      </c>
      <c r="C259" s="241" t="s">
        <v>2083</v>
      </c>
      <c r="D259" s="249" t="s">
        <v>1776</v>
      </c>
      <c r="E259" s="261">
        <v>32</v>
      </c>
      <c r="F259" s="242" t="s">
        <v>1784</v>
      </c>
      <c r="G259" s="242" t="s">
        <v>688</v>
      </c>
      <c r="H259" s="239"/>
      <c r="I259" s="239"/>
      <c r="J259" s="239"/>
      <c r="K259" s="258"/>
      <c r="L259" s="241"/>
      <c r="M259" s="252"/>
    </row>
    <row r="260" spans="1:13" ht="23" hidden="1" x14ac:dyDescent="0.25">
      <c r="A260" s="239" t="s">
        <v>1774</v>
      </c>
      <c r="B260" s="240" t="s">
        <v>1175</v>
      </c>
      <c r="C260" s="241" t="s">
        <v>2084</v>
      </c>
      <c r="D260" s="242" t="s">
        <v>1776</v>
      </c>
      <c r="E260" s="261">
        <v>255</v>
      </c>
      <c r="F260" s="242" t="s">
        <v>1784</v>
      </c>
      <c r="G260" s="242" t="s">
        <v>688</v>
      </c>
      <c r="H260" s="239"/>
      <c r="I260" s="239"/>
      <c r="J260" s="239"/>
      <c r="K260" s="258"/>
      <c r="L260" s="241"/>
      <c r="M260" s="252"/>
    </row>
    <row r="261" spans="1:13" ht="23" hidden="1" x14ac:dyDescent="0.25">
      <c r="A261" s="239" t="s">
        <v>1774</v>
      </c>
      <c r="B261" s="240" t="s">
        <v>1176</v>
      </c>
      <c r="C261" s="241" t="s">
        <v>2085</v>
      </c>
      <c r="D261" s="249" t="s">
        <v>1776</v>
      </c>
      <c r="E261" s="261">
        <v>32</v>
      </c>
      <c r="F261" s="242" t="s">
        <v>1784</v>
      </c>
      <c r="G261" s="242" t="s">
        <v>688</v>
      </c>
      <c r="H261" s="239"/>
      <c r="I261" s="239"/>
      <c r="J261" s="239"/>
      <c r="K261" s="258"/>
      <c r="L261" s="241"/>
      <c r="M261" s="252"/>
    </row>
    <row r="262" spans="1:13" ht="23" hidden="1" x14ac:dyDescent="0.25">
      <c r="A262" s="239" t="s">
        <v>1774</v>
      </c>
      <c r="B262" s="240" t="s">
        <v>1177</v>
      </c>
      <c r="C262" s="241" t="s">
        <v>2086</v>
      </c>
      <c r="D262" s="242" t="s">
        <v>1776</v>
      </c>
      <c r="E262" s="261">
        <v>255</v>
      </c>
      <c r="F262" s="242" t="s">
        <v>1784</v>
      </c>
      <c r="G262" s="242" t="s">
        <v>688</v>
      </c>
      <c r="H262" s="239"/>
      <c r="I262" s="239"/>
      <c r="J262" s="239"/>
      <c r="K262" s="258"/>
      <c r="L262" s="241"/>
      <c r="M262" s="252"/>
    </row>
    <row r="263" spans="1:13" ht="23" x14ac:dyDescent="0.25">
      <c r="A263" s="239" t="s">
        <v>1774</v>
      </c>
      <c r="B263" s="271" t="s">
        <v>908</v>
      </c>
      <c r="C263" s="241" t="s">
        <v>2087</v>
      </c>
      <c r="D263" s="249" t="s">
        <v>1776</v>
      </c>
      <c r="E263" s="261">
        <v>20</v>
      </c>
      <c r="F263" s="261" t="s">
        <v>1780</v>
      </c>
      <c r="G263" s="261" t="s">
        <v>682</v>
      </c>
      <c r="H263" s="243" t="s">
        <v>1781</v>
      </c>
      <c r="I263" s="248" t="s">
        <v>2088</v>
      </c>
      <c r="J263" s="239"/>
      <c r="K263" s="258"/>
      <c r="L263" s="241"/>
      <c r="M263" s="252"/>
    </row>
    <row r="264" spans="1:13" ht="23" hidden="1" x14ac:dyDescent="0.25">
      <c r="A264" s="239" t="s">
        <v>1774</v>
      </c>
      <c r="B264" s="271" t="s">
        <v>909</v>
      </c>
      <c r="C264" s="241" t="s">
        <v>2089</v>
      </c>
      <c r="D264" s="249" t="s">
        <v>1776</v>
      </c>
      <c r="E264" s="261">
        <v>32</v>
      </c>
      <c r="F264" s="242" t="s">
        <v>1784</v>
      </c>
      <c r="G264" s="242" t="s">
        <v>688</v>
      </c>
      <c r="H264" s="239"/>
      <c r="I264" s="239"/>
      <c r="J264" s="239"/>
      <c r="K264" s="258"/>
      <c r="L264" s="241"/>
      <c r="M264" s="252"/>
    </row>
    <row r="265" spans="1:13" ht="23" hidden="1" x14ac:dyDescent="0.25">
      <c r="A265" s="272" t="s">
        <v>1774</v>
      </c>
      <c r="B265" s="273" t="s">
        <v>911</v>
      </c>
      <c r="C265" s="241" t="s">
        <v>2090</v>
      </c>
      <c r="D265" s="249" t="s">
        <v>1776</v>
      </c>
      <c r="E265" s="261">
        <v>5</v>
      </c>
      <c r="F265" s="242" t="s">
        <v>1784</v>
      </c>
      <c r="G265" s="242" t="s">
        <v>688</v>
      </c>
      <c r="H265" s="239"/>
      <c r="I265" s="239"/>
      <c r="J265" s="239"/>
      <c r="K265" s="257" t="s">
        <v>1864</v>
      </c>
      <c r="L265" s="241"/>
      <c r="M265" s="252"/>
    </row>
    <row r="266" spans="1:13" ht="23" hidden="1" x14ac:dyDescent="0.25">
      <c r="A266" s="239" t="s">
        <v>1774</v>
      </c>
      <c r="B266" s="271" t="s">
        <v>910</v>
      </c>
      <c r="C266" s="241" t="s">
        <v>2091</v>
      </c>
      <c r="D266" s="249" t="s">
        <v>1776</v>
      </c>
      <c r="E266" s="261">
        <v>5</v>
      </c>
      <c r="F266" s="242" t="s">
        <v>1784</v>
      </c>
      <c r="G266" s="242" t="s">
        <v>688</v>
      </c>
      <c r="H266" s="239"/>
      <c r="I266" s="239"/>
      <c r="J266" s="239"/>
      <c r="K266" s="258"/>
      <c r="L266" s="241"/>
      <c r="M266" s="252"/>
    </row>
    <row r="267" spans="1:13" ht="23" hidden="1" x14ac:dyDescent="0.25">
      <c r="A267" s="239" t="s">
        <v>1774</v>
      </c>
      <c r="B267" s="271" t="s">
        <v>912</v>
      </c>
      <c r="C267" s="241" t="s">
        <v>2092</v>
      </c>
      <c r="D267" s="249" t="s">
        <v>1776</v>
      </c>
      <c r="E267" s="261">
        <v>5</v>
      </c>
      <c r="F267" s="242" t="s">
        <v>1784</v>
      </c>
      <c r="G267" s="242" t="s">
        <v>688</v>
      </c>
      <c r="H267" s="239"/>
      <c r="I267" s="239"/>
      <c r="J267" s="239"/>
      <c r="K267" s="258"/>
      <c r="L267" s="241"/>
      <c r="M267" s="252"/>
    </row>
    <row r="268" spans="1:13" ht="23" hidden="1" x14ac:dyDescent="0.25">
      <c r="A268" s="239" t="s">
        <v>1774</v>
      </c>
      <c r="B268" s="271" t="s">
        <v>913</v>
      </c>
      <c r="C268" s="241" t="s">
        <v>2093</v>
      </c>
      <c r="D268" s="249" t="s">
        <v>1776</v>
      </c>
      <c r="E268" s="261">
        <v>5</v>
      </c>
      <c r="F268" s="242" t="s">
        <v>1784</v>
      </c>
      <c r="G268" s="242" t="s">
        <v>688</v>
      </c>
      <c r="H268" s="239"/>
      <c r="I268" s="239"/>
      <c r="J268" s="239"/>
      <c r="K268" s="258"/>
      <c r="L268" s="241"/>
      <c r="M268" s="252"/>
    </row>
    <row r="269" spans="1:13" ht="23" hidden="1" x14ac:dyDescent="0.25">
      <c r="A269" s="239" t="s">
        <v>1774</v>
      </c>
      <c r="B269" s="271" t="s">
        <v>914</v>
      </c>
      <c r="C269" s="241" t="s">
        <v>2094</v>
      </c>
      <c r="D269" s="249" t="s">
        <v>1776</v>
      </c>
      <c r="E269" s="261">
        <v>5</v>
      </c>
      <c r="F269" s="242" t="s">
        <v>1784</v>
      </c>
      <c r="G269" s="242" t="s">
        <v>688</v>
      </c>
      <c r="H269" s="239"/>
      <c r="I269" s="239"/>
      <c r="J269" s="239"/>
      <c r="K269" s="258"/>
      <c r="L269" s="241"/>
      <c r="M269" s="252"/>
    </row>
    <row r="270" spans="1:13" ht="23" hidden="1" x14ac:dyDescent="0.25">
      <c r="A270" s="239" t="s">
        <v>1774</v>
      </c>
      <c r="B270" s="271" t="s">
        <v>915</v>
      </c>
      <c r="C270" s="241" t="s">
        <v>2095</v>
      </c>
      <c r="D270" s="249" t="s">
        <v>1776</v>
      </c>
      <c r="E270" s="261">
        <v>5</v>
      </c>
      <c r="F270" s="242" t="s">
        <v>1784</v>
      </c>
      <c r="G270" s="242" t="s">
        <v>688</v>
      </c>
      <c r="H270" s="239"/>
      <c r="I270" s="239"/>
      <c r="J270" s="239"/>
      <c r="K270" s="258"/>
      <c r="L270" s="241"/>
      <c r="M270" s="252"/>
    </row>
    <row r="271" spans="1:13" ht="23" hidden="1" x14ac:dyDescent="0.25">
      <c r="A271" s="239" t="s">
        <v>1774</v>
      </c>
      <c r="B271" s="271" t="s">
        <v>916</v>
      </c>
      <c r="C271" s="241" t="s">
        <v>2096</v>
      </c>
      <c r="D271" s="249" t="s">
        <v>1776</v>
      </c>
      <c r="E271" s="261">
        <v>5</v>
      </c>
      <c r="F271" s="242" t="s">
        <v>1784</v>
      </c>
      <c r="G271" s="242" t="s">
        <v>688</v>
      </c>
      <c r="H271" s="239"/>
      <c r="I271" s="239"/>
      <c r="J271" s="239"/>
      <c r="K271" s="258"/>
      <c r="L271" s="241"/>
      <c r="M271" s="252"/>
    </row>
    <row r="272" spans="1:13" ht="23" hidden="1" x14ac:dyDescent="0.25">
      <c r="A272" s="239" t="s">
        <v>1774</v>
      </c>
      <c r="B272" s="271" t="s">
        <v>917</v>
      </c>
      <c r="C272" s="241" t="s">
        <v>2097</v>
      </c>
      <c r="D272" s="249" t="s">
        <v>1776</v>
      </c>
      <c r="E272" s="261">
        <v>5</v>
      </c>
      <c r="F272" s="242" t="s">
        <v>1784</v>
      </c>
      <c r="G272" s="242" t="s">
        <v>688</v>
      </c>
      <c r="H272" s="239"/>
      <c r="I272" s="239"/>
      <c r="J272" s="239"/>
      <c r="K272" s="258"/>
      <c r="L272" s="241"/>
      <c r="M272" s="252"/>
    </row>
    <row r="273" spans="1:13" ht="23" hidden="1" x14ac:dyDescent="0.25">
      <c r="A273" s="239" t="s">
        <v>1774</v>
      </c>
      <c r="B273" s="271" t="s">
        <v>918</v>
      </c>
      <c r="C273" s="241" t="s">
        <v>2098</v>
      </c>
      <c r="D273" s="249" t="s">
        <v>1776</v>
      </c>
      <c r="E273" s="261">
        <v>16</v>
      </c>
      <c r="F273" s="242" t="s">
        <v>1784</v>
      </c>
      <c r="G273" s="242" t="s">
        <v>688</v>
      </c>
      <c r="H273" s="239"/>
      <c r="I273" s="239"/>
      <c r="J273" s="239"/>
      <c r="K273" s="258"/>
      <c r="L273" s="241"/>
      <c r="M273" s="252"/>
    </row>
    <row r="274" spans="1:13" ht="23" hidden="1" x14ac:dyDescent="0.25">
      <c r="A274" s="239" t="s">
        <v>1774</v>
      </c>
      <c r="B274" s="271" t="s">
        <v>919</v>
      </c>
      <c r="C274" s="241" t="s">
        <v>2099</v>
      </c>
      <c r="D274" s="249" t="s">
        <v>1776</v>
      </c>
      <c r="E274" s="261">
        <v>16</v>
      </c>
      <c r="F274" s="242" t="s">
        <v>1784</v>
      </c>
      <c r="G274" s="242" t="s">
        <v>688</v>
      </c>
      <c r="H274" s="239"/>
      <c r="I274" s="239"/>
      <c r="J274" s="239"/>
      <c r="K274" s="258"/>
      <c r="L274" s="241"/>
      <c r="M274" s="252"/>
    </row>
    <row r="275" spans="1:13" ht="23" hidden="1" x14ac:dyDescent="0.25">
      <c r="A275" s="239" t="s">
        <v>1774</v>
      </c>
      <c r="B275" s="271" t="s">
        <v>920</v>
      </c>
      <c r="C275" s="241" t="s">
        <v>2100</v>
      </c>
      <c r="D275" s="249" t="s">
        <v>1776</v>
      </c>
      <c r="E275" s="261">
        <v>32</v>
      </c>
      <c r="F275" s="242" t="s">
        <v>1784</v>
      </c>
      <c r="G275" s="242" t="s">
        <v>688</v>
      </c>
      <c r="H275" s="239"/>
      <c r="I275" s="239"/>
      <c r="J275" s="239"/>
      <c r="K275" s="258"/>
      <c r="L275" s="241"/>
      <c r="M275" s="252"/>
    </row>
    <row r="276" spans="1:13" ht="23" hidden="1" x14ac:dyDescent="0.35">
      <c r="A276" s="239" t="s">
        <v>1774</v>
      </c>
      <c r="B276" s="239" t="s">
        <v>1192</v>
      </c>
      <c r="C276" s="241" t="s">
        <v>2101</v>
      </c>
      <c r="D276" s="249" t="s">
        <v>1776</v>
      </c>
      <c r="E276" s="261">
        <v>32</v>
      </c>
      <c r="F276" s="242" t="s">
        <v>1784</v>
      </c>
      <c r="G276" s="242" t="s">
        <v>688</v>
      </c>
      <c r="H276" s="239"/>
      <c r="I276" s="239"/>
      <c r="J276" s="239"/>
      <c r="K276" s="258"/>
      <c r="L276" s="241"/>
      <c r="M276" s="252"/>
    </row>
    <row r="277" spans="1:13" ht="23" x14ac:dyDescent="0.25">
      <c r="A277" s="256" t="s">
        <v>1774</v>
      </c>
      <c r="B277" s="274" t="s">
        <v>823</v>
      </c>
      <c r="C277" s="256" t="s">
        <v>2102</v>
      </c>
      <c r="D277" s="275" t="s">
        <v>1776</v>
      </c>
      <c r="E277" s="276">
        <v>50</v>
      </c>
      <c r="F277" s="242" t="s">
        <v>1780</v>
      </c>
      <c r="G277" s="242" t="s">
        <v>682</v>
      </c>
      <c r="H277" s="243" t="s">
        <v>1781</v>
      </c>
      <c r="I277" s="248" t="s">
        <v>2103</v>
      </c>
      <c r="J277" s="239"/>
      <c r="K277" s="258"/>
      <c r="L277" s="241"/>
      <c r="M277" s="252"/>
    </row>
    <row r="278" spans="1:13" hidden="1" x14ac:dyDescent="0.25">
      <c r="A278" s="239" t="s">
        <v>1774</v>
      </c>
      <c r="B278" s="271" t="s">
        <v>921</v>
      </c>
      <c r="C278" s="241" t="s">
        <v>2104</v>
      </c>
      <c r="D278" s="249" t="s">
        <v>1776</v>
      </c>
      <c r="E278" s="261">
        <v>5</v>
      </c>
      <c r="F278" s="242" t="s">
        <v>1784</v>
      </c>
      <c r="G278" s="242" t="s">
        <v>688</v>
      </c>
      <c r="H278" s="239"/>
      <c r="I278" s="239"/>
      <c r="J278" s="239"/>
      <c r="K278" s="257" t="s">
        <v>1864</v>
      </c>
      <c r="L278" s="241"/>
      <c r="M278" s="252"/>
    </row>
    <row r="279" spans="1:13" ht="23" hidden="1" x14ac:dyDescent="0.25">
      <c r="A279" s="239" t="s">
        <v>1774</v>
      </c>
      <c r="B279" s="271" t="s">
        <v>824</v>
      </c>
      <c r="C279" s="241" t="s">
        <v>2105</v>
      </c>
      <c r="D279" s="249" t="s">
        <v>1776</v>
      </c>
      <c r="E279" s="261">
        <v>32</v>
      </c>
      <c r="F279" s="242" t="s">
        <v>1784</v>
      </c>
      <c r="G279" s="242" t="s">
        <v>688</v>
      </c>
      <c r="H279" s="239"/>
      <c r="I279" s="239"/>
      <c r="J279" s="239"/>
      <c r="K279" s="258" t="s">
        <v>2106</v>
      </c>
      <c r="L279" s="241" t="s">
        <v>2107</v>
      </c>
      <c r="M279" s="252"/>
    </row>
    <row r="280" spans="1:13" hidden="1" x14ac:dyDescent="0.25">
      <c r="A280" s="256" t="s">
        <v>1774</v>
      </c>
      <c r="B280" s="274" t="s">
        <v>825</v>
      </c>
      <c r="C280" s="256" t="s">
        <v>2108</v>
      </c>
      <c r="D280" s="275" t="s">
        <v>1776</v>
      </c>
      <c r="E280" s="276">
        <v>50</v>
      </c>
      <c r="F280" s="242" t="s">
        <v>1784</v>
      </c>
      <c r="G280" s="242" t="s">
        <v>688</v>
      </c>
      <c r="H280" s="243"/>
      <c r="I280" s="248"/>
      <c r="J280" s="239"/>
      <c r="K280" s="258"/>
      <c r="L280" s="241"/>
      <c r="M280" s="252"/>
    </row>
    <row r="281" spans="1:13" hidden="1" x14ac:dyDescent="0.25">
      <c r="A281" s="256" t="s">
        <v>1774</v>
      </c>
      <c r="B281" s="274" t="s">
        <v>826</v>
      </c>
      <c r="C281" s="256" t="s">
        <v>2109</v>
      </c>
      <c r="D281" s="275" t="s">
        <v>1776</v>
      </c>
      <c r="E281" s="276">
        <v>50</v>
      </c>
      <c r="F281" s="242" t="s">
        <v>1784</v>
      </c>
      <c r="G281" s="242" t="s">
        <v>688</v>
      </c>
      <c r="H281" s="243"/>
      <c r="I281" s="248"/>
      <c r="J281" s="239"/>
      <c r="K281" s="258"/>
      <c r="L281" s="241"/>
      <c r="M281" s="252"/>
    </row>
    <row r="282" spans="1:13" ht="23" hidden="1" x14ac:dyDescent="0.25">
      <c r="A282" s="256" t="s">
        <v>1774</v>
      </c>
      <c r="B282" s="274" t="s">
        <v>1204</v>
      </c>
      <c r="C282" s="256" t="s">
        <v>2110</v>
      </c>
      <c r="D282" s="275" t="s">
        <v>1776</v>
      </c>
      <c r="E282" s="276">
        <v>50</v>
      </c>
      <c r="F282" s="242" t="s">
        <v>1784</v>
      </c>
      <c r="G282" s="242" t="s">
        <v>688</v>
      </c>
      <c r="H282" s="243"/>
      <c r="I282" s="248"/>
      <c r="J282" s="239"/>
      <c r="K282" s="258"/>
      <c r="L282" s="241"/>
      <c r="M282" s="252"/>
    </row>
    <row r="283" spans="1:13" ht="46" hidden="1" x14ac:dyDescent="0.25">
      <c r="A283" s="239" t="s">
        <v>1774</v>
      </c>
      <c r="B283" s="240" t="s">
        <v>1178</v>
      </c>
      <c r="C283" s="277" t="s">
        <v>2111</v>
      </c>
      <c r="D283" s="249" t="s">
        <v>1776</v>
      </c>
      <c r="E283" s="261">
        <v>50</v>
      </c>
      <c r="F283" s="249" t="s">
        <v>1784</v>
      </c>
      <c r="G283" s="249" t="s">
        <v>688</v>
      </c>
      <c r="H283" s="239"/>
      <c r="I283" s="239"/>
      <c r="J283" s="239"/>
      <c r="K283" s="244" t="s">
        <v>1759</v>
      </c>
      <c r="L283" s="241"/>
      <c r="M283" s="252"/>
    </row>
    <row r="284" spans="1:13" hidden="1" x14ac:dyDescent="0.25">
      <c r="A284" s="239" t="s">
        <v>1774</v>
      </c>
      <c r="B284" s="240" t="s">
        <v>1179</v>
      </c>
      <c r="C284" s="241" t="s">
        <v>2112</v>
      </c>
      <c r="D284" s="249" t="s">
        <v>1776</v>
      </c>
      <c r="E284" s="261">
        <v>16</v>
      </c>
      <c r="F284" s="249" t="s">
        <v>1784</v>
      </c>
      <c r="G284" s="249" t="s">
        <v>688</v>
      </c>
      <c r="H284" s="239"/>
      <c r="I284" s="239"/>
      <c r="J284" s="239"/>
      <c r="K284" s="258"/>
      <c r="L284" s="241"/>
      <c r="M284" s="252"/>
    </row>
    <row r="285" spans="1:13" hidden="1" x14ac:dyDescent="0.25">
      <c r="A285" s="239" t="s">
        <v>1774</v>
      </c>
      <c r="B285" s="240" t="s">
        <v>1180</v>
      </c>
      <c r="C285" s="241" t="s">
        <v>2113</v>
      </c>
      <c r="D285" s="249" t="s">
        <v>1776</v>
      </c>
      <c r="E285" s="261">
        <v>20</v>
      </c>
      <c r="F285" s="261" t="s">
        <v>1784</v>
      </c>
      <c r="G285" s="261" t="s">
        <v>688</v>
      </c>
      <c r="H285" s="239"/>
      <c r="I285" s="239"/>
      <c r="J285" s="239"/>
      <c r="K285" s="258"/>
      <c r="L285" s="241"/>
      <c r="M285" s="252"/>
    </row>
    <row r="286" spans="1:13" ht="34.5" customHeight="1" x14ac:dyDescent="0.25">
      <c r="A286" s="239" t="s">
        <v>1774</v>
      </c>
      <c r="B286" s="240" t="s">
        <v>1181</v>
      </c>
      <c r="C286" s="241" t="s">
        <v>2114</v>
      </c>
      <c r="D286" s="242" t="s">
        <v>1786</v>
      </c>
      <c r="E286" s="261">
        <v>30</v>
      </c>
      <c r="F286" s="242" t="s">
        <v>1784</v>
      </c>
      <c r="G286" s="242" t="s">
        <v>688</v>
      </c>
      <c r="H286" s="250" t="s">
        <v>1781</v>
      </c>
      <c r="I286" s="247" t="s">
        <v>1787</v>
      </c>
      <c r="J286" s="239"/>
      <c r="K286" s="249" t="s">
        <v>1789</v>
      </c>
      <c r="L286" s="241"/>
      <c r="M286" s="252"/>
    </row>
    <row r="287" spans="1:13" ht="34.5" customHeight="1" x14ac:dyDescent="0.25">
      <c r="A287" s="239" t="s">
        <v>1774</v>
      </c>
      <c r="B287" s="240" t="s">
        <v>1182</v>
      </c>
      <c r="C287" s="241" t="s">
        <v>2115</v>
      </c>
      <c r="D287" s="242" t="s">
        <v>1786</v>
      </c>
      <c r="E287" s="261">
        <v>30</v>
      </c>
      <c r="F287" s="242" t="s">
        <v>1784</v>
      </c>
      <c r="G287" s="242" t="s">
        <v>688</v>
      </c>
      <c r="H287" s="250" t="s">
        <v>1781</v>
      </c>
      <c r="I287" s="247" t="s">
        <v>1787</v>
      </c>
      <c r="J287" s="239" t="s">
        <v>1788</v>
      </c>
      <c r="K287" s="249" t="s">
        <v>1789</v>
      </c>
      <c r="L287" s="241"/>
      <c r="M287" s="252"/>
    </row>
    <row r="288" spans="1:13" ht="23" hidden="1" x14ac:dyDescent="0.25">
      <c r="A288" s="239" t="s">
        <v>1774</v>
      </c>
      <c r="B288" s="240" t="s">
        <v>828</v>
      </c>
      <c r="C288" s="241" t="s">
        <v>2116</v>
      </c>
      <c r="D288" s="249" t="s">
        <v>1776</v>
      </c>
      <c r="E288" s="261">
        <v>5</v>
      </c>
      <c r="F288" s="278" t="s">
        <v>1784</v>
      </c>
      <c r="G288" s="278" t="s">
        <v>688</v>
      </c>
      <c r="H288" s="239"/>
      <c r="I288" s="239"/>
      <c r="J288" s="239"/>
      <c r="K288" s="258" t="s">
        <v>2066</v>
      </c>
      <c r="L288" s="241" t="s">
        <v>1864</v>
      </c>
      <c r="M288" s="252"/>
    </row>
    <row r="289" spans="1:13" ht="23" hidden="1" x14ac:dyDescent="0.25">
      <c r="A289" s="239" t="s">
        <v>1774</v>
      </c>
      <c r="B289" s="240" t="s">
        <v>829</v>
      </c>
      <c r="C289" s="241" t="s">
        <v>2117</v>
      </c>
      <c r="D289" s="249" t="s">
        <v>1776</v>
      </c>
      <c r="E289" s="261">
        <v>5</v>
      </c>
      <c r="F289" s="278" t="s">
        <v>1784</v>
      </c>
      <c r="G289" s="278" t="s">
        <v>688</v>
      </c>
      <c r="H289" s="239"/>
      <c r="I289" s="239"/>
      <c r="J289" s="239"/>
      <c r="K289" s="258"/>
      <c r="L289" s="241"/>
      <c r="M289" s="252"/>
    </row>
    <row r="290" spans="1:13" ht="34.5" customHeight="1" x14ac:dyDescent="0.25">
      <c r="A290" s="239" t="s">
        <v>1774</v>
      </c>
      <c r="B290" s="240" t="s">
        <v>830</v>
      </c>
      <c r="C290" s="241" t="s">
        <v>2118</v>
      </c>
      <c r="D290" s="242" t="s">
        <v>1776</v>
      </c>
      <c r="E290" s="261">
        <v>50</v>
      </c>
      <c r="F290" s="242" t="s">
        <v>1780</v>
      </c>
      <c r="G290" s="242" t="s">
        <v>682</v>
      </c>
      <c r="H290" s="250" t="s">
        <v>1781</v>
      </c>
      <c r="I290" s="247" t="s">
        <v>2119</v>
      </c>
      <c r="J290" s="239"/>
      <c r="K290" s="249"/>
      <c r="L290" s="241"/>
      <c r="M290" s="252"/>
    </row>
    <row r="291" spans="1:13" ht="23" hidden="1" x14ac:dyDescent="0.25">
      <c r="A291" s="239" t="s">
        <v>1774</v>
      </c>
      <c r="B291" s="240" t="s">
        <v>831</v>
      </c>
      <c r="C291" s="241" t="s">
        <v>2120</v>
      </c>
      <c r="D291" s="249" t="s">
        <v>1776</v>
      </c>
      <c r="E291" s="261">
        <v>5</v>
      </c>
      <c r="F291" s="278" t="s">
        <v>1784</v>
      </c>
      <c r="G291" s="278" t="s">
        <v>688</v>
      </c>
      <c r="H291" s="239"/>
      <c r="I291" s="239"/>
      <c r="J291" s="239"/>
      <c r="K291" s="257" t="s">
        <v>1864</v>
      </c>
      <c r="L291" s="257" t="s">
        <v>1864</v>
      </c>
      <c r="M291" s="252"/>
    </row>
    <row r="292" spans="1:13" ht="23" hidden="1" x14ac:dyDescent="0.25">
      <c r="A292" s="239" t="s">
        <v>1774</v>
      </c>
      <c r="B292" s="240" t="s">
        <v>832</v>
      </c>
      <c r="C292" s="241" t="s">
        <v>2121</v>
      </c>
      <c r="D292" s="249" t="s">
        <v>1776</v>
      </c>
      <c r="E292" s="261">
        <v>5</v>
      </c>
      <c r="F292" s="278" t="s">
        <v>1784</v>
      </c>
      <c r="G292" s="278" t="s">
        <v>688</v>
      </c>
      <c r="H292" s="239"/>
      <c r="I292" s="239"/>
      <c r="J292" s="239"/>
      <c r="K292" s="257" t="s">
        <v>1864</v>
      </c>
      <c r="L292" s="257" t="s">
        <v>1864</v>
      </c>
      <c r="M292" s="252"/>
    </row>
    <row r="293" spans="1:13" ht="149.5" x14ac:dyDescent="0.25">
      <c r="A293" s="239" t="s">
        <v>1774</v>
      </c>
      <c r="B293" s="271" t="s">
        <v>833</v>
      </c>
      <c r="C293" s="241" t="s">
        <v>2122</v>
      </c>
      <c r="D293" s="242" t="s">
        <v>1786</v>
      </c>
      <c r="E293" s="261">
        <v>30</v>
      </c>
      <c r="F293" s="278" t="s">
        <v>1784</v>
      </c>
      <c r="G293" s="278" t="s">
        <v>688</v>
      </c>
      <c r="H293" s="246" t="s">
        <v>1781</v>
      </c>
      <c r="I293" s="247" t="s">
        <v>1787</v>
      </c>
      <c r="J293" s="248" t="s">
        <v>1788</v>
      </c>
      <c r="K293" s="249" t="s">
        <v>1789</v>
      </c>
      <c r="L293" s="241"/>
      <c r="M293" s="252"/>
    </row>
    <row r="294" spans="1:13" ht="34.5" hidden="1" x14ac:dyDescent="0.25">
      <c r="A294" s="239" t="s">
        <v>1774</v>
      </c>
      <c r="B294" s="240" t="s">
        <v>834</v>
      </c>
      <c r="C294" s="241" t="s">
        <v>2123</v>
      </c>
      <c r="D294" s="249" t="s">
        <v>1776</v>
      </c>
      <c r="E294" s="261">
        <v>5</v>
      </c>
      <c r="F294" s="278" t="s">
        <v>1784</v>
      </c>
      <c r="G294" s="278" t="s">
        <v>688</v>
      </c>
      <c r="H294" s="239"/>
      <c r="I294" s="239"/>
      <c r="J294" s="239"/>
      <c r="K294" s="257" t="s">
        <v>1864</v>
      </c>
      <c r="L294" s="257" t="s">
        <v>1864</v>
      </c>
      <c r="M294" s="252"/>
    </row>
    <row r="295" spans="1:13" ht="34.5" hidden="1" x14ac:dyDescent="0.25">
      <c r="A295" s="239" t="s">
        <v>1774</v>
      </c>
      <c r="B295" s="240" t="s">
        <v>835</v>
      </c>
      <c r="C295" s="241" t="s">
        <v>2124</v>
      </c>
      <c r="D295" s="249" t="s">
        <v>1776</v>
      </c>
      <c r="E295" s="261">
        <v>32</v>
      </c>
      <c r="F295" s="278" t="s">
        <v>1784</v>
      </c>
      <c r="G295" s="278" t="s">
        <v>688</v>
      </c>
      <c r="H295" s="239"/>
      <c r="I295" s="239"/>
      <c r="J295" s="239"/>
      <c r="K295" s="258"/>
      <c r="L295" s="241"/>
      <c r="M295" s="252"/>
    </row>
    <row r="296" spans="1:13" ht="34.5" hidden="1" x14ac:dyDescent="0.25">
      <c r="A296" s="239" t="s">
        <v>1774</v>
      </c>
      <c r="B296" s="240" t="s">
        <v>836</v>
      </c>
      <c r="C296" s="241" t="s">
        <v>2125</v>
      </c>
      <c r="D296" s="249" t="s">
        <v>1776</v>
      </c>
      <c r="E296" s="261">
        <v>5</v>
      </c>
      <c r="F296" s="278" t="s">
        <v>1784</v>
      </c>
      <c r="G296" s="278" t="s">
        <v>688</v>
      </c>
      <c r="H296" s="239"/>
      <c r="I296" s="239"/>
      <c r="J296" s="239"/>
      <c r="K296" s="257" t="s">
        <v>1864</v>
      </c>
      <c r="L296" s="241"/>
      <c r="M296" s="252"/>
    </row>
    <row r="297" spans="1:13" ht="34.5" hidden="1" x14ac:dyDescent="0.25">
      <c r="A297" s="239" t="s">
        <v>1774</v>
      </c>
      <c r="B297" s="240" t="s">
        <v>837</v>
      </c>
      <c r="C297" s="241" t="s">
        <v>2126</v>
      </c>
      <c r="D297" s="249" t="s">
        <v>1776</v>
      </c>
      <c r="E297" s="261">
        <v>32</v>
      </c>
      <c r="F297" s="278" t="s">
        <v>1784</v>
      </c>
      <c r="G297" s="278" t="s">
        <v>688</v>
      </c>
      <c r="H297" s="239"/>
      <c r="I297" s="239"/>
      <c r="J297" s="239"/>
      <c r="K297" s="258"/>
      <c r="L297" s="241"/>
      <c r="M297" s="252"/>
    </row>
    <row r="298" spans="1:13" ht="23" hidden="1" x14ac:dyDescent="0.25">
      <c r="A298" s="239" t="s">
        <v>1774</v>
      </c>
      <c r="B298" s="240" t="s">
        <v>838</v>
      </c>
      <c r="C298" s="241" t="s">
        <v>2127</v>
      </c>
      <c r="D298" s="249" t="s">
        <v>1776</v>
      </c>
      <c r="E298" s="261">
        <v>32</v>
      </c>
      <c r="F298" s="242" t="s">
        <v>1784</v>
      </c>
      <c r="G298" s="242" t="s">
        <v>688</v>
      </c>
      <c r="H298" s="239"/>
      <c r="I298" s="239"/>
      <c r="J298" s="239"/>
      <c r="K298" s="258"/>
      <c r="L298" s="241"/>
      <c r="M298" s="252"/>
    </row>
    <row r="299" spans="1:13" ht="23" hidden="1" x14ac:dyDescent="0.25">
      <c r="A299" s="239" t="s">
        <v>1774</v>
      </c>
      <c r="B299" s="240" t="s">
        <v>839</v>
      </c>
      <c r="C299" s="241" t="s">
        <v>2128</v>
      </c>
      <c r="D299" s="249" t="s">
        <v>1776</v>
      </c>
      <c r="E299" s="261">
        <v>64</v>
      </c>
      <c r="F299" s="242" t="s">
        <v>1784</v>
      </c>
      <c r="G299" s="242" t="s">
        <v>688</v>
      </c>
      <c r="H299" s="239"/>
      <c r="I299" s="239"/>
      <c r="J299" s="239"/>
      <c r="K299" s="258"/>
      <c r="L299" s="241"/>
      <c r="M299" s="252"/>
    </row>
    <row r="300" spans="1:13" ht="149.5" x14ac:dyDescent="0.25">
      <c r="A300" s="239" t="s">
        <v>1774</v>
      </c>
      <c r="B300" s="240" t="s">
        <v>840</v>
      </c>
      <c r="C300" s="241" t="s">
        <v>2129</v>
      </c>
      <c r="D300" s="249" t="s">
        <v>699</v>
      </c>
      <c r="E300" s="261">
        <v>25</v>
      </c>
      <c r="F300" s="242" t="s">
        <v>1784</v>
      </c>
      <c r="G300" s="242" t="s">
        <v>688</v>
      </c>
      <c r="H300" s="239" t="s">
        <v>1781</v>
      </c>
      <c r="I300" s="239" t="s">
        <v>1787</v>
      </c>
      <c r="J300" s="239" t="s">
        <v>1788</v>
      </c>
      <c r="K300" s="258" t="s">
        <v>1834</v>
      </c>
      <c r="L300" s="241"/>
      <c r="M300" s="252"/>
    </row>
    <row r="301" spans="1:13" ht="149.5" x14ac:dyDescent="0.25">
      <c r="A301" s="239" t="s">
        <v>1774</v>
      </c>
      <c r="B301" s="240" t="s">
        <v>841</v>
      </c>
      <c r="C301" s="241" t="s">
        <v>2130</v>
      </c>
      <c r="D301" s="249" t="s">
        <v>699</v>
      </c>
      <c r="E301" s="261">
        <v>25</v>
      </c>
      <c r="F301" s="242" t="s">
        <v>1784</v>
      </c>
      <c r="G301" s="242" t="s">
        <v>688</v>
      </c>
      <c r="H301" s="239" t="s">
        <v>1781</v>
      </c>
      <c r="I301" s="239" t="s">
        <v>1787</v>
      </c>
      <c r="J301" s="239" t="s">
        <v>1788</v>
      </c>
      <c r="K301" s="258" t="s">
        <v>1834</v>
      </c>
      <c r="L301" s="241"/>
      <c r="M301" s="252"/>
    </row>
    <row r="302" spans="1:13" ht="48" customHeight="1" x14ac:dyDescent="0.25">
      <c r="A302" s="239" t="s">
        <v>1774</v>
      </c>
      <c r="B302" s="240" t="s">
        <v>842</v>
      </c>
      <c r="C302" s="239" t="s">
        <v>2131</v>
      </c>
      <c r="D302" s="279" t="s">
        <v>1786</v>
      </c>
      <c r="E302" s="280">
        <v>30</v>
      </c>
      <c r="F302" s="278" t="s">
        <v>1784</v>
      </c>
      <c r="G302" s="278" t="s">
        <v>688</v>
      </c>
      <c r="H302" s="250" t="s">
        <v>1781</v>
      </c>
      <c r="I302" s="247" t="s">
        <v>1787</v>
      </c>
      <c r="J302" s="248" t="s">
        <v>1788</v>
      </c>
      <c r="K302" s="249" t="s">
        <v>1789</v>
      </c>
      <c r="L302" s="241"/>
      <c r="M302" s="252"/>
    </row>
    <row r="303" spans="1:13" ht="48" customHeight="1" x14ac:dyDescent="0.25">
      <c r="A303" s="239" t="s">
        <v>1774</v>
      </c>
      <c r="B303" s="240" t="s">
        <v>843</v>
      </c>
      <c r="C303" s="239" t="s">
        <v>2132</v>
      </c>
      <c r="D303" s="279" t="s">
        <v>1786</v>
      </c>
      <c r="E303" s="280">
        <v>30</v>
      </c>
      <c r="F303" s="278" t="s">
        <v>1784</v>
      </c>
      <c r="G303" s="278" t="s">
        <v>688</v>
      </c>
      <c r="H303" s="250" t="s">
        <v>1781</v>
      </c>
      <c r="I303" s="247" t="s">
        <v>1787</v>
      </c>
      <c r="J303" s="248" t="s">
        <v>1788</v>
      </c>
      <c r="K303" s="249" t="s">
        <v>1789</v>
      </c>
      <c r="L303" s="241"/>
      <c r="M303" s="252"/>
    </row>
    <row r="304" spans="1:13" ht="48" customHeight="1" x14ac:dyDescent="0.25">
      <c r="A304" s="239" t="s">
        <v>1774</v>
      </c>
      <c r="B304" s="240" t="s">
        <v>844</v>
      </c>
      <c r="C304" s="239" t="s">
        <v>2133</v>
      </c>
      <c r="D304" s="279" t="s">
        <v>1786</v>
      </c>
      <c r="E304" s="280">
        <v>30</v>
      </c>
      <c r="F304" s="278" t="s">
        <v>1784</v>
      </c>
      <c r="G304" s="278" t="s">
        <v>688</v>
      </c>
      <c r="H304" s="250" t="s">
        <v>1781</v>
      </c>
      <c r="I304" s="247" t="s">
        <v>1787</v>
      </c>
      <c r="J304" s="248" t="s">
        <v>1788</v>
      </c>
      <c r="K304" s="249" t="s">
        <v>1789</v>
      </c>
      <c r="L304" s="241"/>
      <c r="M304" s="252"/>
    </row>
    <row r="305" spans="1:13" ht="48" customHeight="1" x14ac:dyDescent="0.25">
      <c r="A305" s="239" t="s">
        <v>1774</v>
      </c>
      <c r="B305" s="240" t="s">
        <v>845</v>
      </c>
      <c r="C305" s="239" t="s">
        <v>2134</v>
      </c>
      <c r="D305" s="279" t="s">
        <v>1786</v>
      </c>
      <c r="E305" s="280">
        <v>30</v>
      </c>
      <c r="F305" s="278" t="s">
        <v>1784</v>
      </c>
      <c r="G305" s="278" t="s">
        <v>688</v>
      </c>
      <c r="H305" s="250" t="s">
        <v>1781</v>
      </c>
      <c r="I305" s="247" t="s">
        <v>1787</v>
      </c>
      <c r="J305" s="248" t="s">
        <v>1788</v>
      </c>
      <c r="K305" s="249" t="s">
        <v>1789</v>
      </c>
      <c r="L305" s="241"/>
      <c r="M305" s="252"/>
    </row>
    <row r="306" spans="1:13" ht="48" customHeight="1" x14ac:dyDescent="0.25">
      <c r="A306" s="239" t="s">
        <v>1774</v>
      </c>
      <c r="B306" s="240" t="s">
        <v>846</v>
      </c>
      <c r="C306" s="239" t="s">
        <v>2135</v>
      </c>
      <c r="D306" s="279" t="s">
        <v>1786</v>
      </c>
      <c r="E306" s="280">
        <v>30</v>
      </c>
      <c r="F306" s="278" t="s">
        <v>1784</v>
      </c>
      <c r="G306" s="278" t="s">
        <v>688</v>
      </c>
      <c r="H306" s="250" t="s">
        <v>1781</v>
      </c>
      <c r="I306" s="247" t="s">
        <v>1787</v>
      </c>
      <c r="J306" s="248" t="s">
        <v>1788</v>
      </c>
      <c r="K306" s="249" t="s">
        <v>1789</v>
      </c>
      <c r="L306" s="241"/>
      <c r="M306" s="252"/>
    </row>
    <row r="307" spans="1:13" ht="48" customHeight="1" x14ac:dyDescent="0.25">
      <c r="A307" s="239" t="s">
        <v>1774</v>
      </c>
      <c r="B307" s="240" t="s">
        <v>847</v>
      </c>
      <c r="C307" s="239" t="s">
        <v>2136</v>
      </c>
      <c r="D307" s="279" t="s">
        <v>1786</v>
      </c>
      <c r="E307" s="280">
        <v>30</v>
      </c>
      <c r="F307" s="278" t="s">
        <v>1784</v>
      </c>
      <c r="G307" s="278" t="s">
        <v>688</v>
      </c>
      <c r="H307" s="250" t="s">
        <v>1781</v>
      </c>
      <c r="I307" s="247" t="s">
        <v>1787</v>
      </c>
      <c r="J307" s="248" t="s">
        <v>1788</v>
      </c>
      <c r="K307" s="249" t="s">
        <v>1789</v>
      </c>
      <c r="L307" s="241"/>
      <c r="M307" s="252"/>
    </row>
    <row r="308" spans="1:13" ht="48" customHeight="1" x14ac:dyDescent="0.25">
      <c r="A308" s="239" t="s">
        <v>1774</v>
      </c>
      <c r="B308" s="240" t="s">
        <v>848</v>
      </c>
      <c r="C308" s="239" t="s">
        <v>2137</v>
      </c>
      <c r="D308" s="279" t="s">
        <v>1786</v>
      </c>
      <c r="E308" s="280">
        <v>30</v>
      </c>
      <c r="F308" s="278" t="s">
        <v>1784</v>
      </c>
      <c r="G308" s="278" t="s">
        <v>688</v>
      </c>
      <c r="H308" s="250" t="s">
        <v>1781</v>
      </c>
      <c r="I308" s="247" t="s">
        <v>1787</v>
      </c>
      <c r="J308" s="248" t="s">
        <v>1788</v>
      </c>
      <c r="K308" s="249" t="s">
        <v>1789</v>
      </c>
      <c r="L308" s="241"/>
      <c r="M308" s="252"/>
    </row>
    <row r="309" spans="1:13" ht="48" hidden="1" customHeight="1" x14ac:dyDescent="0.25">
      <c r="A309" s="239" t="s">
        <v>1774</v>
      </c>
      <c r="B309" s="240" t="s">
        <v>849</v>
      </c>
      <c r="C309" s="239" t="s">
        <v>2138</v>
      </c>
      <c r="D309" s="279" t="s">
        <v>1776</v>
      </c>
      <c r="E309" s="280">
        <v>16</v>
      </c>
      <c r="F309" s="278" t="s">
        <v>1784</v>
      </c>
      <c r="G309" s="278" t="s">
        <v>688</v>
      </c>
      <c r="H309" s="250"/>
      <c r="I309" s="247"/>
      <c r="J309" s="248"/>
      <c r="K309" s="249"/>
      <c r="L309" s="241"/>
      <c r="M309" s="252"/>
    </row>
    <row r="310" spans="1:13" ht="48" hidden="1" customHeight="1" x14ac:dyDescent="0.25">
      <c r="A310" s="239" t="s">
        <v>1774</v>
      </c>
      <c r="B310" s="240" t="s">
        <v>850</v>
      </c>
      <c r="C310" s="239" t="s">
        <v>2139</v>
      </c>
      <c r="D310" s="279" t="s">
        <v>1791</v>
      </c>
      <c r="E310" s="280">
        <v>16</v>
      </c>
      <c r="F310" s="278" t="s">
        <v>1784</v>
      </c>
      <c r="G310" s="278" t="s">
        <v>688</v>
      </c>
      <c r="H310" s="250"/>
      <c r="I310" s="247"/>
      <c r="J310" s="248"/>
      <c r="K310" s="249"/>
      <c r="L310" s="241"/>
      <c r="M310" s="252"/>
    </row>
    <row r="311" spans="1:13" ht="23" hidden="1" x14ac:dyDescent="0.25">
      <c r="A311" s="239" t="s">
        <v>1774</v>
      </c>
      <c r="B311" s="240" t="s">
        <v>851</v>
      </c>
      <c r="C311" s="239" t="s">
        <v>2140</v>
      </c>
      <c r="D311" s="279" t="s">
        <v>1776</v>
      </c>
      <c r="E311" s="280">
        <v>50</v>
      </c>
      <c r="F311" s="278" t="s">
        <v>1784</v>
      </c>
      <c r="G311" s="278" t="s">
        <v>688</v>
      </c>
      <c r="H311" s="250"/>
      <c r="I311" s="247"/>
      <c r="J311" s="248"/>
      <c r="K311" s="249"/>
      <c r="L311" s="241"/>
      <c r="M311" s="252"/>
    </row>
    <row r="312" spans="1:13" ht="23" hidden="1" x14ac:dyDescent="0.25">
      <c r="A312" s="239" t="s">
        <v>1774</v>
      </c>
      <c r="B312" s="240" t="s">
        <v>852</v>
      </c>
      <c r="C312" s="239" t="s">
        <v>2141</v>
      </c>
      <c r="D312" s="279" t="s">
        <v>1776</v>
      </c>
      <c r="E312" s="280">
        <v>50</v>
      </c>
      <c r="F312" s="278" t="s">
        <v>1784</v>
      </c>
      <c r="G312" s="278" t="s">
        <v>688</v>
      </c>
      <c r="H312" s="250"/>
      <c r="I312" s="247"/>
      <c r="J312" s="248"/>
      <c r="K312" s="249"/>
      <c r="L312" s="241"/>
      <c r="M312" s="252"/>
    </row>
    <row r="313" spans="1:13" ht="23" hidden="1" x14ac:dyDescent="0.25">
      <c r="A313" s="239" t="s">
        <v>1774</v>
      </c>
      <c r="B313" s="240" t="s">
        <v>853</v>
      </c>
      <c r="C313" s="239" t="s">
        <v>2142</v>
      </c>
      <c r="D313" s="279" t="s">
        <v>1776</v>
      </c>
      <c r="E313" s="280">
        <v>50</v>
      </c>
      <c r="F313" s="278" t="s">
        <v>1784</v>
      </c>
      <c r="G313" s="278" t="s">
        <v>688</v>
      </c>
      <c r="H313" s="250"/>
      <c r="I313" s="247"/>
      <c r="J313" s="248"/>
      <c r="K313" s="249"/>
      <c r="L313" s="241"/>
      <c r="M313" s="252"/>
    </row>
    <row r="314" spans="1:13" ht="34.5" hidden="1" x14ac:dyDescent="0.25">
      <c r="A314" s="239" t="s">
        <v>1774</v>
      </c>
      <c r="B314" s="240" t="s">
        <v>854</v>
      </c>
      <c r="C314" s="239" t="s">
        <v>2143</v>
      </c>
      <c r="D314" s="279" t="s">
        <v>1776</v>
      </c>
      <c r="E314" s="280">
        <v>50</v>
      </c>
      <c r="F314" s="278" t="s">
        <v>1784</v>
      </c>
      <c r="G314" s="278" t="s">
        <v>688</v>
      </c>
      <c r="H314" s="250"/>
      <c r="I314" s="247"/>
      <c r="J314" s="248"/>
      <c r="K314" s="249"/>
      <c r="L314" s="241"/>
      <c r="M314" s="252"/>
    </row>
    <row r="315" spans="1:13" ht="34.5" hidden="1" x14ac:dyDescent="0.25">
      <c r="A315" s="239" t="s">
        <v>1774</v>
      </c>
      <c r="B315" s="240" t="s">
        <v>855</v>
      </c>
      <c r="C315" s="239" t="s">
        <v>2144</v>
      </c>
      <c r="D315" s="279" t="s">
        <v>1776</v>
      </c>
      <c r="E315" s="280" t="s">
        <v>2145</v>
      </c>
      <c r="F315" s="278" t="s">
        <v>1784</v>
      </c>
      <c r="G315" s="278" t="s">
        <v>688</v>
      </c>
      <c r="H315" s="250"/>
      <c r="I315" s="247"/>
      <c r="J315" s="248"/>
      <c r="K315" s="249"/>
      <c r="L315" s="241"/>
      <c r="M315" s="252"/>
    </row>
    <row r="316" spans="1:13" ht="149.5" x14ac:dyDescent="0.25">
      <c r="A316" s="239" t="s">
        <v>1774</v>
      </c>
      <c r="B316" s="240" t="s">
        <v>856</v>
      </c>
      <c r="C316" s="239" t="s">
        <v>2146</v>
      </c>
      <c r="D316" s="279" t="s">
        <v>1786</v>
      </c>
      <c r="E316" s="280">
        <v>30</v>
      </c>
      <c r="F316" s="278" t="s">
        <v>1784</v>
      </c>
      <c r="G316" s="278" t="s">
        <v>688</v>
      </c>
      <c r="H316" s="250" t="s">
        <v>1781</v>
      </c>
      <c r="I316" s="247" t="s">
        <v>1787</v>
      </c>
      <c r="J316" s="248" t="s">
        <v>1788</v>
      </c>
      <c r="K316" s="249" t="s">
        <v>1789</v>
      </c>
      <c r="L316" s="241"/>
      <c r="M316" s="252"/>
    </row>
    <row r="317" spans="1:13" ht="34.5" hidden="1" x14ac:dyDescent="0.25">
      <c r="A317" s="239" t="s">
        <v>1774</v>
      </c>
      <c r="B317" s="240" t="s">
        <v>857</v>
      </c>
      <c r="C317" s="239" t="s">
        <v>2147</v>
      </c>
      <c r="D317" s="279" t="s">
        <v>1776</v>
      </c>
      <c r="E317" s="280">
        <v>50</v>
      </c>
      <c r="F317" s="278" t="s">
        <v>1784</v>
      </c>
      <c r="G317" s="278" t="s">
        <v>688</v>
      </c>
      <c r="H317" s="250"/>
      <c r="I317" s="247"/>
      <c r="J317" s="248"/>
      <c r="K317" s="249" t="s">
        <v>1789</v>
      </c>
      <c r="L317" s="241"/>
      <c r="M317" s="252"/>
    </row>
    <row r="318" spans="1:13" ht="23" hidden="1" x14ac:dyDescent="0.25">
      <c r="A318" s="239" t="s">
        <v>1774</v>
      </c>
      <c r="B318" s="240" t="s">
        <v>1183</v>
      </c>
      <c r="C318" s="239" t="s">
        <v>2148</v>
      </c>
      <c r="D318" s="279" t="s">
        <v>1776</v>
      </c>
      <c r="E318" s="280">
        <v>32</v>
      </c>
      <c r="F318" s="278" t="s">
        <v>1784</v>
      </c>
      <c r="G318" s="278" t="s">
        <v>688</v>
      </c>
      <c r="H318" s="250"/>
      <c r="I318" s="247"/>
      <c r="J318" s="248"/>
      <c r="K318" s="249" t="s">
        <v>2149</v>
      </c>
      <c r="L318" s="241" t="s">
        <v>2150</v>
      </c>
      <c r="M318" s="252"/>
    </row>
    <row r="319" spans="1:13" ht="34.5" hidden="1" x14ac:dyDescent="0.25">
      <c r="A319" s="239" t="s">
        <v>1774</v>
      </c>
      <c r="B319" s="240" t="s">
        <v>858</v>
      </c>
      <c r="C319" s="239" t="s">
        <v>2151</v>
      </c>
      <c r="D319" s="279" t="s">
        <v>1776</v>
      </c>
      <c r="E319" s="280">
        <v>5</v>
      </c>
      <c r="F319" s="278" t="s">
        <v>1784</v>
      </c>
      <c r="G319" s="278" t="s">
        <v>688</v>
      </c>
      <c r="H319" s="250"/>
      <c r="I319" s="247"/>
      <c r="J319" s="248"/>
      <c r="K319" s="249" t="s">
        <v>2066</v>
      </c>
      <c r="L319" s="241" t="s">
        <v>1864</v>
      </c>
      <c r="M319" s="252"/>
    </row>
    <row r="320" spans="1:13" ht="34.5" hidden="1" x14ac:dyDescent="0.25">
      <c r="A320" s="239" t="s">
        <v>1774</v>
      </c>
      <c r="B320" s="240" t="s">
        <v>859</v>
      </c>
      <c r="C320" s="239" t="s">
        <v>2152</v>
      </c>
      <c r="D320" s="279" t="s">
        <v>1776</v>
      </c>
      <c r="E320" s="280">
        <v>5</v>
      </c>
      <c r="F320" s="278" t="s">
        <v>1784</v>
      </c>
      <c r="G320" s="278" t="s">
        <v>688</v>
      </c>
      <c r="H320" s="250"/>
      <c r="I320" s="247"/>
      <c r="J320" s="248"/>
      <c r="K320" s="249" t="s">
        <v>2066</v>
      </c>
      <c r="L320" s="241" t="s">
        <v>2153</v>
      </c>
      <c r="M320" s="252"/>
    </row>
    <row r="321" spans="1:13" ht="23" hidden="1" x14ac:dyDescent="0.25">
      <c r="A321" s="239" t="s">
        <v>1774</v>
      </c>
      <c r="B321" s="240" t="s">
        <v>1184</v>
      </c>
      <c r="C321" s="239" t="s">
        <v>2154</v>
      </c>
      <c r="D321" s="279" t="s">
        <v>1776</v>
      </c>
      <c r="E321" s="280">
        <v>20</v>
      </c>
      <c r="F321" s="278" t="s">
        <v>1784</v>
      </c>
      <c r="G321" s="278" t="s">
        <v>688</v>
      </c>
      <c r="H321" s="250"/>
      <c r="I321" s="247"/>
      <c r="J321" s="248"/>
      <c r="K321" s="249"/>
      <c r="L321" s="241"/>
      <c r="M321" s="252"/>
    </row>
    <row r="322" spans="1:13" ht="23" hidden="1" x14ac:dyDescent="0.25">
      <c r="A322" s="239" t="s">
        <v>1774</v>
      </c>
      <c r="B322" s="240" t="s">
        <v>1185</v>
      </c>
      <c r="C322" s="239" t="s">
        <v>2155</v>
      </c>
      <c r="D322" s="279" t="s">
        <v>1776</v>
      </c>
      <c r="E322" s="280">
        <v>256</v>
      </c>
      <c r="F322" s="278" t="s">
        <v>1784</v>
      </c>
      <c r="G322" s="278" t="s">
        <v>688</v>
      </c>
      <c r="H322" s="250"/>
      <c r="I322" s="247"/>
      <c r="J322" s="248"/>
      <c r="K322" s="249"/>
      <c r="L322" s="241"/>
      <c r="M322" s="252"/>
    </row>
    <row r="323" spans="1:13" ht="23" hidden="1" x14ac:dyDescent="0.25">
      <c r="A323" s="239" t="s">
        <v>1774</v>
      </c>
      <c r="B323" s="240" t="s">
        <v>860</v>
      </c>
      <c r="C323" s="239" t="s">
        <v>2156</v>
      </c>
      <c r="D323" s="279" t="s">
        <v>1776</v>
      </c>
      <c r="E323" s="280">
        <v>32</v>
      </c>
      <c r="F323" s="278" t="s">
        <v>1784</v>
      </c>
      <c r="G323" s="278" t="s">
        <v>688</v>
      </c>
      <c r="H323" s="250"/>
      <c r="I323" s="247"/>
      <c r="J323" s="248"/>
      <c r="K323" s="249" t="s">
        <v>2157</v>
      </c>
      <c r="L323" s="241" t="s">
        <v>2158</v>
      </c>
      <c r="M323" s="252"/>
    </row>
    <row r="324" spans="1:13" hidden="1" x14ac:dyDescent="0.25">
      <c r="A324" s="239" t="s">
        <v>1774</v>
      </c>
      <c r="B324" s="240" t="s">
        <v>861</v>
      </c>
      <c r="C324" s="239"/>
      <c r="D324" s="279" t="s">
        <v>1776</v>
      </c>
      <c r="E324" s="280">
        <v>50</v>
      </c>
      <c r="F324" s="278" t="s">
        <v>1784</v>
      </c>
      <c r="G324" s="278" t="s">
        <v>688</v>
      </c>
      <c r="H324" s="250"/>
      <c r="I324" s="247"/>
      <c r="J324" s="248"/>
      <c r="K324" s="249"/>
      <c r="L324" s="241"/>
      <c r="M324" s="252"/>
    </row>
    <row r="325" spans="1:13" hidden="1" x14ac:dyDescent="0.25">
      <c r="A325" s="239" t="s">
        <v>1774</v>
      </c>
      <c r="B325" s="240" t="s">
        <v>1010</v>
      </c>
      <c r="C325" s="239"/>
      <c r="D325" s="279" t="s">
        <v>1776</v>
      </c>
      <c r="E325" s="280">
        <v>20</v>
      </c>
      <c r="F325" s="278" t="s">
        <v>1784</v>
      </c>
      <c r="G325" s="278" t="s">
        <v>688</v>
      </c>
      <c r="H325" s="250"/>
      <c r="I325" s="247"/>
      <c r="J325" s="248"/>
      <c r="K325" s="249"/>
      <c r="L325" s="241"/>
      <c r="M325" s="252"/>
    </row>
    <row r="326" spans="1:13" ht="34.5" hidden="1" x14ac:dyDescent="0.25">
      <c r="A326" s="240" t="s">
        <v>1774</v>
      </c>
      <c r="B326" s="239" t="s">
        <v>974</v>
      </c>
      <c r="C326" s="247" t="s">
        <v>2159</v>
      </c>
      <c r="D326" s="280" t="s">
        <v>1776</v>
      </c>
      <c r="E326" s="280">
        <v>5</v>
      </c>
      <c r="F326" s="278" t="s">
        <v>1784</v>
      </c>
      <c r="G326" s="278" t="s">
        <v>688</v>
      </c>
      <c r="H326" s="239"/>
      <c r="I326" s="239"/>
      <c r="J326" s="239" t="s">
        <v>2160</v>
      </c>
      <c r="K326" s="281">
        <v>4230</v>
      </c>
      <c r="L326" s="239"/>
      <c r="M326" s="282"/>
    </row>
    <row r="327" spans="1:13" ht="34.5" hidden="1" x14ac:dyDescent="0.25">
      <c r="A327" s="240" t="s">
        <v>1774</v>
      </c>
      <c r="B327" s="239" t="s">
        <v>1001</v>
      </c>
      <c r="C327" s="247" t="s">
        <v>2161</v>
      </c>
      <c r="D327" s="280" t="s">
        <v>1776</v>
      </c>
      <c r="E327" s="280">
        <v>5</v>
      </c>
      <c r="F327" s="278" t="s">
        <v>1784</v>
      </c>
      <c r="G327" s="278" t="s">
        <v>688</v>
      </c>
      <c r="H327" s="239"/>
      <c r="I327" s="239"/>
      <c r="J327" s="239" t="s">
        <v>2160</v>
      </c>
      <c r="K327" s="281" t="s">
        <v>2162</v>
      </c>
      <c r="L327" s="239"/>
      <c r="M327" s="282"/>
    </row>
    <row r="328" spans="1:13" ht="23" hidden="1" x14ac:dyDescent="0.25">
      <c r="A328" s="240" t="s">
        <v>1774</v>
      </c>
      <c r="B328" s="239" t="s">
        <v>1062</v>
      </c>
      <c r="C328" s="247" t="s">
        <v>2163</v>
      </c>
      <c r="D328" s="280" t="s">
        <v>1776</v>
      </c>
      <c r="E328" s="280">
        <v>5</v>
      </c>
      <c r="F328" s="278" t="s">
        <v>1784</v>
      </c>
      <c r="G328" s="278" t="s">
        <v>688</v>
      </c>
      <c r="H328" s="239"/>
      <c r="I328" s="239"/>
      <c r="J328" s="239" t="s">
        <v>2160</v>
      </c>
      <c r="K328" s="281">
        <v>4230</v>
      </c>
      <c r="L328" s="239"/>
      <c r="M328" s="282"/>
    </row>
    <row r="329" spans="1:13" ht="46" hidden="1" x14ac:dyDescent="0.25">
      <c r="A329" s="240" t="s">
        <v>1774</v>
      </c>
      <c r="B329" s="239" t="s">
        <v>1085</v>
      </c>
      <c r="C329" s="247" t="s">
        <v>2164</v>
      </c>
      <c r="D329" s="280" t="s">
        <v>1776</v>
      </c>
      <c r="E329" s="280">
        <v>5</v>
      </c>
      <c r="F329" s="278" t="s">
        <v>1784</v>
      </c>
      <c r="G329" s="278" t="s">
        <v>688</v>
      </c>
      <c r="H329" s="239"/>
      <c r="I329" s="239"/>
      <c r="J329" s="239" t="s">
        <v>2160</v>
      </c>
      <c r="K329" s="281">
        <v>4230</v>
      </c>
      <c r="L329" s="239"/>
      <c r="M329" s="282"/>
    </row>
    <row r="330" spans="1:13" ht="34.5" hidden="1" x14ac:dyDescent="0.25">
      <c r="A330" s="240" t="s">
        <v>1774</v>
      </c>
      <c r="B330" s="239" t="s">
        <v>1098</v>
      </c>
      <c r="C330" s="247" t="s">
        <v>2165</v>
      </c>
      <c r="D330" s="280" t="s">
        <v>1776</v>
      </c>
      <c r="E330" s="280">
        <v>5</v>
      </c>
      <c r="F330" s="278" t="s">
        <v>1784</v>
      </c>
      <c r="G330" s="278" t="s">
        <v>688</v>
      </c>
      <c r="H330" s="239"/>
      <c r="I330" s="239"/>
      <c r="J330" s="239" t="s">
        <v>2160</v>
      </c>
      <c r="K330" s="281">
        <v>4230</v>
      </c>
      <c r="L330" s="239"/>
      <c r="M330" s="282"/>
    </row>
    <row r="331" spans="1:13" ht="149.5" x14ac:dyDescent="0.25">
      <c r="A331" s="240" t="s">
        <v>1774</v>
      </c>
      <c r="B331" s="239" t="s">
        <v>862</v>
      </c>
      <c r="C331" s="247"/>
      <c r="D331" s="280" t="s">
        <v>1786</v>
      </c>
      <c r="E331" s="280">
        <v>30</v>
      </c>
      <c r="F331" s="278" t="s">
        <v>1784</v>
      </c>
      <c r="G331" s="278" t="s">
        <v>688</v>
      </c>
      <c r="H331" s="239" t="s">
        <v>1781</v>
      </c>
      <c r="I331" s="239" t="s">
        <v>1787</v>
      </c>
      <c r="J331" s="239" t="s">
        <v>1788</v>
      </c>
      <c r="K331" s="281" t="s">
        <v>1789</v>
      </c>
      <c r="L331" s="239"/>
      <c r="M331" s="282"/>
    </row>
    <row r="332" spans="1:13" ht="149.5" x14ac:dyDescent="0.25">
      <c r="A332" s="240" t="s">
        <v>1774</v>
      </c>
      <c r="B332" s="239" t="s">
        <v>863</v>
      </c>
      <c r="C332" s="247"/>
      <c r="D332" s="280" t="s">
        <v>1786</v>
      </c>
      <c r="E332" s="280">
        <v>30</v>
      </c>
      <c r="F332" s="278" t="s">
        <v>1784</v>
      </c>
      <c r="G332" s="278" t="s">
        <v>688</v>
      </c>
      <c r="H332" s="239" t="s">
        <v>1781</v>
      </c>
      <c r="I332" s="239" t="s">
        <v>1787</v>
      </c>
      <c r="J332" s="239" t="s">
        <v>1788</v>
      </c>
      <c r="K332" s="281" t="s">
        <v>1789</v>
      </c>
      <c r="L332" s="239"/>
      <c r="M332" s="282"/>
    </row>
    <row r="333" spans="1:13" hidden="1" x14ac:dyDescent="0.25">
      <c r="A333" s="240" t="s">
        <v>1774</v>
      </c>
      <c r="B333" s="239" t="s">
        <v>864</v>
      </c>
      <c r="C333" s="247"/>
      <c r="D333" s="280" t="s">
        <v>1776</v>
      </c>
      <c r="E333" s="280">
        <v>50</v>
      </c>
      <c r="F333" s="278" t="s">
        <v>1784</v>
      </c>
      <c r="G333" s="278" t="s">
        <v>688</v>
      </c>
      <c r="H333" s="239"/>
      <c r="I333" s="239"/>
      <c r="J333" s="239"/>
      <c r="K333" s="281"/>
      <c r="L333" s="239"/>
      <c r="M333" s="282"/>
    </row>
    <row r="334" spans="1:13" hidden="1" x14ac:dyDescent="0.25">
      <c r="A334" s="240" t="s">
        <v>1774</v>
      </c>
      <c r="B334" s="239" t="s">
        <v>865</v>
      </c>
      <c r="C334" s="247"/>
      <c r="D334" s="280" t="s">
        <v>1776</v>
      </c>
      <c r="E334" s="280">
        <v>50</v>
      </c>
      <c r="F334" s="278" t="s">
        <v>1784</v>
      </c>
      <c r="G334" s="278" t="s">
        <v>688</v>
      </c>
      <c r="H334" s="239"/>
      <c r="I334" s="239"/>
      <c r="J334" s="239"/>
      <c r="K334" s="281"/>
      <c r="L334" s="239"/>
      <c r="M334" s="282"/>
    </row>
    <row r="335" spans="1:13" hidden="1" x14ac:dyDescent="0.25">
      <c r="A335" s="240" t="s">
        <v>1774</v>
      </c>
      <c r="B335" s="239" t="s">
        <v>866</v>
      </c>
      <c r="C335" s="247"/>
      <c r="D335" s="280" t="s">
        <v>1776</v>
      </c>
      <c r="E335" s="280">
        <v>50</v>
      </c>
      <c r="F335" s="278" t="s">
        <v>1784</v>
      </c>
      <c r="G335" s="278" t="s">
        <v>688</v>
      </c>
      <c r="H335" s="239"/>
      <c r="I335" s="239"/>
      <c r="J335" s="239"/>
      <c r="K335" s="281"/>
      <c r="L335" s="239"/>
      <c r="M335" s="282"/>
    </row>
    <row r="336" spans="1:13" hidden="1" x14ac:dyDescent="0.25">
      <c r="A336" s="240" t="s">
        <v>1774</v>
      </c>
      <c r="B336" s="239" t="s">
        <v>867</v>
      </c>
      <c r="C336" s="247"/>
      <c r="D336" s="280" t="s">
        <v>1776</v>
      </c>
      <c r="E336" s="280">
        <v>500</v>
      </c>
      <c r="F336" s="278" t="s">
        <v>1784</v>
      </c>
      <c r="G336" s="278" t="s">
        <v>688</v>
      </c>
      <c r="H336" s="239"/>
      <c r="I336" s="239"/>
      <c r="J336" s="239"/>
      <c r="K336" s="281"/>
      <c r="L336" s="239"/>
      <c r="M336" s="282"/>
    </row>
    <row r="337" spans="1:13" hidden="1" x14ac:dyDescent="0.25">
      <c r="A337" s="240" t="s">
        <v>1774</v>
      </c>
      <c r="B337" s="239" t="s">
        <v>868</v>
      </c>
      <c r="C337" s="247"/>
      <c r="D337" s="280" t="s">
        <v>1776</v>
      </c>
      <c r="E337" s="280">
        <v>50</v>
      </c>
      <c r="F337" s="278" t="s">
        <v>1784</v>
      </c>
      <c r="G337" s="278" t="s">
        <v>688</v>
      </c>
      <c r="H337" s="239"/>
      <c r="I337" s="239"/>
      <c r="J337" s="239"/>
      <c r="K337" s="281"/>
      <c r="L337" s="239"/>
      <c r="M337" s="282"/>
    </row>
    <row r="338" spans="1:13" hidden="1" x14ac:dyDescent="0.25">
      <c r="A338" s="240" t="s">
        <v>1774</v>
      </c>
      <c r="B338" s="239" t="s">
        <v>869</v>
      </c>
      <c r="C338" s="247"/>
      <c r="D338" s="280" t="s">
        <v>1776</v>
      </c>
      <c r="E338" s="280">
        <v>50</v>
      </c>
      <c r="F338" s="278" t="s">
        <v>1784</v>
      </c>
      <c r="G338" s="278" t="s">
        <v>688</v>
      </c>
      <c r="H338" s="239"/>
      <c r="I338" s="239"/>
      <c r="J338" s="239"/>
      <c r="K338" s="281"/>
      <c r="L338" s="239"/>
      <c r="M338" s="282"/>
    </row>
    <row r="339" spans="1:13" hidden="1" x14ac:dyDescent="0.25">
      <c r="A339" s="240" t="s">
        <v>1774</v>
      </c>
      <c r="B339" s="239" t="s">
        <v>870</v>
      </c>
      <c r="C339" s="247"/>
      <c r="D339" s="280" t="s">
        <v>1776</v>
      </c>
      <c r="E339" s="280">
        <v>252</v>
      </c>
      <c r="F339" s="278" t="s">
        <v>1784</v>
      </c>
      <c r="G339" s="278" t="s">
        <v>688</v>
      </c>
      <c r="H339" s="239"/>
      <c r="I339" s="239"/>
      <c r="J339" s="239"/>
      <c r="K339" s="281"/>
      <c r="L339" s="239"/>
      <c r="M339" s="282"/>
    </row>
    <row r="340" spans="1:13" hidden="1" x14ac:dyDescent="0.25">
      <c r="A340" s="240" t="s">
        <v>1774</v>
      </c>
      <c r="B340" s="239" t="s">
        <v>871</v>
      </c>
      <c r="C340" s="247"/>
      <c r="D340" s="280" t="s">
        <v>1776</v>
      </c>
      <c r="E340" s="280">
        <v>50</v>
      </c>
      <c r="F340" s="278" t="s">
        <v>1784</v>
      </c>
      <c r="G340" s="278" t="s">
        <v>688</v>
      </c>
      <c r="H340" s="239"/>
      <c r="I340" s="239"/>
      <c r="J340" s="239"/>
      <c r="K340" s="281"/>
      <c r="L340" s="239"/>
      <c r="M340" s="282"/>
    </row>
    <row r="341" spans="1:13" hidden="1" x14ac:dyDescent="0.25">
      <c r="A341" s="240" t="s">
        <v>1774</v>
      </c>
      <c r="B341" s="239" t="s">
        <v>872</v>
      </c>
      <c r="C341" s="247"/>
      <c r="D341" s="280" t="s">
        <v>1776</v>
      </c>
      <c r="E341" s="280">
        <v>50</v>
      </c>
      <c r="F341" s="278" t="s">
        <v>1784</v>
      </c>
      <c r="G341" s="278" t="s">
        <v>688</v>
      </c>
      <c r="H341" s="239"/>
      <c r="I341" s="239"/>
      <c r="J341" s="239"/>
      <c r="K341" s="281"/>
      <c r="L341" s="239"/>
      <c r="M341" s="282"/>
    </row>
    <row r="342" spans="1:13" hidden="1" x14ac:dyDescent="0.25">
      <c r="A342" s="240" t="s">
        <v>1774</v>
      </c>
      <c r="B342" s="239" t="s">
        <v>873</v>
      </c>
      <c r="C342" s="247"/>
      <c r="D342" s="280" t="s">
        <v>1776</v>
      </c>
      <c r="E342" s="280">
        <v>50</v>
      </c>
      <c r="F342" s="278" t="s">
        <v>1784</v>
      </c>
      <c r="G342" s="278" t="s">
        <v>688</v>
      </c>
      <c r="H342" s="239"/>
      <c r="I342" s="239"/>
      <c r="J342" s="239"/>
      <c r="K342" s="281"/>
      <c r="L342" s="239"/>
      <c r="M342" s="282"/>
    </row>
    <row r="343" spans="1:13" hidden="1" x14ac:dyDescent="0.25">
      <c r="A343" s="240" t="s">
        <v>1774</v>
      </c>
      <c r="B343" s="239" t="s">
        <v>874</v>
      </c>
      <c r="C343" s="247"/>
      <c r="D343" s="280" t="s">
        <v>1776</v>
      </c>
      <c r="E343" s="280" t="s">
        <v>2145</v>
      </c>
      <c r="F343" s="278" t="s">
        <v>1784</v>
      </c>
      <c r="G343" s="278" t="s">
        <v>688</v>
      </c>
      <c r="H343" s="239"/>
      <c r="I343" s="239"/>
      <c r="J343" s="239"/>
      <c r="K343" s="281"/>
      <c r="L343" s="239"/>
      <c r="M343" s="282"/>
    </row>
    <row r="344" spans="1:13" hidden="1" x14ac:dyDescent="0.25">
      <c r="A344" s="240" t="s">
        <v>1774</v>
      </c>
      <c r="B344" s="239" t="s">
        <v>875</v>
      </c>
      <c r="C344" s="247"/>
      <c r="D344" s="280" t="s">
        <v>1776</v>
      </c>
      <c r="E344" s="280">
        <v>125</v>
      </c>
      <c r="F344" s="278" t="s">
        <v>1784</v>
      </c>
      <c r="G344" s="278" t="s">
        <v>688</v>
      </c>
      <c r="H344" s="239"/>
      <c r="I344" s="239"/>
      <c r="J344" s="239"/>
      <c r="K344" s="281"/>
      <c r="L344" s="239"/>
      <c r="M344" s="282"/>
    </row>
    <row r="345" spans="1:13" hidden="1" x14ac:dyDescent="0.25">
      <c r="A345" s="240" t="s">
        <v>1774</v>
      </c>
      <c r="B345" s="239" t="s">
        <v>876</v>
      </c>
      <c r="C345" s="247"/>
      <c r="D345" s="280" t="s">
        <v>1776</v>
      </c>
      <c r="E345" s="280">
        <v>50</v>
      </c>
      <c r="F345" s="278" t="s">
        <v>1784</v>
      </c>
      <c r="G345" s="278" t="s">
        <v>688</v>
      </c>
      <c r="H345" s="239"/>
      <c r="I345" s="239"/>
      <c r="J345" s="239"/>
      <c r="K345" s="281"/>
      <c r="L345" s="239"/>
      <c r="M345" s="282"/>
    </row>
    <row r="346" spans="1:13" ht="23" hidden="1" x14ac:dyDescent="0.25">
      <c r="A346" s="240" t="s">
        <v>1774</v>
      </c>
      <c r="B346" s="239" t="s">
        <v>877</v>
      </c>
      <c r="C346" s="247"/>
      <c r="D346" s="280" t="s">
        <v>1776</v>
      </c>
      <c r="E346" s="280">
        <v>50</v>
      </c>
      <c r="F346" s="278" t="s">
        <v>1784</v>
      </c>
      <c r="G346" s="278" t="s">
        <v>688</v>
      </c>
      <c r="H346" s="239"/>
      <c r="I346" s="239"/>
      <c r="J346" s="239"/>
      <c r="K346" s="281"/>
      <c r="L346" s="239"/>
      <c r="M346" s="282"/>
    </row>
    <row r="347" spans="1:13" hidden="1" x14ac:dyDescent="0.25">
      <c r="A347" s="240" t="s">
        <v>1774</v>
      </c>
      <c r="B347" s="239" t="s">
        <v>878</v>
      </c>
      <c r="C347" s="247"/>
      <c r="D347" s="280" t="s">
        <v>1776</v>
      </c>
      <c r="E347" s="280">
        <v>50</v>
      </c>
      <c r="F347" s="278" t="s">
        <v>1784</v>
      </c>
      <c r="G347" s="278" t="s">
        <v>688</v>
      </c>
      <c r="H347" s="239"/>
      <c r="I347" s="239"/>
      <c r="J347" s="239"/>
      <c r="K347" s="281"/>
      <c r="L347" s="239"/>
      <c r="M347" s="282"/>
    </row>
    <row r="348" spans="1:13" hidden="1" x14ac:dyDescent="0.25">
      <c r="A348" s="240" t="s">
        <v>1774</v>
      </c>
      <c r="B348" s="239" t="s">
        <v>879</v>
      </c>
      <c r="C348" s="247"/>
      <c r="D348" s="280" t="s">
        <v>1776</v>
      </c>
      <c r="E348" s="280">
        <v>50</v>
      </c>
      <c r="F348" s="278" t="s">
        <v>1784</v>
      </c>
      <c r="G348" s="278" t="s">
        <v>688</v>
      </c>
      <c r="H348" s="239"/>
      <c r="I348" s="239"/>
      <c r="J348" s="239"/>
      <c r="K348" s="281"/>
      <c r="L348" s="239"/>
      <c r="M348" s="282"/>
    </row>
    <row r="349" spans="1:13" hidden="1" x14ac:dyDescent="0.25">
      <c r="A349" s="240" t="s">
        <v>1774</v>
      </c>
      <c r="B349" s="239" t="s">
        <v>880</v>
      </c>
      <c r="C349" s="247"/>
      <c r="D349" s="280" t="s">
        <v>1776</v>
      </c>
      <c r="E349" s="280" t="s">
        <v>2145</v>
      </c>
      <c r="F349" s="278" t="s">
        <v>1784</v>
      </c>
      <c r="G349" s="278" t="s">
        <v>688</v>
      </c>
      <c r="H349" s="239"/>
      <c r="I349" s="239"/>
      <c r="J349" s="239"/>
      <c r="K349" s="281"/>
      <c r="L349" s="239"/>
      <c r="M349" s="282"/>
    </row>
    <row r="350" spans="1:13" hidden="1" x14ac:dyDescent="0.25">
      <c r="A350" s="240" t="s">
        <v>1774</v>
      </c>
      <c r="B350" s="239" t="s">
        <v>881</v>
      </c>
      <c r="C350" s="247"/>
      <c r="D350" s="280" t="s">
        <v>1776</v>
      </c>
      <c r="E350" s="280">
        <v>50</v>
      </c>
      <c r="F350" s="278" t="s">
        <v>1784</v>
      </c>
      <c r="G350" s="278" t="s">
        <v>688</v>
      </c>
      <c r="H350" s="239"/>
      <c r="I350" s="239"/>
      <c r="J350" s="239"/>
      <c r="K350" s="281"/>
      <c r="L350" s="239"/>
      <c r="M350" s="282"/>
    </row>
    <row r="351" spans="1:13" hidden="1" x14ac:dyDescent="0.25">
      <c r="A351" s="240" t="s">
        <v>1774</v>
      </c>
      <c r="B351" s="239" t="s">
        <v>1199</v>
      </c>
      <c r="C351" s="247"/>
      <c r="D351" s="280" t="s">
        <v>1776</v>
      </c>
      <c r="E351" s="280">
        <v>16</v>
      </c>
      <c r="F351" s="278" t="s">
        <v>1784</v>
      </c>
      <c r="G351" s="278" t="s">
        <v>688</v>
      </c>
      <c r="H351" s="239"/>
      <c r="I351" s="239"/>
      <c r="J351" s="239"/>
      <c r="K351" s="281"/>
      <c r="L351" s="239"/>
      <c r="M351" s="282"/>
    </row>
    <row r="352" spans="1:13" hidden="1" x14ac:dyDescent="0.25">
      <c r="A352" s="240" t="s">
        <v>1774</v>
      </c>
      <c r="B352" s="239" t="s">
        <v>1200</v>
      </c>
      <c r="C352" s="247"/>
      <c r="D352" s="280" t="s">
        <v>1776</v>
      </c>
      <c r="E352" s="280" t="s">
        <v>2145</v>
      </c>
      <c r="F352" s="278" t="s">
        <v>1784</v>
      </c>
      <c r="G352" s="278" t="s">
        <v>688</v>
      </c>
      <c r="H352" s="239"/>
      <c r="I352" s="239"/>
      <c r="J352" s="239"/>
      <c r="K352" s="281"/>
      <c r="L352" s="239"/>
      <c r="M352" s="282"/>
    </row>
    <row r="353" spans="1:13" hidden="1" x14ac:dyDescent="0.25">
      <c r="A353" s="240" t="s">
        <v>1774</v>
      </c>
      <c r="B353" s="239" t="s">
        <v>1201</v>
      </c>
      <c r="C353" s="247"/>
      <c r="D353" s="280" t="s">
        <v>1776</v>
      </c>
      <c r="E353" s="280">
        <v>200</v>
      </c>
      <c r="F353" s="278" t="s">
        <v>1784</v>
      </c>
      <c r="G353" s="278" t="s">
        <v>688</v>
      </c>
      <c r="H353" s="239"/>
      <c r="I353" s="239"/>
      <c r="J353" s="239"/>
      <c r="K353" s="281"/>
      <c r="L353" s="239"/>
      <c r="M353" s="282"/>
    </row>
    <row r="354" spans="1:13" hidden="1" x14ac:dyDescent="0.25">
      <c r="A354" s="240" t="s">
        <v>1774</v>
      </c>
      <c r="B354" s="239" t="s">
        <v>1202</v>
      </c>
      <c r="C354" s="247"/>
      <c r="D354" s="280" t="s">
        <v>1776</v>
      </c>
      <c r="E354" s="280" t="s">
        <v>2145</v>
      </c>
      <c r="F354" s="278" t="s">
        <v>1784</v>
      </c>
      <c r="G354" s="278" t="s">
        <v>688</v>
      </c>
      <c r="H354" s="239"/>
      <c r="I354" s="239"/>
      <c r="J354" s="239"/>
      <c r="K354" s="281"/>
      <c r="L354" s="239"/>
      <c r="M354" s="282"/>
    </row>
    <row r="355" spans="1:13" hidden="1" x14ac:dyDescent="0.25">
      <c r="A355" s="240" t="s">
        <v>1774</v>
      </c>
      <c r="B355" s="239" t="s">
        <v>1203</v>
      </c>
      <c r="C355" s="247"/>
      <c r="D355" s="280" t="s">
        <v>1776</v>
      </c>
      <c r="E355" s="280" t="s">
        <v>2145</v>
      </c>
      <c r="F355" s="278" t="s">
        <v>1784</v>
      </c>
      <c r="G355" s="278" t="s">
        <v>688</v>
      </c>
      <c r="H355" s="239"/>
      <c r="I355" s="239"/>
      <c r="J355" s="239"/>
      <c r="K355" s="281"/>
      <c r="L355" s="239"/>
      <c r="M355" s="282"/>
    </row>
    <row r="356" spans="1:13" ht="149.5" x14ac:dyDescent="0.25">
      <c r="A356" s="240" t="s">
        <v>1774</v>
      </c>
      <c r="B356" s="239" t="s">
        <v>882</v>
      </c>
      <c r="C356" s="247"/>
      <c r="D356" s="280" t="s">
        <v>1786</v>
      </c>
      <c r="E356" s="280">
        <v>30</v>
      </c>
      <c r="F356" s="278" t="s">
        <v>1784</v>
      </c>
      <c r="G356" s="278" t="s">
        <v>688</v>
      </c>
      <c r="H356" s="239" t="s">
        <v>1781</v>
      </c>
      <c r="I356" s="239" t="s">
        <v>1787</v>
      </c>
      <c r="J356" s="239" t="s">
        <v>1788</v>
      </c>
      <c r="K356" s="281" t="s">
        <v>1789</v>
      </c>
      <c r="L356" s="239"/>
      <c r="M356" s="282"/>
    </row>
    <row r="357" spans="1:13" hidden="1" x14ac:dyDescent="0.25">
      <c r="A357" s="240" t="s">
        <v>1774</v>
      </c>
      <c r="B357" s="239" t="s">
        <v>883</v>
      </c>
      <c r="C357" s="247"/>
      <c r="D357" s="280" t="s">
        <v>1786</v>
      </c>
      <c r="E357" s="280">
        <v>30</v>
      </c>
      <c r="F357" s="278" t="s">
        <v>1784</v>
      </c>
      <c r="G357" s="278" t="s">
        <v>688</v>
      </c>
      <c r="H357" s="239"/>
      <c r="I357" s="239"/>
      <c r="J357" s="239"/>
      <c r="K357" s="281" t="s">
        <v>1789</v>
      </c>
      <c r="L357" s="239"/>
      <c r="M357" s="282"/>
    </row>
    <row r="358" spans="1:13" hidden="1" x14ac:dyDescent="0.25">
      <c r="A358" s="240" t="s">
        <v>1774</v>
      </c>
      <c r="B358" s="239" t="s">
        <v>884</v>
      </c>
      <c r="C358" s="247"/>
      <c r="D358" s="280" t="s">
        <v>1776</v>
      </c>
      <c r="E358" s="280">
        <v>50</v>
      </c>
      <c r="F358" s="278" t="s">
        <v>1784</v>
      </c>
      <c r="G358" s="278" t="s">
        <v>688</v>
      </c>
      <c r="H358" s="239"/>
      <c r="I358" s="239"/>
      <c r="J358" s="239"/>
      <c r="K358" s="281"/>
      <c r="L358" s="239"/>
      <c r="M358" s="282"/>
    </row>
    <row r="359" spans="1:13" hidden="1" x14ac:dyDescent="0.25">
      <c r="A359" s="240" t="s">
        <v>1774</v>
      </c>
      <c r="B359" s="239" t="s">
        <v>885</v>
      </c>
      <c r="C359" s="247"/>
      <c r="D359" s="280" t="s">
        <v>1776</v>
      </c>
      <c r="E359" s="280" t="s">
        <v>2145</v>
      </c>
      <c r="F359" s="278" t="s">
        <v>1784</v>
      </c>
      <c r="G359" s="278" t="s">
        <v>688</v>
      </c>
      <c r="H359" s="239"/>
      <c r="I359" s="239"/>
      <c r="J359" s="239"/>
      <c r="K359" s="281"/>
      <c r="L359" s="239"/>
      <c r="M359" s="282"/>
    </row>
    <row r="360" spans="1:13" hidden="1" x14ac:dyDescent="0.25">
      <c r="A360" s="240" t="s">
        <v>1774</v>
      </c>
      <c r="B360" s="239" t="s">
        <v>886</v>
      </c>
      <c r="C360" s="247"/>
      <c r="D360" s="280" t="s">
        <v>1776</v>
      </c>
      <c r="E360" s="280">
        <v>50</v>
      </c>
      <c r="F360" s="278" t="s">
        <v>1784</v>
      </c>
      <c r="G360" s="278" t="s">
        <v>688</v>
      </c>
      <c r="H360" s="239"/>
      <c r="I360" s="239"/>
      <c r="J360" s="239"/>
      <c r="K360" s="281" t="s">
        <v>1789</v>
      </c>
      <c r="L360" s="239"/>
      <c r="M360" s="282"/>
    </row>
    <row r="361" spans="1:13" hidden="1" x14ac:dyDescent="0.25">
      <c r="A361" s="240" t="s">
        <v>1774</v>
      </c>
      <c r="B361" s="239" t="s">
        <v>887</v>
      </c>
      <c r="C361" s="247"/>
      <c r="D361" s="280" t="s">
        <v>1776</v>
      </c>
      <c r="E361" s="280">
        <v>50</v>
      </c>
      <c r="F361" s="278" t="s">
        <v>1784</v>
      </c>
      <c r="G361" s="278" t="s">
        <v>688</v>
      </c>
      <c r="H361" s="239"/>
      <c r="I361" s="239"/>
      <c r="J361" s="239"/>
      <c r="K361" s="281"/>
      <c r="L361" s="239"/>
      <c r="M361" s="282"/>
    </row>
    <row r="362" spans="1:13" hidden="1" x14ac:dyDescent="0.25">
      <c r="A362" s="240" t="s">
        <v>1774</v>
      </c>
      <c r="B362" s="239" t="s">
        <v>888</v>
      </c>
      <c r="C362" s="247"/>
      <c r="D362" s="280" t="s">
        <v>1776</v>
      </c>
      <c r="E362" s="280">
        <v>50</v>
      </c>
      <c r="F362" s="278" t="s">
        <v>1784</v>
      </c>
      <c r="G362" s="278" t="s">
        <v>688</v>
      </c>
      <c r="H362" s="239"/>
      <c r="I362" s="239"/>
      <c r="J362" s="239"/>
      <c r="K362" s="281"/>
      <c r="L362" s="239"/>
      <c r="M362" s="282"/>
    </row>
    <row r="363" spans="1:13" hidden="1" x14ac:dyDescent="0.25">
      <c r="A363" s="240" t="s">
        <v>1774</v>
      </c>
      <c r="B363" s="239" t="s">
        <v>889</v>
      </c>
      <c r="C363" s="247"/>
      <c r="D363" s="280" t="s">
        <v>1776</v>
      </c>
      <c r="E363" s="280" t="s">
        <v>2145</v>
      </c>
      <c r="F363" s="278" t="s">
        <v>1784</v>
      </c>
      <c r="G363" s="278" t="s">
        <v>688</v>
      </c>
      <c r="H363" s="239"/>
      <c r="I363" s="239"/>
      <c r="J363" s="239"/>
      <c r="K363" s="281"/>
      <c r="L363" s="239"/>
      <c r="M363" s="282"/>
    </row>
    <row r="364" spans="1:13" hidden="1" x14ac:dyDescent="0.25">
      <c r="A364" s="240" t="s">
        <v>1774</v>
      </c>
      <c r="B364" s="239" t="s">
        <v>890</v>
      </c>
      <c r="C364" s="247"/>
      <c r="D364" s="280" t="s">
        <v>1776</v>
      </c>
      <c r="E364" s="280">
        <v>16</v>
      </c>
      <c r="F364" s="278" t="s">
        <v>1784</v>
      </c>
      <c r="G364" s="278" t="s">
        <v>688</v>
      </c>
      <c r="H364" s="239"/>
      <c r="I364" s="239"/>
      <c r="J364" s="239"/>
      <c r="K364" s="281"/>
      <c r="L364" s="239"/>
      <c r="M364" s="282"/>
    </row>
    <row r="365" spans="1:13" ht="149.5" x14ac:dyDescent="0.25">
      <c r="A365" s="240" t="s">
        <v>1774</v>
      </c>
      <c r="B365" s="239" t="s">
        <v>891</v>
      </c>
      <c r="C365" s="247"/>
      <c r="D365" s="280" t="s">
        <v>1786</v>
      </c>
      <c r="E365" s="280">
        <v>30</v>
      </c>
      <c r="F365" s="278" t="s">
        <v>1784</v>
      </c>
      <c r="G365" s="278" t="s">
        <v>688</v>
      </c>
      <c r="H365" s="239" t="s">
        <v>1781</v>
      </c>
      <c r="I365" s="239" t="s">
        <v>1787</v>
      </c>
      <c r="J365" s="239" t="s">
        <v>1788</v>
      </c>
      <c r="K365" s="281" t="s">
        <v>1789</v>
      </c>
      <c r="L365" s="239"/>
      <c r="M365" s="282"/>
    </row>
    <row r="366" spans="1:13" hidden="1" x14ac:dyDescent="0.25">
      <c r="A366" s="240" t="s">
        <v>1774</v>
      </c>
      <c r="B366" s="239" t="s">
        <v>892</v>
      </c>
      <c r="C366" s="247"/>
      <c r="D366" s="280" t="s">
        <v>1776</v>
      </c>
      <c r="E366" s="280">
        <v>50</v>
      </c>
      <c r="F366" s="278" t="s">
        <v>1784</v>
      </c>
      <c r="G366" s="278" t="s">
        <v>688</v>
      </c>
      <c r="H366" s="239"/>
      <c r="I366" s="239"/>
      <c r="J366" s="239"/>
      <c r="K366" s="281"/>
      <c r="L366" s="239"/>
      <c r="M366" s="282"/>
    </row>
    <row r="367" spans="1:13" hidden="1" x14ac:dyDescent="0.25">
      <c r="A367" s="240" t="s">
        <v>1774</v>
      </c>
      <c r="B367" s="239" t="s">
        <v>893</v>
      </c>
      <c r="C367" s="247"/>
      <c r="D367" s="280" t="s">
        <v>1776</v>
      </c>
      <c r="E367" s="280">
        <v>50</v>
      </c>
      <c r="F367" s="278" t="s">
        <v>1784</v>
      </c>
      <c r="G367" s="278" t="s">
        <v>688</v>
      </c>
      <c r="H367" s="239"/>
      <c r="I367" s="239"/>
      <c r="J367" s="239"/>
      <c r="K367" s="281"/>
      <c r="L367" s="239"/>
      <c r="M367" s="282"/>
    </row>
    <row r="368" spans="1:13" hidden="1" x14ac:dyDescent="0.25">
      <c r="A368" s="240" t="s">
        <v>1774</v>
      </c>
      <c r="B368" s="239" t="s">
        <v>894</v>
      </c>
      <c r="C368" s="247"/>
      <c r="D368" s="280" t="s">
        <v>1776</v>
      </c>
      <c r="E368" s="280">
        <v>50</v>
      </c>
      <c r="F368" s="278" t="s">
        <v>1784</v>
      </c>
      <c r="G368" s="278" t="s">
        <v>688</v>
      </c>
      <c r="H368" s="239"/>
      <c r="I368" s="239"/>
      <c r="J368" s="239"/>
      <c r="K368" s="281"/>
      <c r="L368" s="239"/>
      <c r="M368" s="282"/>
    </row>
    <row r="369" spans="1:13" hidden="1" x14ac:dyDescent="0.25">
      <c r="A369" s="240" t="s">
        <v>1774</v>
      </c>
      <c r="B369" s="239" t="s">
        <v>895</v>
      </c>
      <c r="C369" s="247"/>
      <c r="D369" s="280" t="s">
        <v>1776</v>
      </c>
      <c r="E369" s="280">
        <v>50</v>
      </c>
      <c r="F369" s="278" t="s">
        <v>1784</v>
      </c>
      <c r="G369" s="278" t="s">
        <v>688</v>
      </c>
      <c r="H369" s="239"/>
      <c r="I369" s="239"/>
      <c r="J369" s="239"/>
      <c r="K369" s="281"/>
      <c r="L369" s="239"/>
      <c r="M369" s="282"/>
    </row>
    <row r="370" spans="1:13" hidden="1" x14ac:dyDescent="0.25">
      <c r="A370" s="240" t="s">
        <v>1774</v>
      </c>
      <c r="B370" s="239" t="s">
        <v>896</v>
      </c>
      <c r="C370" s="247"/>
      <c r="D370" s="280" t="s">
        <v>1776</v>
      </c>
      <c r="E370" s="280">
        <v>50</v>
      </c>
      <c r="F370" s="278" t="s">
        <v>1784</v>
      </c>
      <c r="G370" s="278" t="s">
        <v>688</v>
      </c>
      <c r="H370" s="239"/>
      <c r="I370" s="239"/>
      <c r="J370" s="239"/>
      <c r="K370" s="281"/>
      <c r="L370" s="239"/>
      <c r="M370" s="282"/>
    </row>
    <row r="371" spans="1:13" hidden="1" x14ac:dyDescent="0.25">
      <c r="A371" s="240" t="s">
        <v>1774</v>
      </c>
      <c r="B371" s="239" t="s">
        <v>897</v>
      </c>
      <c r="C371" s="247"/>
      <c r="D371" s="280" t="s">
        <v>1776</v>
      </c>
      <c r="E371" s="280">
        <v>50</v>
      </c>
      <c r="F371" s="278" t="s">
        <v>1784</v>
      </c>
      <c r="G371" s="278" t="s">
        <v>688</v>
      </c>
      <c r="H371" s="239"/>
      <c r="I371" s="239"/>
      <c r="J371" s="239"/>
      <c r="K371" s="281"/>
      <c r="L371" s="239"/>
      <c r="M371" s="282"/>
    </row>
    <row r="372" spans="1:13" hidden="1" x14ac:dyDescent="0.25">
      <c r="A372" s="240" t="s">
        <v>1774</v>
      </c>
      <c r="B372" s="239" t="s">
        <v>898</v>
      </c>
      <c r="C372" s="247"/>
      <c r="D372" s="280" t="s">
        <v>1776</v>
      </c>
      <c r="E372" s="280">
        <v>50</v>
      </c>
      <c r="F372" s="278" t="s">
        <v>1784</v>
      </c>
      <c r="G372" s="278" t="s">
        <v>688</v>
      </c>
      <c r="H372" s="239"/>
      <c r="I372" s="239"/>
      <c r="J372" s="239"/>
      <c r="K372" s="281"/>
      <c r="L372" s="239"/>
      <c r="M372" s="282"/>
    </row>
    <row r="373" spans="1:13" hidden="1" x14ac:dyDescent="0.25">
      <c r="A373" s="240" t="s">
        <v>1774</v>
      </c>
      <c r="B373" s="239" t="s">
        <v>899</v>
      </c>
      <c r="C373" s="247"/>
      <c r="D373" s="280" t="s">
        <v>1776</v>
      </c>
      <c r="E373" s="280">
        <v>50</v>
      </c>
      <c r="F373" s="278" t="s">
        <v>1784</v>
      </c>
      <c r="G373" s="278" t="s">
        <v>688</v>
      </c>
      <c r="H373" s="239"/>
      <c r="I373" s="239"/>
      <c r="J373" s="239"/>
      <c r="K373" s="281"/>
      <c r="L373" s="239"/>
      <c r="M373" s="282"/>
    </row>
    <row r="374" spans="1:13" hidden="1" x14ac:dyDescent="0.25">
      <c r="A374" s="240" t="s">
        <v>1774</v>
      </c>
      <c r="B374" s="239" t="s">
        <v>900</v>
      </c>
      <c r="C374" s="247"/>
      <c r="D374" s="280" t="s">
        <v>1776</v>
      </c>
      <c r="E374" s="280">
        <v>50</v>
      </c>
      <c r="F374" s="278" t="s">
        <v>1784</v>
      </c>
      <c r="G374" s="278" t="s">
        <v>688</v>
      </c>
      <c r="H374" s="239"/>
      <c r="I374" s="239"/>
      <c r="J374" s="239"/>
      <c r="K374" s="281"/>
      <c r="L374" s="239"/>
      <c r="M374" s="282"/>
    </row>
    <row r="375" spans="1:13" hidden="1" x14ac:dyDescent="0.25">
      <c r="A375" s="240" t="s">
        <v>1774</v>
      </c>
      <c r="B375" s="239" t="s">
        <v>901</v>
      </c>
      <c r="C375" s="247"/>
      <c r="D375" s="280" t="s">
        <v>1776</v>
      </c>
      <c r="E375" s="280">
        <v>50</v>
      </c>
      <c r="F375" s="278" t="s">
        <v>1784</v>
      </c>
      <c r="G375" s="278" t="s">
        <v>688</v>
      </c>
      <c r="H375" s="239"/>
      <c r="I375" s="239"/>
      <c r="J375" s="239"/>
      <c r="K375" s="281"/>
      <c r="L375" s="239"/>
      <c r="M375" s="282"/>
    </row>
    <row r="376" spans="1:13" hidden="1" x14ac:dyDescent="0.25">
      <c r="A376" s="240" t="s">
        <v>1774</v>
      </c>
      <c r="B376" s="239" t="s">
        <v>902</v>
      </c>
      <c r="C376" s="247"/>
      <c r="D376" s="280" t="s">
        <v>1776</v>
      </c>
      <c r="E376" s="280">
        <v>50</v>
      </c>
      <c r="F376" s="278" t="s">
        <v>1784</v>
      </c>
      <c r="G376" s="278" t="s">
        <v>688</v>
      </c>
      <c r="H376" s="239"/>
      <c r="I376" s="239"/>
      <c r="J376" s="239"/>
      <c r="K376" s="281"/>
      <c r="L376" s="239"/>
      <c r="M376" s="282"/>
    </row>
    <row r="377" spans="1:13" hidden="1" x14ac:dyDescent="0.25">
      <c r="A377" s="240" t="s">
        <v>1774</v>
      </c>
      <c r="B377" s="239" t="s">
        <v>903</v>
      </c>
      <c r="C377" s="247"/>
      <c r="D377" s="280" t="s">
        <v>1776</v>
      </c>
      <c r="E377" s="280">
        <v>50</v>
      </c>
      <c r="F377" s="278" t="s">
        <v>1784</v>
      </c>
      <c r="G377" s="278" t="s">
        <v>688</v>
      </c>
      <c r="H377" s="239"/>
      <c r="I377" s="239"/>
      <c r="J377" s="239"/>
      <c r="K377" s="281"/>
      <c r="L377" s="239"/>
      <c r="M377" s="282"/>
    </row>
    <row r="378" spans="1:13" hidden="1" x14ac:dyDescent="0.25">
      <c r="A378" s="240" t="s">
        <v>1774</v>
      </c>
      <c r="B378" s="239" t="s">
        <v>904</v>
      </c>
      <c r="C378" s="247"/>
      <c r="D378" s="280" t="s">
        <v>1776</v>
      </c>
      <c r="E378" s="280">
        <v>50</v>
      </c>
      <c r="F378" s="278" t="s">
        <v>1784</v>
      </c>
      <c r="G378" s="278" t="s">
        <v>688</v>
      </c>
      <c r="H378" s="239"/>
      <c r="I378" s="239"/>
      <c r="J378" s="239"/>
      <c r="K378" s="281"/>
      <c r="L378" s="239"/>
      <c r="M378" s="282"/>
    </row>
    <row r="379" spans="1:13" hidden="1" x14ac:dyDescent="0.25">
      <c r="A379" s="240" t="s">
        <v>1774</v>
      </c>
      <c r="B379" s="239" t="s">
        <v>905</v>
      </c>
      <c r="C379" s="247"/>
      <c r="D379" s="280" t="s">
        <v>1776</v>
      </c>
      <c r="E379" s="280">
        <v>50</v>
      </c>
      <c r="F379" s="278" t="s">
        <v>1784</v>
      </c>
      <c r="G379" s="278" t="s">
        <v>688</v>
      </c>
      <c r="H379" s="239"/>
      <c r="I379" s="239"/>
      <c r="J379" s="239"/>
      <c r="K379" s="281"/>
      <c r="L379" s="239"/>
      <c r="M379" s="282"/>
    </row>
    <row r="380" spans="1:13" ht="15.75" hidden="1" customHeight="1" x14ac:dyDescent="0.25">
      <c r="A380" s="240" t="s">
        <v>1774</v>
      </c>
      <c r="B380" s="239" t="s">
        <v>906</v>
      </c>
      <c r="C380" s="247"/>
      <c r="D380" s="280" t="s">
        <v>1776</v>
      </c>
      <c r="E380" s="280">
        <v>200</v>
      </c>
      <c r="F380" s="278" t="s">
        <v>1784</v>
      </c>
      <c r="G380" s="278" t="s">
        <v>688</v>
      </c>
      <c r="H380" s="239"/>
      <c r="I380" s="239"/>
      <c r="J380" s="239"/>
      <c r="K380" s="281"/>
      <c r="L380" s="239"/>
      <c r="M380" s="282"/>
    </row>
    <row r="381" spans="1:13" ht="15.75" hidden="1" customHeight="1" x14ac:dyDescent="0.25">
      <c r="A381" s="240" t="s">
        <v>1774</v>
      </c>
      <c r="B381" s="239" t="s">
        <v>907</v>
      </c>
      <c r="C381" s="247"/>
      <c r="D381" s="280" t="s">
        <v>1776</v>
      </c>
      <c r="E381" s="280">
        <v>4000</v>
      </c>
      <c r="F381" s="278" t="s">
        <v>1784</v>
      </c>
      <c r="G381" s="278" t="s">
        <v>688</v>
      </c>
      <c r="H381" s="239"/>
      <c r="I381" s="239"/>
      <c r="J381" s="239"/>
      <c r="K381" s="281"/>
      <c r="L381" s="239"/>
      <c r="M381" s="282"/>
    </row>
    <row r="382" spans="1:13" ht="15.75" customHeight="1" x14ac:dyDescent="0.25">
      <c r="A382" s="240" t="s">
        <v>1774</v>
      </c>
      <c r="B382" s="239" t="s">
        <v>1231</v>
      </c>
      <c r="C382" s="247" t="s">
        <v>2166</v>
      </c>
      <c r="D382" s="280" t="s">
        <v>1786</v>
      </c>
      <c r="E382" s="280">
        <v>30</v>
      </c>
      <c r="F382" s="278" t="s">
        <v>1784</v>
      </c>
      <c r="G382" s="278" t="s">
        <v>688</v>
      </c>
      <c r="H382" s="239" t="s">
        <v>1781</v>
      </c>
      <c r="I382" s="239" t="s">
        <v>1787</v>
      </c>
      <c r="J382" s="239"/>
      <c r="K382" s="281" t="s">
        <v>2167</v>
      </c>
      <c r="L382" s="239"/>
      <c r="M382" s="282"/>
    </row>
    <row r="383" spans="1:13" ht="15.75" customHeight="1" x14ac:dyDescent="0.25">
      <c r="A383" s="240" t="s">
        <v>1774</v>
      </c>
      <c r="B383" s="239" t="s">
        <v>1232</v>
      </c>
      <c r="C383" s="247" t="s">
        <v>2168</v>
      </c>
      <c r="D383" s="280" t="s">
        <v>1786</v>
      </c>
      <c r="E383" s="280">
        <v>30</v>
      </c>
      <c r="F383" s="278" t="s">
        <v>1784</v>
      </c>
      <c r="G383" s="278" t="s">
        <v>688</v>
      </c>
      <c r="H383" s="239" t="s">
        <v>1781</v>
      </c>
      <c r="I383" s="239" t="s">
        <v>1787</v>
      </c>
      <c r="J383" s="239"/>
      <c r="K383" s="281" t="s">
        <v>2167</v>
      </c>
      <c r="L383" s="239"/>
      <c r="M383" s="282"/>
    </row>
    <row r="384" spans="1:13" ht="15.75" hidden="1" customHeight="1" x14ac:dyDescent="0.25">
      <c r="A384" s="240" t="s">
        <v>1774</v>
      </c>
      <c r="B384" s="239" t="s">
        <v>1233</v>
      </c>
      <c r="C384" s="247" t="s">
        <v>2169</v>
      </c>
      <c r="D384" s="280" t="s">
        <v>1776</v>
      </c>
      <c r="E384" s="280">
        <v>5</v>
      </c>
      <c r="F384" s="278" t="s">
        <v>1784</v>
      </c>
      <c r="G384" s="278" t="s">
        <v>688</v>
      </c>
      <c r="H384" s="239"/>
      <c r="I384" s="239"/>
      <c r="J384" s="239"/>
      <c r="K384" s="281"/>
      <c r="L384" s="239"/>
      <c r="M384" s="282"/>
    </row>
    <row r="385" spans="1:13" ht="15.75" hidden="1" customHeight="1" x14ac:dyDescent="0.25">
      <c r="A385" s="240" t="s">
        <v>1774</v>
      </c>
      <c r="B385" s="239" t="s">
        <v>1237</v>
      </c>
      <c r="C385" s="247" t="s">
        <v>2170</v>
      </c>
      <c r="D385" s="280" t="s">
        <v>1786</v>
      </c>
      <c r="E385" s="280">
        <v>30</v>
      </c>
      <c r="F385" s="283" t="s">
        <v>1784</v>
      </c>
      <c r="G385" s="283" t="s">
        <v>688</v>
      </c>
      <c r="H385" s="239"/>
      <c r="I385" s="239"/>
      <c r="J385" s="239"/>
      <c r="K385" s="281" t="s">
        <v>2167</v>
      </c>
      <c r="L385" s="239"/>
      <c r="M385" s="282"/>
    </row>
    <row r="386" spans="1:13" ht="15.75" hidden="1" customHeight="1" x14ac:dyDescent="0.25">
      <c r="A386" s="240" t="s">
        <v>1774</v>
      </c>
      <c r="B386" s="239" t="s">
        <v>1238</v>
      </c>
      <c r="C386" s="247" t="s">
        <v>2170</v>
      </c>
      <c r="D386" s="280" t="s">
        <v>1786</v>
      </c>
      <c r="E386" s="280">
        <v>30</v>
      </c>
      <c r="F386" s="283" t="s">
        <v>1784</v>
      </c>
      <c r="G386" s="283" t="s">
        <v>688</v>
      </c>
      <c r="H386" s="239"/>
      <c r="I386" s="239"/>
      <c r="J386" s="239"/>
      <c r="K386" s="281" t="s">
        <v>2167</v>
      </c>
      <c r="L386" s="239"/>
      <c r="M386" s="282"/>
    </row>
    <row r="387" spans="1:13" ht="42.75" hidden="1" customHeight="1" x14ac:dyDescent="0.25">
      <c r="A387" s="240" t="s">
        <v>1774</v>
      </c>
      <c r="B387" s="239" t="s">
        <v>1239</v>
      </c>
      <c r="C387" s="247" t="s">
        <v>2170</v>
      </c>
      <c r="D387" s="280" t="s">
        <v>1786</v>
      </c>
      <c r="E387" s="280">
        <v>30</v>
      </c>
      <c r="F387" s="283" t="s">
        <v>1784</v>
      </c>
      <c r="G387" s="283" t="s">
        <v>688</v>
      </c>
      <c r="H387" s="239"/>
      <c r="I387" s="239"/>
      <c r="J387" s="239"/>
      <c r="K387" s="281" t="s">
        <v>2167</v>
      </c>
      <c r="L387" s="239"/>
      <c r="M387" s="282"/>
    </row>
    <row r="388" spans="1:13" ht="15.75" hidden="1" customHeight="1" x14ac:dyDescent="0.25">
      <c r="A388" s="240" t="s">
        <v>1774</v>
      </c>
      <c r="B388" s="239" t="s">
        <v>1240</v>
      </c>
      <c r="C388" s="247" t="s">
        <v>2170</v>
      </c>
      <c r="D388" s="280" t="s">
        <v>1786</v>
      </c>
      <c r="E388" s="280">
        <v>30</v>
      </c>
      <c r="F388" s="283" t="s">
        <v>1784</v>
      </c>
      <c r="G388" s="283" t="s">
        <v>688</v>
      </c>
      <c r="H388" s="239"/>
      <c r="I388" s="239"/>
      <c r="J388" s="239"/>
      <c r="K388" s="281" t="s">
        <v>2167</v>
      </c>
      <c r="L388" s="239"/>
      <c r="M388" s="282"/>
    </row>
    <row r="389" spans="1:13" ht="15.75" hidden="1" customHeight="1" x14ac:dyDescent="0.25">
      <c r="A389" s="240" t="s">
        <v>1774</v>
      </c>
      <c r="B389" s="239" t="s">
        <v>1241</v>
      </c>
      <c r="C389" s="247" t="s">
        <v>2170</v>
      </c>
      <c r="D389" s="280" t="s">
        <v>1786</v>
      </c>
      <c r="E389" s="280">
        <v>30</v>
      </c>
      <c r="F389" s="283" t="s">
        <v>1784</v>
      </c>
      <c r="G389" s="283" t="s">
        <v>688</v>
      </c>
      <c r="H389" s="239"/>
      <c r="I389" s="239"/>
      <c r="J389" s="239"/>
      <c r="K389" s="281" t="s">
        <v>2167</v>
      </c>
      <c r="L389" s="239"/>
      <c r="M389" s="282"/>
    </row>
    <row r="390" spans="1:13" ht="15.75" hidden="1" customHeight="1" x14ac:dyDescent="0.25">
      <c r="A390" s="240" t="s">
        <v>1774</v>
      </c>
      <c r="B390" s="239" t="s">
        <v>1242</v>
      </c>
      <c r="C390" s="247" t="s">
        <v>2170</v>
      </c>
      <c r="D390" s="280" t="s">
        <v>1786</v>
      </c>
      <c r="E390" s="280">
        <v>30</v>
      </c>
      <c r="F390" s="283" t="s">
        <v>1784</v>
      </c>
      <c r="G390" s="283" t="s">
        <v>688</v>
      </c>
      <c r="H390" s="239"/>
      <c r="I390" s="239"/>
      <c r="J390" s="239"/>
      <c r="K390" s="281" t="s">
        <v>2167</v>
      </c>
      <c r="L390" s="239"/>
      <c r="M390" s="282"/>
    </row>
    <row r="391" spans="1:13" ht="15.75" hidden="1" customHeight="1" x14ac:dyDescent="0.25">
      <c r="A391" s="240" t="s">
        <v>1774</v>
      </c>
      <c r="B391" s="239" t="s">
        <v>1243</v>
      </c>
      <c r="C391" s="247" t="s">
        <v>2170</v>
      </c>
      <c r="D391" s="280" t="s">
        <v>1786</v>
      </c>
      <c r="E391" s="280">
        <v>30</v>
      </c>
      <c r="F391" s="283" t="s">
        <v>1784</v>
      </c>
      <c r="G391" s="283" t="s">
        <v>688</v>
      </c>
      <c r="H391" s="239"/>
      <c r="I391" s="239"/>
      <c r="J391" s="239"/>
      <c r="K391" s="281" t="s">
        <v>2167</v>
      </c>
      <c r="L391" s="239"/>
      <c r="M391" s="282"/>
    </row>
    <row r="392" spans="1:13" ht="27.75" hidden="1" customHeight="1" x14ac:dyDescent="0.3">
      <c r="A392" s="239" t="s">
        <v>1774</v>
      </c>
      <c r="B392" s="239" t="s">
        <v>1254</v>
      </c>
      <c r="C392" s="284" t="s">
        <v>2171</v>
      </c>
      <c r="D392" s="285" t="s">
        <v>1786</v>
      </c>
      <c r="E392" s="286">
        <v>30</v>
      </c>
      <c r="F392" s="283" t="s">
        <v>1784</v>
      </c>
      <c r="G392" s="283" t="s">
        <v>688</v>
      </c>
      <c r="H392" s="239"/>
      <c r="I392" s="239"/>
      <c r="J392" s="239"/>
      <c r="K392" s="281" t="s">
        <v>2167</v>
      </c>
      <c r="L392" s="239"/>
      <c r="M392" s="282"/>
    </row>
    <row r="393" spans="1:13" ht="28.5" hidden="1" customHeight="1" x14ac:dyDescent="0.3">
      <c r="A393" s="239" t="s">
        <v>1774</v>
      </c>
      <c r="B393" s="239" t="s">
        <v>1255</v>
      </c>
      <c r="C393" s="284" t="s">
        <v>2171</v>
      </c>
      <c r="D393" s="285" t="s">
        <v>1786</v>
      </c>
      <c r="E393" s="286">
        <v>30</v>
      </c>
      <c r="F393" s="283" t="s">
        <v>1784</v>
      </c>
      <c r="G393" s="283" t="s">
        <v>688</v>
      </c>
      <c r="H393" s="239"/>
      <c r="I393" s="239"/>
      <c r="J393" s="239"/>
      <c r="K393" s="281" t="s">
        <v>2167</v>
      </c>
      <c r="L393" s="239"/>
      <c r="M393" s="282"/>
    </row>
    <row r="394" spans="1:13" ht="28.5" hidden="1" customHeight="1" x14ac:dyDescent="0.3">
      <c r="A394" s="239" t="s">
        <v>1774</v>
      </c>
      <c r="B394" s="239" t="s">
        <v>1256</v>
      </c>
      <c r="C394" s="284" t="s">
        <v>2171</v>
      </c>
      <c r="D394" s="285" t="s">
        <v>1786</v>
      </c>
      <c r="E394" s="286">
        <v>30</v>
      </c>
      <c r="F394" s="283" t="s">
        <v>1784</v>
      </c>
      <c r="G394" s="283" t="s">
        <v>688</v>
      </c>
      <c r="H394" s="239"/>
      <c r="I394" s="239"/>
      <c r="J394" s="239"/>
      <c r="K394" s="281" t="s">
        <v>2167</v>
      </c>
      <c r="L394" s="239"/>
      <c r="M394" s="282"/>
    </row>
    <row r="395" spans="1:13" hidden="1" x14ac:dyDescent="0.25">
      <c r="A395" s="240" t="s">
        <v>1774</v>
      </c>
      <c r="B395" s="240" t="s">
        <v>2207</v>
      </c>
      <c r="C395" s="240"/>
      <c r="D395" s="240" t="s">
        <v>2231</v>
      </c>
      <c r="E395" s="240"/>
      <c r="F395" s="240" t="s">
        <v>1784</v>
      </c>
      <c r="G395" s="240" t="s">
        <v>688</v>
      </c>
      <c r="H395" s="240"/>
      <c r="I395" s="240"/>
      <c r="J395" s="240"/>
      <c r="K395" s="240"/>
      <c r="L395" s="240"/>
      <c r="M395" s="240"/>
    </row>
    <row r="396" spans="1:13" hidden="1" x14ac:dyDescent="0.25">
      <c r="A396" s="240" t="s">
        <v>1774</v>
      </c>
      <c r="B396" s="240" t="s">
        <v>2225</v>
      </c>
      <c r="C396" s="240"/>
      <c r="D396" s="240" t="s">
        <v>2231</v>
      </c>
      <c r="E396" s="240"/>
      <c r="F396" s="240" t="s">
        <v>1784</v>
      </c>
      <c r="G396" s="240" t="s">
        <v>688</v>
      </c>
      <c r="H396" s="240"/>
      <c r="I396" s="240"/>
      <c r="J396" s="240"/>
      <c r="K396" s="240"/>
      <c r="L396" s="240"/>
      <c r="M396" s="240"/>
    </row>
    <row r="397" spans="1:13" ht="23" hidden="1" x14ac:dyDescent="0.25">
      <c r="A397" s="240" t="s">
        <v>1774</v>
      </c>
      <c r="B397" s="240" t="s">
        <v>2209</v>
      </c>
      <c r="C397" s="240"/>
      <c r="D397" s="240" t="s">
        <v>2231</v>
      </c>
      <c r="E397" s="240"/>
      <c r="F397" s="240" t="s">
        <v>1780</v>
      </c>
      <c r="G397" s="240" t="s">
        <v>682</v>
      </c>
      <c r="H397" s="240"/>
      <c r="I397" s="282" t="s">
        <v>2228</v>
      </c>
      <c r="J397" s="282" t="s">
        <v>2227</v>
      </c>
      <c r="K397" s="240"/>
      <c r="L397" s="240"/>
      <c r="M397" s="240"/>
    </row>
    <row r="398" spans="1:13" ht="34.5" hidden="1" x14ac:dyDescent="0.25">
      <c r="A398" s="240" t="s">
        <v>1774</v>
      </c>
      <c r="B398" s="240" t="s">
        <v>2226</v>
      </c>
      <c r="C398" s="240"/>
      <c r="D398" s="240" t="s">
        <v>2231</v>
      </c>
      <c r="E398" s="240"/>
      <c r="F398" s="240" t="s">
        <v>1780</v>
      </c>
      <c r="G398" s="240" t="s">
        <v>682</v>
      </c>
      <c r="H398" s="240"/>
      <c r="I398" s="282" t="s">
        <v>2230</v>
      </c>
      <c r="J398" s="282" t="s">
        <v>2229</v>
      </c>
      <c r="K398" s="240"/>
      <c r="L398" s="240"/>
      <c r="M398" s="240"/>
    </row>
    <row r="399" spans="1:13" ht="34.5" hidden="1" x14ac:dyDescent="0.25">
      <c r="A399" s="240" t="s">
        <v>1774</v>
      </c>
      <c r="B399" s="240" t="s">
        <v>2242</v>
      </c>
      <c r="C399" s="240"/>
      <c r="D399" s="240" t="s">
        <v>2231</v>
      </c>
      <c r="E399" s="240"/>
      <c r="F399" s="240" t="s">
        <v>1780</v>
      </c>
      <c r="G399" s="240" t="s">
        <v>682</v>
      </c>
      <c r="H399" s="240"/>
      <c r="I399" s="282" t="s">
        <v>2243</v>
      </c>
      <c r="J399" s="282" t="s">
        <v>2244</v>
      </c>
      <c r="K399" s="240"/>
      <c r="L399" s="240"/>
      <c r="M399" s="240"/>
    </row>
    <row r="400" spans="1:13" ht="34.5" hidden="1" x14ac:dyDescent="0.25">
      <c r="A400" s="240" t="s">
        <v>1774</v>
      </c>
      <c r="B400" s="240" t="s">
        <v>2257</v>
      </c>
      <c r="C400" s="240"/>
      <c r="D400" s="240" t="s">
        <v>2231</v>
      </c>
      <c r="E400" s="240"/>
      <c r="F400" s="240" t="s">
        <v>1780</v>
      </c>
      <c r="G400" s="240" t="s">
        <v>682</v>
      </c>
      <c r="H400" s="240"/>
      <c r="I400" s="282" t="s">
        <v>2258</v>
      </c>
      <c r="J400" s="282" t="s">
        <v>2259</v>
      </c>
      <c r="K400" s="240"/>
      <c r="L400" s="240"/>
      <c r="M400" s="240"/>
    </row>
    <row r="401" spans="1:13" ht="34.5" hidden="1" x14ac:dyDescent="0.25">
      <c r="A401" s="240" t="s">
        <v>1774</v>
      </c>
      <c r="B401" s="240" t="s">
        <v>1226</v>
      </c>
      <c r="C401" s="240"/>
      <c r="D401" s="240" t="s">
        <v>2231</v>
      </c>
      <c r="E401" s="240"/>
      <c r="F401" s="240" t="s">
        <v>1780</v>
      </c>
      <c r="G401" s="240" t="s">
        <v>682</v>
      </c>
      <c r="H401" s="240"/>
      <c r="I401" s="282" t="s">
        <v>2260</v>
      </c>
      <c r="J401" s="282" t="s">
        <v>2261</v>
      </c>
      <c r="K401" s="240"/>
      <c r="L401" s="240"/>
      <c r="M401" s="240"/>
    </row>
  </sheetData>
  <autoFilter ref="A1:M401">
    <filterColumn colId="7">
      <filters>
        <filter val="Reject"/>
      </filters>
    </filterColumn>
  </autoFilter>
  <pageMargins left="0.7" right="0.7" top="0.75" bottom="0.75" header="0.3" footer="0.3"/>
  <pageSetup orientation="portrait" horizontalDpi="90" verticalDpi="9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Version</vt:lpstr>
      <vt:lpstr>Summary</vt:lpstr>
      <vt:lpstr>GDF Mapping</vt:lpstr>
      <vt:lpstr>Logical Data Model</vt:lpstr>
      <vt:lpstr>Source Data - Hierarchy </vt:lpstr>
      <vt:lpstr>UDH field - Hierarchy</vt:lpstr>
      <vt:lpstr>Rules and Defaults</vt:lpstr>
      <vt:lpstr>Sample Records</vt:lpstr>
      <vt:lpstr>Serv Auth Validn Rules</vt:lpstr>
      <vt:lpstr>Temp_Removed</vt:lpstr>
      <vt:lpstr>UDH vs EPS - Field Mapping</vt:lpstr>
    </vt:vector>
  </TitlesOfParts>
  <Manager/>
  <Company>CCX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Anita M</dc:creator>
  <cp:keywords/>
  <dc:description/>
  <cp:lastModifiedBy>Vayalthrikovil, Najeeb</cp:lastModifiedBy>
  <cp:revision/>
  <dcterms:created xsi:type="dcterms:W3CDTF">2020-01-21T11:05:36Z</dcterms:created>
  <dcterms:modified xsi:type="dcterms:W3CDTF">2022-02-10T19:29:25Z</dcterms:modified>
  <cp:category/>
  <cp:contentStatus/>
</cp:coreProperties>
</file>