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D:\Samaa\SummerEffort\Excel\alex the analyst excel project\"/>
    </mc:Choice>
  </mc:AlternateContent>
  <xr:revisionPtr revIDLastSave="0" documentId="13_ncr:1_{8001518F-6044-4EED-9F71-27C33CDCB19D}" xr6:coauthVersionLast="47" xr6:coauthVersionMax="47" xr10:uidLastSave="{00000000-0000-0000-0000-000000000000}"/>
  <bookViews>
    <workbookView xWindow="-120" yWindow="-120" windowWidth="20730" windowHeight="11160" xr2:uid="{00000000-000D-0000-FFFF-FFFF00000000}"/>
  </bookViews>
  <sheets>
    <sheet name="Original data" sheetId="1" r:id="rId1"/>
    <sheet name="Working sheet" sheetId="2" r:id="rId2"/>
    <sheet name="Pivot table" sheetId="3" r:id="rId3"/>
    <sheet name="Dashboard" sheetId="4" r:id="rId4"/>
  </sheets>
  <definedNames>
    <definedName name="_xlnm._FilterDatabase" localSheetId="0" hidden="1">'Original data'!$A$1:$M$1001</definedName>
    <definedName name="_xlnm._FilterDatabase" localSheetId="1" hidden="1">'Working sheet'!$A$1:$N$1</definedName>
    <definedName name="Slicer_Education">#N/A</definedName>
    <definedName name="Slicer_Marital_Status">#N/A</definedName>
    <definedName name="Slicer_Region">#N/A</definedName>
  </definedNames>
  <calcPr calcId="191029"/>
  <pivotCaches>
    <pivotCache cacheId="17"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1002" i="2"/>
  <c r="M1003" i="2"/>
  <c r="M1004" i="2"/>
  <c r="M1005" i="2"/>
  <c r="M1006" i="2"/>
  <c r="M1007" i="2"/>
  <c r="M1008" i="2"/>
  <c r="M1009" i="2"/>
  <c r="M1010" i="2"/>
  <c r="M1011" i="2"/>
  <c r="M1012" i="2"/>
  <c r="M1013" i="2"/>
  <c r="M1014" i="2"/>
  <c r="M1015" i="2"/>
  <c r="M1016" i="2"/>
  <c r="M1017" i="2"/>
  <c r="M1018" i="2"/>
  <c r="M1019" i="2"/>
  <c r="M1020" i="2"/>
  <c r="M1021" i="2"/>
  <c r="M1022" i="2"/>
  <c r="M1023" i="2"/>
  <c r="M1024" i="2"/>
  <c r="M1025" i="2"/>
  <c r="M1026" i="2"/>
  <c r="M1027" i="2"/>
  <c r="M2" i="2"/>
</calcChain>
</file>

<file path=xl/sharedStrings.xml><?xml version="1.0" encoding="utf-8"?>
<sst xmlns="http://schemas.openxmlformats.org/spreadsheetml/2006/main" count="16475" uniqueCount="51">
  <si>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</si>
  <si>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</si>
  <si>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</si>
  <si>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</si>
  <si>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</si>
  <si>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</si>
  <si>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</si>
  <si>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</si>
  <si>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</si>
  <si>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</si>
  <si>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</si>
  <si>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</si>
  <si>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</si>
  <si>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</si>
  <si>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</si>
  <si>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</si>
  <si>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</si>
  <si>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</si>
  <si>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</si>
  <si>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</si>
  <si>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</si>
  <si>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</si>
  <si>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</si>
  <si>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</si>
  <si>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</si>
  <si>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</si>
  <si>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</si>
  <si>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</si>
  <si>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</si>
  <si>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</si>
  <si>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</si>
  <si>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</si>
  <si>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</si>
  <si>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</si>
  <si>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</si>
  <si>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</si>
  <si>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</si>
  <si>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</si>
  <si>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Age Category</t>
  </si>
  <si>
    <t>Male</t>
  </si>
  <si>
    <t>Female</t>
  </si>
  <si>
    <t>Row Labels</t>
  </si>
  <si>
    <t>Grand Total</t>
  </si>
  <si>
    <t>Column Labels</t>
  </si>
  <si>
    <t>Average of Income</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</si>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</sst>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Bahnschrift SemiBold SemiConden"/>
      <family val="2"/>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10">
    <xf numFmtId="0" fontId="0" fillId="0" borderId="0" xfId="0"/>
    <xf numFmtId="164" fontId="0" fillId="0" borderId="0" xfId="0" applyNumberFormat="1"/>
    <xf numFmtId="0" fontId="18" fillId="0" borderId="0" xfId="0" applyFont="1"/>
    <xf numFmtId="44" fontId="0" fillId="0" borderId="0" xfId="42" applyFont="1"/>
    <xf numFmtId="165" fontId="0" fillId="0" borderId="0" xfId="42" applyNumberFormat="1" applyFont="1"/>
    <xf numFmtId="0" fontId="0" fillId="0" borderId="0" xfId="0" pivotButton="1"/>
    <xf numFmtId="0" fontId="0" fillId="0" borderId="0" xfId="0" applyAlignment="1">
      <alignment horizontal="left"/>
    </xf>
    <xf numFmtId="0" fontId="0" fillId="0" borderId="0" xfId="0" applyNumberFormat="1"/>
    <xf numFmtId="0" fontId="19" fillId="33" borderId="0" xfId="0" applyFont="1" applyFill="1" applyAlignment="1">
      <alignment vertical="center"/>
    </xf>
    <xf numFmtId="0" fontId="19" fillId="34" borderId="0" xfId="0" applyFont="1" applyFill="1" applyAlignment="1">
      <alignment horizontal="center"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[Alex 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General</c:formatCode>
                <c:ptCount val="2"/>
                <c:pt idx="0">
                  <c:v>53449.612403100778</c:v>
                </c:pt>
                <c:pt idx="1">
                  <c:v>56520.146520146518</c:v>
                </c:pt>
              </c:numCache>
            </c:numRef>
          </c:val>
          <c:extLst>
            <c:ext xmlns:c16="http://schemas.microsoft.com/office/drawing/2014/chart" uri="{C3380CC4-5D6E-409C-BE32-E72D297353CC}">
              <c16:uniqueId val="{00000000-E781-4290-9FE1-27A6EAC5FD68}"/>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General</c:formatCode>
                <c:ptCount val="2"/>
                <c:pt idx="0">
                  <c:v>55267.489711934155</c:v>
                </c:pt>
                <c:pt idx="1">
                  <c:v>59603.174603174601</c:v>
                </c:pt>
              </c:numCache>
            </c:numRef>
          </c:val>
          <c:extLst>
            <c:ext xmlns:c16="http://schemas.microsoft.com/office/drawing/2014/chart" uri="{C3380CC4-5D6E-409C-BE32-E72D297353CC}">
              <c16:uniqueId val="{00000001-E781-4290-9FE1-27A6EAC5FD68}"/>
            </c:ext>
          </c:extLst>
        </c:ser>
        <c:dLbls>
          <c:dLblPos val="outEnd"/>
          <c:showLegendKey val="0"/>
          <c:showVal val="0"/>
          <c:showCatName val="0"/>
          <c:showSerName val="0"/>
          <c:showPercent val="0"/>
          <c:showBubbleSize val="0"/>
        </c:dLbls>
        <c:gapWidth val="219"/>
        <c:overlap val="-27"/>
        <c:axId val="2138410031"/>
        <c:axId val="2138658399"/>
      </c:barChart>
      <c:catAx>
        <c:axId val="2138410031"/>
        <c:scaling>
          <c:orientation val="minMax"/>
        </c:scaling>
        <c:delete val="1"/>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2138658399"/>
        <c:crosses val="autoZero"/>
        <c:auto val="1"/>
        <c:lblAlgn val="ctr"/>
        <c:lblOffset val="100"/>
        <c:noMultiLvlLbl val="0"/>
      </c:catAx>
      <c:valAx>
        <c:axId val="2138658399"/>
        <c:scaling>
          <c:orientation val="minMax"/>
        </c:scaling>
        <c:delete val="1"/>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21384100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[Alex 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Cummute Customers</a:t>
            </a:r>
          </a:p>
        </c:rich>
      </c:tx>
      <c:layout>
        <c:manualLayout>
          <c:xMode val="edge"/>
          <c:yMode val="edge"/>
          <c:x val="0.42727125197678367"/>
          <c:y val="4.424235702931499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745967712939995"/>
          <c:y val="0.16997615357666992"/>
          <c:w val="0.6899832452450293"/>
          <c:h val="0.60212204928820001"/>
        </c:manualLayout>
      </c:layout>
      <c:lineChart>
        <c:grouping val="standard"/>
        <c:varyColors val="0"/>
        <c:ser>
          <c:idx val="0"/>
          <c:order val="0"/>
          <c:tx>
            <c:strRef>
              <c:f>'Pivot table'!$B$16:$B$17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table'!$A$18:$A$23</c:f>
              <c:strCache>
                <c:ptCount val="5"/>
                <c:pt idx="0">
                  <c:v>0-1 Miles</c:v>
                </c:pt>
                <c:pt idx="1">
                  <c:v>1-2 Miles</c:v>
                </c:pt>
                <c:pt idx="2">
                  <c:v>2-5 Miles</c:v>
                </c:pt>
                <c:pt idx="3">
                  <c:v>5-10 Miles</c:v>
                </c:pt>
                <c:pt idx="4">
                  <c:v>More than 10 miles</c:v>
                </c:pt>
              </c:strCache>
            </c:strRef>
          </c:cat>
          <c:val>
            <c:numRef>
              <c:f>'Pivot table'!$B$18:$B$23</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0878-4B4C-A02F-F9C445AFD1DF}"/>
            </c:ext>
          </c:extLst>
        </c:ser>
        <c:ser>
          <c:idx val="1"/>
          <c:order val="1"/>
          <c:tx>
            <c:strRef>
              <c:f>'Pivot table'!$C$16:$C$17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table'!$A$18:$A$23</c:f>
              <c:strCache>
                <c:ptCount val="5"/>
                <c:pt idx="0">
                  <c:v>0-1 Miles</c:v>
                </c:pt>
                <c:pt idx="1">
                  <c:v>1-2 Miles</c:v>
                </c:pt>
                <c:pt idx="2">
                  <c:v>2-5 Miles</c:v>
                </c:pt>
                <c:pt idx="3">
                  <c:v>5-10 Miles</c:v>
                </c:pt>
                <c:pt idx="4">
                  <c:v>More than 10 miles</c:v>
                </c:pt>
              </c:strCache>
            </c:strRef>
          </c:cat>
          <c:val>
            <c:numRef>
              <c:f>'Pivot table'!$C$18:$C$23</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1-0878-4B4C-A02F-F9C445AFD1DF}"/>
            </c:ext>
          </c:extLst>
        </c:ser>
        <c:dLbls>
          <c:showLegendKey val="0"/>
          <c:showVal val="0"/>
          <c:showCatName val="0"/>
          <c:showSerName val="0"/>
          <c:showPercent val="0"/>
          <c:showBubbleSize val="0"/>
        </c:dLbls>
        <c:marker val="1"/>
        <c:smooth val="0"/>
        <c:axId val="273625023"/>
        <c:axId val="446196031"/>
      </c:lineChart>
      <c:catAx>
        <c:axId val="2736250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Miles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6196031"/>
        <c:crosses val="autoZero"/>
        <c:auto val="1"/>
        <c:lblAlgn val="ctr"/>
        <c:lblOffset val="100"/>
        <c:noMultiLvlLbl val="0"/>
      </c:catAx>
      <c:valAx>
        <c:axId val="4461960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36250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[Alex Excel Project Dataset.xlsx]Pivot table!PivotTable3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t>Customer Age Brakets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Adolescent</c:v>
                </c:pt>
                <c:pt idx="1">
                  <c:v>Middle Age</c:v>
                </c:pt>
                <c:pt idx="2">
                  <c:v>Old</c:v>
                </c:pt>
              </c:strCache>
            </c:strRef>
          </c:cat>
          <c:val>
            <c:numRef>
              <c:f>'Pivot table'!$B$39:$B$42</c:f>
              <c:numCache>
                <c:formatCode>General</c:formatCode>
                <c:ptCount val="3"/>
                <c:pt idx="0">
                  <c:v>71</c:v>
                </c:pt>
                <c:pt idx="1">
                  <c:v>340</c:v>
                </c:pt>
                <c:pt idx="2">
                  <c:v>120</c:v>
                </c:pt>
              </c:numCache>
            </c:numRef>
          </c:val>
          <c:smooth val="0"/>
          <c:extLst>
            <c:ext xmlns:c16="http://schemas.microsoft.com/office/drawing/2014/chart" uri="{C3380CC4-5D6E-409C-BE32-E72D297353CC}">
              <c16:uniqueId val="{00000000-A0B3-49B0-AED3-CBFB5BC23E22}"/>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Adolescent</c:v>
                </c:pt>
                <c:pt idx="1">
                  <c:v>Middle Age</c:v>
                </c:pt>
                <c:pt idx="2">
                  <c:v>Old</c:v>
                </c:pt>
              </c:strCache>
            </c:strRef>
          </c:cat>
          <c:val>
            <c:numRef>
              <c:f>'Pivot table'!$C$39:$C$42</c:f>
              <c:numCache>
                <c:formatCode>General</c:formatCode>
                <c:ptCount val="3"/>
                <c:pt idx="0">
                  <c:v>41</c:v>
                </c:pt>
                <c:pt idx="1">
                  <c:v>399</c:v>
                </c:pt>
                <c:pt idx="2">
                  <c:v>55</c:v>
                </c:pt>
              </c:numCache>
            </c:numRef>
          </c:val>
          <c:smooth val="0"/>
          <c:extLst>
            <c:ext xmlns:c16="http://schemas.microsoft.com/office/drawing/2014/chart" uri="{C3380CC4-5D6E-409C-BE32-E72D297353CC}">
              <c16:uniqueId val="{00000001-A0B3-49B0-AED3-CBFB5BC23E22}"/>
            </c:ext>
          </c:extLst>
        </c:ser>
        <c:dLbls>
          <c:showLegendKey val="0"/>
          <c:showVal val="0"/>
          <c:showCatName val="0"/>
          <c:showSerName val="0"/>
          <c:showPercent val="0"/>
          <c:showBubbleSize val="0"/>
        </c:dLbls>
        <c:marker val="1"/>
        <c:smooth val="0"/>
        <c:axId val="449136847"/>
        <c:axId val="446196511"/>
      </c:lineChart>
      <c:catAx>
        <c:axId val="4491368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Category </a:t>
                </a:r>
                <a:endParaRPr lang="en-US"/>
              </a:p>
            </c:rich>
          </c:tx>
          <c:layout>
            <c:manualLayout>
              <c:xMode val="edge"/>
              <c:yMode val="edge"/>
              <c:x val="0.3501778908354371"/>
              <c:y val="0.8446704272885542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6196511"/>
        <c:crosses val="autoZero"/>
        <c:auto val="1"/>
        <c:lblAlgn val="ctr"/>
        <c:lblOffset val="100"/>
        <c:noMultiLvlLbl val="0"/>
      </c:catAx>
      <c:valAx>
        <c:axId val="4461965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91368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[Alex 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General</c:formatCode>
                <c:ptCount val="2"/>
                <c:pt idx="0">
                  <c:v>53449.612403100778</c:v>
                </c:pt>
                <c:pt idx="1">
                  <c:v>56520.146520146518</c:v>
                </c:pt>
              </c:numCache>
            </c:numRef>
          </c:val>
          <c:extLst>
            <c:ext xmlns:c16="http://schemas.microsoft.com/office/drawing/2014/chart" uri="{C3380CC4-5D6E-409C-BE32-E72D297353CC}">
              <c16:uniqueId val="{00000000-300F-4F8A-8C7E-9690573422BF}"/>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General</c:formatCode>
                <c:ptCount val="2"/>
                <c:pt idx="0">
                  <c:v>55267.489711934155</c:v>
                </c:pt>
                <c:pt idx="1">
                  <c:v>59603.174603174601</c:v>
                </c:pt>
              </c:numCache>
            </c:numRef>
          </c:val>
          <c:extLst>
            <c:ext xmlns:c16="http://schemas.microsoft.com/office/drawing/2014/chart" uri="{C3380CC4-5D6E-409C-BE32-E72D297353CC}">
              <c16:uniqueId val="{00000001-300F-4F8A-8C7E-9690573422BF}"/>
            </c:ext>
          </c:extLst>
        </c:ser>
        <c:dLbls>
          <c:showLegendKey val="0"/>
          <c:showVal val="0"/>
          <c:showCatName val="0"/>
          <c:showSerName val="0"/>
          <c:showPercent val="0"/>
          <c:showBubbleSize val="0"/>
        </c:dLbls>
        <c:gapWidth val="219"/>
        <c:overlap val="-27"/>
        <c:axId val="2138410031"/>
        <c:axId val="2138658399"/>
      </c:barChart>
      <c:catAx>
        <c:axId val="2138410031"/>
        <c:scaling>
          <c:orientation val="minMax"/>
        </c:scaling>
        <c:delete val="1"/>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2138658399"/>
        <c:crosses val="autoZero"/>
        <c:auto val="1"/>
        <c:lblAlgn val="ctr"/>
        <c:lblOffset val="100"/>
        <c:noMultiLvlLbl val="0"/>
      </c:catAx>
      <c:valAx>
        <c:axId val="2138658399"/>
        <c:scaling>
          <c:orientation val="minMax"/>
        </c:scaling>
        <c:delete val="1"/>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21384100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[Alex 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Cummute Customers</a:t>
            </a:r>
          </a:p>
        </c:rich>
      </c:tx>
      <c:layout>
        <c:manualLayout>
          <c:xMode val="edge"/>
          <c:yMode val="edge"/>
          <c:x val="0.42727125197678367"/>
          <c:y val="4.424235702931499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745967712939995"/>
          <c:y val="0.16997615357666992"/>
          <c:w val="0.6899832452450293"/>
          <c:h val="0.60212204928820001"/>
        </c:manualLayout>
      </c:layout>
      <c:lineChart>
        <c:grouping val="standard"/>
        <c:varyColors val="0"/>
        <c:ser>
          <c:idx val="0"/>
          <c:order val="0"/>
          <c:tx>
            <c:strRef>
              <c:f>'Pivot table'!$B$16:$B$17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table'!$A$18:$A$23</c:f>
              <c:strCache>
                <c:ptCount val="5"/>
                <c:pt idx="0">
                  <c:v>0-1 Miles</c:v>
                </c:pt>
                <c:pt idx="1">
                  <c:v>1-2 Miles</c:v>
                </c:pt>
                <c:pt idx="2">
                  <c:v>2-5 Miles</c:v>
                </c:pt>
                <c:pt idx="3">
                  <c:v>5-10 Miles</c:v>
                </c:pt>
                <c:pt idx="4">
                  <c:v>More than 10 miles</c:v>
                </c:pt>
              </c:strCache>
            </c:strRef>
          </c:cat>
          <c:val>
            <c:numRef>
              <c:f>'Pivot table'!$B$18:$B$23</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82C0-4F60-B581-FD22C8CFA2D1}"/>
            </c:ext>
          </c:extLst>
        </c:ser>
        <c:ser>
          <c:idx val="1"/>
          <c:order val="1"/>
          <c:tx>
            <c:strRef>
              <c:f>'Pivot table'!$C$16:$C$17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table'!$A$18:$A$23</c:f>
              <c:strCache>
                <c:ptCount val="5"/>
                <c:pt idx="0">
                  <c:v>0-1 Miles</c:v>
                </c:pt>
                <c:pt idx="1">
                  <c:v>1-2 Miles</c:v>
                </c:pt>
                <c:pt idx="2">
                  <c:v>2-5 Miles</c:v>
                </c:pt>
                <c:pt idx="3">
                  <c:v>5-10 Miles</c:v>
                </c:pt>
                <c:pt idx="4">
                  <c:v>More than 10 miles</c:v>
                </c:pt>
              </c:strCache>
            </c:strRef>
          </c:cat>
          <c:val>
            <c:numRef>
              <c:f>'Pivot table'!$C$18:$C$23</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1-82C0-4F60-B581-FD22C8CFA2D1}"/>
            </c:ext>
          </c:extLst>
        </c:ser>
        <c:dLbls>
          <c:showLegendKey val="0"/>
          <c:showVal val="0"/>
          <c:showCatName val="0"/>
          <c:showSerName val="0"/>
          <c:showPercent val="0"/>
          <c:showBubbleSize val="0"/>
        </c:dLbls>
        <c:marker val="1"/>
        <c:smooth val="0"/>
        <c:axId val="273625023"/>
        <c:axId val="446196031"/>
      </c:lineChart>
      <c:catAx>
        <c:axId val="2736250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Miles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6196031"/>
        <c:crosses val="autoZero"/>
        <c:auto val="1"/>
        <c:lblAlgn val="ctr"/>
        <c:lblOffset val="100"/>
        <c:noMultiLvlLbl val="0"/>
      </c:catAx>
      <c:valAx>
        <c:axId val="4461960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36250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[Alex Excel Project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t>Customer Age Brakets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Adolescent</c:v>
                </c:pt>
                <c:pt idx="1">
                  <c:v>Middle Age</c:v>
                </c:pt>
                <c:pt idx="2">
                  <c:v>Old</c:v>
                </c:pt>
              </c:strCache>
            </c:strRef>
          </c:cat>
          <c:val>
            <c:numRef>
              <c:f>'Pivot table'!$B$39:$B$42</c:f>
              <c:numCache>
                <c:formatCode>General</c:formatCode>
                <c:ptCount val="3"/>
                <c:pt idx="0">
                  <c:v>71</c:v>
                </c:pt>
                <c:pt idx="1">
                  <c:v>340</c:v>
                </c:pt>
                <c:pt idx="2">
                  <c:v>120</c:v>
                </c:pt>
              </c:numCache>
            </c:numRef>
          </c:val>
          <c:smooth val="0"/>
          <c:extLst>
            <c:ext xmlns:c16="http://schemas.microsoft.com/office/drawing/2014/chart" uri="{C3380CC4-5D6E-409C-BE32-E72D297353CC}">
              <c16:uniqueId val="{00000000-911E-4441-AF03-598A18866C43}"/>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Adolescent</c:v>
                </c:pt>
                <c:pt idx="1">
                  <c:v>Middle Age</c:v>
                </c:pt>
                <c:pt idx="2">
                  <c:v>Old</c:v>
                </c:pt>
              </c:strCache>
            </c:strRef>
          </c:cat>
          <c:val>
            <c:numRef>
              <c:f>'Pivot table'!$C$39:$C$42</c:f>
              <c:numCache>
                <c:formatCode>General</c:formatCode>
                <c:ptCount val="3"/>
                <c:pt idx="0">
                  <c:v>41</c:v>
                </c:pt>
                <c:pt idx="1">
                  <c:v>399</c:v>
                </c:pt>
                <c:pt idx="2">
                  <c:v>55</c:v>
                </c:pt>
              </c:numCache>
            </c:numRef>
          </c:val>
          <c:smooth val="0"/>
          <c:extLst>
            <c:ext xmlns:c16="http://schemas.microsoft.com/office/drawing/2014/chart" uri="{C3380CC4-5D6E-409C-BE32-E72D297353CC}">
              <c16:uniqueId val="{00000001-911E-4441-AF03-598A18866C43}"/>
            </c:ext>
          </c:extLst>
        </c:ser>
        <c:dLbls>
          <c:showLegendKey val="0"/>
          <c:showVal val="0"/>
          <c:showCatName val="0"/>
          <c:showSerName val="0"/>
          <c:showPercent val="0"/>
          <c:showBubbleSize val="0"/>
        </c:dLbls>
        <c:marker val="1"/>
        <c:smooth val="0"/>
        <c:axId val="449136847"/>
        <c:axId val="446196511"/>
      </c:lineChart>
      <c:catAx>
        <c:axId val="4491368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Category </a:t>
                </a:r>
                <a:endParaRPr lang="en-US"/>
              </a:p>
            </c:rich>
          </c:tx>
          <c:layout>
            <c:manualLayout>
              <c:xMode val="edge"/>
              <c:yMode val="edge"/>
              <c:x val="0.3501778908354371"/>
              <c:y val="0.8446704272885542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6196511"/>
        <c:crosses val="autoZero"/>
        <c:auto val="1"/>
        <c:lblAlgn val="ctr"/>
        <c:lblOffset val="100"/>
        <c:noMultiLvlLbl val="0"/>
      </c:catAx>
      <c:valAx>
        <c:axId val="4461965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91368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238125</xdr:colOff>
      <xdr:row>1</xdr:row>
      <xdr:rowOff>28575</xdr:rowOff>
    </xdr:from>
    <xdr:to>
      <xdr:col>8</xdr:col>
      <xdr:colOff>466725</xdr:colOff>
      <xdr:row>13</xdr:row>
      <xdr:rowOff>66675</xdr:rowOff>
    </xdr:to>
    <xdr:graphicFrame macro="">
      <xdr:nvGraphicFramePr>
        <xdr:cNvPr id="2" name="Chart 1">
          <a:extLst>
            <a:ext uri="{FF2B5EF4-FFF2-40B4-BE49-F238E27FC236}">
              <a16:creationId xmlns:a16="http://schemas.microsoft.com/office/drawing/2014/main" id="{49BDBC96-F01D-E811-88E6-78575BD60C5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200025</xdr:colOff>
      <xdr:row>15</xdr:row>
      <xdr:rowOff>9525</xdr:rowOff>
    </xdr:from>
    <xdr:to>
      <xdr:col>9</xdr:col>
      <xdr:colOff>38099</xdr:colOff>
      <xdr:row>31</xdr:row>
      <xdr:rowOff>180975</xdr:rowOff>
    </xdr:to>
    <xdr:graphicFrame macro="">
      <xdr:nvGraphicFramePr>
        <xdr:cNvPr id="3" name="Chart 2">
          <a:extLst>
            <a:ext uri="{FF2B5EF4-FFF2-40B4-BE49-F238E27FC236}">
              <a16:creationId xmlns:a16="http://schemas.microsoft.com/office/drawing/2014/main" id="{5BB60BFE-A598-C57E-9C71-B89B0C5123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400049</xdr:colOff>
      <xdr:row>34</xdr:row>
      <xdr:rowOff>166687</xdr:rowOff>
    </xdr:from>
    <xdr:to>
      <xdr:col>8</xdr:col>
      <xdr:colOff>561975</xdr:colOff>
      <xdr:row>50</xdr:row>
      <xdr:rowOff>76200</xdr:rowOff>
    </xdr:to>
    <xdr:graphicFrame macro="">
      <xdr:nvGraphicFramePr>
        <xdr:cNvPr id="4" name="Chart 3">
          <a:extLst>
            <a:ext uri="{FF2B5EF4-FFF2-40B4-BE49-F238E27FC236}">
              <a16:creationId xmlns:a16="http://schemas.microsoft.com/office/drawing/2014/main" id="{3C415FF8-8354-3DC5-83A2-1D1B5E69E42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396877</xdr:colOff>
      <xdr:row>4</xdr:row>
      <xdr:rowOff>126999</xdr:rowOff>
    </xdr:from>
    <xdr:to>
      <xdr:col>11</xdr:col>
      <xdr:colOff>130177</xdr:colOff>
      <xdr:row>18</xdr:row>
      <xdr:rowOff>190498</xdr:rowOff>
    </xdr:to>
    <xdr:graphicFrame macro="">
      <xdr:nvGraphicFramePr>
        <xdr:cNvPr id="2" name="Chart 1">
          <a:extLst>
            <a:ext uri="{FF2B5EF4-FFF2-40B4-BE49-F238E27FC236}">
              <a16:creationId xmlns:a16="http://schemas.microsoft.com/office/drawing/2014/main" id="{EE4918F7-8DC1-4E83-A015-D6A39A85EB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381000</xdr:colOff>
      <xdr:row>19</xdr:row>
      <xdr:rowOff>111125</xdr:rowOff>
    </xdr:from>
    <xdr:to>
      <xdr:col>17</xdr:col>
      <xdr:colOff>571500</xdr:colOff>
      <xdr:row>31</xdr:row>
      <xdr:rowOff>95250</xdr:rowOff>
    </xdr:to>
    <xdr:graphicFrame macro="">
      <xdr:nvGraphicFramePr>
        <xdr:cNvPr id="3" name="Chart 2">
          <a:extLst>
            <a:ext uri="{FF2B5EF4-FFF2-40B4-BE49-F238E27FC236}">
              <a16:creationId xmlns:a16="http://schemas.microsoft.com/office/drawing/2014/main" id="{84B11863-5F88-4C37-999E-29FCFF5D35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273051</xdr:colOff>
      <xdr:row>4</xdr:row>
      <xdr:rowOff>144865</xdr:rowOff>
    </xdr:from>
    <xdr:to>
      <xdr:col>17</xdr:col>
      <xdr:colOff>590551</xdr:colOff>
      <xdr:row>19</xdr:row>
      <xdr:rowOff>0</xdr:rowOff>
    </xdr:to>
    <xdr:graphicFrame macro="">
      <xdr:nvGraphicFramePr>
        <xdr:cNvPr id="4" name="Chart 3">
          <a:extLst>
            <a:ext uri="{FF2B5EF4-FFF2-40B4-BE49-F238E27FC236}">
              <a16:creationId xmlns:a16="http://schemas.microsoft.com/office/drawing/2014/main" id="{4A806191-5F88-4BD6-9505-8F7B3678FF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190500</xdr:colOff>
      <xdr:row>4</xdr:row>
      <xdr:rowOff>174625</xdr:rowOff>
    </xdr:from>
    <xdr:to>
      <xdr:col>4</xdr:col>
      <xdr:colOff>79374</xdr:colOff>
      <xdr:row>10</xdr:row>
      <xdr:rowOff>95250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0AF12CC3-BBB0-75E3-46BF-00C436171E6C}"/>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90500" y="1333500"/>
              <a:ext cx="2301874" cy="10636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190500</xdr:colOff>
      <xdr:row>11</xdr:row>
      <xdr:rowOff>53976</xdr:rowOff>
    </xdr:from>
    <xdr:to>
      <xdr:col>4</xdr:col>
      <xdr:colOff>95250</xdr:colOff>
      <xdr:row>21</xdr:row>
      <xdr:rowOff>0</xdr:rowOff>
    </xdr:to>
    <mc:AlternateContent xmlns:mc="http://schemas.openxmlformats.org/markup-compatibility/2006">
      <mc:Choice xmlns:a14="http://schemas.microsoft.com/office/drawing/2010/main" Requires="a14">
        <xdr:graphicFrame macro="">
          <xdr:nvGraphicFramePr>
            <xdr:cNvPr id="9" name="Education">
              <a:extLst>
                <a:ext uri="{FF2B5EF4-FFF2-40B4-BE49-F238E27FC236}">
                  <a16:creationId xmlns:a16="http://schemas.microsoft.com/office/drawing/2014/main" id="{79D90795-8A2D-01D0-2D2A-BE877A2F9EEB}"/>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90500" y="2546351"/>
              <a:ext cx="2317750" cy="18510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190499</xdr:colOff>
      <xdr:row>22</xdr:row>
      <xdr:rowOff>101600</xdr:rowOff>
    </xdr:from>
    <xdr:to>
      <xdr:col>4</xdr:col>
      <xdr:colOff>79374</xdr:colOff>
      <xdr:row>28</xdr:row>
      <xdr:rowOff>111125</xdr:rowOff>
    </xdr:to>
    <mc:AlternateContent xmlns:mc="http://schemas.openxmlformats.org/markup-compatibility/2006">
      <mc:Choice xmlns:a14="http://schemas.microsoft.com/office/drawing/2010/main" Requires="a14">
        <xdr:graphicFrame macro="">
          <xdr:nvGraphicFramePr>
            <xdr:cNvPr id="10" name="Region">
              <a:extLst>
                <a:ext uri="{FF2B5EF4-FFF2-40B4-BE49-F238E27FC236}">
                  <a16:creationId xmlns:a16="http://schemas.microsoft.com/office/drawing/2014/main" id="{CE6BE4D5-6884-DC18-6741-3266654D9D4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90499" y="4689475"/>
              <a:ext cx="2301875" cy="11525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maa Sleem" refreshedDate="45203.364079050923" createdVersion="8" refreshedVersion="8" minRefreshableVersion="3" recordCount="1026" xr:uid="{FC341408-D603-4716-B09A-0D2382E501D6}">
  <cacheSource type="worksheet">
    <worksheetSource ref="A1:N1027"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Category"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46840623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0"/>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0"/>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0"/>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0"/>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0"/>
    <x v="1"/>
  </r>
  <r>
    <n v="12212"/>
    <x v="0"/>
    <x v="0"/>
    <n v="10000"/>
    <n v="0"/>
    <x v="4"/>
    <s v="Manual"/>
    <s v="Yes"/>
    <n v="0"/>
    <x v="0"/>
    <x v="0"/>
    <n v="37"/>
    <x v="0"/>
    <x v="1"/>
  </r>
  <r>
    <n v="25529"/>
    <x v="1"/>
    <x v="1"/>
    <n v="10000"/>
    <n v="1"/>
    <x v="4"/>
    <s v="Manual"/>
    <s v="Yes"/>
    <n v="0"/>
    <x v="0"/>
    <x v="0"/>
    <n v="44"/>
    <x v="0"/>
    <x v="0"/>
  </r>
  <r>
    <n v="22170"/>
    <x v="0"/>
    <x v="0"/>
    <n v="30000"/>
    <n v="3"/>
    <x v="1"/>
    <s v="Clerical"/>
    <s v="No"/>
    <n v="2"/>
    <x v="3"/>
    <x v="1"/>
    <n v="55"/>
    <x v="0"/>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0"/>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0"/>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0"/>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0"/>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0"/>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0"/>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0"/>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0"/>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0"/>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0"/>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0"/>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0"/>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r>
    <n v="13507"/>
    <x v="0"/>
    <x v="0"/>
    <n v="10000"/>
    <n v="2"/>
    <x v="1"/>
    <s v="Manual"/>
    <s v="Yes"/>
    <n v="0"/>
    <x v="3"/>
    <x v="0"/>
    <n v="50"/>
    <x v="0"/>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0"/>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0"/>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02D1A85-428D-44A1-B00C-452AD217DF84}" name="PivotTable3"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7:D42"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items count="7">
        <item x="0"/>
        <item m="1" x="5"/>
        <item x="3"/>
        <item x="1"/>
        <item x="2"/>
        <item x="4"/>
        <item t="default"/>
      </items>
    </pivotField>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CB826AC-EC77-4EAC-AAE9-D28A5D3D8D20}" name="PivotTable2"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6:D23"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4F217E1-7591-4032-AA5C-E6C0001E2F13}" name="PivotTable1"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32026248-E95B-4F32-951B-7A8883431254}" sourceName="Marital Status">
  <pivotTables>
    <pivotTable tabId="3" name="PivotTable1"/>
    <pivotTable tabId="3" name="PivotTable2"/>
    <pivotTable tabId="3" name="PivotTable3"/>
  </pivotTables>
  <data>
    <tabular pivotCacheId="46840623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58DF07E4-A7A3-4D7B-BE28-426B1C3D2FDE}" sourceName="Education">
  <pivotTables>
    <pivotTable tabId="3" name="PivotTable1"/>
    <pivotTable tabId="3" name="PivotTable2"/>
    <pivotTable tabId="3" name="PivotTable3"/>
  </pivotTables>
  <data>
    <tabular pivotCacheId="468406234">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3F601D3-D89A-4F82-8166-724AAF39592D}" sourceName="Region">
  <pivotTables>
    <pivotTable tabId="3" name="PivotTable1"/>
    <pivotTable tabId="3" name="PivotTable2"/>
    <pivotTable tabId="3" name="PivotTable3"/>
  </pivotTables>
  <data>
    <tabular pivotCacheId="468406234">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9C5D4FAC-4B05-4EC1-AE73-26C6C6406359}" cache="Slicer_Marital_Status" caption="Marital Status" rowHeight="241300"/>
  <slicer name="Education" xr10:uid="{72FDE160-0973-4F80-B7E7-A7DC6E36248F}" cache="Slicer_Education" caption="Education" rowHeight="241300"/>
  <slicer name="Region" xr10:uid="{D76418E9-9AF3-452E-B138-F7A08465B05D}"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abSelected="1" topLeftCell="A1006" workbookViewId="0">
      <selection activeCell="O1016" sqref="O101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F324BC-EC5D-49C4-B76F-4109427DA21A}">
  <dimension ref="A1:N1027"/>
  <sheetViews>
    <sheetView topLeftCell="A2" workbookViewId="0">
      <selection activeCell="J2" sqref="J2:J1027"/>
    </sheetView>
  </sheetViews>
  <sheetFormatPr defaultRowHeight="15" x14ac:dyDescent="0.25"/>
  <cols>
    <col min="1" max="1" width="6" bestFit="1" customWidth="1"/>
    <col min="2" max="2" width="15.5703125" bestFit="1" customWidth="1"/>
    <col min="3" max="3" width="9.85546875" bestFit="1" customWidth="1"/>
    <col min="4" max="4" width="12.5703125" style="3" bestFit="1" customWidth="1"/>
    <col min="5" max="5" width="8.5703125" bestFit="1" customWidth="1"/>
    <col min="6" max="6" width="17.7109375" bestFit="1" customWidth="1"/>
    <col min="7" max="7" width="14.140625" bestFit="1" customWidth="1"/>
    <col min="8" max="8" width="12.7109375" bestFit="1" customWidth="1"/>
    <col min="10" max="10" width="20.28515625" bestFit="1" customWidth="1"/>
    <col min="11" max="11" width="14" bestFit="1" customWidth="1"/>
    <col min="12" max="12" width="8.85546875" customWidth="1"/>
    <col min="13" max="13" width="16.85546875" customWidth="1"/>
    <col min="14" max="14" width="17.28515625" customWidth="1"/>
  </cols>
  <sheetData>
    <row r="1" spans="1:14" x14ac:dyDescent="0.25">
      <c r="A1" t="s">
        <v>0</v>
      </c>
      <c r="B1" t="s">
        <v>1</v>
      </c>
      <c r="C1" t="s">
        <v>2</v>
      </c>
      <c r="D1" s="3" t="s">
        <v>3</v>
      </c>
      <c r="E1" t="s">
        <v>4</v>
      </c>
      <c r="F1" t="s">
        <v>5</v>
      </c>
      <c r="G1" t="s">
        <v>6</v>
      </c>
      <c r="H1" t="s">
        <v>7</v>
      </c>
      <c r="I1" t="s">
        <v>8</v>
      </c>
      <c r="J1" t="s">
        <v>9</v>
      </c>
      <c r="K1" t="s">
        <v>10</v>
      </c>
      <c r="L1" t="s">
        <v>11</v>
      </c>
      <c r="M1" t="s">
        <v>38</v>
      </c>
      <c r="N1" t="s">
        <v>12</v>
      </c>
    </row>
    <row r="2" spans="1:14" x14ac:dyDescent="0.25">
      <c r="A2">
        <v>12496</v>
      </c>
      <c r="B2" t="s">
        <v>36</v>
      </c>
      <c r="C2" t="s">
        <v>40</v>
      </c>
      <c r="D2" s="4">
        <v>40000</v>
      </c>
      <c r="E2">
        <v>1</v>
      </c>
      <c r="F2" t="s">
        <v>13</v>
      </c>
      <c r="G2" t="s">
        <v>14</v>
      </c>
      <c r="H2" t="s">
        <v>15</v>
      </c>
      <c r="I2">
        <v>0</v>
      </c>
      <c r="J2" t="s">
        <v>16</v>
      </c>
      <c r="K2" t="s">
        <v>17</v>
      </c>
      <c r="L2">
        <v>42</v>
      </c>
      <c r="M2" t="str">
        <f>IF(L2&gt;55,"Old",IF(L2&gt;=31, "Middle Age",IF(L2&lt;=31,"Adolescent","Invalid")))</f>
        <v>Middle Age</v>
      </c>
      <c r="N2" t="s">
        <v>18</v>
      </c>
    </row>
    <row r="3" spans="1:14" x14ac:dyDescent="0.25">
      <c r="A3">
        <v>24107</v>
      </c>
      <c r="B3" t="s">
        <v>36</v>
      </c>
      <c r="C3" t="s">
        <v>39</v>
      </c>
      <c r="D3" s="4">
        <v>30000</v>
      </c>
      <c r="E3">
        <v>3</v>
      </c>
      <c r="F3" t="s">
        <v>19</v>
      </c>
      <c r="G3" t="s">
        <v>20</v>
      </c>
      <c r="H3" t="s">
        <v>15</v>
      </c>
      <c r="I3">
        <v>1</v>
      </c>
      <c r="J3" t="s">
        <v>16</v>
      </c>
      <c r="K3" t="s">
        <v>17</v>
      </c>
      <c r="L3">
        <v>43</v>
      </c>
      <c r="M3" t="str">
        <f t="shared" ref="M3:M66" si="0">IF(L3&gt;55,"Old",IF(L3&gt;=31, "Middle Age",IF(L3&lt;=31,"Adolescent","Invalid")))</f>
        <v>Middle Age</v>
      </c>
      <c r="N3" t="s">
        <v>18</v>
      </c>
    </row>
    <row r="4" spans="1:14" x14ac:dyDescent="0.25">
      <c r="A4">
        <v>14177</v>
      </c>
      <c r="B4" t="s">
        <v>36</v>
      </c>
      <c r="C4" t="s">
        <v>39</v>
      </c>
      <c r="D4" s="4">
        <v>80000</v>
      </c>
      <c r="E4">
        <v>5</v>
      </c>
      <c r="F4" t="s">
        <v>19</v>
      </c>
      <c r="G4" t="s">
        <v>21</v>
      </c>
      <c r="H4" t="s">
        <v>18</v>
      </c>
      <c r="I4">
        <v>2</v>
      </c>
      <c r="J4" t="s">
        <v>22</v>
      </c>
      <c r="K4" t="s">
        <v>17</v>
      </c>
      <c r="L4">
        <v>60</v>
      </c>
      <c r="M4" t="str">
        <f t="shared" si="0"/>
        <v>Old</v>
      </c>
      <c r="N4" t="s">
        <v>18</v>
      </c>
    </row>
    <row r="5" spans="1:14" x14ac:dyDescent="0.25">
      <c r="A5">
        <v>24381</v>
      </c>
      <c r="B5" t="s">
        <v>37</v>
      </c>
      <c r="C5" t="s">
        <v>39</v>
      </c>
      <c r="D5" s="4">
        <v>70000</v>
      </c>
      <c r="E5">
        <v>0</v>
      </c>
      <c r="F5" t="s">
        <v>13</v>
      </c>
      <c r="G5" t="s">
        <v>21</v>
      </c>
      <c r="H5" t="s">
        <v>15</v>
      </c>
      <c r="I5">
        <v>1</v>
      </c>
      <c r="J5" t="s">
        <v>23</v>
      </c>
      <c r="K5" t="s">
        <v>24</v>
      </c>
      <c r="L5">
        <v>41</v>
      </c>
      <c r="M5" t="str">
        <f t="shared" si="0"/>
        <v>Middle Age</v>
      </c>
      <c r="N5" t="s">
        <v>15</v>
      </c>
    </row>
    <row r="6" spans="1:14" x14ac:dyDescent="0.25">
      <c r="A6">
        <v>25597</v>
      </c>
      <c r="B6" t="s">
        <v>37</v>
      </c>
      <c r="C6" t="s">
        <v>39</v>
      </c>
      <c r="D6" s="4">
        <v>30000</v>
      </c>
      <c r="E6">
        <v>0</v>
      </c>
      <c r="F6" t="s">
        <v>13</v>
      </c>
      <c r="G6" t="s">
        <v>20</v>
      </c>
      <c r="H6" t="s">
        <v>18</v>
      </c>
      <c r="I6">
        <v>0</v>
      </c>
      <c r="J6" t="s">
        <v>16</v>
      </c>
      <c r="K6" t="s">
        <v>17</v>
      </c>
      <c r="L6">
        <v>36</v>
      </c>
      <c r="M6" t="str">
        <f t="shared" si="0"/>
        <v>Middle Age</v>
      </c>
      <c r="N6" t="s">
        <v>15</v>
      </c>
    </row>
    <row r="7" spans="1:14" x14ac:dyDescent="0.25">
      <c r="A7">
        <v>13507</v>
      </c>
      <c r="B7" t="s">
        <v>36</v>
      </c>
      <c r="C7" t="s">
        <v>40</v>
      </c>
      <c r="D7" s="4">
        <v>10000</v>
      </c>
      <c r="E7">
        <v>2</v>
      </c>
      <c r="F7" t="s">
        <v>19</v>
      </c>
      <c r="G7" t="s">
        <v>25</v>
      </c>
      <c r="H7" t="s">
        <v>15</v>
      </c>
      <c r="I7">
        <v>0</v>
      </c>
      <c r="J7" t="s">
        <v>26</v>
      </c>
      <c r="K7" t="s">
        <v>17</v>
      </c>
      <c r="L7">
        <v>50</v>
      </c>
      <c r="M7" t="str">
        <f t="shared" si="0"/>
        <v>Middle Age</v>
      </c>
      <c r="N7" t="s">
        <v>18</v>
      </c>
    </row>
    <row r="8" spans="1:14" x14ac:dyDescent="0.25">
      <c r="A8">
        <v>27974</v>
      </c>
      <c r="B8" t="s">
        <v>37</v>
      </c>
      <c r="C8" t="s">
        <v>39</v>
      </c>
      <c r="D8" s="4">
        <v>160000</v>
      </c>
      <c r="E8">
        <v>2</v>
      </c>
      <c r="F8" t="s">
        <v>27</v>
      </c>
      <c r="G8" t="s">
        <v>28</v>
      </c>
      <c r="H8" t="s">
        <v>15</v>
      </c>
      <c r="I8">
        <v>4</v>
      </c>
      <c r="J8" t="s">
        <v>16</v>
      </c>
      <c r="K8" t="s">
        <v>24</v>
      </c>
      <c r="L8">
        <v>33</v>
      </c>
      <c r="M8" t="str">
        <f t="shared" si="0"/>
        <v>Middle Age</v>
      </c>
      <c r="N8" t="s">
        <v>15</v>
      </c>
    </row>
    <row r="9" spans="1:14" x14ac:dyDescent="0.25">
      <c r="A9">
        <v>19364</v>
      </c>
      <c r="B9" t="s">
        <v>36</v>
      </c>
      <c r="C9" t="s">
        <v>39</v>
      </c>
      <c r="D9" s="4">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4">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4">
        <v>120000</v>
      </c>
      <c r="E11">
        <v>2</v>
      </c>
      <c r="F11" t="s">
        <v>19</v>
      </c>
      <c r="G11" t="s">
        <v>25</v>
      </c>
      <c r="H11" t="s">
        <v>15</v>
      </c>
      <c r="I11">
        <v>1</v>
      </c>
      <c r="J11" t="s">
        <v>16</v>
      </c>
      <c r="K11" t="s">
        <v>17</v>
      </c>
      <c r="L11">
        <v>40</v>
      </c>
      <c r="M11" t="str">
        <f t="shared" si="0"/>
        <v>Middle Age</v>
      </c>
      <c r="N11" t="s">
        <v>15</v>
      </c>
    </row>
    <row r="12" spans="1:14" x14ac:dyDescent="0.25">
      <c r="A12">
        <v>22173</v>
      </c>
      <c r="B12" t="s">
        <v>36</v>
      </c>
      <c r="C12" t="s">
        <v>40</v>
      </c>
      <c r="D12" s="4">
        <v>30000</v>
      </c>
      <c r="E12">
        <v>3</v>
      </c>
      <c r="F12" t="s">
        <v>27</v>
      </c>
      <c r="G12" t="s">
        <v>14</v>
      </c>
      <c r="H12" t="s">
        <v>18</v>
      </c>
      <c r="I12">
        <v>2</v>
      </c>
      <c r="J12" t="s">
        <v>26</v>
      </c>
      <c r="K12" t="s">
        <v>24</v>
      </c>
      <c r="L12">
        <v>54</v>
      </c>
      <c r="M12" t="str">
        <f t="shared" si="0"/>
        <v>Middle Age</v>
      </c>
      <c r="N12" t="s">
        <v>15</v>
      </c>
    </row>
    <row r="13" spans="1:14" x14ac:dyDescent="0.25">
      <c r="A13">
        <v>12697</v>
      </c>
      <c r="B13" t="s">
        <v>37</v>
      </c>
      <c r="C13" t="s">
        <v>40</v>
      </c>
      <c r="D13" s="4">
        <v>90000</v>
      </c>
      <c r="E13">
        <v>0</v>
      </c>
      <c r="F13" t="s">
        <v>13</v>
      </c>
      <c r="G13" t="s">
        <v>21</v>
      </c>
      <c r="H13" t="s">
        <v>18</v>
      </c>
      <c r="I13">
        <v>4</v>
      </c>
      <c r="J13" t="s">
        <v>46</v>
      </c>
      <c r="K13" t="s">
        <v>24</v>
      </c>
      <c r="L13">
        <v>36</v>
      </c>
      <c r="M13" t="str">
        <f t="shared" si="0"/>
        <v>Middle Age</v>
      </c>
      <c r="N13" t="s">
        <v>18</v>
      </c>
    </row>
    <row r="14" spans="1:14" x14ac:dyDescent="0.25">
      <c r="A14">
        <v>11434</v>
      </c>
      <c r="B14" t="s">
        <v>36</v>
      </c>
      <c r="C14" t="s">
        <v>39</v>
      </c>
      <c r="D14" s="4">
        <v>170000</v>
      </c>
      <c r="E14">
        <v>5</v>
      </c>
      <c r="F14" t="s">
        <v>19</v>
      </c>
      <c r="G14" t="s">
        <v>21</v>
      </c>
      <c r="H14" t="s">
        <v>15</v>
      </c>
      <c r="I14">
        <v>0</v>
      </c>
      <c r="J14" t="s">
        <v>16</v>
      </c>
      <c r="K14" t="s">
        <v>17</v>
      </c>
      <c r="L14">
        <v>55</v>
      </c>
      <c r="M14" t="str">
        <f t="shared" si="0"/>
        <v>Middle Age</v>
      </c>
      <c r="N14" t="s">
        <v>18</v>
      </c>
    </row>
    <row r="15" spans="1:14" x14ac:dyDescent="0.25">
      <c r="A15">
        <v>25323</v>
      </c>
      <c r="B15" t="s">
        <v>36</v>
      </c>
      <c r="C15" t="s">
        <v>39</v>
      </c>
      <c r="D15" s="4">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4">
        <v>60000</v>
      </c>
      <c r="E16">
        <v>1</v>
      </c>
      <c r="F16" t="s">
        <v>19</v>
      </c>
      <c r="G16" t="s">
        <v>14</v>
      </c>
      <c r="H16" t="s">
        <v>18</v>
      </c>
      <c r="I16">
        <v>1</v>
      </c>
      <c r="J16" t="s">
        <v>16</v>
      </c>
      <c r="K16" t="s">
        <v>24</v>
      </c>
      <c r="L16">
        <v>45</v>
      </c>
      <c r="M16" t="str">
        <f t="shared" si="0"/>
        <v>Middle Age</v>
      </c>
      <c r="N16" t="s">
        <v>15</v>
      </c>
    </row>
    <row r="17" spans="1:14" x14ac:dyDescent="0.25">
      <c r="A17">
        <v>20870</v>
      </c>
      <c r="B17" t="s">
        <v>37</v>
      </c>
      <c r="C17" t="s">
        <v>40</v>
      </c>
      <c r="D17" s="4">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4">
        <v>30000</v>
      </c>
      <c r="E18">
        <v>3</v>
      </c>
      <c r="F18" t="s">
        <v>19</v>
      </c>
      <c r="G18" t="s">
        <v>20</v>
      </c>
      <c r="H18" t="s">
        <v>18</v>
      </c>
      <c r="I18">
        <v>2</v>
      </c>
      <c r="J18" t="s">
        <v>26</v>
      </c>
      <c r="K18" t="s">
        <v>24</v>
      </c>
      <c r="L18">
        <v>59</v>
      </c>
      <c r="M18" t="str">
        <f t="shared" si="0"/>
        <v>Old</v>
      </c>
      <c r="N18" t="s">
        <v>15</v>
      </c>
    </row>
    <row r="19" spans="1:14" x14ac:dyDescent="0.25">
      <c r="A19">
        <v>12610</v>
      </c>
      <c r="B19" t="s">
        <v>36</v>
      </c>
      <c r="C19" t="s">
        <v>40</v>
      </c>
      <c r="D19" s="4">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4">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4">
        <v>20000</v>
      </c>
      <c r="E21">
        <v>2</v>
      </c>
      <c r="F21" t="s">
        <v>29</v>
      </c>
      <c r="G21" t="s">
        <v>20</v>
      </c>
      <c r="H21" t="s">
        <v>15</v>
      </c>
      <c r="I21">
        <v>2</v>
      </c>
      <c r="J21" t="s">
        <v>23</v>
      </c>
      <c r="K21" t="s">
        <v>24</v>
      </c>
      <c r="L21">
        <v>55</v>
      </c>
      <c r="M21" t="str">
        <f t="shared" si="0"/>
        <v>Middle Age</v>
      </c>
      <c r="N21" t="s">
        <v>15</v>
      </c>
    </row>
    <row r="22" spans="1:14" x14ac:dyDescent="0.25">
      <c r="A22">
        <v>25598</v>
      </c>
      <c r="B22" t="s">
        <v>36</v>
      </c>
      <c r="C22" t="s">
        <v>40</v>
      </c>
      <c r="D22" s="4">
        <v>40000</v>
      </c>
      <c r="E22">
        <v>0</v>
      </c>
      <c r="F22" t="s">
        <v>31</v>
      </c>
      <c r="G22" t="s">
        <v>20</v>
      </c>
      <c r="H22" t="s">
        <v>15</v>
      </c>
      <c r="I22">
        <v>0</v>
      </c>
      <c r="J22" t="s">
        <v>16</v>
      </c>
      <c r="K22" t="s">
        <v>17</v>
      </c>
      <c r="L22">
        <v>36</v>
      </c>
      <c r="M22" t="str">
        <f t="shared" si="0"/>
        <v>Middle Age</v>
      </c>
      <c r="N22" t="s">
        <v>15</v>
      </c>
    </row>
    <row r="23" spans="1:14" x14ac:dyDescent="0.25">
      <c r="A23">
        <v>21564</v>
      </c>
      <c r="B23" t="s">
        <v>37</v>
      </c>
      <c r="C23" t="s">
        <v>40</v>
      </c>
      <c r="D23" s="4">
        <v>80000</v>
      </c>
      <c r="E23">
        <v>0</v>
      </c>
      <c r="F23" t="s">
        <v>13</v>
      </c>
      <c r="G23" t="s">
        <v>21</v>
      </c>
      <c r="H23" t="s">
        <v>15</v>
      </c>
      <c r="I23">
        <v>4</v>
      </c>
      <c r="J23" t="s">
        <v>46</v>
      </c>
      <c r="K23" t="s">
        <v>24</v>
      </c>
      <c r="L23">
        <v>35</v>
      </c>
      <c r="M23" t="str">
        <f t="shared" si="0"/>
        <v>Middle Age</v>
      </c>
      <c r="N23" t="s">
        <v>18</v>
      </c>
    </row>
    <row r="24" spans="1:14" x14ac:dyDescent="0.25">
      <c r="A24">
        <v>19193</v>
      </c>
      <c r="B24" t="s">
        <v>37</v>
      </c>
      <c r="C24" t="s">
        <v>39</v>
      </c>
      <c r="D24" s="4">
        <v>40000</v>
      </c>
      <c r="E24">
        <v>2</v>
      </c>
      <c r="F24" t="s">
        <v>19</v>
      </c>
      <c r="G24" t="s">
        <v>20</v>
      </c>
      <c r="H24" t="s">
        <v>15</v>
      </c>
      <c r="I24">
        <v>0</v>
      </c>
      <c r="J24" t="s">
        <v>26</v>
      </c>
      <c r="K24" t="s">
        <v>17</v>
      </c>
      <c r="L24">
        <v>35</v>
      </c>
      <c r="M24" t="str">
        <f t="shared" si="0"/>
        <v>Middle Age</v>
      </c>
      <c r="N24" t="s">
        <v>15</v>
      </c>
    </row>
    <row r="25" spans="1:14" x14ac:dyDescent="0.25">
      <c r="A25">
        <v>26412</v>
      </c>
      <c r="B25" t="s">
        <v>36</v>
      </c>
      <c r="C25" t="s">
        <v>40</v>
      </c>
      <c r="D25" s="4">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4">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4">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4">
        <v>30000</v>
      </c>
      <c r="E28">
        <v>0</v>
      </c>
      <c r="F28" t="s">
        <v>19</v>
      </c>
      <c r="G28" t="s">
        <v>20</v>
      </c>
      <c r="H28" t="s">
        <v>18</v>
      </c>
      <c r="I28">
        <v>1</v>
      </c>
      <c r="J28" t="s">
        <v>16</v>
      </c>
      <c r="K28" t="s">
        <v>17</v>
      </c>
      <c r="L28">
        <v>29</v>
      </c>
      <c r="M28" t="str">
        <f t="shared" si="0"/>
        <v>Adolescent</v>
      </c>
      <c r="N28" t="s">
        <v>15</v>
      </c>
    </row>
    <row r="29" spans="1:14" x14ac:dyDescent="0.25">
      <c r="A29">
        <v>18283</v>
      </c>
      <c r="B29" t="s">
        <v>37</v>
      </c>
      <c r="C29" t="s">
        <v>40</v>
      </c>
      <c r="D29" s="4">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4">
        <v>70000</v>
      </c>
      <c r="E30">
        <v>5</v>
      </c>
      <c r="F30" t="s">
        <v>19</v>
      </c>
      <c r="G30" t="s">
        <v>14</v>
      </c>
      <c r="H30" t="s">
        <v>15</v>
      </c>
      <c r="I30">
        <v>2</v>
      </c>
      <c r="J30" t="s">
        <v>23</v>
      </c>
      <c r="K30" t="s">
        <v>24</v>
      </c>
      <c r="L30">
        <v>44</v>
      </c>
      <c r="M30" t="str">
        <f t="shared" si="0"/>
        <v>Middle Age</v>
      </c>
      <c r="N30" t="s">
        <v>18</v>
      </c>
    </row>
    <row r="31" spans="1:14" x14ac:dyDescent="0.25">
      <c r="A31">
        <v>16466</v>
      </c>
      <c r="B31" t="s">
        <v>37</v>
      </c>
      <c r="C31" t="s">
        <v>40</v>
      </c>
      <c r="D31" s="4">
        <v>20000</v>
      </c>
      <c r="E31">
        <v>0</v>
      </c>
      <c r="F31" t="s">
        <v>29</v>
      </c>
      <c r="G31" t="s">
        <v>25</v>
      </c>
      <c r="H31" t="s">
        <v>18</v>
      </c>
      <c r="I31">
        <v>2</v>
      </c>
      <c r="J31" t="s">
        <v>16</v>
      </c>
      <c r="K31" t="s">
        <v>17</v>
      </c>
      <c r="L31">
        <v>32</v>
      </c>
      <c r="M31" t="str">
        <f t="shared" si="0"/>
        <v>Middle Age</v>
      </c>
      <c r="N31" t="s">
        <v>15</v>
      </c>
    </row>
    <row r="32" spans="1:14" x14ac:dyDescent="0.25">
      <c r="A32">
        <v>19273</v>
      </c>
      <c r="B32" t="s">
        <v>36</v>
      </c>
      <c r="C32" t="s">
        <v>40</v>
      </c>
      <c r="D32" s="4">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4">
        <v>10000</v>
      </c>
      <c r="E33">
        <v>0</v>
      </c>
      <c r="F33" t="s">
        <v>19</v>
      </c>
      <c r="G33" t="s">
        <v>25</v>
      </c>
      <c r="H33" t="s">
        <v>18</v>
      </c>
      <c r="I33">
        <v>1</v>
      </c>
      <c r="J33" t="s">
        <v>16</v>
      </c>
      <c r="K33" t="s">
        <v>24</v>
      </c>
      <c r="L33">
        <v>26</v>
      </c>
      <c r="M33" t="str">
        <f t="shared" si="0"/>
        <v>Adolescent</v>
      </c>
      <c r="N33" t="s">
        <v>15</v>
      </c>
    </row>
    <row r="34" spans="1:14" x14ac:dyDescent="0.25">
      <c r="A34">
        <v>20942</v>
      </c>
      <c r="B34" t="s">
        <v>37</v>
      </c>
      <c r="C34" t="s">
        <v>40</v>
      </c>
      <c r="D34" s="4">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4">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4">
        <v>90000</v>
      </c>
      <c r="E36">
        <v>5</v>
      </c>
      <c r="F36" t="s">
        <v>19</v>
      </c>
      <c r="G36" t="s">
        <v>21</v>
      </c>
      <c r="H36" t="s">
        <v>18</v>
      </c>
      <c r="I36">
        <v>2</v>
      </c>
      <c r="J36" t="s">
        <v>22</v>
      </c>
      <c r="K36" t="s">
        <v>17</v>
      </c>
      <c r="L36">
        <v>62</v>
      </c>
      <c r="M36" t="str">
        <f t="shared" si="0"/>
        <v>Old</v>
      </c>
      <c r="N36" t="s">
        <v>15</v>
      </c>
    </row>
    <row r="37" spans="1:14" x14ac:dyDescent="0.25">
      <c r="A37">
        <v>28380</v>
      </c>
      <c r="B37" t="s">
        <v>37</v>
      </c>
      <c r="C37" t="s">
        <v>40</v>
      </c>
      <c r="D37" s="4">
        <v>10000</v>
      </c>
      <c r="E37">
        <v>5</v>
      </c>
      <c r="F37" t="s">
        <v>29</v>
      </c>
      <c r="G37" t="s">
        <v>25</v>
      </c>
      <c r="H37" t="s">
        <v>18</v>
      </c>
      <c r="I37">
        <v>2</v>
      </c>
      <c r="J37" t="s">
        <v>16</v>
      </c>
      <c r="K37" t="s">
        <v>17</v>
      </c>
      <c r="L37">
        <v>41</v>
      </c>
      <c r="M37" t="str">
        <f t="shared" si="0"/>
        <v>Middle Age</v>
      </c>
      <c r="N37" t="s">
        <v>18</v>
      </c>
    </row>
    <row r="38" spans="1:14" x14ac:dyDescent="0.25">
      <c r="A38">
        <v>17891</v>
      </c>
      <c r="B38" t="s">
        <v>36</v>
      </c>
      <c r="C38" t="s">
        <v>40</v>
      </c>
      <c r="D38" s="4">
        <v>10000</v>
      </c>
      <c r="E38">
        <v>2</v>
      </c>
      <c r="F38" t="s">
        <v>19</v>
      </c>
      <c r="G38" t="s">
        <v>25</v>
      </c>
      <c r="H38" t="s">
        <v>15</v>
      </c>
      <c r="I38">
        <v>1</v>
      </c>
      <c r="J38" t="s">
        <v>16</v>
      </c>
      <c r="K38" t="s">
        <v>17</v>
      </c>
      <c r="L38">
        <v>50</v>
      </c>
      <c r="M38" t="str">
        <f t="shared" si="0"/>
        <v>Middle Age</v>
      </c>
      <c r="N38" t="s">
        <v>15</v>
      </c>
    </row>
    <row r="39" spans="1:14" x14ac:dyDescent="0.25">
      <c r="A39">
        <v>27832</v>
      </c>
      <c r="B39" t="s">
        <v>37</v>
      </c>
      <c r="C39" t="s">
        <v>40</v>
      </c>
      <c r="D39" s="4">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4">
        <v>20000</v>
      </c>
      <c r="E40">
        <v>0</v>
      </c>
      <c r="F40" t="s">
        <v>27</v>
      </c>
      <c r="G40" t="s">
        <v>25</v>
      </c>
      <c r="H40" t="s">
        <v>18</v>
      </c>
      <c r="I40">
        <v>1</v>
      </c>
      <c r="J40" t="s">
        <v>22</v>
      </c>
      <c r="K40" t="s">
        <v>17</v>
      </c>
      <c r="L40">
        <v>28</v>
      </c>
      <c r="M40" t="str">
        <f t="shared" si="0"/>
        <v>Adolescent</v>
      </c>
      <c r="N40" t="s">
        <v>18</v>
      </c>
    </row>
    <row r="41" spans="1:14" x14ac:dyDescent="0.25">
      <c r="A41">
        <v>16259</v>
      </c>
      <c r="B41" t="s">
        <v>37</v>
      </c>
      <c r="C41" t="s">
        <v>40</v>
      </c>
      <c r="D41" s="4">
        <v>10000</v>
      </c>
      <c r="E41">
        <v>4</v>
      </c>
      <c r="F41" t="s">
        <v>29</v>
      </c>
      <c r="G41" t="s">
        <v>25</v>
      </c>
      <c r="H41" t="s">
        <v>15</v>
      </c>
      <c r="I41">
        <v>2</v>
      </c>
      <c r="J41" t="s">
        <v>16</v>
      </c>
      <c r="K41" t="s">
        <v>17</v>
      </c>
      <c r="L41">
        <v>40</v>
      </c>
      <c r="M41" t="str">
        <f t="shared" si="0"/>
        <v>Middle Age</v>
      </c>
      <c r="N41" t="s">
        <v>15</v>
      </c>
    </row>
    <row r="42" spans="1:14" x14ac:dyDescent="0.25">
      <c r="A42">
        <v>27803</v>
      </c>
      <c r="B42" t="s">
        <v>37</v>
      </c>
      <c r="C42" t="s">
        <v>40</v>
      </c>
      <c r="D42" s="4">
        <v>30000</v>
      </c>
      <c r="E42">
        <v>2</v>
      </c>
      <c r="F42" t="s">
        <v>19</v>
      </c>
      <c r="G42" t="s">
        <v>20</v>
      </c>
      <c r="H42" t="s">
        <v>18</v>
      </c>
      <c r="I42">
        <v>0</v>
      </c>
      <c r="J42" t="s">
        <v>16</v>
      </c>
      <c r="K42" t="s">
        <v>17</v>
      </c>
      <c r="L42">
        <v>43</v>
      </c>
      <c r="M42" t="str">
        <f t="shared" si="0"/>
        <v>Middle Age</v>
      </c>
      <c r="N42" t="s">
        <v>18</v>
      </c>
    </row>
    <row r="43" spans="1:14" x14ac:dyDescent="0.25">
      <c r="A43">
        <v>14347</v>
      </c>
      <c r="B43" t="s">
        <v>37</v>
      </c>
      <c r="C43" t="s">
        <v>40</v>
      </c>
      <c r="D43" s="4">
        <v>40000</v>
      </c>
      <c r="E43">
        <v>2</v>
      </c>
      <c r="F43" t="s">
        <v>13</v>
      </c>
      <c r="G43" t="s">
        <v>28</v>
      </c>
      <c r="H43" t="s">
        <v>15</v>
      </c>
      <c r="I43">
        <v>2</v>
      </c>
      <c r="J43" t="s">
        <v>23</v>
      </c>
      <c r="K43" t="s">
        <v>24</v>
      </c>
      <c r="L43">
        <v>65</v>
      </c>
      <c r="M43" t="str">
        <f t="shared" si="0"/>
        <v>Old</v>
      </c>
      <c r="N43" t="s">
        <v>15</v>
      </c>
    </row>
    <row r="44" spans="1:14" x14ac:dyDescent="0.25">
      <c r="A44">
        <v>17703</v>
      </c>
      <c r="B44" t="s">
        <v>36</v>
      </c>
      <c r="C44" t="s">
        <v>40</v>
      </c>
      <c r="D44" s="4">
        <v>10000</v>
      </c>
      <c r="E44">
        <v>1</v>
      </c>
      <c r="F44" t="s">
        <v>31</v>
      </c>
      <c r="G44" t="s">
        <v>25</v>
      </c>
      <c r="H44" t="s">
        <v>15</v>
      </c>
      <c r="I44">
        <v>0</v>
      </c>
      <c r="J44" t="s">
        <v>16</v>
      </c>
      <c r="K44" t="s">
        <v>17</v>
      </c>
      <c r="L44">
        <v>40</v>
      </c>
      <c r="M44" t="str">
        <f t="shared" si="0"/>
        <v>Middle Age</v>
      </c>
      <c r="N44" t="s">
        <v>18</v>
      </c>
    </row>
    <row r="45" spans="1:14" x14ac:dyDescent="0.25">
      <c r="A45">
        <v>17185</v>
      </c>
      <c r="B45" t="s">
        <v>36</v>
      </c>
      <c r="C45" t="s">
        <v>40</v>
      </c>
      <c r="D45" s="4">
        <v>170000</v>
      </c>
      <c r="E45">
        <v>4</v>
      </c>
      <c r="F45" t="s">
        <v>19</v>
      </c>
      <c r="G45" t="s">
        <v>21</v>
      </c>
      <c r="H45" t="s">
        <v>18</v>
      </c>
      <c r="I45">
        <v>3</v>
      </c>
      <c r="J45" t="s">
        <v>23</v>
      </c>
      <c r="K45" t="s">
        <v>17</v>
      </c>
      <c r="L45">
        <v>48</v>
      </c>
      <c r="M45" t="str">
        <f t="shared" si="0"/>
        <v>Middle Age</v>
      </c>
      <c r="N45" t="s">
        <v>15</v>
      </c>
    </row>
    <row r="46" spans="1:14" x14ac:dyDescent="0.25">
      <c r="A46">
        <v>29380</v>
      </c>
      <c r="B46" t="s">
        <v>36</v>
      </c>
      <c r="C46" t="s">
        <v>40</v>
      </c>
      <c r="D46" s="4">
        <v>20000</v>
      </c>
      <c r="E46">
        <v>3</v>
      </c>
      <c r="F46" t="s">
        <v>27</v>
      </c>
      <c r="G46" t="s">
        <v>25</v>
      </c>
      <c r="H46" t="s">
        <v>15</v>
      </c>
      <c r="I46">
        <v>0</v>
      </c>
      <c r="J46" t="s">
        <v>16</v>
      </c>
      <c r="K46" t="s">
        <v>17</v>
      </c>
      <c r="L46">
        <v>41</v>
      </c>
      <c r="M46" t="str">
        <f t="shared" si="0"/>
        <v>Middle Age</v>
      </c>
      <c r="N46" t="s">
        <v>15</v>
      </c>
    </row>
    <row r="47" spans="1:14" x14ac:dyDescent="0.25">
      <c r="A47">
        <v>23986</v>
      </c>
      <c r="B47" t="s">
        <v>36</v>
      </c>
      <c r="C47" t="s">
        <v>40</v>
      </c>
      <c r="D47" s="4">
        <v>20000</v>
      </c>
      <c r="E47">
        <v>1</v>
      </c>
      <c r="F47" t="s">
        <v>13</v>
      </c>
      <c r="G47" t="s">
        <v>20</v>
      </c>
      <c r="H47" t="s">
        <v>15</v>
      </c>
      <c r="I47">
        <v>0</v>
      </c>
      <c r="J47" t="s">
        <v>16</v>
      </c>
      <c r="K47" t="s">
        <v>17</v>
      </c>
      <c r="L47">
        <v>66</v>
      </c>
      <c r="M47" t="str">
        <f t="shared" si="0"/>
        <v>Old</v>
      </c>
      <c r="N47" t="s">
        <v>15</v>
      </c>
    </row>
    <row r="48" spans="1:14" x14ac:dyDescent="0.25">
      <c r="A48">
        <v>24466</v>
      </c>
      <c r="B48" t="s">
        <v>36</v>
      </c>
      <c r="C48" t="s">
        <v>40</v>
      </c>
      <c r="D48" s="4">
        <v>60000</v>
      </c>
      <c r="E48">
        <v>1</v>
      </c>
      <c r="F48" t="s">
        <v>19</v>
      </c>
      <c r="G48" t="s">
        <v>14</v>
      </c>
      <c r="H48" t="s">
        <v>15</v>
      </c>
      <c r="I48">
        <v>1</v>
      </c>
      <c r="J48" t="s">
        <v>23</v>
      </c>
      <c r="K48" t="s">
        <v>24</v>
      </c>
      <c r="L48">
        <v>46</v>
      </c>
      <c r="M48" t="str">
        <f t="shared" si="0"/>
        <v>Middle Age</v>
      </c>
      <c r="N48" t="s">
        <v>15</v>
      </c>
    </row>
    <row r="49" spans="1:14" x14ac:dyDescent="0.25">
      <c r="A49">
        <v>29097</v>
      </c>
      <c r="B49" t="s">
        <v>37</v>
      </c>
      <c r="C49" t="s">
        <v>40</v>
      </c>
      <c r="D49" s="4">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4">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4">
        <v>40000</v>
      </c>
      <c r="E51">
        <v>0</v>
      </c>
      <c r="F51" t="s">
        <v>13</v>
      </c>
      <c r="G51" t="s">
        <v>20</v>
      </c>
      <c r="H51" t="s">
        <v>15</v>
      </c>
      <c r="I51">
        <v>0</v>
      </c>
      <c r="J51" t="s">
        <v>16</v>
      </c>
      <c r="K51" t="s">
        <v>17</v>
      </c>
      <c r="L51">
        <v>39</v>
      </c>
      <c r="M51" t="str">
        <f t="shared" si="0"/>
        <v>Middle Age</v>
      </c>
      <c r="N51" t="s">
        <v>15</v>
      </c>
    </row>
    <row r="52" spans="1:14" x14ac:dyDescent="0.25">
      <c r="A52">
        <v>13826</v>
      </c>
      <c r="B52" t="s">
        <v>37</v>
      </c>
      <c r="C52" t="s">
        <v>40</v>
      </c>
      <c r="D52" s="4">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4">
        <v>80000</v>
      </c>
      <c r="E53">
        <v>0</v>
      </c>
      <c r="F53" t="s">
        <v>13</v>
      </c>
      <c r="G53" t="s">
        <v>21</v>
      </c>
      <c r="H53" t="s">
        <v>18</v>
      </c>
      <c r="I53">
        <v>4</v>
      </c>
      <c r="J53" t="s">
        <v>46</v>
      </c>
      <c r="K53" t="s">
        <v>24</v>
      </c>
      <c r="L53">
        <v>35</v>
      </c>
      <c r="M53" t="str">
        <f t="shared" si="0"/>
        <v>Middle Age</v>
      </c>
      <c r="N53" t="s">
        <v>18</v>
      </c>
    </row>
    <row r="54" spans="1:14" x14ac:dyDescent="0.25">
      <c r="A54">
        <v>12558</v>
      </c>
      <c r="B54" t="s">
        <v>36</v>
      </c>
      <c r="C54" t="s">
        <v>40</v>
      </c>
      <c r="D54" s="4">
        <v>20000</v>
      </c>
      <c r="E54">
        <v>1</v>
      </c>
      <c r="F54" t="s">
        <v>13</v>
      </c>
      <c r="G54" t="s">
        <v>20</v>
      </c>
      <c r="H54" t="s">
        <v>15</v>
      </c>
      <c r="I54">
        <v>0</v>
      </c>
      <c r="J54" t="s">
        <v>16</v>
      </c>
      <c r="K54" t="s">
        <v>17</v>
      </c>
      <c r="L54">
        <v>65</v>
      </c>
      <c r="M54" t="str">
        <f t="shared" si="0"/>
        <v>Old</v>
      </c>
      <c r="N54" t="s">
        <v>18</v>
      </c>
    </row>
    <row r="55" spans="1:14" x14ac:dyDescent="0.25">
      <c r="A55">
        <v>24871</v>
      </c>
      <c r="B55" t="s">
        <v>37</v>
      </c>
      <c r="C55" t="s">
        <v>40</v>
      </c>
      <c r="D55" s="4">
        <v>90000</v>
      </c>
      <c r="E55">
        <v>4</v>
      </c>
      <c r="F55" t="s">
        <v>27</v>
      </c>
      <c r="G55" t="s">
        <v>28</v>
      </c>
      <c r="H55" t="s">
        <v>18</v>
      </c>
      <c r="I55">
        <v>3</v>
      </c>
      <c r="J55" t="s">
        <v>23</v>
      </c>
      <c r="K55" t="s">
        <v>17</v>
      </c>
      <c r="L55">
        <v>56</v>
      </c>
      <c r="M55" t="str">
        <f t="shared" si="0"/>
        <v>Old</v>
      </c>
      <c r="N55" t="s">
        <v>18</v>
      </c>
    </row>
    <row r="56" spans="1:14" x14ac:dyDescent="0.25">
      <c r="A56">
        <v>17319</v>
      </c>
      <c r="B56" t="s">
        <v>37</v>
      </c>
      <c r="C56" t="s">
        <v>40</v>
      </c>
      <c r="D56" s="4">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4">
        <v>80000</v>
      </c>
      <c r="E57">
        <v>4</v>
      </c>
      <c r="F57" t="s">
        <v>27</v>
      </c>
      <c r="G57" t="s">
        <v>21</v>
      </c>
      <c r="H57" t="s">
        <v>15</v>
      </c>
      <c r="I57">
        <v>2</v>
      </c>
      <c r="J57" t="s">
        <v>46</v>
      </c>
      <c r="K57" t="s">
        <v>17</v>
      </c>
      <c r="L57">
        <v>54</v>
      </c>
      <c r="M57" t="str">
        <f t="shared" si="0"/>
        <v>Middle Age</v>
      </c>
      <c r="N57" t="s">
        <v>18</v>
      </c>
    </row>
    <row r="58" spans="1:14" x14ac:dyDescent="0.25">
      <c r="A58">
        <v>12808</v>
      </c>
      <c r="B58" t="s">
        <v>36</v>
      </c>
      <c r="C58" t="s">
        <v>39</v>
      </c>
      <c r="D58" s="4">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4">
        <v>130000</v>
      </c>
      <c r="E59">
        <v>4</v>
      </c>
      <c r="F59" t="s">
        <v>19</v>
      </c>
      <c r="G59" t="s">
        <v>21</v>
      </c>
      <c r="H59" t="s">
        <v>18</v>
      </c>
      <c r="I59">
        <v>4</v>
      </c>
      <c r="J59" t="s">
        <v>23</v>
      </c>
      <c r="K59" t="s">
        <v>17</v>
      </c>
      <c r="L59">
        <v>61</v>
      </c>
      <c r="M59" t="str">
        <f t="shared" si="0"/>
        <v>Old</v>
      </c>
      <c r="N59" t="s">
        <v>15</v>
      </c>
    </row>
    <row r="60" spans="1:14" x14ac:dyDescent="0.25">
      <c r="A60">
        <v>25502</v>
      </c>
      <c r="B60" t="s">
        <v>36</v>
      </c>
      <c r="C60" t="s">
        <v>40</v>
      </c>
      <c r="D60" s="4">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4">
        <v>60000</v>
      </c>
      <c r="E61">
        <v>2</v>
      </c>
      <c r="F61" t="s">
        <v>13</v>
      </c>
      <c r="G61" t="s">
        <v>21</v>
      </c>
      <c r="H61" t="s">
        <v>15</v>
      </c>
      <c r="I61">
        <v>1</v>
      </c>
      <c r="J61" t="s">
        <v>22</v>
      </c>
      <c r="K61" t="s">
        <v>24</v>
      </c>
      <c r="L61">
        <v>38</v>
      </c>
      <c r="M61" t="str">
        <f t="shared" si="0"/>
        <v>Middle Age</v>
      </c>
      <c r="N61" t="s">
        <v>15</v>
      </c>
    </row>
    <row r="62" spans="1:14" x14ac:dyDescent="0.25">
      <c r="A62">
        <v>24185</v>
      </c>
      <c r="B62" t="s">
        <v>37</v>
      </c>
      <c r="C62" t="s">
        <v>40</v>
      </c>
      <c r="D62" s="4">
        <v>10000</v>
      </c>
      <c r="E62">
        <v>1</v>
      </c>
      <c r="F62" t="s">
        <v>27</v>
      </c>
      <c r="G62" t="s">
        <v>25</v>
      </c>
      <c r="H62" t="s">
        <v>18</v>
      </c>
      <c r="I62">
        <v>1</v>
      </c>
      <c r="J62" t="s">
        <v>26</v>
      </c>
      <c r="K62" t="s">
        <v>17</v>
      </c>
      <c r="L62">
        <v>45</v>
      </c>
      <c r="M62" t="str">
        <f t="shared" si="0"/>
        <v>Middle Age</v>
      </c>
      <c r="N62" t="s">
        <v>18</v>
      </c>
    </row>
    <row r="63" spans="1:14" x14ac:dyDescent="0.25">
      <c r="A63">
        <v>19291</v>
      </c>
      <c r="B63" t="s">
        <v>37</v>
      </c>
      <c r="C63" t="s">
        <v>40</v>
      </c>
      <c r="D63" s="4">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4">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4">
        <v>60000</v>
      </c>
      <c r="E65">
        <v>4</v>
      </c>
      <c r="F65" t="s">
        <v>13</v>
      </c>
      <c r="G65" t="s">
        <v>21</v>
      </c>
      <c r="H65" t="s">
        <v>15</v>
      </c>
      <c r="I65">
        <v>3</v>
      </c>
      <c r="J65" t="s">
        <v>46</v>
      </c>
      <c r="K65" t="s">
        <v>24</v>
      </c>
      <c r="L65">
        <v>41</v>
      </c>
      <c r="M65" t="str">
        <f t="shared" si="0"/>
        <v>Middle Age</v>
      </c>
      <c r="N65" t="s">
        <v>18</v>
      </c>
    </row>
    <row r="66" spans="1:14" x14ac:dyDescent="0.25">
      <c r="A66">
        <v>14927</v>
      </c>
      <c r="B66" t="s">
        <v>36</v>
      </c>
      <c r="C66" t="s">
        <v>40</v>
      </c>
      <c r="D66" s="4">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4">
        <v>30000</v>
      </c>
      <c r="E67">
        <v>2</v>
      </c>
      <c r="F67" t="s">
        <v>19</v>
      </c>
      <c r="G67" t="s">
        <v>20</v>
      </c>
      <c r="H67" t="s">
        <v>15</v>
      </c>
      <c r="I67">
        <v>2</v>
      </c>
      <c r="J67" t="s">
        <v>23</v>
      </c>
      <c r="K67" t="s">
        <v>24</v>
      </c>
      <c r="L67">
        <v>68</v>
      </c>
      <c r="M67" t="str">
        <f t="shared" ref="M67:M130" si="1">IF(L67&gt;55,"Old",IF(L67&gt;=31, "Middle Age",IF(L67&lt;=31,"Adolescent","Invalid")))</f>
        <v>Old</v>
      </c>
      <c r="N67" t="s">
        <v>18</v>
      </c>
    </row>
    <row r="68" spans="1:14" x14ac:dyDescent="0.25">
      <c r="A68">
        <v>29355</v>
      </c>
      <c r="B68" t="s">
        <v>36</v>
      </c>
      <c r="C68" t="s">
        <v>40</v>
      </c>
      <c r="D68" s="4">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4">
        <v>30000</v>
      </c>
      <c r="E69">
        <v>0</v>
      </c>
      <c r="F69" t="s">
        <v>27</v>
      </c>
      <c r="G69" t="s">
        <v>25</v>
      </c>
      <c r="H69" t="s">
        <v>15</v>
      </c>
      <c r="I69">
        <v>1</v>
      </c>
      <c r="J69" t="s">
        <v>22</v>
      </c>
      <c r="K69" t="s">
        <v>17</v>
      </c>
      <c r="L69">
        <v>33</v>
      </c>
      <c r="M69" t="str">
        <f t="shared" si="1"/>
        <v>Middle Age</v>
      </c>
      <c r="N69" t="s">
        <v>15</v>
      </c>
    </row>
    <row r="70" spans="1:14" x14ac:dyDescent="0.25">
      <c r="A70">
        <v>14813</v>
      </c>
      <c r="B70" t="s">
        <v>37</v>
      </c>
      <c r="C70" t="s">
        <v>40</v>
      </c>
      <c r="D70" s="4">
        <v>20000</v>
      </c>
      <c r="E70">
        <v>4</v>
      </c>
      <c r="F70" t="s">
        <v>27</v>
      </c>
      <c r="G70" t="s">
        <v>25</v>
      </c>
      <c r="H70" t="s">
        <v>15</v>
      </c>
      <c r="I70">
        <v>1</v>
      </c>
      <c r="J70" t="s">
        <v>16</v>
      </c>
      <c r="K70" t="s">
        <v>17</v>
      </c>
      <c r="L70">
        <v>43</v>
      </c>
      <c r="M70" t="str">
        <f t="shared" si="1"/>
        <v>Middle Age</v>
      </c>
      <c r="N70" t="s">
        <v>15</v>
      </c>
    </row>
    <row r="71" spans="1:14" x14ac:dyDescent="0.25">
      <c r="A71">
        <v>16438</v>
      </c>
      <c r="B71" t="s">
        <v>36</v>
      </c>
      <c r="C71" t="s">
        <v>40</v>
      </c>
      <c r="D71" s="4">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4">
        <v>120000</v>
      </c>
      <c r="E72">
        <v>0</v>
      </c>
      <c r="F72" t="s">
        <v>29</v>
      </c>
      <c r="G72" t="s">
        <v>21</v>
      </c>
      <c r="H72" t="s">
        <v>15</v>
      </c>
      <c r="I72">
        <v>4</v>
      </c>
      <c r="J72" t="s">
        <v>46</v>
      </c>
      <c r="K72" t="s">
        <v>24</v>
      </c>
      <c r="L72">
        <v>36</v>
      </c>
      <c r="M72" t="str">
        <f t="shared" si="1"/>
        <v>Middle Age</v>
      </c>
      <c r="N72" t="s">
        <v>15</v>
      </c>
    </row>
    <row r="73" spans="1:14" x14ac:dyDescent="0.25">
      <c r="A73">
        <v>16200</v>
      </c>
      <c r="B73" t="s">
        <v>37</v>
      </c>
      <c r="C73" t="s">
        <v>40</v>
      </c>
      <c r="D73" s="4">
        <v>10000</v>
      </c>
      <c r="E73">
        <v>0</v>
      </c>
      <c r="F73" t="s">
        <v>29</v>
      </c>
      <c r="G73" t="s">
        <v>25</v>
      </c>
      <c r="H73" t="s">
        <v>18</v>
      </c>
      <c r="I73">
        <v>2</v>
      </c>
      <c r="J73" t="s">
        <v>16</v>
      </c>
      <c r="K73" t="s">
        <v>17</v>
      </c>
      <c r="L73">
        <v>35</v>
      </c>
      <c r="M73" t="str">
        <f t="shared" si="1"/>
        <v>Middle Age</v>
      </c>
      <c r="N73" t="s">
        <v>18</v>
      </c>
    </row>
    <row r="74" spans="1:14" x14ac:dyDescent="0.25">
      <c r="A74">
        <v>24857</v>
      </c>
      <c r="B74" t="s">
        <v>36</v>
      </c>
      <c r="C74" t="s">
        <v>40</v>
      </c>
      <c r="D74" s="4">
        <v>130000</v>
      </c>
      <c r="E74">
        <v>3</v>
      </c>
      <c r="F74" t="s">
        <v>27</v>
      </c>
      <c r="G74" t="s">
        <v>21</v>
      </c>
      <c r="H74" t="s">
        <v>15</v>
      </c>
      <c r="I74">
        <v>4</v>
      </c>
      <c r="J74" t="s">
        <v>16</v>
      </c>
      <c r="K74" t="s">
        <v>17</v>
      </c>
      <c r="L74">
        <v>52</v>
      </c>
      <c r="M74" t="str">
        <f t="shared" si="1"/>
        <v>Middle Age</v>
      </c>
      <c r="N74" t="s">
        <v>18</v>
      </c>
    </row>
    <row r="75" spans="1:14" x14ac:dyDescent="0.25">
      <c r="A75">
        <v>26956</v>
      </c>
      <c r="B75" t="s">
        <v>37</v>
      </c>
      <c r="C75" t="s">
        <v>40</v>
      </c>
      <c r="D75" s="4">
        <v>20000</v>
      </c>
      <c r="E75">
        <v>0</v>
      </c>
      <c r="F75" t="s">
        <v>19</v>
      </c>
      <c r="G75" t="s">
        <v>25</v>
      </c>
      <c r="H75" t="s">
        <v>18</v>
      </c>
      <c r="I75">
        <v>1</v>
      </c>
      <c r="J75" t="s">
        <v>22</v>
      </c>
      <c r="K75" t="s">
        <v>17</v>
      </c>
      <c r="L75">
        <v>36</v>
      </c>
      <c r="M75" t="str">
        <f t="shared" si="1"/>
        <v>Middle Age</v>
      </c>
      <c r="N75" t="s">
        <v>15</v>
      </c>
    </row>
    <row r="76" spans="1:14" x14ac:dyDescent="0.25">
      <c r="A76">
        <v>14517</v>
      </c>
      <c r="B76" t="s">
        <v>36</v>
      </c>
      <c r="C76" t="s">
        <v>40</v>
      </c>
      <c r="D76" s="4">
        <v>20000</v>
      </c>
      <c r="E76">
        <v>3</v>
      </c>
      <c r="F76" t="s">
        <v>27</v>
      </c>
      <c r="G76" t="s">
        <v>14</v>
      </c>
      <c r="H76" t="s">
        <v>18</v>
      </c>
      <c r="I76">
        <v>2</v>
      </c>
      <c r="J76" t="s">
        <v>26</v>
      </c>
      <c r="K76" t="s">
        <v>24</v>
      </c>
      <c r="L76">
        <v>62</v>
      </c>
      <c r="M76" t="str">
        <f t="shared" si="1"/>
        <v>Old</v>
      </c>
      <c r="N76" t="s">
        <v>18</v>
      </c>
    </row>
    <row r="77" spans="1:14" x14ac:dyDescent="0.25">
      <c r="A77">
        <v>12678</v>
      </c>
      <c r="B77" t="s">
        <v>37</v>
      </c>
      <c r="C77" t="s">
        <v>40</v>
      </c>
      <c r="D77" s="4">
        <v>130000</v>
      </c>
      <c r="E77">
        <v>4</v>
      </c>
      <c r="F77" t="s">
        <v>27</v>
      </c>
      <c r="G77" t="s">
        <v>28</v>
      </c>
      <c r="H77" t="s">
        <v>15</v>
      </c>
      <c r="I77">
        <v>4</v>
      </c>
      <c r="J77" t="s">
        <v>16</v>
      </c>
      <c r="K77" t="s">
        <v>24</v>
      </c>
      <c r="L77">
        <v>31</v>
      </c>
      <c r="M77" t="str">
        <f t="shared" si="1"/>
        <v>Middle Age</v>
      </c>
      <c r="N77" t="s">
        <v>18</v>
      </c>
    </row>
    <row r="78" spans="1:14" x14ac:dyDescent="0.25">
      <c r="A78">
        <v>16188</v>
      </c>
      <c r="B78" t="s">
        <v>37</v>
      </c>
      <c r="C78" t="s">
        <v>40</v>
      </c>
      <c r="D78" s="4">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4">
        <v>80000</v>
      </c>
      <c r="E79">
        <v>0</v>
      </c>
      <c r="F79" t="s">
        <v>13</v>
      </c>
      <c r="G79" t="s">
        <v>21</v>
      </c>
      <c r="H79" t="s">
        <v>15</v>
      </c>
      <c r="I79">
        <v>2</v>
      </c>
      <c r="J79" t="s">
        <v>46</v>
      </c>
      <c r="K79" t="s">
        <v>24</v>
      </c>
      <c r="L79">
        <v>29</v>
      </c>
      <c r="M79" t="str">
        <f t="shared" si="1"/>
        <v>Adolescent</v>
      </c>
      <c r="N79" t="s">
        <v>15</v>
      </c>
    </row>
    <row r="80" spans="1:14" x14ac:dyDescent="0.25">
      <c r="A80">
        <v>15752</v>
      </c>
      <c r="B80" t="s">
        <v>36</v>
      </c>
      <c r="C80" t="s">
        <v>39</v>
      </c>
      <c r="D80" s="4">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4">
        <v>40000</v>
      </c>
      <c r="E81">
        <v>2</v>
      </c>
      <c r="F81" t="s">
        <v>13</v>
      </c>
      <c r="G81" t="s">
        <v>28</v>
      </c>
      <c r="H81" t="s">
        <v>15</v>
      </c>
      <c r="I81">
        <v>2</v>
      </c>
      <c r="J81" t="s">
        <v>23</v>
      </c>
      <c r="K81" t="s">
        <v>24</v>
      </c>
      <c r="L81">
        <v>63</v>
      </c>
      <c r="M81" t="str">
        <f t="shared" si="1"/>
        <v>Old</v>
      </c>
      <c r="N81" t="s">
        <v>15</v>
      </c>
    </row>
    <row r="82" spans="1:14" x14ac:dyDescent="0.25">
      <c r="A82">
        <v>20828</v>
      </c>
      <c r="B82" t="s">
        <v>36</v>
      </c>
      <c r="C82" t="s">
        <v>40</v>
      </c>
      <c r="D82" s="4">
        <v>30000</v>
      </c>
      <c r="E82">
        <v>4</v>
      </c>
      <c r="F82" t="s">
        <v>31</v>
      </c>
      <c r="G82" t="s">
        <v>20</v>
      </c>
      <c r="H82" t="s">
        <v>15</v>
      </c>
      <c r="I82">
        <v>0</v>
      </c>
      <c r="J82" t="s">
        <v>16</v>
      </c>
      <c r="K82" t="s">
        <v>17</v>
      </c>
      <c r="L82">
        <v>45</v>
      </c>
      <c r="M82" t="str">
        <f t="shared" si="1"/>
        <v>Middle Age</v>
      </c>
      <c r="N82" t="s">
        <v>15</v>
      </c>
    </row>
    <row r="83" spans="1:14" x14ac:dyDescent="0.25">
      <c r="A83">
        <v>19461</v>
      </c>
      <c r="B83" t="s">
        <v>37</v>
      </c>
      <c r="C83" t="s">
        <v>40</v>
      </c>
      <c r="D83" s="4">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4">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4">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4">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4">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4">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4">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4">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4">
        <v>20000</v>
      </c>
      <c r="E91">
        <v>1</v>
      </c>
      <c r="F91" t="s">
        <v>27</v>
      </c>
      <c r="G91" t="s">
        <v>25</v>
      </c>
      <c r="H91" t="s">
        <v>18</v>
      </c>
      <c r="I91">
        <v>1</v>
      </c>
      <c r="J91" t="s">
        <v>26</v>
      </c>
      <c r="K91" t="s">
        <v>17</v>
      </c>
      <c r="L91">
        <v>40</v>
      </c>
      <c r="M91" t="str">
        <f t="shared" si="1"/>
        <v>Middle Age</v>
      </c>
      <c r="N91" t="s">
        <v>15</v>
      </c>
    </row>
    <row r="92" spans="1:14" x14ac:dyDescent="0.25">
      <c r="A92">
        <v>26886</v>
      </c>
      <c r="B92" t="s">
        <v>37</v>
      </c>
      <c r="C92" t="s">
        <v>40</v>
      </c>
      <c r="D92" s="4">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4">
        <v>30000</v>
      </c>
      <c r="E93">
        <v>0</v>
      </c>
      <c r="F93" t="s">
        <v>19</v>
      </c>
      <c r="G93" t="s">
        <v>20</v>
      </c>
      <c r="H93" t="s">
        <v>18</v>
      </c>
      <c r="I93">
        <v>1</v>
      </c>
      <c r="J93" t="s">
        <v>16</v>
      </c>
      <c r="K93" t="s">
        <v>17</v>
      </c>
      <c r="L93">
        <v>30</v>
      </c>
      <c r="M93" t="str">
        <f t="shared" si="1"/>
        <v>Adolescent</v>
      </c>
      <c r="N93" t="s">
        <v>15</v>
      </c>
    </row>
    <row r="94" spans="1:14" x14ac:dyDescent="0.25">
      <c r="A94">
        <v>19562</v>
      </c>
      <c r="B94" t="s">
        <v>37</v>
      </c>
      <c r="C94" t="s">
        <v>40</v>
      </c>
      <c r="D94" s="4">
        <v>60000</v>
      </c>
      <c r="E94">
        <v>2</v>
      </c>
      <c r="F94" t="s">
        <v>13</v>
      </c>
      <c r="G94" t="s">
        <v>21</v>
      </c>
      <c r="H94" t="s">
        <v>15</v>
      </c>
      <c r="I94">
        <v>1</v>
      </c>
      <c r="J94" t="s">
        <v>22</v>
      </c>
      <c r="K94" t="s">
        <v>24</v>
      </c>
      <c r="L94">
        <v>37</v>
      </c>
      <c r="M94" t="str">
        <f t="shared" si="1"/>
        <v>Middle Age</v>
      </c>
      <c r="N94" t="s">
        <v>15</v>
      </c>
    </row>
    <row r="95" spans="1:14" x14ac:dyDescent="0.25">
      <c r="A95">
        <v>15608</v>
      </c>
      <c r="B95" t="s">
        <v>37</v>
      </c>
      <c r="C95" t="s">
        <v>40</v>
      </c>
      <c r="D95" s="4">
        <v>30000</v>
      </c>
      <c r="E95">
        <v>0</v>
      </c>
      <c r="F95" t="s">
        <v>19</v>
      </c>
      <c r="G95" t="s">
        <v>20</v>
      </c>
      <c r="H95" t="s">
        <v>18</v>
      </c>
      <c r="I95">
        <v>1</v>
      </c>
      <c r="J95" t="s">
        <v>22</v>
      </c>
      <c r="K95" t="s">
        <v>17</v>
      </c>
      <c r="L95">
        <v>33</v>
      </c>
      <c r="M95" t="str">
        <f t="shared" si="1"/>
        <v>Middle Age</v>
      </c>
      <c r="N95" t="s">
        <v>18</v>
      </c>
    </row>
    <row r="96" spans="1:14" x14ac:dyDescent="0.25">
      <c r="A96">
        <v>16487</v>
      </c>
      <c r="B96" t="s">
        <v>37</v>
      </c>
      <c r="C96" t="s">
        <v>40</v>
      </c>
      <c r="D96" s="4">
        <v>30000</v>
      </c>
      <c r="E96">
        <v>3</v>
      </c>
      <c r="F96" t="s">
        <v>27</v>
      </c>
      <c r="G96" t="s">
        <v>14</v>
      </c>
      <c r="H96" t="s">
        <v>15</v>
      </c>
      <c r="I96">
        <v>2</v>
      </c>
      <c r="J96" t="s">
        <v>23</v>
      </c>
      <c r="K96" t="s">
        <v>24</v>
      </c>
      <c r="L96">
        <v>55</v>
      </c>
      <c r="M96" t="str">
        <f t="shared" si="1"/>
        <v>Middle Age</v>
      </c>
      <c r="N96" t="s">
        <v>18</v>
      </c>
    </row>
    <row r="97" spans="1:14" x14ac:dyDescent="0.25">
      <c r="A97">
        <v>17197</v>
      </c>
      <c r="B97" t="s">
        <v>37</v>
      </c>
      <c r="C97" t="s">
        <v>40</v>
      </c>
      <c r="D97" s="4">
        <v>90000</v>
      </c>
      <c r="E97">
        <v>5</v>
      </c>
      <c r="F97" t="s">
        <v>19</v>
      </c>
      <c r="G97" t="s">
        <v>21</v>
      </c>
      <c r="H97" t="s">
        <v>15</v>
      </c>
      <c r="I97">
        <v>2</v>
      </c>
      <c r="J97" t="s">
        <v>46</v>
      </c>
      <c r="K97" t="s">
        <v>17</v>
      </c>
      <c r="L97">
        <v>62</v>
      </c>
      <c r="M97" t="str">
        <f t="shared" si="1"/>
        <v>Old</v>
      </c>
      <c r="N97" t="s">
        <v>18</v>
      </c>
    </row>
    <row r="98" spans="1:14" x14ac:dyDescent="0.25">
      <c r="A98">
        <v>12507</v>
      </c>
      <c r="B98" t="s">
        <v>36</v>
      </c>
      <c r="C98" t="s">
        <v>39</v>
      </c>
      <c r="D98" s="4">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4">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4">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40</v>
      </c>
      <c r="D101" s="4">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4">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4">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4">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4">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40</v>
      </c>
      <c r="D106" s="4">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40</v>
      </c>
      <c r="D107" s="4">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4">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40</v>
      </c>
      <c r="D109" s="4">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40</v>
      </c>
      <c r="D110" s="4">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4">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40</v>
      </c>
      <c r="D112" s="4">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40</v>
      </c>
      <c r="D113" s="4">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40</v>
      </c>
      <c r="D114" s="4">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40</v>
      </c>
      <c r="D115" s="4">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4">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4">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40</v>
      </c>
      <c r="D118" s="4">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40</v>
      </c>
      <c r="D119" s="4">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4">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40</v>
      </c>
      <c r="D121" s="4">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40</v>
      </c>
      <c r="D122" s="4">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4">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40</v>
      </c>
      <c r="D124" s="4">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40</v>
      </c>
      <c r="D125" s="4">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40</v>
      </c>
      <c r="D126" s="4">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4">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4">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4">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4">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4">
        <v>10000</v>
      </c>
      <c r="E131">
        <v>3</v>
      </c>
      <c r="F131" t="s">
        <v>27</v>
      </c>
      <c r="G131" t="s">
        <v>25</v>
      </c>
      <c r="H131" t="s">
        <v>15</v>
      </c>
      <c r="I131">
        <v>1</v>
      </c>
      <c r="J131" t="s">
        <v>16</v>
      </c>
      <c r="K131" t="s">
        <v>17</v>
      </c>
      <c r="L131">
        <v>39</v>
      </c>
      <c r="M131" t="str">
        <f t="shared" ref="M131:M194" si="2">IF(L131&gt;55,"Old",IF(L131&gt;=31, "Middle Age",IF(L131&lt;=31,"Adolescent","Invalid")))</f>
        <v>Middle Age</v>
      </c>
      <c r="N131" t="s">
        <v>15</v>
      </c>
    </row>
    <row r="132" spans="1:14" x14ac:dyDescent="0.25">
      <c r="A132">
        <v>12993</v>
      </c>
      <c r="B132" t="s">
        <v>36</v>
      </c>
      <c r="C132" t="s">
        <v>39</v>
      </c>
      <c r="D132" s="4">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4">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4">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4">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40</v>
      </c>
      <c r="D136" s="4">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4">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40</v>
      </c>
      <c r="D138" s="4">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4">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40</v>
      </c>
      <c r="D140" s="4">
        <v>20000</v>
      </c>
      <c r="E140">
        <v>2</v>
      </c>
      <c r="F140" t="s">
        <v>29</v>
      </c>
      <c r="G140" t="s">
        <v>20</v>
      </c>
      <c r="H140" t="s">
        <v>15</v>
      </c>
      <c r="I140">
        <v>2</v>
      </c>
      <c r="J140" t="s">
        <v>23</v>
      </c>
      <c r="K140" t="s">
        <v>24</v>
      </c>
      <c r="L140">
        <v>55</v>
      </c>
      <c r="M140" t="str">
        <f t="shared" si="2"/>
        <v>Middle Age</v>
      </c>
      <c r="N140" t="s">
        <v>15</v>
      </c>
    </row>
    <row r="141" spans="1:14" x14ac:dyDescent="0.25">
      <c r="A141">
        <v>26547</v>
      </c>
      <c r="B141" t="s">
        <v>37</v>
      </c>
      <c r="C141" t="s">
        <v>40</v>
      </c>
      <c r="D141" s="4">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4">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40</v>
      </c>
      <c r="D143" s="4">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4">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40</v>
      </c>
      <c r="D145" s="4">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39</v>
      </c>
      <c r="D146" s="4">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40</v>
      </c>
      <c r="D147" s="4">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4">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40</v>
      </c>
      <c r="D149" s="4">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4">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4">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4">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4">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40</v>
      </c>
      <c r="D154" s="4">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4">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4">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40</v>
      </c>
      <c r="D157" s="4">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40</v>
      </c>
      <c r="D158" s="4">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4">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40</v>
      </c>
      <c r="D160" s="4">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40</v>
      </c>
      <c r="D161" s="4">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40</v>
      </c>
      <c r="D162" s="4">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40</v>
      </c>
      <c r="D163" s="4">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40</v>
      </c>
      <c r="D164" s="4">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4">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4">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40</v>
      </c>
      <c r="D167" s="4">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4">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4">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39</v>
      </c>
      <c r="D170" s="4">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4">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40</v>
      </c>
      <c r="D172" s="4">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40</v>
      </c>
      <c r="D173" s="4">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4">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40</v>
      </c>
      <c r="D175" s="4">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4">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40</v>
      </c>
      <c r="D177" s="4">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40</v>
      </c>
      <c r="D178" s="4">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40</v>
      </c>
      <c r="D179" s="4">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4">
        <v>160000</v>
      </c>
      <c r="E180">
        <v>4</v>
      </c>
      <c r="F180" t="s">
        <v>19</v>
      </c>
      <c r="G180" t="s">
        <v>21</v>
      </c>
      <c r="H180" t="s">
        <v>18</v>
      </c>
      <c r="I180">
        <v>2</v>
      </c>
      <c r="J180" t="s">
        <v>46</v>
      </c>
      <c r="K180" t="s">
        <v>17</v>
      </c>
      <c r="L180">
        <v>55</v>
      </c>
      <c r="M180" t="str">
        <f t="shared" si="2"/>
        <v>Middle Age</v>
      </c>
      <c r="N180" t="s">
        <v>15</v>
      </c>
    </row>
    <row r="181" spans="1:14" x14ac:dyDescent="0.25">
      <c r="A181">
        <v>12212</v>
      </c>
      <c r="B181" t="s">
        <v>36</v>
      </c>
      <c r="C181" t="s">
        <v>40</v>
      </c>
      <c r="D181" s="4">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4">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40</v>
      </c>
      <c r="D183" s="4">
        <v>30000</v>
      </c>
      <c r="E183">
        <v>3</v>
      </c>
      <c r="F183" t="s">
        <v>19</v>
      </c>
      <c r="G183" t="s">
        <v>20</v>
      </c>
      <c r="H183" t="s">
        <v>18</v>
      </c>
      <c r="I183">
        <v>2</v>
      </c>
      <c r="J183" t="s">
        <v>26</v>
      </c>
      <c r="K183" t="s">
        <v>24</v>
      </c>
      <c r="L183">
        <v>55</v>
      </c>
      <c r="M183" t="str">
        <f t="shared" si="2"/>
        <v>Middle Age</v>
      </c>
      <c r="N183" t="s">
        <v>15</v>
      </c>
    </row>
    <row r="184" spans="1:14" x14ac:dyDescent="0.25">
      <c r="A184">
        <v>19445</v>
      </c>
      <c r="B184" t="s">
        <v>36</v>
      </c>
      <c r="C184" t="s">
        <v>40</v>
      </c>
      <c r="D184" s="4">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4">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40</v>
      </c>
      <c r="D186" s="4">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40</v>
      </c>
      <c r="D187" s="4">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40</v>
      </c>
      <c r="D188" s="4">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4">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40</v>
      </c>
      <c r="D190" s="4">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39</v>
      </c>
      <c r="D191" s="4">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4">
        <v>30000</v>
      </c>
      <c r="E192">
        <v>3</v>
      </c>
      <c r="F192" t="s">
        <v>27</v>
      </c>
      <c r="G192" t="s">
        <v>14</v>
      </c>
      <c r="H192" t="s">
        <v>15</v>
      </c>
      <c r="I192">
        <v>2</v>
      </c>
      <c r="J192" t="s">
        <v>23</v>
      </c>
      <c r="K192" t="s">
        <v>24</v>
      </c>
      <c r="L192">
        <v>55</v>
      </c>
      <c r="M192" t="str">
        <f t="shared" si="2"/>
        <v>Middle Age</v>
      </c>
      <c r="N192" t="s">
        <v>18</v>
      </c>
    </row>
    <row r="193" spans="1:14" x14ac:dyDescent="0.25">
      <c r="A193">
        <v>26944</v>
      </c>
      <c r="B193" t="s">
        <v>37</v>
      </c>
      <c r="C193" t="s">
        <v>39</v>
      </c>
      <c r="D193" s="4">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40</v>
      </c>
      <c r="D194" s="4">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40</v>
      </c>
      <c r="D195" s="4">
        <v>70000</v>
      </c>
      <c r="E195">
        <v>5</v>
      </c>
      <c r="F195" t="s">
        <v>13</v>
      </c>
      <c r="G195" t="s">
        <v>21</v>
      </c>
      <c r="H195" t="s">
        <v>15</v>
      </c>
      <c r="I195">
        <v>4</v>
      </c>
      <c r="J195" t="s">
        <v>46</v>
      </c>
      <c r="K195" t="s">
        <v>24</v>
      </c>
      <c r="L195">
        <v>41</v>
      </c>
      <c r="M195" t="str">
        <f t="shared" ref="M195:M258" si="3">IF(L195&gt;55,"Old",IF(L195&gt;=31, "Middle Age",IF(L195&lt;=31,"Adolescent","Invalid")))</f>
        <v>Middle Age</v>
      </c>
      <c r="N195" t="s">
        <v>18</v>
      </c>
    </row>
    <row r="196" spans="1:14" x14ac:dyDescent="0.25">
      <c r="A196">
        <v>17843</v>
      </c>
      <c r="B196" t="s">
        <v>37</v>
      </c>
      <c r="C196" t="s">
        <v>40</v>
      </c>
      <c r="D196" s="4">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4">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40</v>
      </c>
      <c r="D198" s="4">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4">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40</v>
      </c>
      <c r="D200" s="4">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4">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39</v>
      </c>
      <c r="D202" s="4">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4">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4">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40</v>
      </c>
      <c r="D205" s="4">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40</v>
      </c>
      <c r="D206" s="4">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4">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4">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40</v>
      </c>
      <c r="D209" s="4">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40</v>
      </c>
      <c r="D210" s="4">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40</v>
      </c>
      <c r="D211" s="4">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40</v>
      </c>
      <c r="D212" s="4">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40</v>
      </c>
      <c r="D213" s="4">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40</v>
      </c>
      <c r="D214" s="4">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4">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39</v>
      </c>
      <c r="D216" s="4">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4">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4">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40</v>
      </c>
      <c r="D219" s="4">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4">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4">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4">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4">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40</v>
      </c>
      <c r="D224" s="4">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40</v>
      </c>
      <c r="D225" s="4">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40</v>
      </c>
      <c r="D226" s="4">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4">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40</v>
      </c>
      <c r="D228" s="4">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4">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40</v>
      </c>
      <c r="D230" s="4">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4">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39</v>
      </c>
      <c r="D232" s="4">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40</v>
      </c>
      <c r="D233" s="4">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40</v>
      </c>
      <c r="D234" s="4">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4">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4">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40</v>
      </c>
      <c r="D237" s="4">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40</v>
      </c>
      <c r="D238" s="4">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40</v>
      </c>
      <c r="D239" s="4">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4">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40</v>
      </c>
      <c r="D241" s="4">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4">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40</v>
      </c>
      <c r="D243" s="4">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4">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40</v>
      </c>
      <c r="D245" s="4">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40</v>
      </c>
      <c r="D246" s="4">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39</v>
      </c>
      <c r="D247" s="4">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40</v>
      </c>
      <c r="D248" s="4">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40</v>
      </c>
      <c r="D249" s="4">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40</v>
      </c>
      <c r="D250" s="4">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4">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4">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4">
        <v>130000</v>
      </c>
      <c r="E253">
        <v>4</v>
      </c>
      <c r="F253" t="s">
        <v>27</v>
      </c>
      <c r="G253" t="s">
        <v>21</v>
      </c>
      <c r="H253" t="s">
        <v>15</v>
      </c>
      <c r="I253">
        <v>3</v>
      </c>
      <c r="J253" t="s">
        <v>16</v>
      </c>
      <c r="K253" t="s">
        <v>17</v>
      </c>
      <c r="L253">
        <v>55</v>
      </c>
      <c r="M253" t="str">
        <f t="shared" si="3"/>
        <v>Middle Age</v>
      </c>
      <c r="N253" t="s">
        <v>18</v>
      </c>
    </row>
    <row r="254" spans="1:14" x14ac:dyDescent="0.25">
      <c r="A254">
        <v>12666</v>
      </c>
      <c r="B254" t="s">
        <v>37</v>
      </c>
      <c r="C254" t="s">
        <v>39</v>
      </c>
      <c r="D254" s="4">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4">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39</v>
      </c>
      <c r="D256" s="4">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40</v>
      </c>
      <c r="D257" s="4">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4">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40</v>
      </c>
      <c r="D259" s="4">
        <v>50000</v>
      </c>
      <c r="E259">
        <v>0</v>
      </c>
      <c r="F259" t="s">
        <v>31</v>
      </c>
      <c r="G259" t="s">
        <v>14</v>
      </c>
      <c r="H259" t="s">
        <v>15</v>
      </c>
      <c r="I259">
        <v>0</v>
      </c>
      <c r="J259" t="s">
        <v>16</v>
      </c>
      <c r="K259" t="s">
        <v>17</v>
      </c>
      <c r="L259">
        <v>36</v>
      </c>
      <c r="M259" t="str">
        <f t="shared" ref="M259:M322" si="4">IF(L259&gt;55,"Old",IF(L259&gt;=31, "Middle Age",IF(L259&lt;=31,"Adolescent","Invalid")))</f>
        <v>Middle Age</v>
      </c>
      <c r="N259" t="s">
        <v>15</v>
      </c>
    </row>
    <row r="260" spans="1:14" x14ac:dyDescent="0.25">
      <c r="A260">
        <v>14193</v>
      </c>
      <c r="B260" t="s">
        <v>37</v>
      </c>
      <c r="C260" t="s">
        <v>40</v>
      </c>
      <c r="D260" s="4">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39</v>
      </c>
      <c r="D261" s="4">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40</v>
      </c>
      <c r="D262" s="4">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40</v>
      </c>
      <c r="D263" s="4">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40</v>
      </c>
      <c r="D264" s="4">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40</v>
      </c>
      <c r="D265" s="4">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39</v>
      </c>
      <c r="D266" s="4">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40</v>
      </c>
      <c r="D267" s="4">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40</v>
      </c>
      <c r="D268" s="4">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4">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4">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40</v>
      </c>
      <c r="D271" s="4">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40</v>
      </c>
      <c r="D272" s="4">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40</v>
      </c>
      <c r="D273" s="4">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4">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40</v>
      </c>
      <c r="D275" s="4">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40</v>
      </c>
      <c r="D276" s="4">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40</v>
      </c>
      <c r="D277" s="4">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40</v>
      </c>
      <c r="D278" s="4">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40</v>
      </c>
      <c r="D279" s="4">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4">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39</v>
      </c>
      <c r="D281" s="4">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40</v>
      </c>
      <c r="D282" s="4">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4">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4">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40</v>
      </c>
      <c r="D285" s="4">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4">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40</v>
      </c>
      <c r="D287" s="4">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40</v>
      </c>
      <c r="D288" s="4">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40</v>
      </c>
      <c r="D289" s="4">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4">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4">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40</v>
      </c>
      <c r="D292" s="4">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4">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40</v>
      </c>
      <c r="D294" s="4">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40</v>
      </c>
      <c r="D295" s="4">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4">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40</v>
      </c>
      <c r="D297" s="4">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40</v>
      </c>
      <c r="D298" s="4">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4">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40</v>
      </c>
      <c r="D300" s="4">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40</v>
      </c>
      <c r="D301" s="4">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40</v>
      </c>
      <c r="D302" s="4">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40</v>
      </c>
      <c r="D303" s="4">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4">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40</v>
      </c>
      <c r="D305" s="4">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4">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4">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4">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4">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4">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40</v>
      </c>
      <c r="D311" s="4">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4">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4">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4">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4">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4">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4">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4">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4">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4">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40</v>
      </c>
      <c r="D321" s="4">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4">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40</v>
      </c>
      <c r="D323" s="4">
        <v>160000</v>
      </c>
      <c r="E323">
        <v>0</v>
      </c>
      <c r="F323" t="s">
        <v>31</v>
      </c>
      <c r="G323" t="s">
        <v>28</v>
      </c>
      <c r="H323" t="s">
        <v>18</v>
      </c>
      <c r="I323">
        <v>3</v>
      </c>
      <c r="J323" t="s">
        <v>16</v>
      </c>
      <c r="K323" t="s">
        <v>24</v>
      </c>
      <c r="L323">
        <v>47</v>
      </c>
      <c r="M323" t="str">
        <f t="shared" ref="M323:M386" si="5">IF(L323&gt;55,"Old",IF(L323&gt;=31, "Middle Age",IF(L323&lt;=31,"Adolescent","Invalid")))</f>
        <v>Middle Age</v>
      </c>
      <c r="N323" t="s">
        <v>15</v>
      </c>
    </row>
    <row r="324" spans="1:14" x14ac:dyDescent="0.25">
      <c r="A324">
        <v>16410</v>
      </c>
      <c r="B324" t="s">
        <v>37</v>
      </c>
      <c r="C324" t="s">
        <v>40</v>
      </c>
      <c r="D324" s="4">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40</v>
      </c>
      <c r="D325" s="4">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4">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4">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40</v>
      </c>
      <c r="D328" s="4">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4">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4">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40</v>
      </c>
      <c r="D331" s="4">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40</v>
      </c>
      <c r="D332" s="4">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39</v>
      </c>
      <c r="D333" s="4">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40</v>
      </c>
      <c r="D334" s="4">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4">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4">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4">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4">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4">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40</v>
      </c>
      <c r="D340" s="4">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4">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4">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40</v>
      </c>
      <c r="D343" s="4">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4">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40</v>
      </c>
      <c r="D345" s="4">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4">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40</v>
      </c>
      <c r="D347" s="4">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4">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40</v>
      </c>
      <c r="D349" s="4">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4">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40</v>
      </c>
      <c r="D351" s="4">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4">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4">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40</v>
      </c>
      <c r="D354" s="4">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4">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4">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4">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40</v>
      </c>
      <c r="D358" s="4">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40</v>
      </c>
      <c r="D359" s="4">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4">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4">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39</v>
      </c>
      <c r="D362" s="4">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40</v>
      </c>
      <c r="D363" s="4">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4">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40</v>
      </c>
      <c r="D365" s="4">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40</v>
      </c>
      <c r="D366" s="4">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40</v>
      </c>
      <c r="D367" s="4">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4">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40</v>
      </c>
      <c r="D369" s="4">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40</v>
      </c>
      <c r="D370" s="4">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40</v>
      </c>
      <c r="D371" s="4">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40</v>
      </c>
      <c r="D372" s="4">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39</v>
      </c>
      <c r="D373" s="4">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4">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4">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40</v>
      </c>
      <c r="D376" s="4">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40</v>
      </c>
      <c r="D377" s="4">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4">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4">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4">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4">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4">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40</v>
      </c>
      <c r="D383" s="4">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4">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39</v>
      </c>
      <c r="D385" s="4">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40</v>
      </c>
      <c r="D386" s="4">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4">
        <v>30000</v>
      </c>
      <c r="E387">
        <v>3</v>
      </c>
      <c r="F387" t="s">
        <v>19</v>
      </c>
      <c r="G387" t="s">
        <v>20</v>
      </c>
      <c r="H387" t="s">
        <v>15</v>
      </c>
      <c r="I387">
        <v>0</v>
      </c>
      <c r="J387" t="s">
        <v>16</v>
      </c>
      <c r="K387" t="s">
        <v>17</v>
      </c>
      <c r="L387">
        <v>43</v>
      </c>
      <c r="M387" t="str">
        <f t="shared" ref="M387:M450" si="6">IF(L387&gt;55,"Old",IF(L387&gt;=31, "Middle Age",IF(L387&lt;=31,"Adolescent","Invalid")))</f>
        <v>Middle Age</v>
      </c>
      <c r="N387" t="s">
        <v>18</v>
      </c>
    </row>
    <row r="388" spans="1:14" x14ac:dyDescent="0.25">
      <c r="A388">
        <v>28957</v>
      </c>
      <c r="B388" t="s">
        <v>37</v>
      </c>
      <c r="C388" t="s">
        <v>40</v>
      </c>
      <c r="D388" s="4">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40</v>
      </c>
      <c r="D389" s="4">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40</v>
      </c>
      <c r="D390" s="4">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40</v>
      </c>
      <c r="D391" s="4">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4">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40</v>
      </c>
      <c r="D393" s="4">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4">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40</v>
      </c>
      <c r="D395" s="4">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40</v>
      </c>
      <c r="D396" s="4">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4">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4">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40</v>
      </c>
      <c r="D399" s="4">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4">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40</v>
      </c>
      <c r="D401" s="4">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40</v>
      </c>
      <c r="D402" s="4">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40</v>
      </c>
      <c r="D403" s="4">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4">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4">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4">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40</v>
      </c>
      <c r="D407" s="4">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40</v>
      </c>
      <c r="D408" s="4">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40</v>
      </c>
      <c r="D409" s="4">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40</v>
      </c>
      <c r="D410" s="4">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40</v>
      </c>
      <c r="D411" s="4">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40</v>
      </c>
      <c r="D412" s="4">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4">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4">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40</v>
      </c>
      <c r="D415" s="4">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40</v>
      </c>
      <c r="D416" s="4">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40</v>
      </c>
      <c r="D417" s="4">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4">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40</v>
      </c>
      <c r="D419" s="4">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4">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4">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40</v>
      </c>
      <c r="D422" s="4">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39</v>
      </c>
      <c r="D423" s="4">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4">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39</v>
      </c>
      <c r="D425" s="4">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40</v>
      </c>
      <c r="D426" s="4">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4">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4">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40</v>
      </c>
      <c r="D429" s="4">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4">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40</v>
      </c>
      <c r="D431" s="4">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40</v>
      </c>
      <c r="D432" s="4">
        <v>30000</v>
      </c>
      <c r="E432">
        <v>3</v>
      </c>
      <c r="F432" t="s">
        <v>27</v>
      </c>
      <c r="G432" t="s">
        <v>14</v>
      </c>
      <c r="H432" t="s">
        <v>15</v>
      </c>
      <c r="I432">
        <v>2</v>
      </c>
      <c r="J432" t="s">
        <v>23</v>
      </c>
      <c r="K432" t="s">
        <v>24</v>
      </c>
      <c r="L432">
        <v>55</v>
      </c>
      <c r="M432" t="str">
        <f t="shared" si="6"/>
        <v>Middle Age</v>
      </c>
      <c r="N432" t="s">
        <v>18</v>
      </c>
    </row>
    <row r="433" spans="1:14" x14ac:dyDescent="0.25">
      <c r="A433">
        <v>28488</v>
      </c>
      <c r="B433" t="s">
        <v>37</v>
      </c>
      <c r="C433" t="s">
        <v>39</v>
      </c>
      <c r="D433" s="4">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40</v>
      </c>
      <c r="D434" s="4">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40</v>
      </c>
      <c r="D435" s="4">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40</v>
      </c>
      <c r="D436" s="4">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40</v>
      </c>
      <c r="D437" s="4">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40</v>
      </c>
      <c r="D438" s="4">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40</v>
      </c>
      <c r="D439" s="4">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40</v>
      </c>
      <c r="D440" s="4">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4">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4">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39</v>
      </c>
      <c r="D443" s="4">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4">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40</v>
      </c>
      <c r="D445" s="4">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4">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40</v>
      </c>
      <c r="D447" s="4">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40</v>
      </c>
      <c r="D448" s="4">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40</v>
      </c>
      <c r="D449" s="4">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40</v>
      </c>
      <c r="D450" s="4">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40</v>
      </c>
      <c r="D451" s="4">
        <v>40000</v>
      </c>
      <c r="E451">
        <v>1</v>
      </c>
      <c r="F451" t="s">
        <v>13</v>
      </c>
      <c r="G451" t="s">
        <v>14</v>
      </c>
      <c r="H451" t="s">
        <v>15</v>
      </c>
      <c r="I451">
        <v>0</v>
      </c>
      <c r="J451" t="s">
        <v>16</v>
      </c>
      <c r="K451" t="s">
        <v>17</v>
      </c>
      <c r="L451">
        <v>42</v>
      </c>
      <c r="M451" t="str">
        <f t="shared" ref="M451:M514" si="7">IF(L451&gt;55,"Old",IF(L451&gt;=31, "Middle Age",IF(L451&lt;=31,"Adolescent","Invalid")))</f>
        <v>Middle Age</v>
      </c>
      <c r="N451" t="s">
        <v>18</v>
      </c>
    </row>
    <row r="452" spans="1:14" x14ac:dyDescent="0.25">
      <c r="A452">
        <v>16559</v>
      </c>
      <c r="B452" t="s">
        <v>37</v>
      </c>
      <c r="C452" t="s">
        <v>40</v>
      </c>
      <c r="D452" s="4">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40</v>
      </c>
      <c r="D453" s="4">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40</v>
      </c>
      <c r="D454" s="4">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40</v>
      </c>
      <c r="D455" s="4">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4">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40</v>
      </c>
      <c r="D457" s="4">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4">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40</v>
      </c>
      <c r="D459" s="4">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4">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40</v>
      </c>
      <c r="D461" s="4">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39</v>
      </c>
      <c r="D462" s="4">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40</v>
      </c>
      <c r="D463" s="4">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40</v>
      </c>
      <c r="D464" s="4">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4">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40</v>
      </c>
      <c r="D466" s="4">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4">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40</v>
      </c>
      <c r="D468" s="4">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4">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40</v>
      </c>
      <c r="D470" s="4">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40</v>
      </c>
      <c r="D471" s="4">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4">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4">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40</v>
      </c>
      <c r="D474" s="4">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40</v>
      </c>
      <c r="D475" s="4">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40</v>
      </c>
      <c r="D476" s="4">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4">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40</v>
      </c>
      <c r="D478" s="4">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4">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4">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4">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40</v>
      </c>
      <c r="D482" s="4">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40</v>
      </c>
      <c r="D483" s="4">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4">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4">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40</v>
      </c>
      <c r="D486" s="4">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4">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40</v>
      </c>
      <c r="D488" s="4">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39</v>
      </c>
      <c r="D489" s="4">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40</v>
      </c>
      <c r="D490" s="4">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4">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4">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4">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40</v>
      </c>
      <c r="D494" s="4">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4">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39</v>
      </c>
      <c r="D496" s="4">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4">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40</v>
      </c>
      <c r="D498" s="4">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40</v>
      </c>
      <c r="D499" s="4">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4">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40</v>
      </c>
      <c r="D501" s="4">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4">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40</v>
      </c>
      <c r="D503" s="4">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4">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40</v>
      </c>
      <c r="D505" s="4">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4">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4">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40</v>
      </c>
      <c r="D508" s="4">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40</v>
      </c>
      <c r="D509" s="4">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4">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4">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4">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4">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40</v>
      </c>
      <c r="D514" s="4">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40</v>
      </c>
      <c r="D515" s="4">
        <v>60000</v>
      </c>
      <c r="E515">
        <v>4</v>
      </c>
      <c r="F515" t="s">
        <v>31</v>
      </c>
      <c r="G515" t="s">
        <v>28</v>
      </c>
      <c r="H515" t="s">
        <v>15</v>
      </c>
      <c r="I515">
        <v>2</v>
      </c>
      <c r="J515" t="s">
        <v>46</v>
      </c>
      <c r="K515" t="s">
        <v>32</v>
      </c>
      <c r="L515">
        <v>61</v>
      </c>
      <c r="M515" t="str">
        <f t="shared" ref="M515:M578" si="8">IF(L515&gt;55,"Old",IF(L515&gt;=31, "Middle Age",IF(L515&lt;=31,"Adolescent","Invalid")))</f>
        <v>Old</v>
      </c>
      <c r="N515" t="s">
        <v>15</v>
      </c>
    </row>
    <row r="516" spans="1:14" x14ac:dyDescent="0.25">
      <c r="A516">
        <v>19399</v>
      </c>
      <c r="B516" t="s">
        <v>37</v>
      </c>
      <c r="C516" t="s">
        <v>39</v>
      </c>
      <c r="D516" s="4">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40</v>
      </c>
      <c r="D517" s="4">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40</v>
      </c>
      <c r="D518" s="4">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4">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40</v>
      </c>
      <c r="D520" s="4">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4">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4">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4">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39</v>
      </c>
      <c r="D524" s="4">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4">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40</v>
      </c>
      <c r="D526" s="4">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4">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40</v>
      </c>
      <c r="D528" s="4">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4">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40</v>
      </c>
      <c r="D530" s="4">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4">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39</v>
      </c>
      <c r="D532" s="4">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4">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40</v>
      </c>
      <c r="D534" s="4">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4">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39</v>
      </c>
      <c r="D536" s="4">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39</v>
      </c>
      <c r="D537" s="4">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40</v>
      </c>
      <c r="D538" s="4">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40</v>
      </c>
      <c r="D539" s="4">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40</v>
      </c>
      <c r="D540" s="4">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40</v>
      </c>
      <c r="D541" s="4">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40</v>
      </c>
      <c r="D542" s="4">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4">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4">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40</v>
      </c>
      <c r="D545" s="4">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4">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4">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4">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4">
        <v>60000</v>
      </c>
      <c r="E549">
        <v>2</v>
      </c>
      <c r="F549" t="s">
        <v>27</v>
      </c>
      <c r="G549" t="s">
        <v>21</v>
      </c>
      <c r="H549" t="s">
        <v>15</v>
      </c>
      <c r="I549">
        <v>2</v>
      </c>
      <c r="J549" t="s">
        <v>22</v>
      </c>
      <c r="K549" t="s">
        <v>32</v>
      </c>
      <c r="L549">
        <v>55</v>
      </c>
      <c r="M549" t="str">
        <f t="shared" si="8"/>
        <v>Middle Age</v>
      </c>
      <c r="N549" t="s">
        <v>15</v>
      </c>
    </row>
    <row r="550" spans="1:14" x14ac:dyDescent="0.25">
      <c r="A550">
        <v>18674</v>
      </c>
      <c r="B550" t="s">
        <v>37</v>
      </c>
      <c r="C550" t="s">
        <v>40</v>
      </c>
      <c r="D550" s="4">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40</v>
      </c>
      <c r="D551" s="4">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40</v>
      </c>
      <c r="D552" s="4">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40</v>
      </c>
      <c r="D553" s="4">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39</v>
      </c>
      <c r="D554" s="4">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39</v>
      </c>
      <c r="D555" s="4">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40</v>
      </c>
      <c r="D556" s="4">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4">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4">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40</v>
      </c>
      <c r="D559" s="4">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40</v>
      </c>
      <c r="D560" s="4">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40</v>
      </c>
      <c r="D561" s="4">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40</v>
      </c>
      <c r="D562" s="4">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40</v>
      </c>
      <c r="D563" s="4">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40</v>
      </c>
      <c r="D564" s="4">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40</v>
      </c>
      <c r="D565" s="4">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4">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4">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40</v>
      </c>
      <c r="D568" s="4">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4">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4">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4">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39</v>
      </c>
      <c r="D572" s="4">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4">
        <v>40000</v>
      </c>
      <c r="E573">
        <v>2</v>
      </c>
      <c r="F573" t="s">
        <v>29</v>
      </c>
      <c r="G573" t="s">
        <v>14</v>
      </c>
      <c r="H573" t="s">
        <v>15</v>
      </c>
      <c r="I573">
        <v>2</v>
      </c>
      <c r="J573" t="s">
        <v>22</v>
      </c>
      <c r="K573" t="s">
        <v>32</v>
      </c>
      <c r="L573">
        <v>55</v>
      </c>
      <c r="M573" t="str">
        <f t="shared" si="8"/>
        <v>Middle Age</v>
      </c>
      <c r="N573" t="s">
        <v>18</v>
      </c>
    </row>
    <row r="574" spans="1:14" x14ac:dyDescent="0.25">
      <c r="A574">
        <v>23549</v>
      </c>
      <c r="B574" t="s">
        <v>37</v>
      </c>
      <c r="C574" t="s">
        <v>39</v>
      </c>
      <c r="D574" s="4">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4">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40</v>
      </c>
      <c r="D576" s="4">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4">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40</v>
      </c>
      <c r="D578" s="4">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4">
        <v>120000</v>
      </c>
      <c r="E579">
        <v>1</v>
      </c>
      <c r="F579" t="s">
        <v>13</v>
      </c>
      <c r="G579" t="s">
        <v>28</v>
      </c>
      <c r="H579" t="s">
        <v>15</v>
      </c>
      <c r="I579">
        <v>4</v>
      </c>
      <c r="J579" t="s">
        <v>16</v>
      </c>
      <c r="K579" t="s">
        <v>32</v>
      </c>
      <c r="L579">
        <v>38</v>
      </c>
      <c r="M579" t="str">
        <f t="shared" ref="M579:M642" si="9">IF(L579&gt;55,"Old",IF(L579&gt;=31, "Middle Age",IF(L579&lt;=31,"Adolescent","Invalid")))</f>
        <v>Middle Age</v>
      </c>
      <c r="N579" t="s">
        <v>18</v>
      </c>
    </row>
    <row r="580" spans="1:14" x14ac:dyDescent="0.25">
      <c r="A580">
        <v>15313</v>
      </c>
      <c r="B580" t="s">
        <v>36</v>
      </c>
      <c r="C580" t="s">
        <v>39</v>
      </c>
      <c r="D580" s="4">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40</v>
      </c>
      <c r="D581" s="4">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40</v>
      </c>
      <c r="D582" s="4">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39</v>
      </c>
      <c r="D583" s="4">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4">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4">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39</v>
      </c>
      <c r="D586" s="4">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4">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4">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40</v>
      </c>
      <c r="D589" s="4">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40</v>
      </c>
      <c r="D590" s="4">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39</v>
      </c>
      <c r="D591" s="4">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40</v>
      </c>
      <c r="D592" s="4">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4">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40</v>
      </c>
      <c r="D594" s="4">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40</v>
      </c>
      <c r="D595" s="4">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4">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40</v>
      </c>
      <c r="D597" s="4">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40</v>
      </c>
      <c r="D598" s="4">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4">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4">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40</v>
      </c>
      <c r="D601" s="4">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4">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4">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4">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4">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4">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4">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4">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40</v>
      </c>
      <c r="D609" s="4">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39</v>
      </c>
      <c r="D610" s="4">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4">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4">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40</v>
      </c>
      <c r="D613" s="4">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40</v>
      </c>
      <c r="D614" s="4">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4">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40</v>
      </c>
      <c r="D616" s="4">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40</v>
      </c>
      <c r="D617" s="4">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40</v>
      </c>
      <c r="D618" s="4">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4">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40</v>
      </c>
      <c r="D620" s="4">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40</v>
      </c>
      <c r="D621" s="4">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40</v>
      </c>
      <c r="D622" s="4">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4">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4">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40</v>
      </c>
      <c r="D625" s="4">
        <v>70000</v>
      </c>
      <c r="E625">
        <v>4</v>
      </c>
      <c r="F625" t="s">
        <v>19</v>
      </c>
      <c r="G625" t="s">
        <v>21</v>
      </c>
      <c r="H625" t="s">
        <v>15</v>
      </c>
      <c r="I625">
        <v>1</v>
      </c>
      <c r="J625" t="s">
        <v>26</v>
      </c>
      <c r="K625" t="s">
        <v>32</v>
      </c>
      <c r="L625">
        <v>55</v>
      </c>
      <c r="M625" t="str">
        <f t="shared" si="9"/>
        <v>Middle Age</v>
      </c>
      <c r="N625" t="s">
        <v>18</v>
      </c>
    </row>
    <row r="626" spans="1:14" x14ac:dyDescent="0.25">
      <c r="A626">
        <v>25943</v>
      </c>
      <c r="B626" t="s">
        <v>37</v>
      </c>
      <c r="C626" t="s">
        <v>40</v>
      </c>
      <c r="D626" s="4">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4">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40</v>
      </c>
      <c r="D628" s="4">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40</v>
      </c>
      <c r="D629" s="4">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4">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40</v>
      </c>
      <c r="D631" s="4">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4">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4">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40</v>
      </c>
      <c r="D634" s="4">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40</v>
      </c>
      <c r="D635" s="4">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4">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40</v>
      </c>
      <c r="D637" s="4">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40</v>
      </c>
      <c r="D638" s="4">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4">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4">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4">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40</v>
      </c>
      <c r="D642" s="4">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4">
        <v>50000</v>
      </c>
      <c r="E643">
        <v>4</v>
      </c>
      <c r="F643" t="s">
        <v>13</v>
      </c>
      <c r="G643" t="s">
        <v>28</v>
      </c>
      <c r="H643" t="s">
        <v>15</v>
      </c>
      <c r="I643">
        <v>2</v>
      </c>
      <c r="J643" t="s">
        <v>46</v>
      </c>
      <c r="K643" t="s">
        <v>32</v>
      </c>
      <c r="L643">
        <v>64</v>
      </c>
      <c r="M643" t="str">
        <f t="shared" ref="M643:M706" si="10">IF(L643&gt;55,"Old",IF(L643&gt;=31, "Middle Age",IF(L643&lt;=31,"Adolescent","Invalid")))</f>
        <v>Old</v>
      </c>
      <c r="N643" t="s">
        <v>18</v>
      </c>
    </row>
    <row r="644" spans="1:14" x14ac:dyDescent="0.25">
      <c r="A644">
        <v>21741</v>
      </c>
      <c r="B644" t="s">
        <v>36</v>
      </c>
      <c r="C644" t="s">
        <v>40</v>
      </c>
      <c r="D644" s="4">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40</v>
      </c>
      <c r="D645" s="4">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40</v>
      </c>
      <c r="D646" s="4">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40</v>
      </c>
      <c r="D647" s="4">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40</v>
      </c>
      <c r="D648" s="4">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4">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40</v>
      </c>
      <c r="D650" s="4">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40</v>
      </c>
      <c r="D651" s="4">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40</v>
      </c>
      <c r="D652" s="4">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39</v>
      </c>
      <c r="D653" s="4">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4">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4">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4">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40</v>
      </c>
      <c r="D657" s="4">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4">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4">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4">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40</v>
      </c>
      <c r="D661" s="4">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40</v>
      </c>
      <c r="D662" s="4">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4">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40</v>
      </c>
      <c r="D664" s="4">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40</v>
      </c>
      <c r="D665" s="4">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40</v>
      </c>
      <c r="D666" s="4">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4">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40</v>
      </c>
      <c r="D668" s="4">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40</v>
      </c>
      <c r="D669" s="4">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40</v>
      </c>
      <c r="D670" s="4">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40</v>
      </c>
      <c r="D671" s="4">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4">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40</v>
      </c>
      <c r="D673" s="4">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40</v>
      </c>
      <c r="D674" s="4">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40</v>
      </c>
      <c r="D675" s="4">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40</v>
      </c>
      <c r="D676" s="4">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4">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4">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4">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4">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4">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40</v>
      </c>
      <c r="D682" s="4">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40</v>
      </c>
      <c r="D683" s="4">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4">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40</v>
      </c>
      <c r="D685" s="4">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40</v>
      </c>
      <c r="D686" s="4">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40</v>
      </c>
      <c r="D687" s="4">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40</v>
      </c>
      <c r="D688" s="4">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4">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4">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4">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40</v>
      </c>
      <c r="D692" s="4">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4">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4">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40</v>
      </c>
      <c r="D695" s="4">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40</v>
      </c>
      <c r="D696" s="4">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4">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4">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40</v>
      </c>
      <c r="D699" s="4">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4">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4">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40</v>
      </c>
      <c r="D702" s="4">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4">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4">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40</v>
      </c>
      <c r="D705" s="4">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40</v>
      </c>
      <c r="D706" s="4">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40</v>
      </c>
      <c r="D707" s="4">
        <v>70000</v>
      </c>
      <c r="E707">
        <v>4</v>
      </c>
      <c r="F707" t="s">
        <v>13</v>
      </c>
      <c r="G707" t="s">
        <v>28</v>
      </c>
      <c r="H707" t="s">
        <v>15</v>
      </c>
      <c r="I707">
        <v>1</v>
      </c>
      <c r="J707" t="s">
        <v>46</v>
      </c>
      <c r="K707" t="s">
        <v>32</v>
      </c>
      <c r="L707">
        <v>59</v>
      </c>
      <c r="M707" t="str">
        <f t="shared" ref="M707:M770" si="11">IF(L707&gt;55,"Old",IF(L707&gt;=31, "Middle Age",IF(L707&lt;=31,"Adolescent","Invalid")))</f>
        <v>Old</v>
      </c>
      <c r="N707" t="s">
        <v>18</v>
      </c>
    </row>
    <row r="708" spans="1:14" x14ac:dyDescent="0.25">
      <c r="A708">
        <v>20296</v>
      </c>
      <c r="B708" t="s">
        <v>37</v>
      </c>
      <c r="C708" t="s">
        <v>40</v>
      </c>
      <c r="D708" s="4">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40</v>
      </c>
      <c r="D709" s="4">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4">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40</v>
      </c>
      <c r="D711" s="4">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39</v>
      </c>
      <c r="D712" s="4">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40</v>
      </c>
      <c r="D713" s="4">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40</v>
      </c>
      <c r="D714" s="4">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40</v>
      </c>
      <c r="D715" s="4">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4">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40</v>
      </c>
      <c r="D717" s="4">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40</v>
      </c>
      <c r="D718" s="4">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4">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4">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40</v>
      </c>
      <c r="D721" s="4">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40</v>
      </c>
      <c r="D722" s="4">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4">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40</v>
      </c>
      <c r="D724" s="4">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40</v>
      </c>
      <c r="D725" s="4">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4">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4">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4">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4">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4">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40</v>
      </c>
      <c r="D731" s="4">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40</v>
      </c>
      <c r="D732" s="4">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4">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40</v>
      </c>
      <c r="D734" s="4">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4">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40</v>
      </c>
      <c r="D736" s="4">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40</v>
      </c>
      <c r="D737" s="4">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4">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4">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40</v>
      </c>
      <c r="D740" s="4">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40</v>
      </c>
      <c r="D741" s="4">
        <v>60000</v>
      </c>
      <c r="E741">
        <v>2</v>
      </c>
      <c r="F741" t="s">
        <v>19</v>
      </c>
      <c r="G741" t="s">
        <v>21</v>
      </c>
      <c r="H741" t="s">
        <v>15</v>
      </c>
      <c r="I741">
        <v>1</v>
      </c>
      <c r="J741" t="s">
        <v>46</v>
      </c>
      <c r="K741" t="s">
        <v>32</v>
      </c>
      <c r="L741">
        <v>55</v>
      </c>
      <c r="M741" t="str">
        <f t="shared" si="11"/>
        <v>Middle Age</v>
      </c>
      <c r="N741" t="s">
        <v>18</v>
      </c>
    </row>
    <row r="742" spans="1:14" x14ac:dyDescent="0.25">
      <c r="A742">
        <v>17657</v>
      </c>
      <c r="B742" t="s">
        <v>36</v>
      </c>
      <c r="C742" t="s">
        <v>39</v>
      </c>
      <c r="D742" s="4">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40</v>
      </c>
      <c r="D743" s="4">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4">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4">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40</v>
      </c>
      <c r="D746" s="4">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39</v>
      </c>
      <c r="D747" s="4">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40</v>
      </c>
      <c r="D748" s="4">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40</v>
      </c>
      <c r="D749" s="4">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4">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40</v>
      </c>
      <c r="D751" s="4">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4">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4">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4">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40</v>
      </c>
      <c r="D755" s="4">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40</v>
      </c>
      <c r="D756" s="4">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4">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4">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4">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40</v>
      </c>
      <c r="D760" s="4">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40</v>
      </c>
      <c r="D761" s="4">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4">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40</v>
      </c>
      <c r="D763" s="4">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39</v>
      </c>
      <c r="D764" s="4">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4">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40</v>
      </c>
      <c r="D766" s="4">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40</v>
      </c>
      <c r="D767" s="4">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4">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40</v>
      </c>
      <c r="D769" s="4">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40</v>
      </c>
      <c r="D770" s="4">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40</v>
      </c>
      <c r="D771" s="4">
        <v>100000</v>
      </c>
      <c r="E771">
        <v>4</v>
      </c>
      <c r="F771" t="s">
        <v>13</v>
      </c>
      <c r="G771" t="s">
        <v>28</v>
      </c>
      <c r="H771" t="s">
        <v>15</v>
      </c>
      <c r="I771">
        <v>4</v>
      </c>
      <c r="J771" t="s">
        <v>16</v>
      </c>
      <c r="K771" t="s">
        <v>32</v>
      </c>
      <c r="L771">
        <v>40</v>
      </c>
      <c r="M771" t="str">
        <f t="shared" ref="M771:M834" si="12">IF(L771&gt;55,"Old",IF(L771&gt;=31, "Middle Age",IF(L771&lt;=31,"Adolescent","Invalid")))</f>
        <v>Middle Age</v>
      </c>
      <c r="N771" t="s">
        <v>18</v>
      </c>
    </row>
    <row r="772" spans="1:14" x14ac:dyDescent="0.25">
      <c r="A772">
        <v>17699</v>
      </c>
      <c r="B772" t="s">
        <v>36</v>
      </c>
      <c r="C772" t="s">
        <v>39</v>
      </c>
      <c r="D772" s="4">
        <v>60000</v>
      </c>
      <c r="E772">
        <v>1</v>
      </c>
      <c r="F772" t="s">
        <v>31</v>
      </c>
      <c r="G772" t="s">
        <v>14</v>
      </c>
      <c r="H772" t="s">
        <v>18</v>
      </c>
      <c r="I772">
        <v>0</v>
      </c>
      <c r="J772" t="s">
        <v>16</v>
      </c>
      <c r="K772" t="s">
        <v>32</v>
      </c>
      <c r="L772">
        <v>55</v>
      </c>
      <c r="M772" t="str">
        <f t="shared" si="12"/>
        <v>Middle Age</v>
      </c>
      <c r="N772" t="s">
        <v>18</v>
      </c>
    </row>
    <row r="773" spans="1:14" x14ac:dyDescent="0.25">
      <c r="A773">
        <v>14657</v>
      </c>
      <c r="B773" t="s">
        <v>36</v>
      </c>
      <c r="C773" t="s">
        <v>39</v>
      </c>
      <c r="D773" s="4">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4">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40</v>
      </c>
      <c r="D775" s="4">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40</v>
      </c>
      <c r="D776" s="4">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4">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39</v>
      </c>
      <c r="D778" s="4">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4">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4">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4">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40</v>
      </c>
      <c r="D782" s="4">
        <v>60000</v>
      </c>
      <c r="E782">
        <v>2</v>
      </c>
      <c r="F782" t="s">
        <v>19</v>
      </c>
      <c r="G782" t="s">
        <v>21</v>
      </c>
      <c r="H782" t="s">
        <v>15</v>
      </c>
      <c r="I782">
        <v>1</v>
      </c>
      <c r="J782" t="s">
        <v>46</v>
      </c>
      <c r="K782" t="s">
        <v>32</v>
      </c>
      <c r="L782">
        <v>55</v>
      </c>
      <c r="M782" t="str">
        <f t="shared" si="12"/>
        <v>Middle Age</v>
      </c>
      <c r="N782" t="s">
        <v>18</v>
      </c>
    </row>
    <row r="783" spans="1:14" x14ac:dyDescent="0.25">
      <c r="A783">
        <v>19660</v>
      </c>
      <c r="B783" t="s">
        <v>36</v>
      </c>
      <c r="C783" t="s">
        <v>39</v>
      </c>
      <c r="D783" s="4">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4">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4">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40</v>
      </c>
      <c r="D786" s="4">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40</v>
      </c>
      <c r="D787" s="4">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40</v>
      </c>
      <c r="D788" s="4">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40</v>
      </c>
      <c r="D789" s="4">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40</v>
      </c>
      <c r="D790" s="4">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4">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40</v>
      </c>
      <c r="D792" s="4">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4">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4">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4">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4">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4">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4">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4">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40</v>
      </c>
      <c r="D800" s="4">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40</v>
      </c>
      <c r="D801" s="4">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4">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4">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4">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4">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4">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40</v>
      </c>
      <c r="D807" s="4">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40</v>
      </c>
      <c r="D808" s="4">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40</v>
      </c>
      <c r="D809" s="4">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4">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40</v>
      </c>
      <c r="D811" s="4">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40</v>
      </c>
      <c r="D812" s="4">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4">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40</v>
      </c>
      <c r="D814" s="4">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40</v>
      </c>
      <c r="D815" s="4">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40</v>
      </c>
      <c r="D816" s="4">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4">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40</v>
      </c>
      <c r="D818" s="4">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40</v>
      </c>
      <c r="D819" s="4">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4">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40</v>
      </c>
      <c r="D821" s="4">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4">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4">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4">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40</v>
      </c>
      <c r="D825" s="4">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4">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4">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4">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40</v>
      </c>
      <c r="D829" s="4">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40</v>
      </c>
      <c r="D830" s="4">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4">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4">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40</v>
      </c>
      <c r="D833" s="4">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40</v>
      </c>
      <c r="D834" s="4">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40</v>
      </c>
      <c r="D835" s="4">
        <v>70000</v>
      </c>
      <c r="E835">
        <v>0</v>
      </c>
      <c r="F835" t="s">
        <v>13</v>
      </c>
      <c r="G835" t="s">
        <v>21</v>
      </c>
      <c r="H835" t="s">
        <v>18</v>
      </c>
      <c r="I835">
        <v>1</v>
      </c>
      <c r="J835" t="s">
        <v>16</v>
      </c>
      <c r="K835" t="s">
        <v>32</v>
      </c>
      <c r="L835">
        <v>37</v>
      </c>
      <c r="M835" t="str">
        <f t="shared" ref="M835:M898" si="13">IF(L835&gt;55,"Old",IF(L835&gt;=31, "Middle Age",IF(L835&lt;=31,"Adolescent","Invalid")))</f>
        <v>Middle Age</v>
      </c>
      <c r="N835" t="s">
        <v>15</v>
      </c>
    </row>
    <row r="836" spans="1:14" x14ac:dyDescent="0.25">
      <c r="A836">
        <v>19889</v>
      </c>
      <c r="B836" t="s">
        <v>37</v>
      </c>
      <c r="C836" t="s">
        <v>40</v>
      </c>
      <c r="D836" s="4">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40</v>
      </c>
      <c r="D837" s="4">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40</v>
      </c>
      <c r="D838" s="4">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4">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40</v>
      </c>
      <c r="D840" s="4">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40</v>
      </c>
      <c r="D841" s="4">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4">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39</v>
      </c>
      <c r="D843" s="4">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40</v>
      </c>
      <c r="D844" s="4">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4">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40</v>
      </c>
      <c r="D846" s="4">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40</v>
      </c>
      <c r="D847" s="4">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40</v>
      </c>
      <c r="D848" s="4">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40</v>
      </c>
      <c r="D849" s="4">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4">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40</v>
      </c>
      <c r="D851" s="4">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40</v>
      </c>
      <c r="D852" s="4">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4">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4">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4">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40</v>
      </c>
      <c r="D856" s="4">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40</v>
      </c>
      <c r="D857" s="4">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4">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40</v>
      </c>
      <c r="D859" s="4">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4">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4">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4">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40</v>
      </c>
      <c r="D863" s="4">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4">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4">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4">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40</v>
      </c>
      <c r="D867" s="4">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4">
        <v>60000</v>
      </c>
      <c r="E868">
        <v>2</v>
      </c>
      <c r="F868" t="s">
        <v>27</v>
      </c>
      <c r="G868" t="s">
        <v>21</v>
      </c>
      <c r="H868" t="s">
        <v>15</v>
      </c>
      <c r="I868">
        <v>2</v>
      </c>
      <c r="J868" t="s">
        <v>46</v>
      </c>
      <c r="K868" t="s">
        <v>32</v>
      </c>
      <c r="L868">
        <v>55</v>
      </c>
      <c r="M868" t="str">
        <f t="shared" si="13"/>
        <v>Middle Age</v>
      </c>
      <c r="N868" t="s">
        <v>18</v>
      </c>
    </row>
    <row r="869" spans="1:14" x14ac:dyDescent="0.25">
      <c r="A869">
        <v>26693</v>
      </c>
      <c r="B869" t="s">
        <v>36</v>
      </c>
      <c r="C869" t="s">
        <v>39</v>
      </c>
      <c r="D869" s="4">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4">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40</v>
      </c>
      <c r="D871" s="4">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4">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4">
        <v>60000</v>
      </c>
      <c r="E873">
        <v>2</v>
      </c>
      <c r="F873" t="s">
        <v>27</v>
      </c>
      <c r="G873" t="s">
        <v>21</v>
      </c>
      <c r="H873" t="s">
        <v>15</v>
      </c>
      <c r="I873">
        <v>2</v>
      </c>
      <c r="J873" t="s">
        <v>46</v>
      </c>
      <c r="K873" t="s">
        <v>32</v>
      </c>
      <c r="L873">
        <v>55</v>
      </c>
      <c r="M873" t="str">
        <f t="shared" si="13"/>
        <v>Middle Age</v>
      </c>
      <c r="N873" t="s">
        <v>18</v>
      </c>
    </row>
    <row r="874" spans="1:14" x14ac:dyDescent="0.25">
      <c r="A874">
        <v>22118</v>
      </c>
      <c r="B874" t="s">
        <v>37</v>
      </c>
      <c r="C874" t="s">
        <v>40</v>
      </c>
      <c r="D874" s="4">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4">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40</v>
      </c>
      <c r="D876" s="4">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40</v>
      </c>
      <c r="D877" s="4">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4">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4">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4">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4">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4">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40</v>
      </c>
      <c r="D883" s="4">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4">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40</v>
      </c>
      <c r="D885" s="4">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4">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40</v>
      </c>
      <c r="D887" s="4">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4">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4">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40</v>
      </c>
      <c r="D890" s="4">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40</v>
      </c>
      <c r="D891" s="4">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40</v>
      </c>
      <c r="D892" s="4">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4">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40</v>
      </c>
      <c r="D894" s="4">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4">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4">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40</v>
      </c>
      <c r="D897" s="4">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40</v>
      </c>
      <c r="D898" s="4">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4">
        <v>30000</v>
      </c>
      <c r="E899">
        <v>0</v>
      </c>
      <c r="F899" t="s">
        <v>29</v>
      </c>
      <c r="G899" t="s">
        <v>20</v>
      </c>
      <c r="H899" t="s">
        <v>18</v>
      </c>
      <c r="I899">
        <v>2</v>
      </c>
      <c r="J899" t="s">
        <v>16</v>
      </c>
      <c r="K899" t="s">
        <v>32</v>
      </c>
      <c r="L899">
        <v>28</v>
      </c>
      <c r="M899" t="str">
        <f t="shared" ref="M899:M962" si="14">IF(L899&gt;55,"Old",IF(L899&gt;=31, "Middle Age",IF(L899&lt;=31,"Adolescent","Invalid")))</f>
        <v>Adolescent</v>
      </c>
      <c r="N899" t="s">
        <v>18</v>
      </c>
    </row>
    <row r="900" spans="1:14" x14ac:dyDescent="0.25">
      <c r="A900">
        <v>18066</v>
      </c>
      <c r="B900" t="s">
        <v>37</v>
      </c>
      <c r="C900" t="s">
        <v>39</v>
      </c>
      <c r="D900" s="4">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40</v>
      </c>
      <c r="D901" s="4">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39</v>
      </c>
      <c r="D902" s="4">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40</v>
      </c>
      <c r="D903" s="4">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4">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4">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40</v>
      </c>
      <c r="D906" s="4">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4">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4">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4">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39</v>
      </c>
      <c r="D910" s="4">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4">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4">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40</v>
      </c>
      <c r="D913" s="4">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40</v>
      </c>
      <c r="D914" s="4">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4">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4">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4">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39</v>
      </c>
      <c r="D918" s="4">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4">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40</v>
      </c>
      <c r="D920" s="4">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40</v>
      </c>
      <c r="D921" s="4">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39</v>
      </c>
      <c r="D922" s="4">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40</v>
      </c>
      <c r="D923" s="4">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40</v>
      </c>
      <c r="D924" s="4">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4">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4">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40</v>
      </c>
      <c r="D927" s="4">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40</v>
      </c>
      <c r="D928" s="4">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40</v>
      </c>
      <c r="D929" s="4">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4">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4">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4">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40</v>
      </c>
      <c r="D933" s="4">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40</v>
      </c>
      <c r="D934" s="4">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4">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4">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40</v>
      </c>
      <c r="D937" s="4">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40</v>
      </c>
      <c r="D938" s="4">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4">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40</v>
      </c>
      <c r="D940" s="4">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4">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40</v>
      </c>
      <c r="D942" s="4">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40</v>
      </c>
      <c r="D943" s="4">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40</v>
      </c>
      <c r="D944" s="4">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40</v>
      </c>
      <c r="D945" s="4">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40</v>
      </c>
      <c r="D946" s="4">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4">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40</v>
      </c>
      <c r="D948" s="4">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40</v>
      </c>
      <c r="D949" s="4">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40</v>
      </c>
      <c r="D950" s="4">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4">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40</v>
      </c>
      <c r="D952" s="4">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4">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40</v>
      </c>
      <c r="D954" s="4">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40</v>
      </c>
      <c r="D955" s="4">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4">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40</v>
      </c>
      <c r="D957" s="4">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40</v>
      </c>
      <c r="D958" s="4">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40</v>
      </c>
      <c r="D959" s="4">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4">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4">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4">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40</v>
      </c>
      <c r="D963" s="4">
        <v>120000</v>
      </c>
      <c r="E963">
        <v>2</v>
      </c>
      <c r="F963" t="s">
        <v>13</v>
      </c>
      <c r="G963" t="s">
        <v>28</v>
      </c>
      <c r="H963" t="s">
        <v>15</v>
      </c>
      <c r="I963">
        <v>3</v>
      </c>
      <c r="J963" t="s">
        <v>23</v>
      </c>
      <c r="K963" t="s">
        <v>32</v>
      </c>
      <c r="L963">
        <v>62</v>
      </c>
      <c r="M963" t="str">
        <f t="shared" ref="M963:M1026" si="15">IF(L963&gt;55,"Old",IF(L963&gt;=31, "Middle Age",IF(L963&lt;=31,"Adolescent","Invalid")))</f>
        <v>Old</v>
      </c>
      <c r="N963" t="s">
        <v>18</v>
      </c>
    </row>
    <row r="964" spans="1:14" x14ac:dyDescent="0.25">
      <c r="A964">
        <v>16813</v>
      </c>
      <c r="B964" t="s">
        <v>36</v>
      </c>
      <c r="C964" t="s">
        <v>39</v>
      </c>
      <c r="D964" s="4">
        <v>60000</v>
      </c>
      <c r="E964">
        <v>2</v>
      </c>
      <c r="F964" t="s">
        <v>19</v>
      </c>
      <c r="G964" t="s">
        <v>21</v>
      </c>
      <c r="H964" t="s">
        <v>15</v>
      </c>
      <c r="I964">
        <v>2</v>
      </c>
      <c r="J964" t="s">
        <v>46</v>
      </c>
      <c r="K964" t="s">
        <v>32</v>
      </c>
      <c r="L964">
        <v>55</v>
      </c>
      <c r="M964" t="str">
        <f t="shared" si="15"/>
        <v>Middle Age</v>
      </c>
      <c r="N964" t="s">
        <v>18</v>
      </c>
    </row>
    <row r="965" spans="1:14" x14ac:dyDescent="0.25">
      <c r="A965">
        <v>16007</v>
      </c>
      <c r="B965" t="s">
        <v>36</v>
      </c>
      <c r="C965" t="s">
        <v>40</v>
      </c>
      <c r="D965" s="4">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4">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40</v>
      </c>
      <c r="D967" s="4">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40</v>
      </c>
      <c r="D968" s="4">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4">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4">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4">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40</v>
      </c>
      <c r="D972" s="4">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40</v>
      </c>
      <c r="D973" s="4">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40</v>
      </c>
      <c r="D974" s="4">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4">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4">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4">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40</v>
      </c>
      <c r="D978" s="4">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40</v>
      </c>
      <c r="D979" s="4">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4">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4">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40</v>
      </c>
      <c r="D982" s="4">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39</v>
      </c>
      <c r="D983" s="4">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4">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4">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4">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40</v>
      </c>
      <c r="D987" s="4">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4">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40</v>
      </c>
      <c r="D989" s="4">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39</v>
      </c>
      <c r="D990" s="4">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39</v>
      </c>
      <c r="D991" s="4">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40</v>
      </c>
      <c r="D992" s="4">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40</v>
      </c>
      <c r="D993" s="4">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4">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4">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4">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4">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4">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4">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4">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4">
        <v>60000</v>
      </c>
      <c r="E1001">
        <v>3</v>
      </c>
      <c r="F1001" t="s">
        <v>27</v>
      </c>
      <c r="G1001" t="s">
        <v>21</v>
      </c>
      <c r="H1001" t="s">
        <v>15</v>
      </c>
      <c r="I1001">
        <v>2</v>
      </c>
      <c r="J1001" t="s">
        <v>46</v>
      </c>
      <c r="K1001" t="s">
        <v>32</v>
      </c>
      <c r="L1001">
        <v>53</v>
      </c>
      <c r="M1001" t="str">
        <f t="shared" si="15"/>
        <v>Middle Age</v>
      </c>
      <c r="N1001" t="s">
        <v>15</v>
      </c>
    </row>
    <row r="1002" spans="1:14" x14ac:dyDescent="0.25">
      <c r="A1002">
        <v>13507</v>
      </c>
      <c r="B1002" t="s">
        <v>36</v>
      </c>
      <c r="C1002" t="s">
        <v>40</v>
      </c>
      <c r="D1002" s="4">
        <v>10000</v>
      </c>
      <c r="E1002">
        <v>2</v>
      </c>
      <c r="F1002" t="s">
        <v>19</v>
      </c>
      <c r="G1002" t="s">
        <v>25</v>
      </c>
      <c r="H1002" t="s">
        <v>15</v>
      </c>
      <c r="I1002">
        <v>0</v>
      </c>
      <c r="J1002" t="s">
        <v>26</v>
      </c>
      <c r="K1002" t="s">
        <v>17</v>
      </c>
      <c r="L1002">
        <v>50</v>
      </c>
      <c r="M1002" t="str">
        <f t="shared" si="15"/>
        <v>Middle Age</v>
      </c>
      <c r="N1002" t="s">
        <v>18</v>
      </c>
    </row>
    <row r="1003" spans="1:14" x14ac:dyDescent="0.25">
      <c r="A1003">
        <v>19280</v>
      </c>
      <c r="B1003" t="s">
        <v>36</v>
      </c>
      <c r="C1003" t="s">
        <v>39</v>
      </c>
      <c r="D1003" s="4">
        <v>120000</v>
      </c>
      <c r="E1003">
        <v>2</v>
      </c>
      <c r="F1003" t="s">
        <v>19</v>
      </c>
      <c r="G1003" t="s">
        <v>25</v>
      </c>
      <c r="H1003" t="s">
        <v>15</v>
      </c>
      <c r="I1003">
        <v>1</v>
      </c>
      <c r="J1003" t="s">
        <v>16</v>
      </c>
      <c r="K1003" t="s">
        <v>17</v>
      </c>
      <c r="L1003">
        <v>40</v>
      </c>
      <c r="M1003" t="str">
        <f t="shared" si="15"/>
        <v>Middle Age</v>
      </c>
      <c r="N1003" t="s">
        <v>15</v>
      </c>
    </row>
    <row r="1004" spans="1:14" x14ac:dyDescent="0.25">
      <c r="A1004">
        <v>22173</v>
      </c>
      <c r="B1004" t="s">
        <v>36</v>
      </c>
      <c r="C1004" t="s">
        <v>40</v>
      </c>
      <c r="D1004" s="4">
        <v>30000</v>
      </c>
      <c r="E1004">
        <v>3</v>
      </c>
      <c r="F1004" t="s">
        <v>27</v>
      </c>
      <c r="G1004" t="s">
        <v>14</v>
      </c>
      <c r="H1004" t="s">
        <v>18</v>
      </c>
      <c r="I1004">
        <v>2</v>
      </c>
      <c r="J1004" t="s">
        <v>26</v>
      </c>
      <c r="K1004" t="s">
        <v>24</v>
      </c>
      <c r="L1004">
        <v>54</v>
      </c>
      <c r="M1004" t="str">
        <f t="shared" si="15"/>
        <v>Middle Age</v>
      </c>
      <c r="N1004" t="s">
        <v>15</v>
      </c>
    </row>
    <row r="1005" spans="1:14" x14ac:dyDescent="0.25">
      <c r="A1005">
        <v>12697</v>
      </c>
      <c r="B1005" t="s">
        <v>37</v>
      </c>
      <c r="C1005" t="s">
        <v>40</v>
      </c>
      <c r="D1005" s="4">
        <v>90000</v>
      </c>
      <c r="E1005">
        <v>0</v>
      </c>
      <c r="F1005" t="s">
        <v>13</v>
      </c>
      <c r="G1005" t="s">
        <v>21</v>
      </c>
      <c r="H1005" t="s">
        <v>18</v>
      </c>
      <c r="I1005">
        <v>4</v>
      </c>
      <c r="J1005" t="s">
        <v>46</v>
      </c>
      <c r="K1005" t="s">
        <v>24</v>
      </c>
      <c r="L1005">
        <v>36</v>
      </c>
      <c r="M1005" t="str">
        <f t="shared" si="15"/>
        <v>Middle Age</v>
      </c>
      <c r="N1005" t="s">
        <v>18</v>
      </c>
    </row>
    <row r="1006" spans="1:14" x14ac:dyDescent="0.25">
      <c r="A1006">
        <v>11434</v>
      </c>
      <c r="B1006" t="s">
        <v>36</v>
      </c>
      <c r="C1006" t="s">
        <v>39</v>
      </c>
      <c r="D1006" s="4">
        <v>170000</v>
      </c>
      <c r="E1006">
        <v>5</v>
      </c>
      <c r="F1006" t="s">
        <v>19</v>
      </c>
      <c r="G1006" t="s">
        <v>21</v>
      </c>
      <c r="H1006" t="s">
        <v>15</v>
      </c>
      <c r="I1006">
        <v>0</v>
      </c>
      <c r="J1006" t="s">
        <v>16</v>
      </c>
      <c r="K1006" t="s">
        <v>17</v>
      </c>
      <c r="L1006">
        <v>55</v>
      </c>
      <c r="M1006" t="str">
        <f t="shared" si="15"/>
        <v>Middle Age</v>
      </c>
      <c r="N1006" t="s">
        <v>18</v>
      </c>
    </row>
    <row r="1007" spans="1:14" x14ac:dyDescent="0.25">
      <c r="A1007">
        <v>25323</v>
      </c>
      <c r="B1007" t="s">
        <v>36</v>
      </c>
      <c r="C1007" t="s">
        <v>39</v>
      </c>
      <c r="D1007" s="4">
        <v>40000</v>
      </c>
      <c r="E1007">
        <v>2</v>
      </c>
      <c r="F1007" t="s">
        <v>19</v>
      </c>
      <c r="G1007" t="s">
        <v>20</v>
      </c>
      <c r="H1007" t="s">
        <v>15</v>
      </c>
      <c r="I1007">
        <v>1</v>
      </c>
      <c r="J1007" t="s">
        <v>26</v>
      </c>
      <c r="K1007" t="s">
        <v>17</v>
      </c>
      <c r="L1007">
        <v>35</v>
      </c>
      <c r="M1007" t="str">
        <f t="shared" si="15"/>
        <v>Middle Age</v>
      </c>
      <c r="N1007" t="s">
        <v>15</v>
      </c>
    </row>
    <row r="1008" spans="1:14" x14ac:dyDescent="0.25">
      <c r="A1008">
        <v>23542</v>
      </c>
      <c r="B1008" t="s">
        <v>37</v>
      </c>
      <c r="C1008" t="s">
        <v>39</v>
      </c>
      <c r="D1008" s="4">
        <v>60000</v>
      </c>
      <c r="E1008">
        <v>1</v>
      </c>
      <c r="F1008" t="s">
        <v>19</v>
      </c>
      <c r="G1008" t="s">
        <v>14</v>
      </c>
      <c r="H1008" t="s">
        <v>18</v>
      </c>
      <c r="I1008">
        <v>1</v>
      </c>
      <c r="J1008" t="s">
        <v>16</v>
      </c>
      <c r="K1008" t="s">
        <v>24</v>
      </c>
      <c r="L1008">
        <v>45</v>
      </c>
      <c r="M1008" t="str">
        <f t="shared" si="15"/>
        <v>Middle Age</v>
      </c>
      <c r="N1008" t="s">
        <v>15</v>
      </c>
    </row>
    <row r="1009" spans="1:14" x14ac:dyDescent="0.25">
      <c r="A1009">
        <v>20870</v>
      </c>
      <c r="B1009" t="s">
        <v>37</v>
      </c>
      <c r="C1009" t="s">
        <v>40</v>
      </c>
      <c r="D1009" s="4">
        <v>10000</v>
      </c>
      <c r="E1009">
        <v>2</v>
      </c>
      <c r="F1009" t="s">
        <v>27</v>
      </c>
      <c r="G1009" t="s">
        <v>25</v>
      </c>
      <c r="H1009" t="s">
        <v>15</v>
      </c>
      <c r="I1009">
        <v>1</v>
      </c>
      <c r="J1009" t="s">
        <v>16</v>
      </c>
      <c r="K1009" t="s">
        <v>17</v>
      </c>
      <c r="L1009">
        <v>38</v>
      </c>
      <c r="M1009" t="str">
        <f t="shared" si="15"/>
        <v>Middle Age</v>
      </c>
      <c r="N1009" t="s">
        <v>15</v>
      </c>
    </row>
    <row r="1010" spans="1:14" x14ac:dyDescent="0.25">
      <c r="A1010">
        <v>23316</v>
      </c>
      <c r="B1010" t="s">
        <v>37</v>
      </c>
      <c r="C1010" t="s">
        <v>39</v>
      </c>
      <c r="D1010" s="4">
        <v>30000</v>
      </c>
      <c r="E1010">
        <v>3</v>
      </c>
      <c r="F1010" t="s">
        <v>19</v>
      </c>
      <c r="G1010" t="s">
        <v>20</v>
      </c>
      <c r="H1010" t="s">
        <v>18</v>
      </c>
      <c r="I1010">
        <v>2</v>
      </c>
      <c r="J1010" t="s">
        <v>26</v>
      </c>
      <c r="K1010" t="s">
        <v>24</v>
      </c>
      <c r="L1010">
        <v>59</v>
      </c>
      <c r="M1010" t="str">
        <f t="shared" si="15"/>
        <v>Old</v>
      </c>
      <c r="N1010" t="s">
        <v>15</v>
      </c>
    </row>
    <row r="1011" spans="1:14" x14ac:dyDescent="0.25">
      <c r="A1011">
        <v>12610</v>
      </c>
      <c r="B1011" t="s">
        <v>36</v>
      </c>
      <c r="C1011" t="s">
        <v>40</v>
      </c>
      <c r="D1011" s="4">
        <v>30000</v>
      </c>
      <c r="E1011">
        <v>1</v>
      </c>
      <c r="F1011" t="s">
        <v>13</v>
      </c>
      <c r="G1011" t="s">
        <v>20</v>
      </c>
      <c r="H1011" t="s">
        <v>15</v>
      </c>
      <c r="I1011">
        <v>0</v>
      </c>
      <c r="J1011" t="s">
        <v>16</v>
      </c>
      <c r="K1011" t="s">
        <v>17</v>
      </c>
      <c r="L1011">
        <v>47</v>
      </c>
      <c r="M1011" t="str">
        <f t="shared" si="15"/>
        <v>Middle Age</v>
      </c>
      <c r="N1011" t="s">
        <v>18</v>
      </c>
    </row>
    <row r="1012" spans="1:14" x14ac:dyDescent="0.25">
      <c r="A1012">
        <v>27183</v>
      </c>
      <c r="B1012" t="s">
        <v>37</v>
      </c>
      <c r="C1012" t="s">
        <v>39</v>
      </c>
      <c r="D1012" s="4">
        <v>40000</v>
      </c>
      <c r="E1012">
        <v>2</v>
      </c>
      <c r="F1012" t="s">
        <v>19</v>
      </c>
      <c r="G1012" t="s">
        <v>20</v>
      </c>
      <c r="H1012" t="s">
        <v>15</v>
      </c>
      <c r="I1012">
        <v>1</v>
      </c>
      <c r="J1012" t="s">
        <v>26</v>
      </c>
      <c r="K1012" t="s">
        <v>17</v>
      </c>
      <c r="L1012">
        <v>35</v>
      </c>
      <c r="M1012" t="str">
        <f t="shared" si="15"/>
        <v>Middle Age</v>
      </c>
      <c r="N1012" t="s">
        <v>15</v>
      </c>
    </row>
    <row r="1013" spans="1:14" x14ac:dyDescent="0.25">
      <c r="A1013">
        <v>25940</v>
      </c>
      <c r="B1013" t="s">
        <v>37</v>
      </c>
      <c r="C1013" t="s">
        <v>39</v>
      </c>
      <c r="D1013" s="4">
        <v>20000</v>
      </c>
      <c r="E1013">
        <v>2</v>
      </c>
      <c r="F1013" t="s">
        <v>29</v>
      </c>
      <c r="G1013" t="s">
        <v>20</v>
      </c>
      <c r="H1013" t="s">
        <v>15</v>
      </c>
      <c r="I1013">
        <v>2</v>
      </c>
      <c r="J1013" t="s">
        <v>23</v>
      </c>
      <c r="K1013" t="s">
        <v>24</v>
      </c>
      <c r="L1013">
        <v>55</v>
      </c>
      <c r="M1013" t="str">
        <f t="shared" si="15"/>
        <v>Middle Age</v>
      </c>
      <c r="N1013" t="s">
        <v>15</v>
      </c>
    </row>
    <row r="1014" spans="1:14" x14ac:dyDescent="0.25">
      <c r="A1014">
        <v>25598</v>
      </c>
      <c r="B1014" t="s">
        <v>36</v>
      </c>
      <c r="C1014" t="s">
        <v>40</v>
      </c>
      <c r="D1014" s="4">
        <v>40000</v>
      </c>
      <c r="E1014">
        <v>0</v>
      </c>
      <c r="F1014" t="s">
        <v>31</v>
      </c>
      <c r="G1014" t="s">
        <v>20</v>
      </c>
      <c r="H1014" t="s">
        <v>15</v>
      </c>
      <c r="I1014">
        <v>0</v>
      </c>
      <c r="J1014" t="s">
        <v>16</v>
      </c>
      <c r="K1014" t="s">
        <v>17</v>
      </c>
      <c r="L1014">
        <v>36</v>
      </c>
      <c r="M1014" t="str">
        <f t="shared" si="15"/>
        <v>Middle Age</v>
      </c>
      <c r="N1014" t="s">
        <v>15</v>
      </c>
    </row>
    <row r="1015" spans="1:14" x14ac:dyDescent="0.25">
      <c r="A1015">
        <v>21564</v>
      </c>
      <c r="B1015" t="s">
        <v>37</v>
      </c>
      <c r="C1015" t="s">
        <v>40</v>
      </c>
      <c r="D1015" s="4">
        <v>80000</v>
      </c>
      <c r="E1015">
        <v>0</v>
      </c>
      <c r="F1015" t="s">
        <v>13</v>
      </c>
      <c r="G1015" t="s">
        <v>21</v>
      </c>
      <c r="H1015" t="s">
        <v>15</v>
      </c>
      <c r="I1015">
        <v>4</v>
      </c>
      <c r="J1015" t="s">
        <v>46</v>
      </c>
      <c r="K1015" t="s">
        <v>24</v>
      </c>
      <c r="L1015">
        <v>35</v>
      </c>
      <c r="M1015" t="str">
        <f t="shared" si="15"/>
        <v>Middle Age</v>
      </c>
      <c r="N1015" t="s">
        <v>18</v>
      </c>
    </row>
    <row r="1016" spans="1:14" x14ac:dyDescent="0.25">
      <c r="A1016">
        <v>19193</v>
      </c>
      <c r="B1016" t="s">
        <v>37</v>
      </c>
      <c r="C1016" t="s">
        <v>39</v>
      </c>
      <c r="D1016" s="4">
        <v>40000</v>
      </c>
      <c r="E1016">
        <v>2</v>
      </c>
      <c r="F1016" t="s">
        <v>19</v>
      </c>
      <c r="G1016" t="s">
        <v>20</v>
      </c>
      <c r="H1016" t="s">
        <v>15</v>
      </c>
      <c r="I1016">
        <v>0</v>
      </c>
      <c r="J1016" t="s">
        <v>26</v>
      </c>
      <c r="K1016" t="s">
        <v>17</v>
      </c>
      <c r="L1016">
        <v>35</v>
      </c>
      <c r="M1016" t="str">
        <f t="shared" si="15"/>
        <v>Middle Age</v>
      </c>
      <c r="N1016" t="s">
        <v>15</v>
      </c>
    </row>
    <row r="1017" spans="1:14" x14ac:dyDescent="0.25">
      <c r="A1017">
        <v>26412</v>
      </c>
      <c r="B1017" t="s">
        <v>36</v>
      </c>
      <c r="C1017" t="s">
        <v>40</v>
      </c>
      <c r="D1017" s="4">
        <v>80000</v>
      </c>
      <c r="E1017">
        <v>5</v>
      </c>
      <c r="F1017" t="s">
        <v>27</v>
      </c>
      <c r="G1017" t="s">
        <v>28</v>
      </c>
      <c r="H1017" t="s">
        <v>18</v>
      </c>
      <c r="I1017">
        <v>3</v>
      </c>
      <c r="J1017" t="s">
        <v>23</v>
      </c>
      <c r="K1017" t="s">
        <v>17</v>
      </c>
      <c r="L1017">
        <v>56</v>
      </c>
      <c r="M1017" t="str">
        <f t="shared" si="15"/>
        <v>Old</v>
      </c>
      <c r="N1017" t="s">
        <v>18</v>
      </c>
    </row>
    <row r="1018" spans="1:14" x14ac:dyDescent="0.25">
      <c r="A1018">
        <v>27184</v>
      </c>
      <c r="B1018" t="s">
        <v>37</v>
      </c>
      <c r="C1018" t="s">
        <v>39</v>
      </c>
      <c r="D1018" s="4">
        <v>40000</v>
      </c>
      <c r="E1018">
        <v>2</v>
      </c>
      <c r="F1018" t="s">
        <v>19</v>
      </c>
      <c r="G1018" t="s">
        <v>20</v>
      </c>
      <c r="H1018" t="s">
        <v>18</v>
      </c>
      <c r="I1018">
        <v>1</v>
      </c>
      <c r="J1018" t="s">
        <v>16</v>
      </c>
      <c r="K1018" t="s">
        <v>17</v>
      </c>
      <c r="L1018">
        <v>34</v>
      </c>
      <c r="M1018" t="str">
        <f t="shared" si="15"/>
        <v>Middle Age</v>
      </c>
      <c r="N1018" t="s">
        <v>18</v>
      </c>
    </row>
    <row r="1019" spans="1:14" x14ac:dyDescent="0.25">
      <c r="A1019">
        <v>12590</v>
      </c>
      <c r="B1019" t="s">
        <v>37</v>
      </c>
      <c r="C1019" t="s">
        <v>39</v>
      </c>
      <c r="D1019" s="4">
        <v>30000</v>
      </c>
      <c r="E1019">
        <v>1</v>
      </c>
      <c r="F1019" t="s">
        <v>13</v>
      </c>
      <c r="G1019" t="s">
        <v>20</v>
      </c>
      <c r="H1019" t="s">
        <v>15</v>
      </c>
      <c r="I1019">
        <v>0</v>
      </c>
      <c r="J1019" t="s">
        <v>16</v>
      </c>
      <c r="K1019" t="s">
        <v>17</v>
      </c>
      <c r="L1019">
        <v>63</v>
      </c>
      <c r="M1019" t="str">
        <f t="shared" si="15"/>
        <v>Old</v>
      </c>
      <c r="N1019" t="s">
        <v>18</v>
      </c>
    </row>
    <row r="1020" spans="1:14" x14ac:dyDescent="0.25">
      <c r="A1020">
        <v>17841</v>
      </c>
      <c r="B1020" t="s">
        <v>37</v>
      </c>
      <c r="C1020" t="s">
        <v>39</v>
      </c>
      <c r="D1020" s="4">
        <v>30000</v>
      </c>
      <c r="E1020">
        <v>0</v>
      </c>
      <c r="F1020" t="s">
        <v>19</v>
      </c>
      <c r="G1020" t="s">
        <v>20</v>
      </c>
      <c r="H1020" t="s">
        <v>18</v>
      </c>
      <c r="I1020">
        <v>1</v>
      </c>
      <c r="J1020" t="s">
        <v>16</v>
      </c>
      <c r="K1020" t="s">
        <v>17</v>
      </c>
      <c r="L1020">
        <v>29</v>
      </c>
      <c r="M1020" t="str">
        <f t="shared" si="15"/>
        <v>Adolescent</v>
      </c>
      <c r="N1020" t="s">
        <v>15</v>
      </c>
    </row>
    <row r="1021" spans="1:14" x14ac:dyDescent="0.25">
      <c r="A1021">
        <v>18283</v>
      </c>
      <c r="B1021" t="s">
        <v>37</v>
      </c>
      <c r="C1021" t="s">
        <v>40</v>
      </c>
      <c r="D1021" s="4">
        <v>100000</v>
      </c>
      <c r="E1021">
        <v>0</v>
      </c>
      <c r="F1021" t="s">
        <v>13</v>
      </c>
      <c r="G1021" t="s">
        <v>21</v>
      </c>
      <c r="H1021" t="s">
        <v>18</v>
      </c>
      <c r="I1021">
        <v>1</v>
      </c>
      <c r="J1021" t="s">
        <v>23</v>
      </c>
      <c r="K1021" t="s">
        <v>24</v>
      </c>
      <c r="L1021">
        <v>40</v>
      </c>
      <c r="M1021" t="str">
        <f t="shared" si="15"/>
        <v>Middle Age</v>
      </c>
      <c r="N1021" t="s">
        <v>18</v>
      </c>
    </row>
    <row r="1022" spans="1:14" x14ac:dyDescent="0.25">
      <c r="A1022">
        <v>18299</v>
      </c>
      <c r="B1022" t="s">
        <v>36</v>
      </c>
      <c r="C1022" t="s">
        <v>39</v>
      </c>
      <c r="D1022" s="4">
        <v>70000</v>
      </c>
      <c r="E1022">
        <v>5</v>
      </c>
      <c r="F1022" t="s">
        <v>19</v>
      </c>
      <c r="G1022" t="s">
        <v>14</v>
      </c>
      <c r="H1022" t="s">
        <v>15</v>
      </c>
      <c r="I1022">
        <v>2</v>
      </c>
      <c r="J1022" t="s">
        <v>23</v>
      </c>
      <c r="K1022" t="s">
        <v>24</v>
      </c>
      <c r="L1022">
        <v>44</v>
      </c>
      <c r="M1022" t="str">
        <f t="shared" si="15"/>
        <v>Middle Age</v>
      </c>
      <c r="N1022" t="s">
        <v>18</v>
      </c>
    </row>
    <row r="1023" spans="1:14" x14ac:dyDescent="0.25">
      <c r="A1023">
        <v>16466</v>
      </c>
      <c r="B1023" t="s">
        <v>37</v>
      </c>
      <c r="C1023" t="s">
        <v>40</v>
      </c>
      <c r="D1023" s="4">
        <v>20000</v>
      </c>
      <c r="E1023">
        <v>0</v>
      </c>
      <c r="F1023" t="s">
        <v>29</v>
      </c>
      <c r="G1023" t="s">
        <v>25</v>
      </c>
      <c r="H1023" t="s">
        <v>18</v>
      </c>
      <c r="I1023">
        <v>2</v>
      </c>
      <c r="J1023" t="s">
        <v>16</v>
      </c>
      <c r="K1023" t="s">
        <v>17</v>
      </c>
      <c r="L1023">
        <v>32</v>
      </c>
      <c r="M1023" t="str">
        <f t="shared" si="15"/>
        <v>Middle Age</v>
      </c>
      <c r="N1023" t="s">
        <v>15</v>
      </c>
    </row>
    <row r="1024" spans="1:14" x14ac:dyDescent="0.25">
      <c r="A1024">
        <v>19273</v>
      </c>
      <c r="B1024" t="s">
        <v>36</v>
      </c>
      <c r="C1024" t="s">
        <v>40</v>
      </c>
      <c r="D1024" s="4">
        <v>20000</v>
      </c>
      <c r="E1024">
        <v>2</v>
      </c>
      <c r="F1024" t="s">
        <v>19</v>
      </c>
      <c r="G1024" t="s">
        <v>25</v>
      </c>
      <c r="H1024" t="s">
        <v>15</v>
      </c>
      <c r="I1024">
        <v>0</v>
      </c>
      <c r="J1024" t="s">
        <v>16</v>
      </c>
      <c r="K1024" t="s">
        <v>17</v>
      </c>
      <c r="L1024">
        <v>63</v>
      </c>
      <c r="M1024" t="str">
        <f t="shared" si="15"/>
        <v>Old</v>
      </c>
      <c r="N1024" t="s">
        <v>18</v>
      </c>
    </row>
    <row r="1025" spans="1:14" x14ac:dyDescent="0.25">
      <c r="A1025">
        <v>22400</v>
      </c>
      <c r="B1025" t="s">
        <v>36</v>
      </c>
      <c r="C1025" t="s">
        <v>39</v>
      </c>
      <c r="D1025" s="4">
        <v>10000</v>
      </c>
      <c r="E1025">
        <v>0</v>
      </c>
      <c r="F1025" t="s">
        <v>19</v>
      </c>
      <c r="G1025" t="s">
        <v>25</v>
      </c>
      <c r="H1025" t="s">
        <v>18</v>
      </c>
      <c r="I1025">
        <v>1</v>
      </c>
      <c r="J1025" t="s">
        <v>16</v>
      </c>
      <c r="K1025" t="s">
        <v>24</v>
      </c>
      <c r="L1025">
        <v>26</v>
      </c>
      <c r="M1025" t="str">
        <f t="shared" si="15"/>
        <v>Adolescent</v>
      </c>
      <c r="N1025" t="s">
        <v>15</v>
      </c>
    </row>
    <row r="1026" spans="1:14" x14ac:dyDescent="0.25">
      <c r="A1026">
        <v>20942</v>
      </c>
      <c r="B1026" t="s">
        <v>37</v>
      </c>
      <c r="C1026" t="s">
        <v>40</v>
      </c>
      <c r="D1026" s="4">
        <v>20000</v>
      </c>
      <c r="E1026">
        <v>0</v>
      </c>
      <c r="F1026" t="s">
        <v>27</v>
      </c>
      <c r="G1026" t="s">
        <v>25</v>
      </c>
      <c r="H1026" t="s">
        <v>18</v>
      </c>
      <c r="I1026">
        <v>1</v>
      </c>
      <c r="J1026" t="s">
        <v>23</v>
      </c>
      <c r="K1026" t="s">
        <v>17</v>
      </c>
      <c r="L1026">
        <v>31</v>
      </c>
      <c r="M1026" t="str">
        <f t="shared" si="15"/>
        <v>Middle Age</v>
      </c>
      <c r="N1026" t="s">
        <v>18</v>
      </c>
    </row>
    <row r="1027" spans="1:14" x14ac:dyDescent="0.25">
      <c r="A1027">
        <v>18484</v>
      </c>
      <c r="B1027" t="s">
        <v>37</v>
      </c>
      <c r="C1027" t="s">
        <v>39</v>
      </c>
      <c r="D1027" s="4">
        <v>80000</v>
      </c>
      <c r="E1027">
        <v>2</v>
      </c>
      <c r="F1027" t="s">
        <v>27</v>
      </c>
      <c r="G1027" t="s">
        <v>14</v>
      </c>
      <c r="H1027" t="s">
        <v>18</v>
      </c>
      <c r="I1027">
        <v>2</v>
      </c>
      <c r="J1027" t="s">
        <v>26</v>
      </c>
      <c r="K1027" t="s">
        <v>24</v>
      </c>
      <c r="L1027">
        <v>50</v>
      </c>
      <c r="M1027" t="str">
        <f t="shared" ref="M1027" si="16">IF(L1027&gt;55,"Old",IF(L1027&gt;=31, "Middle Age",IF(L1027&lt;=31,"Adolescent","Invalid")))</f>
        <v>Middle Age</v>
      </c>
      <c r="N1027" t="s">
        <v>15</v>
      </c>
    </row>
  </sheetData>
  <autoFilter ref="A1:N1" xr:uid="{A2F324BC-EC5D-49C4-B76F-4109427DA21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2E63C8-3EFA-4957-AD14-E0B1538BC99E}">
  <dimension ref="A1:D42"/>
  <sheetViews>
    <sheetView topLeftCell="A37" workbookViewId="0">
      <selection activeCell="D46" sqref="D46"/>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 min="5" max="5" width="31.28515625" bestFit="1" customWidth="1"/>
    <col min="6" max="6" width="19.28515625" bestFit="1" customWidth="1"/>
    <col min="7" max="7" width="9" bestFit="1" customWidth="1"/>
    <col min="8" max="8" width="11.28515625" bestFit="1" customWidth="1"/>
  </cols>
  <sheetData>
    <row r="1" spans="1:4" x14ac:dyDescent="0.25">
      <c r="A1" s="5" t="s">
        <v>44</v>
      </c>
      <c r="B1" s="5" t="s">
        <v>43</v>
      </c>
    </row>
    <row r="2" spans="1:4" x14ac:dyDescent="0.25">
      <c r="A2" s="5" t="s">
        <v>41</v>
      </c>
      <c r="B2" t="s">
        <v>18</v>
      </c>
      <c r="C2" t="s">
        <v>15</v>
      </c>
      <c r="D2" t="s">
        <v>42</v>
      </c>
    </row>
    <row r="3" spans="1:4" x14ac:dyDescent="0.25">
      <c r="A3" s="6" t="s">
        <v>40</v>
      </c>
      <c r="B3" s="7">
        <v>53449.612403100778</v>
      </c>
      <c r="C3" s="7">
        <v>55267.489711934155</v>
      </c>
      <c r="D3" s="7">
        <v>54331.337325349305</v>
      </c>
    </row>
    <row r="4" spans="1:4" x14ac:dyDescent="0.25">
      <c r="A4" s="6" t="s">
        <v>39</v>
      </c>
      <c r="B4" s="7">
        <v>56520.146520146518</v>
      </c>
      <c r="C4" s="7">
        <v>59603.174603174601</v>
      </c>
      <c r="D4" s="7">
        <v>58000</v>
      </c>
    </row>
    <row r="5" spans="1:4" x14ac:dyDescent="0.25">
      <c r="A5" s="6" t="s">
        <v>42</v>
      </c>
      <c r="B5" s="7">
        <v>55028.248587570619</v>
      </c>
      <c r="C5" s="7">
        <v>57474.747474747477</v>
      </c>
      <c r="D5" s="7">
        <v>56208.576998050681</v>
      </c>
    </row>
    <row r="16" spans="1:4" x14ac:dyDescent="0.25">
      <c r="A16" s="5" t="s">
        <v>45</v>
      </c>
      <c r="B16" s="5" t="s">
        <v>43</v>
      </c>
    </row>
    <row r="17" spans="1:4" x14ac:dyDescent="0.25">
      <c r="A17" s="5" t="s">
        <v>41</v>
      </c>
      <c r="B17" t="s">
        <v>18</v>
      </c>
      <c r="C17" t="s">
        <v>15</v>
      </c>
      <c r="D17" t="s">
        <v>42</v>
      </c>
    </row>
    <row r="18" spans="1:4" x14ac:dyDescent="0.25">
      <c r="A18" s="6" t="s">
        <v>16</v>
      </c>
      <c r="B18" s="7">
        <v>171</v>
      </c>
      <c r="C18" s="7">
        <v>207</v>
      </c>
      <c r="D18" s="7">
        <v>378</v>
      </c>
    </row>
    <row r="19" spans="1:4" x14ac:dyDescent="0.25">
      <c r="A19" s="6" t="s">
        <v>26</v>
      </c>
      <c r="B19" s="7">
        <v>93</v>
      </c>
      <c r="C19" s="7">
        <v>83</v>
      </c>
      <c r="D19" s="7">
        <v>176</v>
      </c>
    </row>
    <row r="20" spans="1:4" x14ac:dyDescent="0.25">
      <c r="A20" s="6" t="s">
        <v>22</v>
      </c>
      <c r="B20" s="7">
        <v>67</v>
      </c>
      <c r="C20" s="7">
        <v>95</v>
      </c>
      <c r="D20" s="7">
        <v>162</v>
      </c>
    </row>
    <row r="21" spans="1:4" x14ac:dyDescent="0.25">
      <c r="A21" s="6" t="s">
        <v>23</v>
      </c>
      <c r="B21" s="7">
        <v>120</v>
      </c>
      <c r="C21" s="7">
        <v>77</v>
      </c>
      <c r="D21" s="7">
        <v>197</v>
      </c>
    </row>
    <row r="22" spans="1:4" x14ac:dyDescent="0.25">
      <c r="A22" s="6" t="s">
        <v>46</v>
      </c>
      <c r="B22" s="7">
        <v>80</v>
      </c>
      <c r="C22" s="7">
        <v>33</v>
      </c>
      <c r="D22" s="7">
        <v>113</v>
      </c>
    </row>
    <row r="23" spans="1:4" x14ac:dyDescent="0.25">
      <c r="A23" s="6" t="s">
        <v>42</v>
      </c>
      <c r="B23" s="7">
        <v>531</v>
      </c>
      <c r="C23" s="7">
        <v>495</v>
      </c>
      <c r="D23" s="7">
        <v>1026</v>
      </c>
    </row>
    <row r="37" spans="1:4" x14ac:dyDescent="0.25">
      <c r="A37" s="5" t="s">
        <v>45</v>
      </c>
      <c r="B37" s="5" t="s">
        <v>43</v>
      </c>
    </row>
    <row r="38" spans="1:4" x14ac:dyDescent="0.25">
      <c r="A38" s="5" t="s">
        <v>41</v>
      </c>
      <c r="B38" t="s">
        <v>18</v>
      </c>
      <c r="C38" t="s">
        <v>15</v>
      </c>
      <c r="D38" t="s">
        <v>42</v>
      </c>
    </row>
    <row r="39" spans="1:4" x14ac:dyDescent="0.25">
      <c r="A39" s="6" t="s">
        <v>47</v>
      </c>
      <c r="B39" s="7">
        <v>71</v>
      </c>
      <c r="C39" s="7">
        <v>41</v>
      </c>
      <c r="D39" s="7">
        <v>112</v>
      </c>
    </row>
    <row r="40" spans="1:4" x14ac:dyDescent="0.25">
      <c r="A40" s="6" t="s">
        <v>48</v>
      </c>
      <c r="B40" s="7">
        <v>340</v>
      </c>
      <c r="C40" s="7">
        <v>399</v>
      </c>
      <c r="D40" s="7">
        <v>739</v>
      </c>
    </row>
    <row r="41" spans="1:4" x14ac:dyDescent="0.25">
      <c r="A41" s="6" t="s">
        <v>49</v>
      </c>
      <c r="B41" s="7">
        <v>120</v>
      </c>
      <c r="C41" s="7">
        <v>55</v>
      </c>
      <c r="D41" s="7">
        <v>175</v>
      </c>
    </row>
    <row r="42" spans="1:4" x14ac:dyDescent="0.25">
      <c r="A42" s="6" t="s">
        <v>42</v>
      </c>
      <c r="B42" s="7">
        <v>531</v>
      </c>
      <c r="C42" s="7">
        <v>495</v>
      </c>
      <c r="D42" s="7">
        <v>1026</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9F3F1C-C99E-4CDD-AE8C-8639AA2E6ECE}">
  <dimension ref="A1:T4"/>
  <sheetViews>
    <sheetView showGridLines="0" zoomScale="60" zoomScaleNormal="60" workbookViewId="0">
      <selection activeCell="V29" sqref="V29"/>
    </sheetView>
  </sheetViews>
  <sheetFormatPr defaultRowHeight="15" x14ac:dyDescent="0.25"/>
  <sheetData>
    <row r="1" spans="1:20" ht="15" customHeight="1" x14ac:dyDescent="0.25">
      <c r="A1" s="9" t="s">
        <v>50</v>
      </c>
      <c r="B1" s="9"/>
      <c r="C1" s="9"/>
      <c r="D1" s="9"/>
      <c r="E1" s="9"/>
      <c r="F1" s="9"/>
      <c r="G1" s="9"/>
      <c r="H1" s="9"/>
      <c r="I1" s="9"/>
      <c r="J1" s="9"/>
      <c r="K1" s="9"/>
      <c r="L1" s="9"/>
      <c r="M1" s="9"/>
      <c r="N1" s="9"/>
      <c r="O1" s="9"/>
      <c r="P1" s="9"/>
      <c r="Q1" s="9"/>
      <c r="R1" s="9"/>
      <c r="S1" s="8"/>
      <c r="T1" s="8"/>
    </row>
    <row r="2" spans="1:20" ht="15" customHeight="1" x14ac:dyDescent="0.25">
      <c r="A2" s="9"/>
      <c r="B2" s="9"/>
      <c r="C2" s="9"/>
      <c r="D2" s="9"/>
      <c r="E2" s="9"/>
      <c r="F2" s="9"/>
      <c r="G2" s="9"/>
      <c r="H2" s="9"/>
      <c r="I2" s="9"/>
      <c r="J2" s="9"/>
      <c r="K2" s="9"/>
      <c r="L2" s="9"/>
      <c r="M2" s="9"/>
      <c r="N2" s="9"/>
      <c r="O2" s="9"/>
      <c r="P2" s="9"/>
      <c r="Q2" s="9"/>
      <c r="R2" s="9"/>
      <c r="S2" s="8"/>
      <c r="T2" s="8"/>
    </row>
    <row r="3" spans="1:20" ht="15" customHeight="1" x14ac:dyDescent="0.25">
      <c r="A3" s="9"/>
      <c r="B3" s="9"/>
      <c r="C3" s="9"/>
      <c r="D3" s="9"/>
      <c r="E3" s="9"/>
      <c r="F3" s="9"/>
      <c r="G3" s="9"/>
      <c r="H3" s="9"/>
      <c r="I3" s="9"/>
      <c r="J3" s="9"/>
      <c r="K3" s="9"/>
      <c r="L3" s="9"/>
      <c r="M3" s="9"/>
      <c r="N3" s="9"/>
      <c r="O3" s="9"/>
      <c r="P3" s="9"/>
      <c r="Q3" s="9"/>
      <c r="R3" s="9"/>
      <c r="S3" s="8"/>
      <c r="T3" s="8"/>
    </row>
    <row r="4" spans="1:20" ht="46.5" customHeight="1" x14ac:dyDescent="0.25">
      <c r="A4" s="9"/>
      <c r="B4" s="9"/>
      <c r="C4" s="9"/>
      <c r="D4" s="9"/>
      <c r="E4" s="9"/>
      <c r="F4" s="9"/>
      <c r="G4" s="9"/>
      <c r="H4" s="9"/>
      <c r="I4" s="9"/>
      <c r="J4" s="9"/>
      <c r="K4" s="9"/>
      <c r="L4" s="9"/>
      <c r="M4" s="9"/>
      <c r="N4" s="9"/>
      <c r="O4" s="9"/>
      <c r="P4" s="9"/>
      <c r="Q4" s="9"/>
      <c r="R4" s="9"/>
      <c r="S4" s="8"/>
      <c r="T4" s="8"/>
    </row>
  </sheetData>
  <mergeCells count="1">
    <mergeCell ref="A1:R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Original data</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Samaa Sleem</cp:lastModifiedBy>
  <dcterms:created xsi:type="dcterms:W3CDTF">2022-03-18T02:50:57Z</dcterms:created>
  <dcterms:modified xsi:type="dcterms:W3CDTF">2023-10-04T16:41:34Z</dcterms:modified>
</cp:coreProperties>
</file>