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DATA ANALYST\2nd Set of assignments\"/>
    </mc:Choice>
  </mc:AlternateContent>
  <bookViews>
    <workbookView xWindow="0" yWindow="0" windowWidth="23040" windowHeight="9384" activeTab="1"/>
  </bookViews>
  <sheets>
    <sheet name="Sheet3" sheetId="4" r:id="rId1"/>
    <sheet name="Q14 - Graph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15" i="1"/>
  <c r="H16" i="1"/>
  <c r="H17" i="1"/>
  <c r="H18" i="1"/>
  <c r="H19" i="1"/>
  <c r="H20" i="1"/>
  <c r="H21" i="1"/>
  <c r="H22" i="1"/>
  <c r="H23" i="1"/>
  <c r="H24" i="1"/>
  <c r="H25" i="1"/>
  <c r="H26" i="1"/>
  <c r="H15" i="1"/>
</calcChain>
</file>

<file path=xl/sharedStrings.xml><?xml version="1.0" encoding="utf-8"?>
<sst xmlns="http://schemas.openxmlformats.org/spreadsheetml/2006/main" count="38" uniqueCount="23">
  <si>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</si>
  <si>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</si>
  <si>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</si>
  <si>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</si>
  <si>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</si>
  <si>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</si>
  <si>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</si>
  <si>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</si>
  <si>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</si>
  <si>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</si>
  <si>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</si>
  <si>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</si>
  <si>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</si>
  <si>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</si>
  <si>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</si>
  <si>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</si>
  <si>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</si>
  <si>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</si>
  <si>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</si>
  <si>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</si>
  <si>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</si>
  <si>
    <t>Average of Grand Total</t>
  </si>
  <si>
    <t>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</si>
</sst>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3" fillId="0" borderId="9" xfId="0" applyNumberFormat="1" applyFont="1" applyBorder="1" applyAlignment="1">
      <alignment horizontal="center" vertical="center"/>
    </xf>
    <xf numFmtId="21" fontId="3" fillId="0" borderId="9" xfId="0" applyNumberFormat="1" applyFont="1" applyBorder="1" applyAlignment="1">
      <alignment horizontal="center" vertical="center"/>
    </xf>
    <xf numFmtId="0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center"/>
    </xf>
    <xf numFmtId="21" fontId="4" fillId="0" borderId="9" xfId="0" applyNumberFormat="1" applyFont="1" applyBorder="1"/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AHD</a:t>
            </a:r>
            <a:r>
              <a:rPr lang="en-IN" baseline="0"/>
              <a:t> V/S Grand Total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'Q14 - Graph'!$L$10</c:f>
              <c:strCache>
                <c:ptCount val="1"/>
                <c:pt idx="0">
                  <c:v>AHT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'Q14 - Graph'!$K$11:$K$22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Graph'!$L$11:$L$22</c:f>
              <c:numCache>
                <c:formatCode>General</c:formatCode>
                <c:ptCount val="12"/>
                <c:pt idx="0" formatCode="h:mm:ss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2.7085540919148981E-2</c:v>
                </c:pt>
                <c:pt idx="7">
                  <c:v>2.8740916576920697E-2</c:v>
                </c:pt>
                <c:pt idx="8">
                  <c:v>2.6046585951958166E-2</c:v>
                </c:pt>
                <c:pt idx="9">
                  <c:v>2.9383333541915749E-2</c:v>
                </c:pt>
                <c:pt idx="10">
                  <c:v>2.8156512080093263E-2</c:v>
                </c:pt>
                <c:pt idx="11">
                  <c:v>2.7913774050366463E-2</c:v>
                </c:pt>
              </c:numCache>
            </c:numRef>
          </c:val>
        </c:ser>
        <c:ser>
          <c:idx val="1"/>
          <c:order val="1"/>
          <c:tx>
            <c:strRef>
              <c:f>'Q14 - Graph'!$M$10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'Q14 - Graph'!$K$11:$K$22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Graph'!$M$11:$M$22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261680"/>
        <c:axId val="1786262224"/>
      </c:barChart>
      <c:catAx>
        <c:axId val="17862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62224"/>
        <c:crosses val="autoZero"/>
        <c:auto val="1"/>
        <c:lblAlgn val="ctr"/>
        <c:lblOffset val="100"/>
        <c:noMultiLvlLbl val="0"/>
      </c:catAx>
      <c:valAx>
        <c:axId val="1786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'Q14 - Graph'!$L$10:$L$11</c:f>
              <c:strCache>
                <c:ptCount val="2"/>
                <c:pt idx="0">
                  <c:v>AHT</c:v>
                </c:pt>
                <c:pt idx="1">
                  <c:v>00:43:07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'Q14 - Graph'!$K$12:$K$22</c:f>
              <c:strCache>
                <c:ptCount val="11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</c:strCache>
            </c:strRef>
          </c:cat>
          <c:val>
            <c:numRef>
              <c:f>'Q14 - Graph'!$L$12:$L$22</c:f>
              <c:numCache>
                <c:formatCode>General</c:formatCode>
                <c:ptCount val="11"/>
                <c:pt idx="0">
                  <c:v>2.9960708860290546E-2</c:v>
                </c:pt>
                <c:pt idx="1">
                  <c:v>2.8633764937675405E-2</c:v>
                </c:pt>
                <c:pt idx="2">
                  <c:v>2.8382526137089737E-2</c:v>
                </c:pt>
                <c:pt idx="3">
                  <c:v>2.8192984345678823E-2</c:v>
                </c:pt>
                <c:pt idx="4">
                  <c:v>2.6783896258340208E-2</c:v>
                </c:pt>
                <c:pt idx="5">
                  <c:v>2.7085540919148981E-2</c:v>
                </c:pt>
                <c:pt idx="6">
                  <c:v>2.8740916576920697E-2</c:v>
                </c:pt>
                <c:pt idx="7">
                  <c:v>2.6046585951958166E-2</c:v>
                </c:pt>
                <c:pt idx="8">
                  <c:v>2.9383333541915749E-2</c:v>
                </c:pt>
                <c:pt idx="9">
                  <c:v>2.8156512080093263E-2</c:v>
                </c:pt>
                <c:pt idx="10">
                  <c:v>2.7913774050366463E-2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0</xdr:row>
      <xdr:rowOff>53340</xdr:rowOff>
    </xdr:from>
    <xdr:to>
      <xdr:col>20</xdr:col>
      <xdr:colOff>106680</xdr:colOff>
      <xdr:row>15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15</xdr:row>
      <xdr:rowOff>106680</xdr:rowOff>
    </xdr:from>
    <xdr:to>
      <xdr:col>20</xdr:col>
      <xdr:colOff>106680</xdr:colOff>
      <xdr:row>30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773.708803935187" createdVersion="5" refreshedVersion="5" minRefreshableVersion="3" recordCount="13">
  <cacheSource type="worksheet">
    <worksheetSource ref="A14:H27" sheet="Q14 - Graph"/>
  </cacheSource>
  <cacheFields count="8">
    <cacheField name="WE" numFmtId="0">
      <sharedItems containsBlank="1"/>
    </cacheField>
    <cacheField name="Sat" numFmtId="0">
      <sharedItems containsNonDate="0" containsDate="1" containsString="0" containsBlank="1" minDate="1899-12-30T00:27:18" maxDate="1899-12-30T00:39:57"/>
    </cacheField>
    <cacheField name="Mon" numFmtId="0">
      <sharedItems containsNonDate="0" containsDate="1" containsString="0" containsBlank="1" minDate="1899-12-30T00:32:38" maxDate="1899-12-30T00:46:58"/>
    </cacheField>
    <cacheField name="Tue" numFmtId="0">
      <sharedItems containsNonDate="0" containsDate="1" containsString="0" containsBlank="1" minDate="1899-12-30T00:36:39" maxDate="1899-12-30T00:54:05"/>
    </cacheField>
    <cacheField name="Wed" numFmtId="0">
      <sharedItems containsNonDate="0" containsDate="1" containsString="0" containsBlank="1" minDate="1899-12-30T00:36:06" maxDate="1899-12-30T00:50:25"/>
    </cacheField>
    <cacheField name="Thu" numFmtId="0">
      <sharedItems containsNonDate="0" containsDate="1" containsString="0" containsBlank="1" minDate="1899-12-30T00:35:09" maxDate="1899-12-30T00:47:51"/>
    </cacheField>
    <cacheField name="Fri" numFmtId="0">
      <sharedItems containsNonDate="0" containsDate="1" containsString="0" containsBlank="1" minDate="1899-12-30T00:33:47" maxDate="1899-12-30T00:47:51"/>
    </cacheField>
    <cacheField name="Grand Total" numFmtId="0">
      <sharedItems containsNonDate="0" containsDate="1" containsString="0" containsBlank="1" minDate="1899-12-30T00:38:16" maxDate="1899-12-30T00:43:52" count="13">
        <d v="1899-12-30T00:43:52"/>
        <d v="1899-12-30T00:43:30"/>
        <d v="1899-12-30T00:41:50"/>
        <d v="1899-12-30T00:41:01"/>
        <d v="1899-12-30T00:41:02"/>
        <d v="1899-12-30T00:38:16"/>
        <d v="1899-12-30T00:39:21"/>
        <d v="1899-12-30T00:41:51"/>
        <d v="1899-12-30T00:38:17"/>
        <d v="1899-12-30T00:42:08"/>
        <d v="1899-12-30T00:41:10"/>
        <d v="1899-12-30T00:39: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Week1"/>
    <d v="1899-12-30T00:34:48"/>
    <d v="1899-12-30T00:42:55"/>
    <d v="1899-12-30T00:41:52"/>
    <d v="1899-12-30T00:45:25"/>
    <d v="1899-12-30T00:47:51"/>
    <d v="1899-12-30T00:45:49"/>
    <x v="0"/>
  </r>
  <r>
    <s v="Week2"/>
    <d v="1899-12-30T00:35:21"/>
    <d v="1899-12-30T00:42:20"/>
    <d v="1899-12-30T00:51:04"/>
    <d v="1899-12-30T00:41:50"/>
    <d v="1899-12-30T00:41:46"/>
    <d v="1899-12-30T00:46:30"/>
    <x v="1"/>
  </r>
  <r>
    <s v="Week3"/>
    <d v="1899-12-30T00:35:54"/>
    <d v="1899-12-30T00:38:37"/>
    <d v="1899-12-30T00:54:05"/>
    <d v="1899-12-30T00:41:00"/>
    <d v="1899-12-30T00:41:21"/>
    <d v="1899-12-30T00:36:28"/>
    <x v="2"/>
  </r>
  <r>
    <s v="Week4"/>
    <d v="1899-12-30T00:36:40"/>
    <d v="1899-12-30T00:46:58"/>
    <d v="1899-12-30T00:43:26"/>
    <d v="1899-12-30T00:36:06"/>
    <d v="1899-12-30T00:42:41"/>
    <d v="1899-12-30T00:39:22"/>
    <x v="3"/>
  </r>
  <r>
    <s v="Week5"/>
    <d v="1899-12-30T00:35:16"/>
    <d v="1899-12-30T00:39:14"/>
    <d v="1899-12-30T00:41:08"/>
    <d v="1899-12-30T00:45:48"/>
    <d v="1899-12-30T00:41:44"/>
    <d v="1899-12-30T00:40:25"/>
    <x v="4"/>
  </r>
  <r>
    <s v="Week6"/>
    <d v="1899-12-30T00:36:50"/>
    <d v="1899-12-30T00:34:40"/>
    <d v="1899-12-30T00:37:51"/>
    <d v="1899-12-30T00:44:19"/>
    <d v="1899-12-30T00:43:57"/>
    <d v="1899-12-30T00:33:47"/>
    <x v="5"/>
  </r>
  <r>
    <s v="Week7"/>
    <d v="1899-12-30T00:33:04"/>
    <d v="1899-12-30T00:36:40"/>
    <d v="1899-12-30T00:44:16"/>
    <d v="1899-12-30T00:41:15"/>
    <d v="1899-12-30T00:42:29"/>
    <d v="1899-12-30T00:36:18"/>
    <x v="6"/>
  </r>
  <r>
    <s v="Week8"/>
    <d v="1899-12-30T00:36:26"/>
    <d v="1899-12-30T00:43:29"/>
    <d v="1899-12-30T00:39:52"/>
    <d v="1899-12-30T00:50:25"/>
    <d v="1899-12-30T00:35:09"/>
    <d v="1899-12-30T00:42:58"/>
    <x v="7"/>
  </r>
  <r>
    <s v="Week9"/>
    <d v="1899-12-30T00:27:18"/>
    <d v="1899-12-30T00:32:38"/>
    <d v="1899-12-30T00:43:14"/>
    <d v="1899-12-30T00:41:15"/>
    <d v="1899-12-30T00:40:37"/>
    <d v="1899-12-30T00:40:01"/>
    <x v="8"/>
  </r>
  <r>
    <s v="Week10"/>
    <d v="1899-12-30T00:39:57"/>
    <d v="1899-12-30T00:39:07"/>
    <d v="1899-12-30T00:48:06"/>
    <d v="1899-12-30T00:47:40"/>
    <d v="1899-12-30T00:36:24"/>
    <d v="1899-12-30T00:42:38"/>
    <x v="9"/>
  </r>
  <r>
    <s v="Week11"/>
    <d v="1899-12-30T00:31:13"/>
    <d v="1899-12-30T00:36:55"/>
    <d v="1899-12-30T00:42:24"/>
    <d v="1899-12-30T00:49:21"/>
    <d v="1899-12-30T00:41:45"/>
    <d v="1899-12-30T00:41:40"/>
    <x v="10"/>
  </r>
  <r>
    <s v="Week12"/>
    <d v="1899-12-30T00:39:18"/>
    <d v="1899-12-30T00:33:10"/>
    <d v="1899-12-30T00:36:39"/>
    <d v="1899-12-30T00:45:52"/>
    <d v="1899-12-30T00:38:20"/>
    <d v="1899-12-30T00:47:51"/>
    <x v="11"/>
  </r>
  <r>
    <m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dataField="1" showAll="0">
      <items count="14">
        <item x="5"/>
        <item x="8"/>
        <item x="11"/>
        <item x="6"/>
        <item x="3"/>
        <item x="4"/>
        <item x="10"/>
        <item x="2"/>
        <item x="7"/>
        <item x="9"/>
        <item x="1"/>
        <item x="0"/>
        <item x="12"/>
        <item t="default"/>
      </items>
    </pivotField>
  </pivotFields>
  <rowItems count="1">
    <i/>
  </rowItems>
  <colItems count="1">
    <i/>
  </colItems>
  <dataFields count="1">
    <dataField name="Average of Grand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4.4"/>
  <cols>
    <col min="1" max="1" width="20.5546875" customWidth="1"/>
  </cols>
  <sheetData>
    <row r="3" spans="1:1">
      <c r="A3" t="s">
        <v>21</v>
      </c>
    </row>
    <row r="4" spans="1:1">
      <c r="A4" s="3">
        <v>2.8451003086419749E-2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tabSelected="1" workbookViewId="0">
      <selection activeCell="M29" sqref="M29"/>
    </sheetView>
  </sheetViews>
  <sheetFormatPr defaultRowHeight="14.4"/>
  <cols>
    <col min="1" max="1" width="10.109375" bestFit="1" customWidth="1"/>
    <col min="2" max="2" width="12.33203125" customWidth="1"/>
    <col min="8" max="8" width="13" customWidth="1"/>
    <col min="13" max="13" width="11.33203125" bestFit="1" customWidth="1"/>
    <col min="14" max="14" width="10" bestFit="1" customWidth="1"/>
    <col min="15" max="20" width="10" customWidth="1"/>
    <col min="21" max="21" width="10.109375" bestFit="1" customWidth="1"/>
  </cols>
  <sheetData>
    <row r="3" spans="1:13" ht="15" thickBot="1"/>
    <row r="4" spans="1:13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</row>
    <row r="5" spans="1:13">
      <c r="A5" s="7"/>
      <c r="B5" s="8"/>
      <c r="C5" s="8"/>
      <c r="D5" s="8"/>
      <c r="E5" s="8"/>
      <c r="F5" s="8"/>
      <c r="G5" s="8"/>
      <c r="H5" s="8"/>
      <c r="I5" s="9"/>
    </row>
    <row r="6" spans="1:13">
      <c r="A6" s="7"/>
      <c r="B6" s="8"/>
      <c r="C6" s="8"/>
      <c r="D6" s="8"/>
      <c r="E6" s="8"/>
      <c r="F6" s="8"/>
      <c r="G6" s="8"/>
      <c r="H6" s="8"/>
      <c r="I6" s="9"/>
    </row>
    <row r="7" spans="1:13">
      <c r="A7" s="7"/>
      <c r="B7" s="8"/>
      <c r="C7" s="8"/>
      <c r="D7" s="8"/>
      <c r="E7" s="8"/>
      <c r="F7" s="8"/>
      <c r="G7" s="8"/>
      <c r="H7" s="8"/>
      <c r="I7" s="9"/>
    </row>
    <row r="8" spans="1:13" ht="15" thickBot="1">
      <c r="A8" s="10"/>
      <c r="B8" s="11"/>
      <c r="C8" s="11"/>
      <c r="D8" s="11"/>
      <c r="E8" s="11"/>
      <c r="F8" s="11"/>
      <c r="G8" s="11"/>
      <c r="H8" s="11"/>
      <c r="I8" s="12"/>
    </row>
    <row r="10" spans="1:13">
      <c r="K10" s="13" t="s">
        <v>0</v>
      </c>
      <c r="L10" s="13" t="s">
        <v>22</v>
      </c>
      <c r="M10" s="13" t="s">
        <v>7</v>
      </c>
    </row>
    <row r="11" spans="1:13">
      <c r="K11" s="1" t="s">
        <v>8</v>
      </c>
      <c r="L11" s="14">
        <v>2.9937323850920308E-2</v>
      </c>
      <c r="M11" s="2">
        <v>0.17962394310552185</v>
      </c>
    </row>
    <row r="12" spans="1:13">
      <c r="K12" s="1" t="s">
        <v>9</v>
      </c>
      <c r="L12" s="15">
        <v>2.9960708860290546E-2</v>
      </c>
      <c r="M12" s="2">
        <v>0.17976425316174327</v>
      </c>
    </row>
    <row r="13" spans="1:13">
      <c r="K13" s="1" t="s">
        <v>10</v>
      </c>
      <c r="L13" s="15">
        <v>2.8633764937675405E-2</v>
      </c>
      <c r="M13" s="2">
        <v>0.17180258962605244</v>
      </c>
    </row>
    <row r="14" spans="1:13">
      <c r="A14" s="13" t="s">
        <v>0</v>
      </c>
      <c r="B14" s="13" t="s">
        <v>1</v>
      </c>
      <c r="C14" s="13" t="s">
        <v>2</v>
      </c>
      <c r="D14" s="13" t="s">
        <v>3</v>
      </c>
      <c r="E14" s="13" t="s">
        <v>4</v>
      </c>
      <c r="F14" s="13" t="s">
        <v>5</v>
      </c>
      <c r="G14" s="13" t="s">
        <v>6</v>
      </c>
      <c r="H14" s="13" t="s">
        <v>7</v>
      </c>
      <c r="I14" s="13" t="s">
        <v>22</v>
      </c>
      <c r="K14" s="1" t="s">
        <v>11</v>
      </c>
      <c r="L14" s="15">
        <v>2.8382526137089737E-2</v>
      </c>
      <c r="M14" s="2">
        <v>0.17029515682253843</v>
      </c>
    </row>
    <row r="15" spans="1:13">
      <c r="A15" s="1" t="s">
        <v>8</v>
      </c>
      <c r="B15" s="2">
        <v>2.4168427938808374E-2</v>
      </c>
      <c r="C15" s="2">
        <v>2.9803240740740741E-2</v>
      </c>
      <c r="D15" s="2">
        <v>2.9069855486327449E-2</v>
      </c>
      <c r="E15" s="2">
        <v>3.1534887566137565E-2</v>
      </c>
      <c r="F15" s="2">
        <v>3.3231687752108545E-2</v>
      </c>
      <c r="G15" s="2">
        <v>3.1815843621399172E-2</v>
      </c>
      <c r="H15" s="2">
        <f>SUM(B15:G15)</f>
        <v>0.17962394310552185</v>
      </c>
      <c r="I15" s="14">
        <f>AVERAGE(B15:G15)</f>
        <v>2.9937323850920308E-2</v>
      </c>
      <c r="K15" s="1" t="s">
        <v>12</v>
      </c>
      <c r="L15" s="15">
        <v>2.8192984345678823E-2</v>
      </c>
      <c r="M15" s="2">
        <v>0.16915790607407294</v>
      </c>
    </row>
    <row r="16" spans="1:13">
      <c r="A16" s="1" t="s">
        <v>9</v>
      </c>
      <c r="B16" s="2">
        <v>2.4550495262704568E-2</v>
      </c>
      <c r="C16" s="2">
        <v>2.9400115740740741E-2</v>
      </c>
      <c r="D16" s="2">
        <v>3.5468399270482606E-2</v>
      </c>
      <c r="E16" s="2">
        <v>2.9046682098765431E-2</v>
      </c>
      <c r="F16" s="2">
        <v>2.9004252214170693E-2</v>
      </c>
      <c r="G16" s="2">
        <v>3.2294308574879221E-2</v>
      </c>
      <c r="H16" s="2">
        <f t="shared" ref="H16:H26" si="0">SUM(B16:G16)</f>
        <v>0.17976425316174327</v>
      </c>
      <c r="I16" s="14">
        <f t="shared" ref="I16:I26" si="1">AVERAGE(B16:G16)</f>
        <v>2.9960708860290546E-2</v>
      </c>
      <c r="K16" s="1" t="s">
        <v>13</v>
      </c>
      <c r="L16" s="15">
        <v>2.6783896258340208E-2</v>
      </c>
      <c r="M16" s="2">
        <v>0.16070337755004124</v>
      </c>
    </row>
    <row r="17" spans="1:13">
      <c r="A17" s="1" t="s">
        <v>10</v>
      </c>
      <c r="B17" s="2">
        <v>2.4931561996779386E-2</v>
      </c>
      <c r="C17" s="2">
        <v>2.6817611882716048E-2</v>
      </c>
      <c r="D17" s="2">
        <v>3.7552224480578142E-2</v>
      </c>
      <c r="E17" s="2">
        <v>2.8469484269215455E-2</v>
      </c>
      <c r="F17" s="2">
        <v>2.87100035161744E-2</v>
      </c>
      <c r="G17" s="2">
        <v>2.5321703480589021E-2</v>
      </c>
      <c r="H17" s="2">
        <f t="shared" si="0"/>
        <v>0.17180258962605244</v>
      </c>
      <c r="I17" s="14">
        <f t="shared" si="1"/>
        <v>2.8633764937675405E-2</v>
      </c>
      <c r="K17" s="1" t="s">
        <v>14</v>
      </c>
      <c r="L17" s="15">
        <v>2.7085540919148981E-2</v>
      </c>
      <c r="M17" s="2">
        <v>0.16251324551489388</v>
      </c>
    </row>
    <row r="18" spans="1:13">
      <c r="A18" s="1" t="s">
        <v>11</v>
      </c>
      <c r="B18" s="2">
        <v>2.5467388344226582E-2</v>
      </c>
      <c r="C18" s="2">
        <v>3.2617448391013965E-2</v>
      </c>
      <c r="D18" s="2">
        <v>3.0166245791245792E-2</v>
      </c>
      <c r="E18" s="2">
        <v>2.5069198187549248E-2</v>
      </c>
      <c r="F18" s="2">
        <v>2.9642129629629629E-2</v>
      </c>
      <c r="G18" s="2">
        <v>2.7332746478873238E-2</v>
      </c>
      <c r="H18" s="2">
        <f t="shared" si="0"/>
        <v>0.17029515682253843</v>
      </c>
      <c r="I18" s="14">
        <f t="shared" si="1"/>
        <v>2.8382526137089737E-2</v>
      </c>
      <c r="K18" s="1" t="s">
        <v>15</v>
      </c>
      <c r="L18" s="15">
        <v>2.8740916576920697E-2</v>
      </c>
      <c r="M18" s="2">
        <v>0.17244549946152418</v>
      </c>
    </row>
    <row r="19" spans="1:13">
      <c r="A19" s="1" t="s">
        <v>12</v>
      </c>
      <c r="B19" s="2">
        <v>2.4490367383512544E-2</v>
      </c>
      <c r="C19" s="2">
        <v>2.7244300497976968E-2</v>
      </c>
      <c r="D19" s="2">
        <v>2.8568239795918368E-2</v>
      </c>
      <c r="E19" s="2">
        <v>3.1803478157644824E-2</v>
      </c>
      <c r="F19" s="2">
        <v>2.8979226791726792E-2</v>
      </c>
      <c r="G19" s="2">
        <v>2.8072293447293447E-2</v>
      </c>
      <c r="H19" s="2">
        <f t="shared" si="0"/>
        <v>0.16915790607407294</v>
      </c>
      <c r="I19" s="14">
        <f t="shared" si="1"/>
        <v>2.8192984345678823E-2</v>
      </c>
      <c r="K19" s="1" t="s">
        <v>16</v>
      </c>
      <c r="L19" s="15">
        <v>2.6046585951958166E-2</v>
      </c>
      <c r="M19" s="2">
        <v>0.156279515711749</v>
      </c>
    </row>
    <row r="20" spans="1:13">
      <c r="A20" s="1" t="s">
        <v>13</v>
      </c>
      <c r="B20" s="2">
        <v>2.5582373532068655E-2</v>
      </c>
      <c r="C20" s="2">
        <v>2.4073962784900288E-2</v>
      </c>
      <c r="D20" s="2">
        <v>2.628299474847982E-2</v>
      </c>
      <c r="E20" s="2">
        <v>3.0779172602089268E-2</v>
      </c>
      <c r="F20" s="2">
        <v>3.0522762345679012E-2</v>
      </c>
      <c r="G20" s="2">
        <v>2.3462111536824183E-2</v>
      </c>
      <c r="H20" s="2">
        <f t="shared" si="0"/>
        <v>0.16070337755004124</v>
      </c>
      <c r="I20" s="14">
        <f t="shared" si="1"/>
        <v>2.6783896258340208E-2</v>
      </c>
      <c r="K20" s="1" t="s">
        <v>17</v>
      </c>
      <c r="L20" s="15">
        <v>2.9383333541915749E-2</v>
      </c>
      <c r="M20" s="2">
        <v>0.1763000012514945</v>
      </c>
    </row>
    <row r="21" spans="1:13">
      <c r="A21" s="1" t="s">
        <v>14</v>
      </c>
      <c r="B21" s="2">
        <v>2.2959401709401708E-2</v>
      </c>
      <c r="C21" s="2">
        <v>2.5457508514261387E-2</v>
      </c>
      <c r="D21" s="2">
        <v>3.0746527777777779E-2</v>
      </c>
      <c r="E21" s="2">
        <v>2.8648879142300191E-2</v>
      </c>
      <c r="F21" s="2">
        <v>2.9496935315597286E-2</v>
      </c>
      <c r="G21" s="2">
        <v>2.5203993055555554E-2</v>
      </c>
      <c r="H21" s="2">
        <f t="shared" si="0"/>
        <v>0.16251324551489388</v>
      </c>
      <c r="I21" s="14">
        <f t="shared" si="1"/>
        <v>2.7085540919148981E-2</v>
      </c>
      <c r="K21" s="1" t="s">
        <v>18</v>
      </c>
      <c r="L21" s="15">
        <v>2.8156512080093263E-2</v>
      </c>
      <c r="M21" s="2">
        <v>0.16893907248055959</v>
      </c>
    </row>
    <row r="22" spans="1:13">
      <c r="A22" s="1" t="s">
        <v>15</v>
      </c>
      <c r="B22" s="2">
        <v>2.530545491143317E-2</v>
      </c>
      <c r="C22" s="2">
        <v>3.0196214596949891E-2</v>
      </c>
      <c r="D22" s="2">
        <v>2.7687274948559673E-2</v>
      </c>
      <c r="E22" s="2">
        <v>3.5016953573291605E-2</v>
      </c>
      <c r="F22" s="2">
        <v>2.4404275599128541E-2</v>
      </c>
      <c r="G22" s="2">
        <v>2.9835325832161273E-2</v>
      </c>
      <c r="H22" s="2">
        <f t="shared" si="0"/>
        <v>0.17244549946152418</v>
      </c>
      <c r="I22" s="14">
        <f t="shared" si="1"/>
        <v>2.8740916576920697E-2</v>
      </c>
      <c r="K22" s="1" t="s">
        <v>19</v>
      </c>
      <c r="L22" s="15">
        <v>2.7913774050366463E-2</v>
      </c>
      <c r="M22" s="2">
        <v>0.16748264430219878</v>
      </c>
    </row>
    <row r="23" spans="1:13">
      <c r="A23" s="1" t="s">
        <v>16</v>
      </c>
      <c r="B23" s="2">
        <v>1.8955938697318007E-2</v>
      </c>
      <c r="C23" s="2">
        <v>2.2659286762009536E-2</v>
      </c>
      <c r="D23" s="2">
        <v>3.0019907407407405E-2</v>
      </c>
      <c r="E23" s="2">
        <v>2.8648976909007771E-2</v>
      </c>
      <c r="F23" s="2">
        <v>2.8203635620915036E-2</v>
      </c>
      <c r="G23" s="2">
        <v>2.7791770315091214E-2</v>
      </c>
      <c r="H23" s="2">
        <f t="shared" si="0"/>
        <v>0.156279515711749</v>
      </c>
      <c r="I23" s="14">
        <f t="shared" si="1"/>
        <v>2.6046585951958166E-2</v>
      </c>
    </row>
    <row r="24" spans="1:13">
      <c r="A24" s="1" t="s">
        <v>17</v>
      </c>
      <c r="B24" s="2">
        <v>2.7745861391694722E-2</v>
      </c>
      <c r="C24" s="2">
        <v>2.7162296642436828E-2</v>
      </c>
      <c r="D24" s="2">
        <v>3.3400046816479401E-2</v>
      </c>
      <c r="E24" s="2">
        <v>3.310347945601852E-2</v>
      </c>
      <c r="F24" s="2">
        <v>2.5282180958132044E-2</v>
      </c>
      <c r="G24" s="2">
        <v>2.9606135986733003E-2</v>
      </c>
      <c r="H24" s="2">
        <f t="shared" si="0"/>
        <v>0.1763000012514945</v>
      </c>
      <c r="I24" s="14">
        <f t="shared" si="1"/>
        <v>2.9383333541915749E-2</v>
      </c>
    </row>
    <row r="25" spans="1:13">
      <c r="A25" s="1" t="s">
        <v>18</v>
      </c>
      <c r="B25" s="2">
        <v>2.1674272486772488E-2</v>
      </c>
      <c r="C25" s="2">
        <v>2.5630787037037039E-2</v>
      </c>
      <c r="D25" s="2">
        <v>2.9449279184247539E-2</v>
      </c>
      <c r="E25" s="2">
        <v>3.4265207047325101E-2</v>
      </c>
      <c r="F25" s="2">
        <v>2.8990049302549302E-2</v>
      </c>
      <c r="G25" s="2">
        <v>2.8929477422628105E-2</v>
      </c>
      <c r="H25" s="2">
        <f t="shared" si="0"/>
        <v>0.16893907248055959</v>
      </c>
      <c r="I25" s="14">
        <f t="shared" si="1"/>
        <v>2.8156512080093263E-2</v>
      </c>
    </row>
    <row r="26" spans="1:13">
      <c r="A26" s="1" t="s">
        <v>19</v>
      </c>
      <c r="B26" s="2">
        <v>2.7292917917917915E-2</v>
      </c>
      <c r="C26" s="2">
        <v>2.3030835619570186E-2</v>
      </c>
      <c r="D26" s="2">
        <v>2.5450571895424837E-2</v>
      </c>
      <c r="E26" s="2">
        <v>3.1856001048218029E-2</v>
      </c>
      <c r="F26" s="2">
        <v>2.6617890211640211E-2</v>
      </c>
      <c r="G26" s="2">
        <v>3.3234427609427609E-2</v>
      </c>
      <c r="H26" s="2">
        <f t="shared" si="0"/>
        <v>0.16748264430219878</v>
      </c>
      <c r="I26" s="14">
        <f t="shared" si="1"/>
        <v>2.7913774050366463E-2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Q14 - Graph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2020-05-18T06:31:35Z</dcterms:created>
  <dcterms:modified xsi:type="dcterms:W3CDTF">2022-08-04T05:27:10Z</dcterms:modified>
</cp:coreProperties>
</file>