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D:\Excel Data Analysis\"/>
    </mc:Choice>
  </mc:AlternateContent>
  <xr:revisionPtr revIDLastSave="0" documentId="13_ncr:1_{59B49C07-E672-4473-94EC-A0E68B111823}" xr6:coauthVersionLast="47" xr6:coauthVersionMax="47" xr10:uidLastSave="{00000000-0000-0000-0000-000000000000}"/>
  <bookViews>
    <workbookView xWindow="-105" yWindow="0" windowWidth="17565" windowHeight="15585"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2"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<sst xmlns="http://schemas.openxmlformats.org/spreadsheetml/2006/main" count="16267" uniqueCount="51">
  <si>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</si>
  <si>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</si>
  <si>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</si>
  <si>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</si>
  <si>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</si>
  <si>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</si>
  <si>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</si>
  <si>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</si>
  <si>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</si>
  <si>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</si>
  <si>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</si>
  <si>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</si>
  <si>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</si>
  <si>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</si>
  <si>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</si>
  <si>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</si>
  <si>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</si>
  <si>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</si>
  <si>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</si>
  <si>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</si>
  <si>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</si>
  <si>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</si>
  <si>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</si>
  <si>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</si>
  <si>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</si>
  <si>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</si>
  <si>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</si>
  <si>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</si>
  <si>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</si>
  <si>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</si>
  <si>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</si>
  <si>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</si>
  <si>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</si>
  <si>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</si>
  <si>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</si>
  <si>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</si>
  <si>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</si>
  <si>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</si>
  <si>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</si>
  <si>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</si>
  <si>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</si>
  <si>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</si>
  <si>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</si>
  <si>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</si>
  <si>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</si>
  <si>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</si>
  <si>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</si>
  <si>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</si>
  <si>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Middel age</t>
  </si>
  <si>
    <t xml:space="preserve">Old </t>
  </si>
  <si>
    <t>Bike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</si>
</sst>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_(* #,##0.0_);_(* \(#,##0.0\);_(* &quot;-&quot;??_);_(@_)"/>
    </dxf>
    <dxf>
      <numFmt numFmtId="166" formatCode="_(* #,##0_);_(* \(#,##0\);_(* &quot;-&quot;??_);_(@_)"/>
    </dxf>
    <dxf>
      <numFmt numFmtId="35" formatCode="_(* #,##0.00_);_(* \(#,##0.00\);_(* &quot;-&quot;??_);_(@_)"/>
    </dxf>
    <dxf>
      <numFmt numFmtId="2" formatCode="0.00"/>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1982170332156762"/>
          <c:y val="2.20127884509379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21938636980723"/>
          <c:y val="0.12096577201131498"/>
          <c:w val="0.57182278939270526"/>
          <c:h val="0.5859358059919844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28928.571428571428</c:v>
                </c:pt>
                <c:pt idx="1">
                  <c:v>32500</c:v>
                </c:pt>
              </c:numCache>
            </c:numRef>
          </c:val>
          <c:extLst>
            <c:ext xmlns:c16="http://schemas.microsoft.com/office/drawing/2014/chart" uri="{C3380CC4-5D6E-409C-BE32-E72D297353CC}">
              <c16:uniqueId val="{00000000-BB87-494D-967A-F8F1BE33690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32000</c:v>
                </c:pt>
                <c:pt idx="1">
                  <c:v>58000</c:v>
                </c:pt>
              </c:numCache>
            </c:numRef>
          </c:val>
          <c:extLst>
            <c:ext xmlns:c16="http://schemas.microsoft.com/office/drawing/2014/chart" uri="{C3380CC4-5D6E-409C-BE32-E72D297353CC}">
              <c16:uniqueId val="{00000001-BB87-494D-967A-F8F1BE336907}"/>
            </c:ext>
          </c:extLst>
        </c:ser>
        <c:dLbls>
          <c:showLegendKey val="0"/>
          <c:showVal val="0"/>
          <c:showCatName val="0"/>
          <c:showSerName val="0"/>
          <c:showPercent val="0"/>
          <c:showBubbleSize val="0"/>
        </c:dLbls>
        <c:gapWidth val="219"/>
        <c:overlap val="-27"/>
        <c:axId val="1752938591"/>
        <c:axId val="1752939551"/>
      </c:barChart>
      <c:catAx>
        <c:axId val="175293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939551"/>
        <c:crosses val="autoZero"/>
        <c:auto val="1"/>
        <c:lblAlgn val="ctr"/>
        <c:lblOffset val="100"/>
        <c:noMultiLvlLbl val="0"/>
      </c:catAx>
      <c:valAx>
        <c:axId val="1752939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938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solidFill>
          <a:schemeClr val="bg1">
            <a:lumMod val="95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D6D7-4403-8A9F-8377C689FF3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D6D7-4403-8A9F-8377C689FF39}"/>
            </c:ext>
          </c:extLst>
        </c:ser>
        <c:dLbls>
          <c:showLegendKey val="0"/>
          <c:showVal val="0"/>
          <c:showCatName val="0"/>
          <c:showSerName val="0"/>
          <c:showPercent val="0"/>
          <c:showBubbleSize val="0"/>
        </c:dLbls>
        <c:smooth val="0"/>
        <c:axId val="1752904991"/>
        <c:axId val="1752907391"/>
      </c:lineChart>
      <c:catAx>
        <c:axId val="1752904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907391"/>
        <c:crosses val="autoZero"/>
        <c:auto val="1"/>
        <c:lblAlgn val="ctr"/>
        <c:lblOffset val="100"/>
        <c:noMultiLvlLbl val="0"/>
      </c:catAx>
      <c:valAx>
        <c:axId val="175290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904991"/>
        <c:crosses val="autoZero"/>
        <c:crossBetween val="between"/>
      </c:valAx>
      <c:spPr>
        <a:noFill/>
        <a:ln>
          <a:noFill/>
        </a:ln>
        <a:effectLst/>
      </c:spPr>
    </c:plotArea>
    <c:legend>
      <c:legendPos val="r"/>
      <c:overlay val="0"/>
      <c:spPr>
        <a:solidFill>
          <a:schemeClr val="bg1">
            <a:lumMod val="85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Middel age</c:v>
                </c:pt>
                <c:pt idx="2">
                  <c:v>Old </c:v>
                </c:pt>
              </c:strCache>
            </c:strRef>
          </c:cat>
          <c:val>
            <c:numRef>
              <c:f>'Pivot Table'!$B$38:$B$41</c:f>
              <c:numCache>
                <c:formatCode>General</c:formatCode>
                <c:ptCount val="3"/>
                <c:pt idx="0">
                  <c:v>10</c:v>
                </c:pt>
                <c:pt idx="1">
                  <c:v>37</c:v>
                </c:pt>
                <c:pt idx="2">
                  <c:v>9</c:v>
                </c:pt>
              </c:numCache>
            </c:numRef>
          </c:val>
          <c:smooth val="0"/>
          <c:extLst>
            <c:ext xmlns:c16="http://schemas.microsoft.com/office/drawing/2014/chart" uri="{C3380CC4-5D6E-409C-BE32-E72D297353CC}">
              <c16:uniqueId val="{00000000-A6C6-4DDF-94E1-6AA875BFAF2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Middel age</c:v>
                </c:pt>
                <c:pt idx="2">
                  <c:v>Old </c:v>
                </c:pt>
              </c:strCache>
            </c:strRef>
          </c:cat>
          <c:val>
            <c:numRef>
              <c:f>'Pivot Table'!$C$38:$C$41</c:f>
              <c:numCache>
                <c:formatCode>General</c:formatCode>
                <c:ptCount val="3"/>
                <c:pt idx="1">
                  <c:v>17</c:v>
                </c:pt>
                <c:pt idx="2">
                  <c:v>3</c:v>
                </c:pt>
              </c:numCache>
            </c:numRef>
          </c:val>
          <c:smooth val="0"/>
          <c:extLst>
            <c:ext xmlns:c16="http://schemas.microsoft.com/office/drawing/2014/chart" uri="{C3380CC4-5D6E-409C-BE32-E72D297353CC}">
              <c16:uniqueId val="{00000001-A6C6-4DDF-94E1-6AA875BFAF25}"/>
            </c:ext>
          </c:extLst>
        </c:ser>
        <c:dLbls>
          <c:showLegendKey val="0"/>
          <c:showVal val="0"/>
          <c:showCatName val="0"/>
          <c:showSerName val="0"/>
          <c:showPercent val="0"/>
          <c:showBubbleSize val="0"/>
        </c:dLbls>
        <c:marker val="1"/>
        <c:smooth val="0"/>
        <c:axId val="1966197631"/>
        <c:axId val="1966190431"/>
      </c:lineChart>
      <c:catAx>
        <c:axId val="1966197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90431"/>
        <c:crosses val="autoZero"/>
        <c:auto val="1"/>
        <c:lblAlgn val="ctr"/>
        <c:lblOffset val="100"/>
        <c:noMultiLvlLbl val="0"/>
      </c:catAx>
      <c:valAx>
        <c:axId val="196619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97631"/>
        <c:crosses val="autoZero"/>
        <c:crossBetween val="between"/>
      </c:valAx>
      <c:spPr>
        <a:noFill/>
        <a:ln>
          <a:noFill/>
        </a:ln>
        <a:effectLst/>
      </c:spPr>
    </c:plotArea>
    <c:legend>
      <c:legendPos val="r"/>
      <c:overlay val="0"/>
      <c:spPr>
        <a:solidFill>
          <a:schemeClr val="bg1">
            <a:lumMod val="85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Full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1982170332156762"/>
          <c:y val="2.20127884509379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40628373160381"/>
          <c:y val="0.1342847473481561"/>
          <c:w val="0.53781370010042118"/>
          <c:h val="0.5124526735823483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28928.571428571428</c:v>
                </c:pt>
                <c:pt idx="1">
                  <c:v>32500</c:v>
                </c:pt>
              </c:numCache>
            </c:numRef>
          </c:val>
          <c:extLst>
            <c:ext xmlns:c16="http://schemas.microsoft.com/office/drawing/2014/chart" uri="{C3380CC4-5D6E-409C-BE32-E72D297353CC}">
              <c16:uniqueId val="{00000000-C9B7-424F-816D-9DED2FCCCD9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32000</c:v>
                </c:pt>
                <c:pt idx="1">
                  <c:v>58000</c:v>
                </c:pt>
              </c:numCache>
            </c:numRef>
          </c:val>
          <c:extLst>
            <c:ext xmlns:c16="http://schemas.microsoft.com/office/drawing/2014/chart" uri="{C3380CC4-5D6E-409C-BE32-E72D297353CC}">
              <c16:uniqueId val="{00000001-C9B7-424F-816D-9DED2FCCCD94}"/>
            </c:ext>
          </c:extLst>
        </c:ser>
        <c:dLbls>
          <c:showLegendKey val="0"/>
          <c:showVal val="0"/>
          <c:showCatName val="0"/>
          <c:showSerName val="0"/>
          <c:showPercent val="0"/>
          <c:showBubbleSize val="0"/>
        </c:dLbls>
        <c:gapWidth val="219"/>
        <c:overlap val="-27"/>
        <c:axId val="1752938591"/>
        <c:axId val="1752939551"/>
      </c:barChart>
      <c:catAx>
        <c:axId val="175293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939551"/>
        <c:crosses val="autoZero"/>
        <c:auto val="1"/>
        <c:lblAlgn val="ctr"/>
        <c:lblOffset val="100"/>
        <c:noMultiLvlLbl val="0"/>
      </c:catAx>
      <c:valAx>
        <c:axId val="1752939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938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548818031174261"/>
          <c:y val="0.49331707341173447"/>
          <c:w val="0.20917172238716061"/>
          <c:h val="0.22531327247665175"/>
        </c:manualLayout>
      </c:layout>
      <c:overlay val="0"/>
      <c:spPr>
        <a:solidFill>
          <a:sysClr val="window" lastClr="FFFFFF">
            <a:lumMod val="95000"/>
          </a:sys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C9FD-4C50-BDDC-7E154CF00BC5}"/>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C9FD-4C50-BDDC-7E154CF00BC5}"/>
            </c:ext>
          </c:extLst>
        </c:ser>
        <c:dLbls>
          <c:showLegendKey val="0"/>
          <c:showVal val="0"/>
          <c:showCatName val="0"/>
          <c:showSerName val="0"/>
          <c:showPercent val="0"/>
          <c:showBubbleSize val="0"/>
        </c:dLbls>
        <c:marker val="1"/>
        <c:smooth val="0"/>
        <c:axId val="1752904991"/>
        <c:axId val="1752907391"/>
      </c:lineChart>
      <c:catAx>
        <c:axId val="17529049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52907391"/>
        <c:crosses val="autoZero"/>
        <c:auto val="1"/>
        <c:lblAlgn val="ctr"/>
        <c:lblOffset val="100"/>
        <c:noMultiLvlLbl val="0"/>
      </c:catAx>
      <c:valAx>
        <c:axId val="17529073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52904991"/>
        <c:crosses val="autoZero"/>
        <c:crossBetween val="between"/>
      </c:valAx>
      <c:spPr>
        <a:noFill/>
        <a:ln>
          <a:noFill/>
        </a:ln>
        <a:effectLst/>
      </c:spPr>
    </c:plotArea>
    <c:legend>
      <c:legendPos val="r"/>
      <c:overlay val="0"/>
      <c:spPr>
        <a:solidFill>
          <a:schemeClr val="bg1">
            <a:lumMod val="95000"/>
          </a:schemeClr>
        </a:solid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Full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29132729118242368"/>
          <c:y val="0.1186433727034120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875806412048966E-2"/>
          <c:y val="0.26494545603674535"/>
          <c:w val="0.66501827458483576"/>
          <c:h val="0.52576894685039366"/>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Middel age</c:v>
                </c:pt>
                <c:pt idx="2">
                  <c:v>Old </c:v>
                </c:pt>
              </c:strCache>
            </c:strRef>
          </c:cat>
          <c:val>
            <c:numRef>
              <c:f>'Pivot Table'!$B$38:$B$41</c:f>
              <c:numCache>
                <c:formatCode>General</c:formatCode>
                <c:ptCount val="3"/>
                <c:pt idx="0">
                  <c:v>10</c:v>
                </c:pt>
                <c:pt idx="1">
                  <c:v>37</c:v>
                </c:pt>
                <c:pt idx="2">
                  <c:v>9</c:v>
                </c:pt>
              </c:numCache>
            </c:numRef>
          </c:val>
          <c:smooth val="0"/>
          <c:extLst>
            <c:ext xmlns:c16="http://schemas.microsoft.com/office/drawing/2014/chart" uri="{C3380CC4-5D6E-409C-BE32-E72D297353CC}">
              <c16:uniqueId val="{00000000-F4E8-4701-AD27-7A5E0A174DEC}"/>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Middel age</c:v>
                </c:pt>
                <c:pt idx="2">
                  <c:v>Old </c:v>
                </c:pt>
              </c:strCache>
            </c:strRef>
          </c:cat>
          <c:val>
            <c:numRef>
              <c:f>'Pivot Table'!$C$38:$C$41</c:f>
              <c:numCache>
                <c:formatCode>General</c:formatCode>
                <c:ptCount val="3"/>
                <c:pt idx="1">
                  <c:v>17</c:v>
                </c:pt>
                <c:pt idx="2">
                  <c:v>3</c:v>
                </c:pt>
              </c:numCache>
            </c:numRef>
          </c:val>
          <c:smooth val="0"/>
          <c:extLst>
            <c:ext xmlns:c16="http://schemas.microsoft.com/office/drawing/2014/chart" uri="{C3380CC4-5D6E-409C-BE32-E72D297353CC}">
              <c16:uniqueId val="{00000001-F4E8-4701-AD27-7A5E0A174DEC}"/>
            </c:ext>
          </c:extLst>
        </c:ser>
        <c:dLbls>
          <c:showLegendKey val="0"/>
          <c:showVal val="0"/>
          <c:showCatName val="0"/>
          <c:showSerName val="0"/>
          <c:showPercent val="0"/>
          <c:showBubbleSize val="0"/>
        </c:dLbls>
        <c:marker val="1"/>
        <c:smooth val="0"/>
        <c:axId val="1966197631"/>
        <c:axId val="1966190431"/>
      </c:lineChart>
      <c:catAx>
        <c:axId val="1966197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90431"/>
        <c:crosses val="autoZero"/>
        <c:auto val="1"/>
        <c:lblAlgn val="ctr"/>
        <c:lblOffset val="100"/>
        <c:noMultiLvlLbl val="0"/>
      </c:catAx>
      <c:valAx>
        <c:axId val="196619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97631"/>
        <c:crosses val="autoZero"/>
        <c:crossBetween val="between"/>
      </c:valAx>
      <c:spPr>
        <a:noFill/>
        <a:ln>
          <a:noFill/>
        </a:ln>
        <a:effectLst/>
      </c:spPr>
    </c:plotArea>
    <c:legend>
      <c:legendPos val="r"/>
      <c:overlay val="0"/>
      <c:spPr>
        <a:solidFill>
          <a:sysClr val="window" lastClr="FFFFFF">
            <a:lumMod val="95000"/>
          </a:sys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47625</xdr:colOff>
      <xdr:row>0</xdr:row>
      <xdr:rowOff>185736</xdr:rowOff>
    </xdr:from>
    <xdr:to>
      <xdr:col>13</xdr:col>
      <xdr:colOff>85725</xdr:colOff>
      <xdr:row>14</xdr:row>
      <xdr:rowOff>142875</xdr:rowOff>
    </xdr:to>
    <xdr:graphicFrame macro="">
      <xdr:nvGraphicFramePr>
        <xdr:cNvPr id="2" name="Chart 1">
          <a:extLst>
            <a:ext uri="{FF2B5EF4-FFF2-40B4-BE49-F238E27FC236}">
              <a16:creationId xmlns:a16="http://schemas.microsoft.com/office/drawing/2014/main" id="{C79EE0E8-8C44-F818-C269-DDA8D6FE9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104775</xdr:colOff>
      <xdr:row>18</xdr:row>
      <xdr:rowOff>4762</xdr:rowOff>
    </xdr:from>
    <xdr:to>
      <xdr:col>11</xdr:col>
      <xdr:colOff>409575</xdr:colOff>
      <xdr:row>32</xdr:row>
      <xdr:rowOff>80962</xdr:rowOff>
    </xdr:to>
    <xdr:graphicFrame macro="">
      <xdr:nvGraphicFramePr>
        <xdr:cNvPr id="3" name="Chart 2">
          <a:extLst>
            <a:ext uri="{FF2B5EF4-FFF2-40B4-BE49-F238E27FC236}">
              <a16:creationId xmlns:a16="http://schemas.microsoft.com/office/drawing/2014/main" id="{8E49C16B-2430-A650-605B-C689BF613C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34</xdr:row>
      <xdr:rowOff>166687</xdr:rowOff>
    </xdr:from>
    <xdr:to>
      <xdr:col>12</xdr:col>
      <xdr:colOff>304800</xdr:colOff>
      <xdr:row>49</xdr:row>
      <xdr:rowOff>52387</xdr:rowOff>
    </xdr:to>
    <xdr:graphicFrame macro="">
      <xdr:nvGraphicFramePr>
        <xdr:cNvPr id="4" name="Chart 3">
          <a:extLst>
            <a:ext uri="{FF2B5EF4-FFF2-40B4-BE49-F238E27FC236}">
              <a16:creationId xmlns:a16="http://schemas.microsoft.com/office/drawing/2014/main" id="{90C89613-208A-0638-1A13-46AB6C7BD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257175</xdr:colOff>
      <xdr:row>4</xdr:row>
      <xdr:rowOff>9525</xdr:rowOff>
    </xdr:from>
    <xdr:to>
      <xdr:col>10</xdr:col>
      <xdr:colOff>114300</xdr:colOff>
      <xdr:row>16</xdr:row>
      <xdr:rowOff>161925</xdr:rowOff>
    </xdr:to>
    <xdr:graphicFrame macro="">
      <xdr:nvGraphicFramePr>
        <xdr:cNvPr id="3" name="Chart 2">
          <a:extLst>
            <a:ext uri="{FF2B5EF4-FFF2-40B4-BE49-F238E27FC236}">
              <a16:creationId xmlns:a16="http://schemas.microsoft.com/office/drawing/2014/main" id="{A2552E1E-75F7-4895-8E40-92B5FECB0C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247651</xdr:colOff>
      <xdr:row>16</xdr:row>
      <xdr:rowOff>190499</xdr:rowOff>
    </xdr:from>
    <xdr:to>
      <xdr:col>16</xdr:col>
      <xdr:colOff>600075</xdr:colOff>
      <xdr:row>29</xdr:row>
      <xdr:rowOff>104774</xdr:rowOff>
    </xdr:to>
    <xdr:graphicFrame macro="">
      <xdr:nvGraphicFramePr>
        <xdr:cNvPr id="4" name="Chart 3">
          <a:extLst>
            <a:ext uri="{FF2B5EF4-FFF2-40B4-BE49-F238E27FC236}">
              <a16:creationId xmlns:a16="http://schemas.microsoft.com/office/drawing/2014/main" id="{AECFBE12-5204-4A9C-9FB5-DBE721F687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104774</xdr:colOff>
      <xdr:row>4</xdr:row>
      <xdr:rowOff>9525</xdr:rowOff>
    </xdr:from>
    <xdr:to>
      <xdr:col>16</xdr:col>
      <xdr:colOff>609599</xdr:colOff>
      <xdr:row>16</xdr:row>
      <xdr:rowOff>161925</xdr:rowOff>
    </xdr:to>
    <xdr:graphicFrame macro="">
      <xdr:nvGraphicFramePr>
        <xdr:cNvPr id="6" name="Chart 5">
          <a:extLst>
            <a:ext uri="{FF2B5EF4-FFF2-40B4-BE49-F238E27FC236}">
              <a16:creationId xmlns:a16="http://schemas.microsoft.com/office/drawing/2014/main" id="{ED17C057-7F41-4E9B-BD3E-0F6D57F6B6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3</xdr:col>
      <xdr:colOff>171450</xdr:colOff>
      <xdr:row>9</xdr:row>
      <xdr:rowOff>9525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9FBD10BB-1CE7-541A-1FF4-9E660E131D8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2001"/>
              <a:ext cx="2000250"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180975</xdr:rowOff>
    </xdr:from>
    <xdr:to>
      <xdr:col>3</xdr:col>
      <xdr:colOff>161924</xdr:colOff>
      <xdr:row>26</xdr:row>
      <xdr:rowOff>19050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6D91F3A-91A9-F260-4CA3-3820E192284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28975"/>
              <a:ext cx="1990724"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19051</xdr:rowOff>
    </xdr:from>
    <xdr:to>
      <xdr:col>3</xdr:col>
      <xdr:colOff>161924</xdr:colOff>
      <xdr:row>16</xdr:row>
      <xdr:rowOff>57150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B5731EB5-C0E9-140C-4024-D46325ED92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24051"/>
              <a:ext cx="1990724"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h" refreshedDate="45809.236386689816" createdVersion="8" refreshedVersion="8" minRefreshableVersion="3" recordCount="1000" xr:uid="{1B7D5814-D177-4067-81D2-9431F4E596C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el age"/>
        <s v="Old "/>
        <s v="Adolescent"/>
        <s v="Middel age 31-54" u="1"/>
        <s v="Old 55+" u="1"/>
        <s v="Adolescent 0-30"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380869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1"/>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1"/>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1"/>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1"/>
    <x v="0"/>
  </r>
  <r>
    <n v="27183"/>
    <x v="1"/>
    <x v="1"/>
    <n v="40000"/>
    <n v="2"/>
    <x v="1"/>
    <s v="Clerical"/>
    <s v="Yes"/>
    <n v="1"/>
    <x v="3"/>
    <x v="0"/>
    <n v="35"/>
    <x v="0"/>
    <x v="1"/>
  </r>
  <r>
    <n v="25940"/>
    <x v="1"/>
    <x v="1"/>
    <n v="20000"/>
    <n v="2"/>
    <x v="3"/>
    <s v="Clerical"/>
    <s v="Yes"/>
    <n v="2"/>
    <x v="2"/>
    <x v="1"/>
    <n v="55"/>
    <x v="0"/>
    <x v="1"/>
  </r>
  <r>
    <n v="25598"/>
    <x v="0"/>
    <x v="0"/>
    <n v="40000"/>
    <n v="0"/>
    <x v="4"/>
    <s v="Clerical"/>
    <s v="Yes"/>
    <n v="0"/>
    <x v="0"/>
    <x v="0"/>
    <n v="36"/>
    <x v="1"/>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1"/>
    <x v="0"/>
  </r>
  <r>
    <n v="12590"/>
    <x v="1"/>
    <x v="1"/>
    <n v="30000"/>
    <n v="1"/>
    <x v="0"/>
    <s v="Clerical"/>
    <s v="Yes"/>
    <n v="0"/>
    <x v="0"/>
    <x v="0"/>
    <n v="63"/>
    <x v="0"/>
    <x v="0"/>
  </r>
  <r>
    <n v="17841"/>
    <x v="1"/>
    <x v="1"/>
    <n v="30000"/>
    <n v="0"/>
    <x v="1"/>
    <s v="Clerical"/>
    <s v="No"/>
    <n v="1"/>
    <x v="0"/>
    <x v="0"/>
    <n v="29"/>
    <x v="1"/>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0"/>
    <x v="0"/>
  </r>
  <r>
    <n v="22400"/>
    <x v="0"/>
    <x v="1"/>
    <n v="10000"/>
    <n v="0"/>
    <x v="1"/>
    <s v="Manual"/>
    <s v="No"/>
    <n v="1"/>
    <x v="0"/>
    <x v="1"/>
    <n v="26"/>
    <x v="1"/>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0"/>
    <x v="1"/>
  </r>
  <r>
    <n v="28380"/>
    <x v="1"/>
    <x v="0"/>
    <n v="10000"/>
    <n v="5"/>
    <x v="3"/>
    <s v="Manual"/>
    <s v="No"/>
    <n v="2"/>
    <x v="0"/>
    <x v="0"/>
    <n v="41"/>
    <x v="1"/>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0"/>
    <x v="1"/>
  </r>
  <r>
    <n v="17703"/>
    <x v="0"/>
    <x v="0"/>
    <n v="10000"/>
    <n v="1"/>
    <x v="4"/>
    <s v="Manual"/>
    <s v="Yes"/>
    <n v="0"/>
    <x v="0"/>
    <x v="0"/>
    <n v="40"/>
    <x v="1"/>
    <x v="0"/>
  </r>
  <r>
    <n v="17185"/>
    <x v="0"/>
    <x v="0"/>
    <n v="170000"/>
    <n v="4"/>
    <x v="1"/>
    <s v="Professional"/>
    <s v="No"/>
    <n v="3"/>
    <x v="2"/>
    <x v="0"/>
    <n v="48"/>
    <x v="0"/>
    <x v="1"/>
  </r>
  <r>
    <n v="29380"/>
    <x v="0"/>
    <x v="0"/>
    <n v="20000"/>
    <n v="3"/>
    <x v="2"/>
    <s v="Manual"/>
    <s v="Yes"/>
    <n v="0"/>
    <x v="0"/>
    <x v="0"/>
    <n v="41"/>
    <x v="0"/>
    <x v="1"/>
  </r>
  <r>
    <n v="23986"/>
    <x v="0"/>
    <x v="0"/>
    <n v="20000"/>
    <n v="1"/>
    <x v="0"/>
    <s v="Clerical"/>
    <s v="Yes"/>
    <n v="0"/>
    <x v="0"/>
    <x v="0"/>
    <n v="66"/>
    <x v="0"/>
    <x v="1"/>
  </r>
  <r>
    <n v="24466"/>
    <x v="0"/>
    <x v="0"/>
    <n v="60000"/>
    <n v="1"/>
    <x v="1"/>
    <s v="Skilled Manual"/>
    <s v="Yes"/>
    <n v="1"/>
    <x v="2"/>
    <x v="1"/>
    <n v="46"/>
    <x v="1"/>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0"/>
    <x v="0"/>
  </r>
  <r>
    <n v="24871"/>
    <x v="1"/>
    <x v="0"/>
    <n v="90000"/>
    <n v="4"/>
    <x v="2"/>
    <s v="Management"/>
    <s v="No"/>
    <n v="3"/>
    <x v="2"/>
    <x v="0"/>
    <n v="56"/>
    <x v="1"/>
    <x v="0"/>
  </r>
  <r>
    <n v="17319"/>
    <x v="1"/>
    <x v="0"/>
    <n v="70000"/>
    <n v="0"/>
    <x v="0"/>
    <s v="Professional"/>
    <s v="No"/>
    <n v="1"/>
    <x v="2"/>
    <x v="1"/>
    <n v="42"/>
    <x v="1"/>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0"/>
    <x v="1"/>
  </r>
  <r>
    <n v="25502"/>
    <x v="0"/>
    <x v="0"/>
    <n v="40000"/>
    <n v="1"/>
    <x v="0"/>
    <s v="Skilled Manual"/>
    <s v="Yes"/>
    <n v="0"/>
    <x v="0"/>
    <x v="0"/>
    <n v="43"/>
    <x v="1"/>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0"/>
    <x v="0"/>
  </r>
  <r>
    <n v="29355"/>
    <x v="0"/>
    <x v="0"/>
    <n v="40000"/>
    <n v="0"/>
    <x v="4"/>
    <s v="Clerical"/>
    <s v="Yes"/>
    <n v="0"/>
    <x v="0"/>
    <x v="0"/>
    <n v="37"/>
    <x v="1"/>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0"/>
    <x v="0"/>
  </r>
  <r>
    <n v="12678"/>
    <x v="1"/>
    <x v="0"/>
    <n v="130000"/>
    <n v="4"/>
    <x v="2"/>
    <s v="Management"/>
    <s v="Yes"/>
    <n v="4"/>
    <x v="0"/>
    <x v="1"/>
    <n v="31"/>
    <x v="1"/>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0"/>
    <x v="1"/>
  </r>
  <r>
    <n v="20828"/>
    <x v="0"/>
    <x v="0"/>
    <n v="30000"/>
    <n v="4"/>
    <x v="4"/>
    <s v="Clerical"/>
    <s v="Yes"/>
    <n v="0"/>
    <x v="0"/>
    <x v="0"/>
    <n v="45"/>
    <x v="1"/>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1"/>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0"/>
    <x v="0"/>
  </r>
  <r>
    <n v="12871"/>
    <x v="1"/>
    <x v="0"/>
    <n v="30000"/>
    <n v="0"/>
    <x v="1"/>
    <s v="Clerical"/>
    <s v="No"/>
    <n v="1"/>
    <x v="1"/>
    <x v="0"/>
    <n v="29"/>
    <x v="1"/>
    <x v="0"/>
  </r>
  <r>
    <n v="22988"/>
    <x v="0"/>
    <x v="0"/>
    <n v="40000"/>
    <n v="2"/>
    <x v="0"/>
    <s v="Management"/>
    <s v="Yes"/>
    <n v="2"/>
    <x v="2"/>
    <x v="1"/>
    <n v="66"/>
    <x v="0"/>
    <x v="1"/>
  </r>
  <r>
    <n v="15922"/>
    <x v="0"/>
    <x v="1"/>
    <n v="150000"/>
    <n v="2"/>
    <x v="2"/>
    <s v="Professional"/>
    <s v="Yes"/>
    <n v="4"/>
    <x v="0"/>
    <x v="0"/>
    <n v="48"/>
    <x v="1"/>
    <x v="0"/>
  </r>
  <r>
    <n v="12344"/>
    <x v="1"/>
    <x v="0"/>
    <n v="80000"/>
    <n v="0"/>
    <x v="0"/>
    <s v="Professional"/>
    <s v="No"/>
    <n v="3"/>
    <x v="4"/>
    <x v="1"/>
    <n v="31"/>
    <x v="0"/>
    <x v="0"/>
  </r>
  <r>
    <n v="23627"/>
    <x v="1"/>
    <x v="0"/>
    <n v="100000"/>
    <n v="3"/>
    <x v="1"/>
    <s v="Management"/>
    <s v="No"/>
    <n v="4"/>
    <x v="2"/>
    <x v="0"/>
    <n v="56"/>
    <x v="0"/>
    <x v="0"/>
  </r>
  <r>
    <n v="27775"/>
    <x v="1"/>
    <x v="0"/>
    <n v="40000"/>
    <n v="0"/>
    <x v="0"/>
    <s v="Clerical"/>
    <s v="No"/>
    <n v="0"/>
    <x v="0"/>
    <x v="0"/>
    <n v="38"/>
    <x v="1"/>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1"/>
    <x v="1"/>
  </r>
  <r>
    <n v="26796"/>
    <x v="1"/>
    <x v="1"/>
    <n v="40000"/>
    <n v="2"/>
    <x v="0"/>
    <s v="Management"/>
    <s v="Yes"/>
    <n v="2"/>
    <x v="2"/>
    <x v="1"/>
    <n v="65"/>
    <x v="0"/>
    <x v="1"/>
  </r>
  <r>
    <n v="21094"/>
    <x v="1"/>
    <x v="0"/>
    <n v="30000"/>
    <n v="2"/>
    <x v="1"/>
    <s v="Clerical"/>
    <s v="Yes"/>
    <n v="2"/>
    <x v="0"/>
    <x v="0"/>
    <n v="42"/>
    <x v="1"/>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1"/>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1"/>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1"/>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0"/>
    <x v="1"/>
  </r>
  <r>
    <n v="18144"/>
    <x v="0"/>
    <x v="0"/>
    <n v="80000"/>
    <n v="5"/>
    <x v="0"/>
    <s v="Management"/>
    <s v="Yes"/>
    <n v="2"/>
    <x v="1"/>
    <x v="0"/>
    <n v="61"/>
    <x v="1"/>
    <x v="0"/>
  </r>
  <r>
    <n v="23963"/>
    <x v="0"/>
    <x v="1"/>
    <n v="10000"/>
    <n v="0"/>
    <x v="3"/>
    <s v="Manual"/>
    <s v="No"/>
    <n v="2"/>
    <x v="0"/>
    <x v="0"/>
    <n v="33"/>
    <x v="1"/>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1"/>
    <x v="1"/>
  </r>
  <r>
    <n v="25529"/>
    <x v="1"/>
    <x v="1"/>
    <n v="10000"/>
    <n v="1"/>
    <x v="4"/>
    <s v="Manual"/>
    <s v="Yes"/>
    <n v="0"/>
    <x v="0"/>
    <x v="0"/>
    <n v="44"/>
    <x v="0"/>
    <x v="0"/>
  </r>
  <r>
    <n v="22170"/>
    <x v="0"/>
    <x v="0"/>
    <n v="30000"/>
    <n v="3"/>
    <x v="1"/>
    <s v="Clerical"/>
    <s v="No"/>
    <n v="2"/>
    <x v="3"/>
    <x v="1"/>
    <n v="55"/>
    <x v="0"/>
    <x v="1"/>
  </r>
  <r>
    <n v="19445"/>
    <x v="0"/>
    <x v="0"/>
    <n v="10000"/>
    <n v="2"/>
    <x v="2"/>
    <s v="Manual"/>
    <s v="No"/>
    <n v="1"/>
    <x v="0"/>
    <x v="0"/>
    <n v="38"/>
    <x v="1"/>
    <x v="0"/>
  </r>
  <r>
    <n v="15265"/>
    <x v="1"/>
    <x v="1"/>
    <n v="40000"/>
    <n v="2"/>
    <x v="0"/>
    <s v="Management"/>
    <s v="Yes"/>
    <n v="2"/>
    <x v="2"/>
    <x v="1"/>
    <n v="66"/>
    <x v="0"/>
    <x v="1"/>
  </r>
  <r>
    <n v="28918"/>
    <x v="0"/>
    <x v="0"/>
    <n v="130000"/>
    <n v="4"/>
    <x v="2"/>
    <s v="Management"/>
    <s v="No"/>
    <n v="4"/>
    <x v="4"/>
    <x v="0"/>
    <n v="58"/>
    <x v="1"/>
    <x v="0"/>
  </r>
  <r>
    <n v="15799"/>
    <x v="0"/>
    <x v="0"/>
    <n v="90000"/>
    <n v="1"/>
    <x v="0"/>
    <s v="Professional"/>
    <s v="Yes"/>
    <n v="1"/>
    <x v="1"/>
    <x v="1"/>
    <n v="47"/>
    <x v="1"/>
    <x v="1"/>
  </r>
  <r>
    <n v="11047"/>
    <x v="0"/>
    <x v="0"/>
    <n v="30000"/>
    <n v="3"/>
    <x v="2"/>
    <s v="Skilled Manual"/>
    <s v="No"/>
    <n v="2"/>
    <x v="3"/>
    <x v="1"/>
    <n v="56"/>
    <x v="0"/>
    <x v="1"/>
  </r>
  <r>
    <n v="18151"/>
    <x v="1"/>
    <x v="1"/>
    <n v="80000"/>
    <n v="5"/>
    <x v="1"/>
    <s v="Professional"/>
    <s v="No"/>
    <n v="2"/>
    <x v="4"/>
    <x v="0"/>
    <n v="59"/>
    <x v="1"/>
    <x v="0"/>
  </r>
  <r>
    <n v="20606"/>
    <x v="0"/>
    <x v="0"/>
    <n v="70000"/>
    <n v="0"/>
    <x v="0"/>
    <s v="Professional"/>
    <s v="Yes"/>
    <n v="4"/>
    <x v="4"/>
    <x v="1"/>
    <n v="32"/>
    <x v="1"/>
    <x v="1"/>
  </r>
  <r>
    <n v="19482"/>
    <x v="0"/>
    <x v="1"/>
    <n v="30000"/>
    <n v="1"/>
    <x v="1"/>
    <s v="Clerical"/>
    <s v="Yes"/>
    <n v="1"/>
    <x v="0"/>
    <x v="0"/>
    <n v="44"/>
    <x v="0"/>
    <x v="1"/>
  </r>
  <r>
    <n v="16489"/>
    <x v="0"/>
    <x v="1"/>
    <n v="30000"/>
    <n v="3"/>
    <x v="2"/>
    <s v="Skilled Manual"/>
    <s v="Yes"/>
    <n v="2"/>
    <x v="2"/>
    <x v="1"/>
    <n v="55"/>
    <x v="0"/>
    <x v="0"/>
  </r>
  <r>
    <n v="26944"/>
    <x v="1"/>
    <x v="1"/>
    <n v="90000"/>
    <n v="2"/>
    <x v="2"/>
    <s v="Manual"/>
    <s v="Yes"/>
    <n v="0"/>
    <x v="0"/>
    <x v="0"/>
    <n v="36"/>
    <x v="1"/>
    <x v="1"/>
  </r>
  <r>
    <n v="15682"/>
    <x v="1"/>
    <x v="0"/>
    <n v="80000"/>
    <n v="5"/>
    <x v="0"/>
    <s v="Management"/>
    <s v="Yes"/>
    <n v="2"/>
    <x v="4"/>
    <x v="0"/>
    <n v="62"/>
    <x v="0"/>
    <x v="0"/>
  </r>
  <r>
    <n v="26032"/>
    <x v="0"/>
    <x v="0"/>
    <n v="70000"/>
    <n v="5"/>
    <x v="0"/>
    <s v="Professional"/>
    <s v="Yes"/>
    <n v="4"/>
    <x v="4"/>
    <x v="1"/>
    <n v="41"/>
    <x v="1"/>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0"/>
    <x v="1"/>
  </r>
  <r>
    <n v="15214"/>
    <x v="1"/>
    <x v="0"/>
    <n v="100000"/>
    <n v="0"/>
    <x v="4"/>
    <s v="Management"/>
    <s v="No"/>
    <n v="1"/>
    <x v="3"/>
    <x v="1"/>
    <n v="39"/>
    <x v="1"/>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0"/>
    <x v="0"/>
  </r>
  <r>
    <n v="28729"/>
    <x v="1"/>
    <x v="0"/>
    <n v="20000"/>
    <n v="0"/>
    <x v="3"/>
    <s v="Manual"/>
    <s v="Yes"/>
    <n v="2"/>
    <x v="3"/>
    <x v="0"/>
    <n v="26"/>
    <x v="1"/>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0"/>
    <x v="1"/>
  </r>
  <r>
    <n v="27951"/>
    <x v="1"/>
    <x v="1"/>
    <n v="80000"/>
    <n v="4"/>
    <x v="1"/>
    <s v="Professional"/>
    <s v="No"/>
    <n v="2"/>
    <x v="1"/>
    <x v="0"/>
    <n v="54"/>
    <x v="1"/>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0"/>
    <x v="0"/>
  </r>
  <r>
    <n v="14135"/>
    <x v="0"/>
    <x v="1"/>
    <n v="20000"/>
    <n v="1"/>
    <x v="1"/>
    <s v="Manual"/>
    <s v="Yes"/>
    <n v="0"/>
    <x v="3"/>
    <x v="0"/>
    <n v="35"/>
    <x v="1"/>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1"/>
    <x v="0"/>
  </r>
  <r>
    <n v="14777"/>
    <x v="0"/>
    <x v="0"/>
    <n v="40000"/>
    <n v="0"/>
    <x v="0"/>
    <s v="Clerical"/>
    <s v="Yes"/>
    <n v="0"/>
    <x v="0"/>
    <x v="0"/>
    <n v="38"/>
    <x v="1"/>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0"/>
    <x v="1"/>
  </r>
  <r>
    <n v="25693"/>
    <x v="1"/>
    <x v="0"/>
    <n v="30000"/>
    <n v="5"/>
    <x v="4"/>
    <s v="Clerical"/>
    <s v="Yes"/>
    <n v="0"/>
    <x v="0"/>
    <x v="0"/>
    <n v="44"/>
    <x v="1"/>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0"/>
    <x v="0"/>
  </r>
  <r>
    <n v="23432"/>
    <x v="1"/>
    <x v="1"/>
    <n v="70000"/>
    <n v="0"/>
    <x v="0"/>
    <s v="Professional"/>
    <s v="Yes"/>
    <n v="1"/>
    <x v="2"/>
    <x v="1"/>
    <n v="37"/>
    <x v="1"/>
    <x v="1"/>
  </r>
  <r>
    <n v="22931"/>
    <x v="0"/>
    <x v="1"/>
    <n v="100000"/>
    <n v="5"/>
    <x v="4"/>
    <s v="Management"/>
    <s v="No"/>
    <n v="1"/>
    <x v="3"/>
    <x v="1"/>
    <n v="78"/>
    <x v="0"/>
    <x v="1"/>
  </r>
  <r>
    <n v="18172"/>
    <x v="0"/>
    <x v="1"/>
    <n v="130000"/>
    <n v="4"/>
    <x v="2"/>
    <s v="Professional"/>
    <s v="Yes"/>
    <n v="3"/>
    <x v="0"/>
    <x v="0"/>
    <n v="55"/>
    <x v="1"/>
    <x v="0"/>
  </r>
  <r>
    <n v="12666"/>
    <x v="1"/>
    <x v="1"/>
    <n v="60000"/>
    <n v="0"/>
    <x v="0"/>
    <s v="Professional"/>
    <s v="No"/>
    <n v="4"/>
    <x v="1"/>
    <x v="1"/>
    <n v="31"/>
    <x v="1"/>
    <x v="0"/>
  </r>
  <r>
    <n v="20598"/>
    <x v="0"/>
    <x v="1"/>
    <n v="100000"/>
    <n v="3"/>
    <x v="3"/>
    <s v="Professional"/>
    <s v="Yes"/>
    <n v="0"/>
    <x v="4"/>
    <x v="0"/>
    <n v="59"/>
    <x v="0"/>
    <x v="1"/>
  </r>
  <r>
    <n v="21375"/>
    <x v="1"/>
    <x v="1"/>
    <n v="20000"/>
    <n v="2"/>
    <x v="3"/>
    <s v="Clerical"/>
    <s v="Yes"/>
    <n v="2"/>
    <x v="2"/>
    <x v="1"/>
    <n v="57"/>
    <x v="1"/>
    <x v="0"/>
  </r>
  <r>
    <n v="20839"/>
    <x v="1"/>
    <x v="0"/>
    <n v="30000"/>
    <n v="3"/>
    <x v="4"/>
    <s v="Clerical"/>
    <s v="Yes"/>
    <n v="0"/>
    <x v="0"/>
    <x v="0"/>
    <n v="47"/>
    <x v="1"/>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1"/>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0"/>
    <x v="0"/>
  </r>
  <r>
    <n v="25906"/>
    <x v="1"/>
    <x v="0"/>
    <n v="10000"/>
    <n v="5"/>
    <x v="2"/>
    <s v="Skilled Manual"/>
    <s v="No"/>
    <n v="2"/>
    <x v="3"/>
    <x v="1"/>
    <n v="62"/>
    <x v="1"/>
    <x v="0"/>
  </r>
  <r>
    <n v="17926"/>
    <x v="1"/>
    <x v="0"/>
    <n v="40000"/>
    <n v="0"/>
    <x v="0"/>
    <s v="Clerical"/>
    <s v="No"/>
    <n v="0"/>
    <x v="0"/>
    <x v="1"/>
    <n v="28"/>
    <x v="1"/>
    <x v="1"/>
  </r>
  <r>
    <n v="26928"/>
    <x v="1"/>
    <x v="1"/>
    <n v="30000"/>
    <n v="1"/>
    <x v="0"/>
    <s v="Clerical"/>
    <s v="Yes"/>
    <n v="0"/>
    <x v="0"/>
    <x v="0"/>
    <n v="62"/>
    <x v="0"/>
    <x v="1"/>
  </r>
  <r>
    <n v="20897"/>
    <x v="0"/>
    <x v="0"/>
    <n v="30000"/>
    <n v="1"/>
    <x v="0"/>
    <s v="Skilled Manual"/>
    <s v="Yes"/>
    <n v="2"/>
    <x v="0"/>
    <x v="0"/>
    <n v="40"/>
    <x v="1"/>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1"/>
    <x v="1"/>
  </r>
  <r>
    <n v="20974"/>
    <x v="0"/>
    <x v="1"/>
    <n v="10000"/>
    <n v="2"/>
    <x v="0"/>
    <s v="Clerical"/>
    <s v="Yes"/>
    <n v="1"/>
    <x v="0"/>
    <x v="0"/>
    <n v="66"/>
    <x v="0"/>
    <x v="0"/>
  </r>
  <r>
    <n v="28758"/>
    <x v="0"/>
    <x v="1"/>
    <n v="40000"/>
    <n v="2"/>
    <x v="1"/>
    <s v="Clerical"/>
    <s v="Yes"/>
    <n v="1"/>
    <x v="3"/>
    <x v="0"/>
    <n v="35"/>
    <x v="1"/>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0"/>
    <x v="1"/>
  </r>
  <r>
    <n v="14154"/>
    <x v="0"/>
    <x v="1"/>
    <n v="30000"/>
    <n v="0"/>
    <x v="0"/>
    <s v="Clerical"/>
    <s v="Yes"/>
    <n v="0"/>
    <x v="0"/>
    <x v="0"/>
    <n v="35"/>
    <x v="1"/>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1"/>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0"/>
    <x v="0"/>
  </r>
  <r>
    <n v="16468"/>
    <x v="1"/>
    <x v="1"/>
    <n v="30000"/>
    <n v="0"/>
    <x v="1"/>
    <s v="Clerical"/>
    <s v="Yes"/>
    <n v="1"/>
    <x v="1"/>
    <x v="0"/>
    <n v="30"/>
    <x v="1"/>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1"/>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0"/>
    <x v="1"/>
  </r>
  <r>
    <n v="19305"/>
    <x v="1"/>
    <x v="0"/>
    <n v="10000"/>
    <n v="2"/>
    <x v="2"/>
    <s v="Manual"/>
    <s v="Yes"/>
    <n v="1"/>
    <x v="0"/>
    <x v="0"/>
    <n v="38"/>
    <x v="1"/>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0"/>
    <x v="0"/>
  </r>
  <r>
    <n v="20977"/>
    <x v="0"/>
    <x v="1"/>
    <n v="20000"/>
    <n v="1"/>
    <x v="0"/>
    <s v="Clerical"/>
    <s v="Yes"/>
    <n v="0"/>
    <x v="0"/>
    <x v="0"/>
    <n v="64"/>
    <x v="1"/>
    <x v="1"/>
  </r>
  <r>
    <n v="18140"/>
    <x v="0"/>
    <x v="1"/>
    <n v="130000"/>
    <n v="3"/>
    <x v="1"/>
    <s v="Professional"/>
    <s v="No"/>
    <n v="3"/>
    <x v="2"/>
    <x v="0"/>
    <n v="51"/>
    <x v="1"/>
    <x v="1"/>
  </r>
  <r>
    <n v="20417"/>
    <x v="0"/>
    <x v="1"/>
    <n v="30000"/>
    <n v="3"/>
    <x v="1"/>
    <s v="Clerical"/>
    <s v="No"/>
    <n v="2"/>
    <x v="2"/>
    <x v="1"/>
    <n v="56"/>
    <x v="0"/>
    <x v="0"/>
  </r>
  <r>
    <n v="18267"/>
    <x v="0"/>
    <x v="1"/>
    <n v="60000"/>
    <n v="3"/>
    <x v="0"/>
    <s v="Professional"/>
    <s v="Yes"/>
    <n v="2"/>
    <x v="2"/>
    <x v="1"/>
    <n v="43"/>
    <x v="1"/>
    <x v="0"/>
  </r>
  <r>
    <n v="13620"/>
    <x v="1"/>
    <x v="1"/>
    <n v="70000"/>
    <n v="0"/>
    <x v="0"/>
    <s v="Professional"/>
    <s v="No"/>
    <n v="3"/>
    <x v="4"/>
    <x v="1"/>
    <n v="30"/>
    <x v="2"/>
    <x v="1"/>
  </r>
  <r>
    <n v="22974"/>
    <x v="0"/>
    <x v="0"/>
    <n v="30000"/>
    <n v="2"/>
    <x v="1"/>
    <s v="Clerical"/>
    <s v="Yes"/>
    <n v="2"/>
    <x v="2"/>
    <x v="1"/>
    <n v="69"/>
    <x v="0"/>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0"/>
    <x v="0"/>
  </r>
  <r>
    <n v="13122"/>
    <x v="0"/>
    <x v="0"/>
    <n v="80000"/>
    <n v="0"/>
    <x v="0"/>
    <s v="Professional"/>
    <s v="Yes"/>
    <n v="1"/>
    <x v="3"/>
    <x v="1"/>
    <n v="41"/>
    <x v="1"/>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1"/>
    <x v="1"/>
  </r>
  <r>
    <n v="26167"/>
    <x v="1"/>
    <x v="0"/>
    <n v="40000"/>
    <n v="2"/>
    <x v="0"/>
    <s v="Management"/>
    <s v="No"/>
    <n v="1"/>
    <x v="2"/>
    <x v="1"/>
    <n v="53"/>
    <x v="0"/>
    <x v="1"/>
  </r>
  <r>
    <n v="25792"/>
    <x v="1"/>
    <x v="0"/>
    <n v="110000"/>
    <n v="3"/>
    <x v="0"/>
    <s v="Management"/>
    <s v="Yes"/>
    <n v="4"/>
    <x v="4"/>
    <x v="0"/>
    <n v="53"/>
    <x v="0"/>
    <x v="0"/>
  </r>
  <r>
    <n v="11555"/>
    <x v="0"/>
    <x v="0"/>
    <n v="40000"/>
    <n v="1"/>
    <x v="0"/>
    <s v="Clerical"/>
    <s v="Yes"/>
    <n v="0"/>
    <x v="0"/>
    <x v="0"/>
    <n v="80"/>
    <x v="0"/>
    <x v="0"/>
  </r>
  <r>
    <n v="22381"/>
    <x v="0"/>
    <x v="1"/>
    <n v="10000"/>
    <n v="1"/>
    <x v="4"/>
    <s v="Manual"/>
    <s v="Yes"/>
    <n v="0"/>
    <x v="0"/>
    <x v="0"/>
    <n v="44"/>
    <x v="1"/>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0"/>
    <x v="0"/>
  </r>
  <r>
    <n v="17960"/>
    <x v="0"/>
    <x v="0"/>
    <n v="40000"/>
    <n v="0"/>
    <x v="4"/>
    <s v="Clerical"/>
    <s v="Yes"/>
    <n v="0"/>
    <x v="0"/>
    <x v="0"/>
    <n v="35"/>
    <x v="1"/>
    <x v="1"/>
  </r>
  <r>
    <n v="13961"/>
    <x v="0"/>
    <x v="0"/>
    <n v="80000"/>
    <n v="5"/>
    <x v="4"/>
    <s v="Management"/>
    <s v="Yes"/>
    <n v="3"/>
    <x v="0"/>
    <x v="1"/>
    <n v="40"/>
    <x v="0"/>
    <x v="0"/>
  </r>
  <r>
    <n v="11897"/>
    <x v="1"/>
    <x v="1"/>
    <n v="60000"/>
    <n v="2"/>
    <x v="0"/>
    <s v="Professional"/>
    <s v="No"/>
    <n v="1"/>
    <x v="0"/>
    <x v="1"/>
    <n v="37"/>
    <x v="0"/>
    <x v="1"/>
  </r>
  <r>
    <n v="11139"/>
    <x v="1"/>
    <x v="0"/>
    <n v="30000"/>
    <n v="2"/>
    <x v="1"/>
    <s v="Clerical"/>
    <s v="No"/>
    <n v="2"/>
    <x v="2"/>
    <x v="1"/>
    <n v="67"/>
    <x v="0"/>
    <x v="0"/>
  </r>
  <r>
    <n v="11576"/>
    <x v="0"/>
    <x v="1"/>
    <n v="30000"/>
    <n v="1"/>
    <x v="0"/>
    <s v="Skilled Manual"/>
    <s v="Yes"/>
    <n v="2"/>
    <x v="0"/>
    <x v="0"/>
    <n v="41"/>
    <x v="1"/>
    <x v="1"/>
  </r>
  <r>
    <n v="19255"/>
    <x v="1"/>
    <x v="1"/>
    <n v="10000"/>
    <n v="2"/>
    <x v="1"/>
    <s v="Manual"/>
    <s v="Yes"/>
    <n v="1"/>
    <x v="0"/>
    <x v="0"/>
    <n v="51"/>
    <x v="0"/>
    <x v="1"/>
  </r>
  <r>
    <n v="18153"/>
    <x v="0"/>
    <x v="0"/>
    <n v="100000"/>
    <n v="2"/>
    <x v="0"/>
    <s v="Management"/>
    <s v="Yes"/>
    <n v="4"/>
    <x v="4"/>
    <x v="0"/>
    <n v="59"/>
    <x v="0"/>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0"/>
    <x v="0"/>
  </r>
  <r>
    <n v="19389"/>
    <x v="1"/>
    <x v="1"/>
    <n v="30000"/>
    <n v="0"/>
    <x v="1"/>
    <s v="Clerical"/>
    <s v="No"/>
    <n v="1"/>
    <x v="1"/>
    <x v="0"/>
    <n v="28"/>
    <x v="1"/>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1"/>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0"/>
    <x v="0"/>
  </r>
  <r>
    <n v="19784"/>
    <x v="0"/>
    <x v="0"/>
    <n v="80000"/>
    <n v="2"/>
    <x v="2"/>
    <s v="Skilled Manual"/>
    <s v="Yes"/>
    <n v="2"/>
    <x v="2"/>
    <x v="1"/>
    <n v="50"/>
    <x v="1"/>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0"/>
    <x v="0"/>
  </r>
  <r>
    <n v="26765"/>
    <x v="1"/>
    <x v="0"/>
    <n v="70000"/>
    <n v="5"/>
    <x v="1"/>
    <s v="Skilled Manual"/>
    <s v="Yes"/>
    <n v="2"/>
    <x v="2"/>
    <x v="1"/>
    <n v="45"/>
    <x v="1"/>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0"/>
    <x v="0"/>
  </r>
  <r>
    <n v="21560"/>
    <x v="0"/>
    <x v="1"/>
    <n v="120000"/>
    <n v="0"/>
    <x v="3"/>
    <s v="Professional"/>
    <s v="Yes"/>
    <n v="4"/>
    <x v="4"/>
    <x v="1"/>
    <n v="32"/>
    <x v="1"/>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0"/>
    <x v="0"/>
  </r>
  <r>
    <n v="16549"/>
    <x v="1"/>
    <x v="0"/>
    <n v="30000"/>
    <n v="3"/>
    <x v="0"/>
    <s v="Clerical"/>
    <s v="Yes"/>
    <n v="0"/>
    <x v="0"/>
    <x v="0"/>
    <n v="47"/>
    <x v="1"/>
    <x v="1"/>
  </r>
  <r>
    <n v="24305"/>
    <x v="1"/>
    <x v="1"/>
    <n v="100000"/>
    <n v="1"/>
    <x v="0"/>
    <s v="Management"/>
    <s v="No"/>
    <n v="3"/>
    <x v="0"/>
    <x v="1"/>
    <n v="46"/>
    <x v="0"/>
    <x v="1"/>
  </r>
  <r>
    <n v="18253"/>
    <x v="0"/>
    <x v="0"/>
    <n v="80000"/>
    <n v="5"/>
    <x v="4"/>
    <s v="Management"/>
    <s v="Yes"/>
    <n v="3"/>
    <x v="0"/>
    <x v="1"/>
    <n v="40"/>
    <x v="0"/>
    <x v="0"/>
  </r>
  <r>
    <n v="20147"/>
    <x v="0"/>
    <x v="0"/>
    <n v="30000"/>
    <n v="1"/>
    <x v="0"/>
    <s v="Clerical"/>
    <s v="Yes"/>
    <n v="0"/>
    <x v="0"/>
    <x v="0"/>
    <n v="65"/>
    <x v="0"/>
    <x v="0"/>
  </r>
  <r>
    <n v="15612"/>
    <x v="1"/>
    <x v="1"/>
    <n v="30000"/>
    <n v="0"/>
    <x v="2"/>
    <s v="Manual"/>
    <s v="No"/>
    <n v="1"/>
    <x v="3"/>
    <x v="0"/>
    <n v="28"/>
    <x v="1"/>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1"/>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0"/>
    <x v="0"/>
  </r>
  <r>
    <n v="25681"/>
    <x v="1"/>
    <x v="0"/>
    <n v="30000"/>
    <n v="0"/>
    <x v="1"/>
    <s v="Clerical"/>
    <s v="No"/>
    <n v="1"/>
    <x v="1"/>
    <x v="0"/>
    <n v="31"/>
    <x v="1"/>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1"/>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1"/>
    <x v="0"/>
  </r>
  <r>
    <n v="24981"/>
    <x v="0"/>
    <x v="1"/>
    <n v="60000"/>
    <n v="2"/>
    <x v="1"/>
    <s v="Professional"/>
    <s v="Yes"/>
    <n v="2"/>
    <x v="4"/>
    <x v="2"/>
    <n v="56"/>
    <x v="0"/>
    <x v="0"/>
  </r>
  <r>
    <n v="20678"/>
    <x v="1"/>
    <x v="0"/>
    <n v="60000"/>
    <n v="3"/>
    <x v="0"/>
    <s v="Skilled Manual"/>
    <s v="Yes"/>
    <n v="1"/>
    <x v="1"/>
    <x v="2"/>
    <n v="40"/>
    <x v="1"/>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0"/>
    <x v="1"/>
  </r>
  <r>
    <n v="18052"/>
    <x v="0"/>
    <x v="0"/>
    <n v="60000"/>
    <n v="1"/>
    <x v="1"/>
    <s v="Skilled Manual"/>
    <s v="Yes"/>
    <n v="1"/>
    <x v="0"/>
    <x v="2"/>
    <n v="45"/>
    <x v="1"/>
    <x v="1"/>
  </r>
  <r>
    <n v="13353"/>
    <x v="1"/>
    <x v="0"/>
    <n v="60000"/>
    <n v="4"/>
    <x v="4"/>
    <s v="Management"/>
    <s v="Yes"/>
    <n v="2"/>
    <x v="4"/>
    <x v="2"/>
    <n v="61"/>
    <x v="0"/>
    <x v="1"/>
  </r>
  <r>
    <n v="19399"/>
    <x v="1"/>
    <x v="1"/>
    <n v="40000"/>
    <n v="0"/>
    <x v="0"/>
    <s v="Professional"/>
    <s v="No"/>
    <n v="1"/>
    <x v="1"/>
    <x v="2"/>
    <n v="45"/>
    <x v="1"/>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0"/>
    <x v="0"/>
  </r>
  <r>
    <n v="27638"/>
    <x v="1"/>
    <x v="1"/>
    <n v="100000"/>
    <n v="1"/>
    <x v="1"/>
    <s v="Professional"/>
    <s v="No"/>
    <n v="3"/>
    <x v="3"/>
    <x v="2"/>
    <n v="44"/>
    <x v="1"/>
    <x v="0"/>
  </r>
  <r>
    <n v="18976"/>
    <x v="1"/>
    <x v="1"/>
    <n v="40000"/>
    <n v="4"/>
    <x v="2"/>
    <s v="Professional"/>
    <s v="Yes"/>
    <n v="2"/>
    <x v="4"/>
    <x v="2"/>
    <n v="62"/>
    <x v="0"/>
    <x v="1"/>
  </r>
  <r>
    <n v="19413"/>
    <x v="1"/>
    <x v="1"/>
    <n v="60000"/>
    <n v="3"/>
    <x v="0"/>
    <s v="Professional"/>
    <s v="No"/>
    <n v="1"/>
    <x v="0"/>
    <x v="2"/>
    <n v="47"/>
    <x v="1"/>
    <x v="1"/>
  </r>
  <r>
    <n v="13283"/>
    <x v="0"/>
    <x v="1"/>
    <n v="80000"/>
    <n v="3"/>
    <x v="1"/>
    <s v="Professional"/>
    <s v="No"/>
    <n v="2"/>
    <x v="0"/>
    <x v="2"/>
    <n v="49"/>
    <x v="0"/>
    <x v="1"/>
  </r>
  <r>
    <n v="17471"/>
    <x v="1"/>
    <x v="0"/>
    <n v="80000"/>
    <n v="4"/>
    <x v="4"/>
    <s v="Management"/>
    <s v="Yes"/>
    <n v="2"/>
    <x v="2"/>
    <x v="2"/>
    <n v="67"/>
    <x v="0"/>
    <x v="0"/>
  </r>
  <r>
    <n v="16791"/>
    <x v="1"/>
    <x v="1"/>
    <n v="60000"/>
    <n v="5"/>
    <x v="0"/>
    <s v="Management"/>
    <s v="Yes"/>
    <n v="3"/>
    <x v="4"/>
    <x v="2"/>
    <n v="59"/>
    <x v="1"/>
    <x v="1"/>
  </r>
  <r>
    <n v="15382"/>
    <x v="0"/>
    <x v="0"/>
    <n v="110000"/>
    <n v="1"/>
    <x v="0"/>
    <s v="Management"/>
    <s v="Yes"/>
    <n v="2"/>
    <x v="3"/>
    <x v="2"/>
    <n v="44"/>
    <x v="1"/>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1"/>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0"/>
    <x v="0"/>
  </r>
  <r>
    <n v="24637"/>
    <x v="0"/>
    <x v="1"/>
    <n v="40000"/>
    <n v="4"/>
    <x v="2"/>
    <s v="Professional"/>
    <s v="Yes"/>
    <n v="2"/>
    <x v="4"/>
    <x v="2"/>
    <n v="64"/>
    <x v="1"/>
    <x v="0"/>
  </r>
  <r>
    <n v="23893"/>
    <x v="0"/>
    <x v="1"/>
    <n v="50000"/>
    <n v="3"/>
    <x v="0"/>
    <s v="Skilled Manual"/>
    <s v="Yes"/>
    <n v="3"/>
    <x v="4"/>
    <x v="2"/>
    <n v="41"/>
    <x v="1"/>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1"/>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0"/>
    <x v="0"/>
  </r>
  <r>
    <n v="14417"/>
    <x v="1"/>
    <x v="1"/>
    <n v="60000"/>
    <n v="3"/>
    <x v="2"/>
    <s v="Professional"/>
    <s v="Yes"/>
    <n v="2"/>
    <x v="4"/>
    <x v="2"/>
    <n v="54"/>
    <x v="1"/>
    <x v="1"/>
  </r>
  <r>
    <n v="17533"/>
    <x v="0"/>
    <x v="1"/>
    <n v="40000"/>
    <n v="3"/>
    <x v="1"/>
    <s v="Professional"/>
    <s v="No"/>
    <n v="2"/>
    <x v="2"/>
    <x v="2"/>
    <n v="73"/>
    <x v="0"/>
    <x v="1"/>
  </r>
  <r>
    <n v="18580"/>
    <x v="0"/>
    <x v="0"/>
    <n v="60000"/>
    <n v="2"/>
    <x v="4"/>
    <s v="Professional"/>
    <s v="Yes"/>
    <n v="0"/>
    <x v="1"/>
    <x v="2"/>
    <n v="40"/>
    <x v="1"/>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1"/>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0"/>
    <x v="0"/>
  </r>
  <r>
    <n v="14754"/>
    <x v="0"/>
    <x v="1"/>
    <n v="40000"/>
    <n v="1"/>
    <x v="1"/>
    <s v="Clerical"/>
    <s v="Yes"/>
    <n v="1"/>
    <x v="3"/>
    <x v="2"/>
    <n v="48"/>
    <x v="1"/>
    <x v="1"/>
  </r>
  <r>
    <n v="23378"/>
    <x v="0"/>
    <x v="1"/>
    <n v="70000"/>
    <n v="1"/>
    <x v="1"/>
    <s v="Skilled Manual"/>
    <s v="Yes"/>
    <n v="1"/>
    <x v="1"/>
    <x v="2"/>
    <n v="44"/>
    <x v="0"/>
    <x v="1"/>
  </r>
  <r>
    <n v="26452"/>
    <x v="1"/>
    <x v="1"/>
    <n v="50000"/>
    <n v="3"/>
    <x v="4"/>
    <s v="Management"/>
    <s v="Yes"/>
    <n v="2"/>
    <x v="4"/>
    <x v="2"/>
    <n v="69"/>
    <x v="0"/>
    <x v="0"/>
  </r>
  <r>
    <n v="20370"/>
    <x v="0"/>
    <x v="1"/>
    <n v="70000"/>
    <n v="3"/>
    <x v="3"/>
    <s v="Skilled Manual"/>
    <s v="Yes"/>
    <n v="2"/>
    <x v="2"/>
    <x v="2"/>
    <n v="52"/>
    <x v="1"/>
    <x v="0"/>
  </r>
  <r>
    <n v="20528"/>
    <x v="0"/>
    <x v="1"/>
    <n v="40000"/>
    <n v="2"/>
    <x v="3"/>
    <s v="Skilled Manual"/>
    <s v="Yes"/>
    <n v="2"/>
    <x v="1"/>
    <x v="2"/>
    <n v="55"/>
    <x v="0"/>
    <x v="0"/>
  </r>
  <r>
    <n v="23549"/>
    <x v="1"/>
    <x v="1"/>
    <n v="30000"/>
    <n v="0"/>
    <x v="2"/>
    <s v="Skilled Manual"/>
    <s v="Yes"/>
    <n v="2"/>
    <x v="2"/>
    <x v="2"/>
    <n v="30"/>
    <x v="1"/>
    <x v="0"/>
  </r>
  <r>
    <n v="21751"/>
    <x v="0"/>
    <x v="1"/>
    <n v="60000"/>
    <n v="3"/>
    <x v="4"/>
    <s v="Management"/>
    <s v="Yes"/>
    <n v="2"/>
    <x v="3"/>
    <x v="2"/>
    <n v="63"/>
    <x v="0"/>
    <x v="0"/>
  </r>
  <r>
    <n v="21266"/>
    <x v="1"/>
    <x v="0"/>
    <n v="80000"/>
    <n v="0"/>
    <x v="0"/>
    <s v="Management"/>
    <s v="Yes"/>
    <n v="1"/>
    <x v="3"/>
    <x v="2"/>
    <n v="34"/>
    <x v="1"/>
    <x v="1"/>
  </r>
  <r>
    <n v="13388"/>
    <x v="1"/>
    <x v="1"/>
    <n v="60000"/>
    <n v="2"/>
    <x v="1"/>
    <s v="Professional"/>
    <s v="Yes"/>
    <n v="1"/>
    <x v="4"/>
    <x v="2"/>
    <n v="56"/>
    <x v="0"/>
    <x v="0"/>
  </r>
  <r>
    <n v="18752"/>
    <x v="1"/>
    <x v="0"/>
    <n v="40000"/>
    <n v="0"/>
    <x v="2"/>
    <s v="Skilled Manual"/>
    <s v="Yes"/>
    <n v="1"/>
    <x v="2"/>
    <x v="2"/>
    <n v="31"/>
    <x v="1"/>
    <x v="0"/>
  </r>
  <r>
    <n v="16917"/>
    <x v="0"/>
    <x v="1"/>
    <n v="120000"/>
    <n v="1"/>
    <x v="0"/>
    <s v="Management"/>
    <s v="Yes"/>
    <n v="4"/>
    <x v="0"/>
    <x v="2"/>
    <n v="38"/>
    <x v="0"/>
    <x v="0"/>
  </r>
  <r>
    <n v="15313"/>
    <x v="0"/>
    <x v="1"/>
    <n v="60000"/>
    <n v="4"/>
    <x v="0"/>
    <s v="Management"/>
    <s v="Yes"/>
    <n v="2"/>
    <x v="1"/>
    <x v="2"/>
    <n v="59"/>
    <x v="0"/>
    <x v="0"/>
  </r>
  <r>
    <n v="25329"/>
    <x v="1"/>
    <x v="0"/>
    <n v="40000"/>
    <n v="3"/>
    <x v="1"/>
    <s v="Clerical"/>
    <s v="No"/>
    <n v="2"/>
    <x v="0"/>
    <x v="2"/>
    <n v="32"/>
    <x v="1"/>
    <x v="0"/>
  </r>
  <r>
    <n v="20380"/>
    <x v="0"/>
    <x v="0"/>
    <n v="60000"/>
    <n v="3"/>
    <x v="4"/>
    <s v="Management"/>
    <s v="Yes"/>
    <n v="2"/>
    <x v="4"/>
    <x v="2"/>
    <n v="69"/>
    <x v="0"/>
    <x v="0"/>
  </r>
  <r>
    <n v="23089"/>
    <x v="0"/>
    <x v="1"/>
    <n v="40000"/>
    <n v="0"/>
    <x v="1"/>
    <s v="Skilled Manual"/>
    <s v="Yes"/>
    <n v="1"/>
    <x v="2"/>
    <x v="2"/>
    <n v="28"/>
    <x v="1"/>
    <x v="0"/>
  </r>
  <r>
    <n v="13749"/>
    <x v="0"/>
    <x v="1"/>
    <n v="80000"/>
    <n v="4"/>
    <x v="4"/>
    <s v="Skilled Manual"/>
    <s v="Yes"/>
    <n v="0"/>
    <x v="3"/>
    <x v="2"/>
    <n v="47"/>
    <x v="0"/>
    <x v="0"/>
  </r>
  <r>
    <n v="24943"/>
    <x v="0"/>
    <x v="1"/>
    <n v="60000"/>
    <n v="3"/>
    <x v="0"/>
    <s v="Management"/>
    <s v="Yes"/>
    <n v="2"/>
    <x v="4"/>
    <x v="2"/>
    <n v="66"/>
    <x v="0"/>
    <x v="0"/>
  </r>
  <r>
    <n v="28667"/>
    <x v="1"/>
    <x v="1"/>
    <n v="70000"/>
    <n v="2"/>
    <x v="0"/>
    <s v="Skilled Manual"/>
    <s v="No"/>
    <n v="1"/>
    <x v="0"/>
    <x v="2"/>
    <n v="37"/>
    <x v="1"/>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1"/>
    <x v="1"/>
  </r>
  <r>
    <n v="18545"/>
    <x v="0"/>
    <x v="1"/>
    <n v="40000"/>
    <n v="4"/>
    <x v="2"/>
    <s v="Professional"/>
    <s v="No"/>
    <n v="2"/>
    <x v="4"/>
    <x v="2"/>
    <n v="61"/>
    <x v="0"/>
    <x v="1"/>
  </r>
  <r>
    <n v="18391"/>
    <x v="1"/>
    <x v="0"/>
    <n v="80000"/>
    <n v="5"/>
    <x v="1"/>
    <s v="Professional"/>
    <s v="Yes"/>
    <n v="2"/>
    <x v="2"/>
    <x v="2"/>
    <n v="44"/>
    <x v="1"/>
    <x v="0"/>
  </r>
  <r>
    <n v="19812"/>
    <x v="1"/>
    <x v="0"/>
    <n v="70000"/>
    <n v="2"/>
    <x v="1"/>
    <s v="Professional"/>
    <s v="Yes"/>
    <n v="0"/>
    <x v="2"/>
    <x v="2"/>
    <n v="49"/>
    <x v="0"/>
    <x v="1"/>
  </r>
  <r>
    <n v="27660"/>
    <x v="0"/>
    <x v="1"/>
    <n v="80000"/>
    <n v="4"/>
    <x v="4"/>
    <s v="Management"/>
    <s v="Yes"/>
    <n v="2"/>
    <x v="2"/>
    <x v="2"/>
    <n v="70"/>
    <x v="0"/>
    <x v="0"/>
  </r>
  <r>
    <n v="18058"/>
    <x v="1"/>
    <x v="0"/>
    <n v="20000"/>
    <n v="3"/>
    <x v="2"/>
    <s v="Skilled Manual"/>
    <s v="Yes"/>
    <n v="2"/>
    <x v="1"/>
    <x v="2"/>
    <n v="78"/>
    <x v="1"/>
    <x v="0"/>
  </r>
  <r>
    <n v="20343"/>
    <x v="0"/>
    <x v="0"/>
    <n v="90000"/>
    <n v="4"/>
    <x v="1"/>
    <s v="Professional"/>
    <s v="Yes"/>
    <n v="1"/>
    <x v="3"/>
    <x v="2"/>
    <n v="45"/>
    <x v="1"/>
    <x v="0"/>
  </r>
  <r>
    <n v="28997"/>
    <x v="1"/>
    <x v="1"/>
    <n v="40000"/>
    <n v="2"/>
    <x v="2"/>
    <s v="Professional"/>
    <s v="No"/>
    <n v="1"/>
    <x v="1"/>
    <x v="2"/>
    <n v="58"/>
    <x v="0"/>
    <x v="1"/>
  </r>
  <r>
    <n v="24398"/>
    <x v="0"/>
    <x v="1"/>
    <n v="130000"/>
    <n v="1"/>
    <x v="4"/>
    <s v="Management"/>
    <s v="Yes"/>
    <n v="4"/>
    <x v="0"/>
    <x v="2"/>
    <n v="41"/>
    <x v="1"/>
    <x v="0"/>
  </r>
  <r>
    <n v="19002"/>
    <x v="0"/>
    <x v="0"/>
    <n v="60000"/>
    <n v="2"/>
    <x v="1"/>
    <s v="Professional"/>
    <s v="Yes"/>
    <n v="1"/>
    <x v="1"/>
    <x v="2"/>
    <n v="57"/>
    <x v="0"/>
    <x v="1"/>
  </r>
  <r>
    <n v="28609"/>
    <x v="0"/>
    <x v="1"/>
    <n v="30000"/>
    <n v="2"/>
    <x v="2"/>
    <s v="Skilled Manual"/>
    <s v="No"/>
    <n v="2"/>
    <x v="0"/>
    <x v="2"/>
    <n v="49"/>
    <x v="1"/>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1"/>
    <x v="0"/>
  </r>
  <r>
    <n v="21801"/>
    <x v="0"/>
    <x v="0"/>
    <n v="70000"/>
    <n v="4"/>
    <x v="1"/>
    <s v="Professional"/>
    <s v="Yes"/>
    <n v="1"/>
    <x v="3"/>
    <x v="2"/>
    <n v="55"/>
    <x v="0"/>
    <x v="0"/>
  </r>
  <r>
    <n v="25943"/>
    <x v="1"/>
    <x v="0"/>
    <n v="70000"/>
    <n v="0"/>
    <x v="1"/>
    <s v="Skilled Manual"/>
    <s v="No"/>
    <n v="2"/>
    <x v="0"/>
    <x v="2"/>
    <n v="27"/>
    <x v="1"/>
    <x v="1"/>
  </r>
  <r>
    <n v="22127"/>
    <x v="0"/>
    <x v="1"/>
    <n v="60000"/>
    <n v="3"/>
    <x v="4"/>
    <s v="Management"/>
    <s v="Yes"/>
    <n v="2"/>
    <x v="3"/>
    <x v="2"/>
    <n v="67"/>
    <x v="0"/>
    <x v="0"/>
  </r>
  <r>
    <n v="20414"/>
    <x v="0"/>
    <x v="0"/>
    <n v="60000"/>
    <n v="0"/>
    <x v="1"/>
    <s v="Skilled Manual"/>
    <s v="Yes"/>
    <n v="2"/>
    <x v="2"/>
    <x v="2"/>
    <n v="29"/>
    <x v="1"/>
    <x v="0"/>
  </r>
  <r>
    <n v="23672"/>
    <x v="0"/>
    <x v="0"/>
    <n v="60000"/>
    <n v="3"/>
    <x v="4"/>
    <s v="Management"/>
    <s v="Yes"/>
    <n v="2"/>
    <x v="3"/>
    <x v="2"/>
    <n v="67"/>
    <x v="0"/>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0"/>
    <x v="0"/>
  </r>
  <r>
    <n v="24745"/>
    <x v="1"/>
    <x v="0"/>
    <n v="30000"/>
    <n v="2"/>
    <x v="2"/>
    <s v="Skilled Manual"/>
    <s v="No"/>
    <n v="2"/>
    <x v="0"/>
    <x v="2"/>
    <n v="49"/>
    <x v="1"/>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0"/>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1"/>
    <x v="1"/>
  </r>
  <r>
    <n v="18435"/>
    <x v="1"/>
    <x v="0"/>
    <n v="70000"/>
    <n v="5"/>
    <x v="4"/>
    <s v="Management"/>
    <s v="Yes"/>
    <n v="2"/>
    <x v="4"/>
    <x v="2"/>
    <n v="67"/>
    <x v="0"/>
    <x v="1"/>
  </r>
  <r>
    <n v="14284"/>
    <x v="1"/>
    <x v="1"/>
    <n v="60000"/>
    <n v="0"/>
    <x v="1"/>
    <s v="Professional"/>
    <s v="No"/>
    <n v="2"/>
    <x v="3"/>
    <x v="2"/>
    <n v="32"/>
    <x v="1"/>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0"/>
    <x v="0"/>
  </r>
  <r>
    <n v="21599"/>
    <x v="0"/>
    <x v="0"/>
    <n v="60000"/>
    <n v="1"/>
    <x v="4"/>
    <s v="Professional"/>
    <s v="Yes"/>
    <n v="0"/>
    <x v="1"/>
    <x v="2"/>
    <n v="36"/>
    <x v="1"/>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0"/>
    <x v="0"/>
  </r>
  <r>
    <n v="14592"/>
    <x v="0"/>
    <x v="0"/>
    <n v="60000"/>
    <n v="0"/>
    <x v="4"/>
    <s v="Professional"/>
    <s v="Yes"/>
    <n v="0"/>
    <x v="0"/>
    <x v="2"/>
    <n v="40"/>
    <x v="1"/>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1"/>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0"/>
    <x v="0"/>
  </r>
  <r>
    <n v="21770"/>
    <x v="0"/>
    <x v="1"/>
    <n v="60000"/>
    <n v="4"/>
    <x v="0"/>
    <s v="Management"/>
    <s v="Yes"/>
    <n v="2"/>
    <x v="4"/>
    <x v="2"/>
    <n v="60"/>
    <x v="1"/>
    <x v="0"/>
  </r>
  <r>
    <n v="11165"/>
    <x v="0"/>
    <x v="0"/>
    <n v="60000"/>
    <n v="0"/>
    <x v="1"/>
    <s v="Skilled Manual"/>
    <s v="No"/>
    <n v="1"/>
    <x v="3"/>
    <x v="2"/>
    <n v="33"/>
    <x v="1"/>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1"/>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1"/>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1"/>
    <x v="0"/>
  </r>
  <r>
    <n v="23358"/>
    <x v="0"/>
    <x v="1"/>
    <n v="60000"/>
    <n v="0"/>
    <x v="2"/>
    <s v="Professional"/>
    <s v="Yes"/>
    <n v="2"/>
    <x v="2"/>
    <x v="2"/>
    <n v="32"/>
    <x v="1"/>
    <x v="1"/>
  </r>
  <r>
    <n v="20518"/>
    <x v="0"/>
    <x v="0"/>
    <n v="70000"/>
    <n v="2"/>
    <x v="1"/>
    <s v="Professional"/>
    <s v="Yes"/>
    <n v="1"/>
    <x v="4"/>
    <x v="2"/>
    <n v="58"/>
    <x v="0"/>
    <x v="0"/>
  </r>
  <r>
    <n v="28026"/>
    <x v="0"/>
    <x v="0"/>
    <n v="40000"/>
    <n v="2"/>
    <x v="2"/>
    <s v="Professional"/>
    <s v="No"/>
    <n v="2"/>
    <x v="1"/>
    <x v="2"/>
    <n v="59"/>
    <x v="1"/>
    <x v="0"/>
  </r>
  <r>
    <n v="11669"/>
    <x v="1"/>
    <x v="0"/>
    <n v="70000"/>
    <n v="2"/>
    <x v="0"/>
    <s v="Skilled Manual"/>
    <s v="Yes"/>
    <n v="1"/>
    <x v="1"/>
    <x v="2"/>
    <n v="38"/>
    <x v="1"/>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1"/>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1"/>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1"/>
    <x v="1"/>
  </r>
  <r>
    <n v="28043"/>
    <x v="0"/>
    <x v="0"/>
    <n v="60000"/>
    <n v="2"/>
    <x v="0"/>
    <s v="Management"/>
    <s v="Yes"/>
    <n v="0"/>
    <x v="4"/>
    <x v="2"/>
    <n v="56"/>
    <x v="0"/>
    <x v="0"/>
  </r>
  <r>
    <n v="12957"/>
    <x v="1"/>
    <x v="0"/>
    <n v="70000"/>
    <n v="1"/>
    <x v="0"/>
    <s v="Professional"/>
    <s v="No"/>
    <n v="1"/>
    <x v="0"/>
    <x v="2"/>
    <n v="44"/>
    <x v="1"/>
    <x v="0"/>
  </r>
  <r>
    <n v="15412"/>
    <x v="0"/>
    <x v="1"/>
    <n v="130000"/>
    <n v="2"/>
    <x v="4"/>
    <s v="Management"/>
    <s v="Yes"/>
    <n v="3"/>
    <x v="1"/>
    <x v="2"/>
    <n v="69"/>
    <x v="0"/>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1"/>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1"/>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1"/>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1"/>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1"/>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1"/>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0"/>
    <x v="0"/>
  </r>
  <r>
    <n v="21306"/>
    <x v="1"/>
    <x v="1"/>
    <n v="60000"/>
    <n v="2"/>
    <x v="2"/>
    <s v="Professional"/>
    <s v="Yes"/>
    <n v="2"/>
    <x v="2"/>
    <x v="2"/>
    <n v="51"/>
    <x v="1"/>
    <x v="0"/>
  </r>
  <r>
    <n v="13382"/>
    <x v="0"/>
    <x v="1"/>
    <n v="70000"/>
    <n v="5"/>
    <x v="1"/>
    <s v="Professional"/>
    <s v="Yes"/>
    <n v="2"/>
    <x v="3"/>
    <x v="2"/>
    <n v="57"/>
    <x v="0"/>
    <x v="1"/>
  </r>
  <r>
    <n v="20310"/>
    <x v="1"/>
    <x v="1"/>
    <n v="60000"/>
    <n v="0"/>
    <x v="1"/>
    <s v="Skilled Manual"/>
    <s v="Yes"/>
    <n v="1"/>
    <x v="2"/>
    <x v="2"/>
    <n v="27"/>
    <x v="1"/>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0"/>
    <x v="0"/>
  </r>
  <r>
    <n v="28090"/>
    <x v="0"/>
    <x v="1"/>
    <n v="40000"/>
    <n v="0"/>
    <x v="1"/>
    <s v="Skilled Manual"/>
    <s v="Yes"/>
    <n v="1"/>
    <x v="2"/>
    <x v="2"/>
    <n v="27"/>
    <x v="1"/>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0"/>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0"/>
    <x v="0"/>
  </r>
  <r>
    <n v="25899"/>
    <x v="0"/>
    <x v="0"/>
    <n v="70000"/>
    <n v="2"/>
    <x v="2"/>
    <s v="Professional"/>
    <s v="Yes"/>
    <n v="2"/>
    <x v="4"/>
    <x v="2"/>
    <n v="53"/>
    <x v="1"/>
    <x v="0"/>
  </r>
  <r>
    <n v="13351"/>
    <x v="1"/>
    <x v="0"/>
    <n v="70000"/>
    <n v="4"/>
    <x v="0"/>
    <s v="Management"/>
    <s v="Yes"/>
    <n v="2"/>
    <x v="3"/>
    <x v="2"/>
    <n v="62"/>
    <x v="0"/>
    <x v="1"/>
  </r>
  <r>
    <n v="23333"/>
    <x v="0"/>
    <x v="1"/>
    <n v="40000"/>
    <n v="0"/>
    <x v="1"/>
    <s v="Skilled Manual"/>
    <s v="No"/>
    <n v="2"/>
    <x v="3"/>
    <x v="2"/>
    <n v="30"/>
    <x v="1"/>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0"/>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0"/>
    <x v="0"/>
  </r>
  <r>
    <n v="15555"/>
    <x v="0"/>
    <x v="0"/>
    <n v="60000"/>
    <n v="1"/>
    <x v="1"/>
    <s v="Skilled Manual"/>
    <s v="Yes"/>
    <n v="1"/>
    <x v="1"/>
    <x v="2"/>
    <n v="45"/>
    <x v="1"/>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1"/>
    <x v="0"/>
  </r>
  <r>
    <n v="13390"/>
    <x v="0"/>
    <x v="0"/>
    <n v="70000"/>
    <n v="4"/>
    <x v="1"/>
    <s v="Professional"/>
    <s v="No"/>
    <n v="1"/>
    <x v="3"/>
    <x v="2"/>
    <n v="56"/>
    <x v="0"/>
    <x v="0"/>
  </r>
  <r>
    <n v="17482"/>
    <x v="1"/>
    <x v="0"/>
    <n v="40000"/>
    <n v="0"/>
    <x v="3"/>
    <s v="Clerical"/>
    <s v="Yes"/>
    <n v="2"/>
    <x v="2"/>
    <x v="2"/>
    <n v="29"/>
    <x v="1"/>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1"/>
    <x v="0"/>
  </r>
  <r>
    <n v="16751"/>
    <x v="0"/>
    <x v="1"/>
    <n v="60000"/>
    <n v="0"/>
    <x v="1"/>
    <s v="Skilled Manual"/>
    <s v="Yes"/>
    <n v="1"/>
    <x v="2"/>
    <x v="2"/>
    <n v="32"/>
    <x v="1"/>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1"/>
    <x v="0"/>
  </r>
  <r>
    <n v="24955"/>
    <x v="1"/>
    <x v="1"/>
    <n v="30000"/>
    <n v="5"/>
    <x v="3"/>
    <s v="Skilled Manual"/>
    <s v="Yes"/>
    <n v="3"/>
    <x v="4"/>
    <x v="2"/>
    <n v="60"/>
    <x v="0"/>
    <x v="1"/>
  </r>
  <r>
    <n v="26065"/>
    <x v="1"/>
    <x v="0"/>
    <n v="110000"/>
    <n v="3"/>
    <x v="0"/>
    <s v="Management"/>
    <s v="No"/>
    <n v="4"/>
    <x v="3"/>
    <x v="2"/>
    <n v="42"/>
    <x v="1"/>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0"/>
    <x v="0"/>
  </r>
  <r>
    <n v="28278"/>
    <x v="0"/>
    <x v="1"/>
    <n v="50000"/>
    <n v="2"/>
    <x v="4"/>
    <s v="Management"/>
    <s v="Yes"/>
    <n v="2"/>
    <x v="2"/>
    <x v="2"/>
    <n v="71"/>
    <x v="1"/>
    <x v="0"/>
  </r>
  <r>
    <n v="24416"/>
    <x v="0"/>
    <x v="1"/>
    <n v="90000"/>
    <n v="4"/>
    <x v="2"/>
    <s v="Professional"/>
    <s v="Yes"/>
    <n v="2"/>
    <x v="3"/>
    <x v="2"/>
    <n v="45"/>
    <x v="1"/>
    <x v="0"/>
  </r>
  <r>
    <n v="28066"/>
    <x v="0"/>
    <x v="1"/>
    <n v="80000"/>
    <n v="2"/>
    <x v="4"/>
    <s v="Professional"/>
    <s v="Yes"/>
    <n v="0"/>
    <x v="0"/>
    <x v="2"/>
    <n v="37"/>
    <x v="0"/>
    <x v="1"/>
  </r>
  <r>
    <n v="11275"/>
    <x v="0"/>
    <x v="0"/>
    <n v="80000"/>
    <n v="4"/>
    <x v="4"/>
    <s v="Management"/>
    <s v="Yes"/>
    <n v="2"/>
    <x v="0"/>
    <x v="2"/>
    <n v="72"/>
    <x v="0"/>
    <x v="1"/>
  </r>
  <r>
    <n v="14872"/>
    <x v="0"/>
    <x v="1"/>
    <n v="30000"/>
    <n v="0"/>
    <x v="4"/>
    <s v="Skilled Manual"/>
    <s v="Yes"/>
    <n v="0"/>
    <x v="0"/>
    <x v="2"/>
    <n v="32"/>
    <x v="1"/>
    <x v="0"/>
  </r>
  <r>
    <n v="16151"/>
    <x v="0"/>
    <x v="0"/>
    <n v="60000"/>
    <n v="1"/>
    <x v="0"/>
    <s v="Professional"/>
    <s v="Yes"/>
    <n v="1"/>
    <x v="1"/>
    <x v="2"/>
    <n v="48"/>
    <x v="0"/>
    <x v="1"/>
  </r>
  <r>
    <n v="19731"/>
    <x v="0"/>
    <x v="1"/>
    <n v="80000"/>
    <n v="4"/>
    <x v="4"/>
    <s v="Management"/>
    <s v="Yes"/>
    <n v="2"/>
    <x v="2"/>
    <x v="2"/>
    <n v="68"/>
    <x v="0"/>
    <x v="0"/>
  </r>
  <r>
    <n v="23801"/>
    <x v="0"/>
    <x v="0"/>
    <n v="20000"/>
    <n v="2"/>
    <x v="3"/>
    <s v="Clerical"/>
    <s v="Yes"/>
    <n v="2"/>
    <x v="0"/>
    <x v="2"/>
    <n v="49"/>
    <x v="1"/>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0"/>
    <x v="1"/>
  </r>
  <r>
    <n v="17000"/>
    <x v="1"/>
    <x v="0"/>
    <n v="70000"/>
    <n v="4"/>
    <x v="0"/>
    <s v="Skilled Manual"/>
    <s v="Yes"/>
    <n v="2"/>
    <x v="1"/>
    <x v="2"/>
    <n v="43"/>
    <x v="1"/>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0"/>
    <x v="1"/>
  </r>
  <r>
    <n v="21583"/>
    <x v="0"/>
    <x v="0"/>
    <n v="50000"/>
    <n v="1"/>
    <x v="0"/>
    <s v="Skilled Manual"/>
    <s v="Yes"/>
    <n v="0"/>
    <x v="0"/>
    <x v="2"/>
    <n v="34"/>
    <x v="1"/>
    <x v="1"/>
  </r>
  <r>
    <n v="12029"/>
    <x v="0"/>
    <x v="1"/>
    <n v="30000"/>
    <n v="0"/>
    <x v="3"/>
    <s v="Clerical"/>
    <s v="No"/>
    <n v="2"/>
    <x v="0"/>
    <x v="2"/>
    <n v="28"/>
    <x v="2"/>
    <x v="0"/>
  </r>
  <r>
    <n v="18066"/>
    <x v="1"/>
    <x v="1"/>
    <n v="70000"/>
    <n v="5"/>
    <x v="0"/>
    <s v="Management"/>
    <s v="Yes"/>
    <n v="3"/>
    <x v="4"/>
    <x v="2"/>
    <n v="60"/>
    <x v="0"/>
    <x v="1"/>
  </r>
  <r>
    <n v="28192"/>
    <x v="0"/>
    <x v="0"/>
    <n v="70000"/>
    <n v="5"/>
    <x v="4"/>
    <s v="Professional"/>
    <s v="Yes"/>
    <n v="3"/>
    <x v="4"/>
    <x v="2"/>
    <n v="46"/>
    <x v="1"/>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0"/>
    <x v="0"/>
  </r>
  <r>
    <n v="26305"/>
    <x v="1"/>
    <x v="0"/>
    <n v="60000"/>
    <n v="2"/>
    <x v="0"/>
    <s v="Skilled Manual"/>
    <s v="No"/>
    <n v="0"/>
    <x v="0"/>
    <x v="2"/>
    <n v="36"/>
    <x v="1"/>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0"/>
    <x v="0"/>
  </r>
  <r>
    <n v="23195"/>
    <x v="1"/>
    <x v="1"/>
    <n v="50000"/>
    <n v="3"/>
    <x v="0"/>
    <s v="Skilled Manual"/>
    <s v="Yes"/>
    <n v="2"/>
    <x v="1"/>
    <x v="2"/>
    <n v="41"/>
    <x v="1"/>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0"/>
    <x v="0"/>
  </r>
  <r>
    <n v="27190"/>
    <x v="0"/>
    <x v="0"/>
    <n v="40000"/>
    <n v="3"/>
    <x v="1"/>
    <s v="Clerical"/>
    <s v="Yes"/>
    <n v="1"/>
    <x v="3"/>
    <x v="2"/>
    <n v="32"/>
    <x v="1"/>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0"/>
    <x v="0"/>
  </r>
  <r>
    <n v="27273"/>
    <x v="1"/>
    <x v="1"/>
    <n v="70000"/>
    <n v="3"/>
    <x v="4"/>
    <s v="Professional"/>
    <s v="No"/>
    <n v="0"/>
    <x v="0"/>
    <x v="2"/>
    <n v="35"/>
    <x v="1"/>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0"/>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1"/>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1"/>
    <x v="1"/>
  </r>
  <r>
    <n v="19856"/>
    <x v="0"/>
    <x v="0"/>
    <n v="60000"/>
    <n v="4"/>
    <x v="0"/>
    <s v="Management"/>
    <s v="Yes"/>
    <n v="2"/>
    <x v="1"/>
    <x v="2"/>
    <n v="60"/>
    <x v="0"/>
    <x v="0"/>
  </r>
  <r>
    <n v="11663"/>
    <x v="0"/>
    <x v="1"/>
    <n v="70000"/>
    <n v="4"/>
    <x v="4"/>
    <s v="Professional"/>
    <s v="Yes"/>
    <n v="0"/>
    <x v="0"/>
    <x v="2"/>
    <n v="36"/>
    <x v="1"/>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0"/>
    <x v="1"/>
  </r>
  <r>
    <n v="11303"/>
    <x v="1"/>
    <x v="0"/>
    <n v="90000"/>
    <n v="4"/>
    <x v="2"/>
    <s v="Professional"/>
    <s v="No"/>
    <n v="3"/>
    <x v="3"/>
    <x v="2"/>
    <n v="45"/>
    <x v="1"/>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1"/>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0"/>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1"/>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1"/>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0"/>
    <x v="0"/>
  </r>
  <r>
    <n v="19741"/>
    <x v="1"/>
    <x v="0"/>
    <n v="80000"/>
    <n v="4"/>
    <x v="4"/>
    <s v="Management"/>
    <s v="Yes"/>
    <n v="2"/>
    <x v="2"/>
    <x v="2"/>
    <n v="65"/>
    <x v="1"/>
    <x v="0"/>
  </r>
  <r>
    <n v="17450"/>
    <x v="0"/>
    <x v="1"/>
    <n v="80000"/>
    <n v="5"/>
    <x v="1"/>
    <s v="Professional"/>
    <s v="Yes"/>
    <n v="3"/>
    <x v="2"/>
    <x v="2"/>
    <n v="45"/>
    <x v="1"/>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1"/>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8D5622-D017-4BBF-BA0C-E03470798C4A}"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8">
        <item x="2"/>
        <item x="0"/>
        <item m="1" x="6"/>
        <item m="1" x="3"/>
        <item m="1" x="4"/>
        <item m="1" x="5"/>
        <item x="1"/>
        <item t="default"/>
      </items>
    </pivotField>
    <pivotField axis="axisCol" dataField="1" showAll="0">
      <items count="3">
        <item x="0"/>
        <item x="1"/>
        <item t="default"/>
      </items>
    </pivotField>
  </pivotFields>
  <rowFields count="1">
    <field x="12"/>
  </rowFields>
  <rowItems count="4">
    <i>
      <x/>
    </i>
    <i>
      <x v="1"/>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F929B3-5D2D-455F-88E8-7831989024CE}"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8783EF-078C-4654-8FD2-4E916B9CF9BB}"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50">
      <pivotArea outline="0" collapsedLevelsAreSubtotals="1" fieldPosition="0"/>
    </format>
    <format dxfId="47">
      <pivotArea field="13" grandRow="1" outline="0" collapsedLevelsAreSubtotals="1" axis="axisCol" fieldPosition="0">
        <references count="1">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9F7A949-0794-4C66-87B4-DD365B94BAB6}" sourceName="Marital Status">
  <pivotTables>
    <pivotTable tabId="3" name="PivotTable1"/>
    <pivotTable tabId="3" name="PivotTable2"/>
    <pivotTable tabId="3" name="PivotTable3"/>
  </pivotTables>
  <data>
    <tabular pivotCacheId="18380869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6884EE-5D62-4C05-B288-3B84287D7178}" sourceName="Education">
  <pivotTables>
    <pivotTable tabId="3" name="PivotTable1"/>
    <pivotTable tabId="3" name="PivotTable2"/>
    <pivotTable tabId="3" name="PivotTable3"/>
  </pivotTables>
  <data>
    <tabular pivotCacheId="1838086965">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0E2105-9785-46F0-8AEB-0AB942100989}" sourceName="Region">
  <pivotTables>
    <pivotTable tabId="3" name="PivotTable1"/>
    <pivotTable tabId="3" name="PivotTable2"/>
    <pivotTable tabId="3" name="PivotTable3"/>
  </pivotTables>
  <data>
    <tabular pivotCacheId="183808696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8834183-10DF-4097-8AD6-88DD767C6961}" cache="Slicer_Marital_Status" caption="Marital Status" rowHeight="241300"/>
  <slicer name="Education" xr10:uid="{B91CBF55-AA38-45F7-9A19-88B6C9A19DF0}" cache="Slicer_Education" caption="Education" rowHeight="241300"/>
  <slicer name="Region" xr10:uid="{F6EFAA14-D68C-428C-A507-6B3D217A3471}"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D1A8A-6A7C-4E1C-B4C0-BCAD559034A9}">
  <dimension ref="A1:N1001"/>
  <sheetViews>
    <sheetView topLeftCell="D37" workbookViewId="0">
      <selection activeCell="M41" sqref="M41"/>
    </sheetView>
  </sheetViews>
  <sheetFormatPr defaultColWidth="11.85546875" defaultRowHeight="15" x14ac:dyDescent="0.25"/>
  <cols>
    <col min="2" max="2" width="16.5703125" customWidth="1"/>
    <col min="4" max="4" width="11.85546875" style="3"/>
    <col min="6" max="6" width="19.140625" customWidth="1"/>
    <col min="7" max="7" width="15.28515625" customWidth="1"/>
    <col min="10" max="10" width="18.5703125"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M3",IF(L2&gt;=31,M3))</f>
        <v>Middel age</v>
      </c>
      <c r="N2" t="s">
        <v>18</v>
      </c>
    </row>
    <row r="3" spans="1:14" x14ac:dyDescent="0.25">
      <c r="A3">
        <v>24107</v>
      </c>
      <c r="B3" t="s">
        <v>36</v>
      </c>
      <c r="C3" t="s">
        <v>38</v>
      </c>
      <c r="D3" s="3">
        <v>30000</v>
      </c>
      <c r="E3">
        <v>3</v>
      </c>
      <c r="F3" t="s">
        <v>19</v>
      </c>
      <c r="G3" t="s">
        <v>20</v>
      </c>
      <c r="H3" t="s">
        <v>15</v>
      </c>
      <c r="I3">
        <v>1</v>
      </c>
      <c r="J3" t="s">
        <v>16</v>
      </c>
      <c r="K3" t="s">
        <v>17</v>
      </c>
      <c r="L3">
        <v>43</v>
      </c>
      <c r="M3" t="str">
        <f>IF(L2&gt;54,"Old ",IF(L3&gt;=31,"Middel age",IF(L3&lt;31,"Adolescent","Invalid")))</f>
        <v>Middel age</v>
      </c>
      <c r="N3" t="s">
        <v>18</v>
      </c>
    </row>
    <row r="4" spans="1:14" x14ac:dyDescent="0.25">
      <c r="A4">
        <v>14177</v>
      </c>
      <c r="B4" t="s">
        <v>36</v>
      </c>
      <c r="C4" t="s">
        <v>38</v>
      </c>
      <c r="D4" s="3">
        <v>80000</v>
      </c>
      <c r="E4">
        <v>5</v>
      </c>
      <c r="F4" t="s">
        <v>19</v>
      </c>
      <c r="G4" t="s">
        <v>21</v>
      </c>
      <c r="H4" t="s">
        <v>18</v>
      </c>
      <c r="I4">
        <v>2</v>
      </c>
      <c r="J4" t="s">
        <v>22</v>
      </c>
      <c r="K4" t="s">
        <v>17</v>
      </c>
      <c r="L4">
        <v>60</v>
      </c>
      <c r="M4" t="str">
        <f t="shared" ref="M4:M67" si="0">IF(L3&gt;54,"Old ",IF(L4&gt;=31,"Middel age",IF(L4&lt;31,"Adolescent","Invalid")))</f>
        <v>Middel age</v>
      </c>
      <c r="N4" t="s">
        <v>18</v>
      </c>
    </row>
    <row r="5" spans="1:14" x14ac:dyDescent="0.25">
      <c r="A5">
        <v>24381</v>
      </c>
      <c r="B5" t="s">
        <v>37</v>
      </c>
      <c r="C5" t="s">
        <v>38</v>
      </c>
      <c r="D5" s="3">
        <v>70000</v>
      </c>
      <c r="E5">
        <v>0</v>
      </c>
      <c r="F5" t="s">
        <v>13</v>
      </c>
      <c r="G5" t="s">
        <v>21</v>
      </c>
      <c r="H5" t="s">
        <v>15</v>
      </c>
      <c r="I5">
        <v>1</v>
      </c>
      <c r="J5" t="s">
        <v>23</v>
      </c>
      <c r="K5" t="s">
        <v>24</v>
      </c>
      <c r="L5">
        <v>41</v>
      </c>
      <c r="M5" t="str">
        <f t="shared" si="0"/>
        <v xml:space="preserve">Old </v>
      </c>
      <c r="N5" t="s">
        <v>15</v>
      </c>
    </row>
    <row r="6" spans="1:14" x14ac:dyDescent="0.25">
      <c r="A6">
        <v>25597</v>
      </c>
      <c r="B6" t="s">
        <v>37</v>
      </c>
      <c r="C6" t="s">
        <v>38</v>
      </c>
      <c r="D6" s="3">
        <v>30000</v>
      </c>
      <c r="E6">
        <v>0</v>
      </c>
      <c r="F6" t="s">
        <v>13</v>
      </c>
      <c r="G6" t="s">
        <v>20</v>
      </c>
      <c r="H6" t="s">
        <v>18</v>
      </c>
      <c r="I6">
        <v>0</v>
      </c>
      <c r="J6" t="s">
        <v>16</v>
      </c>
      <c r="K6" t="s">
        <v>17</v>
      </c>
      <c r="L6">
        <v>36</v>
      </c>
      <c r="M6" t="str">
        <f t="shared" si="0"/>
        <v>Middel age</v>
      </c>
      <c r="N6" t="s">
        <v>15</v>
      </c>
    </row>
    <row r="7" spans="1:14" x14ac:dyDescent="0.25">
      <c r="A7">
        <v>13507</v>
      </c>
      <c r="B7" t="s">
        <v>36</v>
      </c>
      <c r="C7" t="s">
        <v>39</v>
      </c>
      <c r="D7" s="3">
        <v>10000</v>
      </c>
      <c r="E7">
        <v>2</v>
      </c>
      <c r="F7" t="s">
        <v>19</v>
      </c>
      <c r="G7" t="s">
        <v>25</v>
      </c>
      <c r="H7" t="s">
        <v>15</v>
      </c>
      <c r="I7">
        <v>0</v>
      </c>
      <c r="J7" t="s">
        <v>26</v>
      </c>
      <c r="K7" t="s">
        <v>17</v>
      </c>
      <c r="L7">
        <v>50</v>
      </c>
      <c r="M7" t="str">
        <f t="shared" si="0"/>
        <v>Middel age</v>
      </c>
      <c r="N7" t="s">
        <v>18</v>
      </c>
    </row>
    <row r="8" spans="1:14" x14ac:dyDescent="0.25">
      <c r="A8">
        <v>27974</v>
      </c>
      <c r="B8" t="s">
        <v>37</v>
      </c>
      <c r="C8" t="s">
        <v>38</v>
      </c>
      <c r="D8" s="3">
        <v>160000</v>
      </c>
      <c r="E8">
        <v>2</v>
      </c>
      <c r="F8" t="s">
        <v>27</v>
      </c>
      <c r="G8" t="s">
        <v>28</v>
      </c>
      <c r="H8" t="s">
        <v>15</v>
      </c>
      <c r="I8">
        <v>4</v>
      </c>
      <c r="J8" t="s">
        <v>16</v>
      </c>
      <c r="K8" t="s">
        <v>24</v>
      </c>
      <c r="L8">
        <v>33</v>
      </c>
      <c r="M8" t="str">
        <f t="shared" si="0"/>
        <v>Middel age</v>
      </c>
      <c r="N8" t="s">
        <v>15</v>
      </c>
    </row>
    <row r="9" spans="1:14" x14ac:dyDescent="0.25">
      <c r="A9">
        <v>19364</v>
      </c>
      <c r="B9" t="s">
        <v>36</v>
      </c>
      <c r="C9" t="s">
        <v>38</v>
      </c>
      <c r="D9" s="3">
        <v>40000</v>
      </c>
      <c r="E9">
        <v>1</v>
      </c>
      <c r="F9" t="s">
        <v>13</v>
      </c>
      <c r="G9" t="s">
        <v>14</v>
      </c>
      <c r="H9" t="s">
        <v>15</v>
      </c>
      <c r="I9">
        <v>0</v>
      </c>
      <c r="J9" t="s">
        <v>16</v>
      </c>
      <c r="K9" t="s">
        <v>17</v>
      </c>
      <c r="L9">
        <v>43</v>
      </c>
      <c r="M9" t="str">
        <f t="shared" si="0"/>
        <v>Middel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Middel age</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 xml:space="preserve">Old </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Middel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Middel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Middel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 xml:space="preserve">Old </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Middel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Middel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Middel age</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 xml:space="preserve">Old </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Middel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Middel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 xml:space="preserve">Old </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Middel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Middel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Middel age</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 xml:space="preserve">Old </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Middel age</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 xml:space="preserve">Old </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Middel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Middel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Middel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Middel age</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 xml:space="preserve">Old </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Middel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Middel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Middel age</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 xml:space="preserve">Old </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Middel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Middel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Middel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Middel age</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 xml:space="preserve">Old </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Middel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Middel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Middel age</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 xml:space="preserve">Old </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Middel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Middel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Middel age</v>
      </c>
      <c r="N51" t="s">
        <v>15</v>
      </c>
    </row>
    <row r="52" spans="1:14" x14ac:dyDescent="0.25">
      <c r="A52">
        <v>13826</v>
      </c>
      <c r="B52" t="s">
        <v>37</v>
      </c>
      <c r="C52" t="s">
        <v>39</v>
      </c>
      <c r="D52" s="3">
        <v>30000</v>
      </c>
      <c r="E52">
        <v>0</v>
      </c>
      <c r="F52" t="s">
        <v>19</v>
      </c>
      <c r="G52" t="s">
        <v>20</v>
      </c>
      <c r="H52" t="s">
        <v>18</v>
      </c>
      <c r="I52">
        <v>1</v>
      </c>
      <c r="J52" t="s">
        <v>16</v>
      </c>
      <c r="K52" t="s">
        <v>17</v>
      </c>
      <c r="L52">
        <v>28</v>
      </c>
      <c r="M52" t="str">
        <f>IF(L51&gt;54,"Old ",IF(L52&gt;=31,"Middel age",IF(L52&lt;31,"Adolescent","Invalid")))</f>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Middel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Middel age</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 xml:space="preserve">Old </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 xml:space="preserve">Old </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Middel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Middel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Middel age</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 xml:space="preserve">Old </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Middel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Middel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Middel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Middel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Middel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Middel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si="0"/>
        <v>Middel age</v>
      </c>
      <c r="N67" t="s">
        <v>18</v>
      </c>
    </row>
    <row r="68" spans="1:14" x14ac:dyDescent="0.25">
      <c r="A68">
        <v>29355</v>
      </c>
      <c r="B68" t="s">
        <v>36</v>
      </c>
      <c r="C68" t="s">
        <v>39</v>
      </c>
      <c r="D68" s="3">
        <v>40000</v>
      </c>
      <c r="E68">
        <v>0</v>
      </c>
      <c r="F68" t="s">
        <v>31</v>
      </c>
      <c r="G68" t="s">
        <v>20</v>
      </c>
      <c r="H68" t="s">
        <v>15</v>
      </c>
      <c r="I68">
        <v>0</v>
      </c>
      <c r="J68" t="s">
        <v>16</v>
      </c>
      <c r="K68" t="s">
        <v>17</v>
      </c>
      <c r="L68">
        <v>37</v>
      </c>
      <c r="M68" t="str">
        <f t="shared" ref="M68:M131" si="1">IF(L67&gt;54,"Old ",IF(L68&gt;=31,"Middel age",IF(L68&lt;31,"Adolescent","Invalid")))</f>
        <v xml:space="preserve">Old </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Middel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Middel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Middel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Middel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Middel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Middel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Middel age</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 xml:space="preserve">Old </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Middel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Middel age</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 xml:space="preserve">Old </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Middel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Middel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Middel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Middel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Middel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Middel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Middel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Middel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Middel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 xml:space="preserve">Old </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 xml:space="preserve">Old </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Middel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Middel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Middel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Middel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Middel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Middel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Middel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Middel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Middel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Middel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Middel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Middel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Middel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Middel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Middel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Middel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Middel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Middel age</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 xml:space="preserve">Old </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Middel age</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 xml:space="preserve">Old </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Middel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Middel age</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 xml:space="preserve">Old </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Middel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Middel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Middel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Middel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si="1"/>
        <v>Middel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ref="M132:M195" si="2">IF(L131&gt;54,"Old ",IF(L132&gt;=31,"Middel age",IF(L132&lt;31,"Adolescent","Invalid")))</f>
        <v>Middel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Middel age</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 xml:space="preserve">Old </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Middel age</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 xml:space="preserve">Old </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Middel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Middel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Middel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Middel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 xml:space="preserve">Old </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 xml:space="preserve">Old </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Middel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Middel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Middel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Middel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Middel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Middel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Middel age</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 xml:space="preserve">Old </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Middel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Middel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Middel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Middel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Middel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Middel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Middel age</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 xml:space="preserve">Old </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Middel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Middel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Middel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Middel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Middel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Middel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Middel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Middel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Middel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Middel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Middel age</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 xml:space="preserve">Old </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 xml:space="preserve">Old </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Middel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Middel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Middel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Middel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 xml:space="preserve">Old </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Middel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Middel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 xml:space="preserve">Old </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Middel age</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 xml:space="preserve">Old </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 xml:space="preserve">Old </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Middel age</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 xml:space="preserve">Old </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 xml:space="preserve">Old </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Middel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Middel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 xml:space="preserve">Old </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Middel age</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si="2"/>
        <v xml:space="preserve">Old </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ref="M196:M259" si="3">IF(L195&gt;54,"Old ",IF(L196&gt;=31,"Middel age",IF(L196&lt;31,"Adolescent","Invalid")))</f>
        <v>Middel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Middel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Middel age</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 xml:space="preserve">Old </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Middel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Middel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Middel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Middel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Middel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Middel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Middel age</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 xml:space="preserve">Old </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Middel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Middel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Middel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Middel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Middel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Middel age</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 xml:space="preserve">Old </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Middel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Middel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Middel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Middel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Middel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Middel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Middel age</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 xml:space="preserve">Old </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Middel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Middel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Middel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Middel age</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 xml:space="preserve">Old </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 xml:space="preserve">Old </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Middel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Middel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Middel age</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 xml:space="preserve">Old </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Middel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Middel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Middel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Middel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Middel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Middel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Middel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Middel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Middel age</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 xml:space="preserve">Old </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Middel age</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 xml:space="preserve">Old </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 xml:space="preserve">Old </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Middel age</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 xml:space="preserve">Old </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 xml:space="preserve">Old </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Middel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si="3"/>
        <v>Middel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ref="M260:M323" si="4">IF(L259&gt;54,"Old ",IF(L260&gt;=31,"Middel age",IF(L260&lt;31,"Adolescent","Invalid")))</f>
        <v>Middel age</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 xml:space="preserve">Old </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Middel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Middel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Middel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Middel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Middel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Middel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Middel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Middel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Middel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Middel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Middel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Middel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Middel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Middel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Middel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Middel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Middel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Middel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Middel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Middel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Middel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Middel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Middel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Middel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Middel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Middel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Middel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Middel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Middel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Middel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Middel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Middel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Middel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Middel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Middel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Middel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Middel age</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 xml:space="preserve">Old </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 xml:space="preserve">Old </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Middel age</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 xml:space="preserve">Old </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Middel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Middel age</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 xml:space="preserve">Old </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Middel age</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 xml:space="preserve">Old </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Middel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Middel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Middel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Middel age</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 xml:space="preserve">Old </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Middel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Middel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Middel age</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 xml:space="preserve">Old </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Middel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Middel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Middel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si="4"/>
        <v>Middel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ref="M324:M387" si="5">IF(L323&gt;54,"Old ",IF(L324&gt;=31,"Middel age",IF(L324&lt;31,"Adolescent","Invalid")))</f>
        <v>Middel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Middel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Middel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Middel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Middel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Middel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Middel age</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 xml:space="preserve">Old </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Middel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Middel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Middel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Middel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Middel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Middel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Middel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Middel age</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 xml:space="preserve">Old </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Middel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Middel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Middel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Middel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Middel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Middel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Middel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Middel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Middel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Middel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Middel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Middel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Middel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Middel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Middel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Middel age</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 xml:space="preserve">Old </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Middel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Middel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Middel age</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 xml:space="preserve">Old </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Middel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Middel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Middel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Middel age</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 xml:space="preserve">Old </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Middel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Middel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Middel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Middel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Middel age</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 xml:space="preserve">Old </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 xml:space="preserve">Old </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Middel age</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 xml:space="preserve">Old </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Middel age</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 xml:space="preserve">Old </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Middel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si="5"/>
        <v>Middel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ref="M388:M451" si="6">IF(L387&gt;54,"Old ",IF(L388&gt;=31,"Middel age",IF(L388&lt;31,"Adolescent","Invalid")))</f>
        <v>Middel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Middel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Middel age</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 xml:space="preserve">Old </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Middel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Middel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Middel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Middel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Middel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Middel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Middel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Middel age</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 xml:space="preserve">Old </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Middel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Middel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Middel age</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 xml:space="preserve">Old </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Middel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Middel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Middel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Middel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Middel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Middel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Middel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Middel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Middel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Middel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Middel age</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 xml:space="preserve">Old </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Middel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Middel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Middel age</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 xml:space="preserve">Old </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Middel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Middel age</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 xml:space="preserve">Old </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Middel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Middel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Middel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Middel age</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 xml:space="preserve">Old </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Middel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Middel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Middel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Middel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 xml:space="preserve">Old </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Middel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Middel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Middel age</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 xml:space="preserve">Old </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Middel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Middel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Middel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Middel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Middel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Middel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Middel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Middel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Middel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Middel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Middel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si="6"/>
        <v>Middel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ref="M452:M515" si="7">IF(L451&gt;54,"Old ",IF(L452&gt;=31,"Middel age",IF(L452&lt;31,"Adolescent","Invalid")))</f>
        <v>Middel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Middel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Middel age</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 xml:space="preserve">Old </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Middel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Middel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Middel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Middel age</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 xml:space="preserve">Old </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Middel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Middel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Middel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Middel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Middel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Middel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Middel age</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 xml:space="preserve">Old </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Middel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Middel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Middel age</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 xml:space="preserve">Old </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Middel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Middel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Middel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Middel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Middel age</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 xml:space="preserve">Old </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Middel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Middel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Middel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Middel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Middel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Middel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Middel age</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 xml:space="preserve">Old </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Middel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Middel age</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 xml:space="preserve">Old </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Middel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Middel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Middel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Middel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Middel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Middel age</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 xml:space="preserve">Old </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Middel age</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 xml:space="preserve">Old </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Middel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Middel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Middel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Middel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Middel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Middel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Middel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Middel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Middel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Middel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Middel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Middel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Middel age</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 xml:space="preserve">Old </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si="7"/>
        <v>Middel age</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ref="M516:M579" si="8">IF(L515&gt;54,"Old ",IF(L516&gt;=31,"Middel age",IF(L516&lt;31,"Adolescent","Invalid")))</f>
        <v xml:space="preserve">Old </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Middel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Middel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Middel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Middel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Middel age</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 xml:space="preserve">Old </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Middel age</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 xml:space="preserve">Old </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Middel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Middel age</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 xml:space="preserve">Old </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 xml:space="preserve">Old </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Middel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Middel age</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 xml:space="preserve">Old </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Middel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Middel age</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 xml:space="preserve">Old </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 xml:space="preserve">Old </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Middel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Middel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Middel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Middel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Middel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Middel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Middel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Middel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Middel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Middel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 xml:space="preserve">Old </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Middel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Middel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Middel age</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 xml:space="preserve">Old </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Middel age</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 xml:space="preserve">Old </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Middel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Middel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Middel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Middel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Middel age</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 xml:space="preserve">Old </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Middel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Middel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Middel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Middel age</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 xml:space="preserve">Old </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Middel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Middel age</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 xml:space="preserve">Old </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Middel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 xml:space="preserve">Old </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Middel age</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 xml:space="preserve">Old </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Middel age</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 xml:space="preserve">Old </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si="8"/>
        <v>Middel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ref="M580:M643" si="9">IF(L579&gt;54,"Old ",IF(L580&gt;=31,"Middel age",IF(L580&lt;31,"Adolescent","Invalid")))</f>
        <v>Middel age</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 xml:space="preserve">Old </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Middel age</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 xml:space="preserve">Old </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Middel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Middel age</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 xml:space="preserve">Old </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Middel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Middel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Middel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Middel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Middel age</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 xml:space="preserve">Old </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Middel age</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 xml:space="preserve">Old </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Middel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Middel age</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 xml:space="preserve">Old </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 xml:space="preserve">Old </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Middel age</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 xml:space="preserve">Old </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Middel age</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 xml:space="preserve">Old </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Middel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Middel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Middel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Middel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Middel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Middel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Middel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Middel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Middel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Middel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Middel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Middel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Middel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Middel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Middel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Middel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Middel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Middel age</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 xml:space="preserve">Old </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Middel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 xml:space="preserve">Old </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Middel age</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 xml:space="preserve">Old </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Middel age</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 xml:space="preserve">Old </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Middel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Middel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Middel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Middel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Middel age</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 xml:space="preserve">Old </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Middel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Middel age</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 xml:space="preserve">Old </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 xml:space="preserve">Old </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si="9"/>
        <v xml:space="preserve">Old </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ref="M644:M707" si="10">IF(L643&gt;54,"Old ",IF(L644&gt;=31,"Middel age",IF(L644&lt;31,"Adolescent","Invalid")))</f>
        <v xml:space="preserve">Old </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Middel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Middel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Middel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Middel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Middel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Middel age</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 xml:space="preserve">Old </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Middel age</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 xml:space="preserve">Old </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Middel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Middel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Middel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Middel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Middel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Middel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Middel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Middel age</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 xml:space="preserve">Old </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Middel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Middel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Middel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Middel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Middel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Middel age</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 xml:space="preserve">Old </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Middel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Middel age</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 xml:space="preserve">Old </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Middel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Middel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Middel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Middel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Middel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Middel age</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 xml:space="preserve">Old </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 xml:space="preserve">Old </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Middel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Middel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Middel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Middel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Middel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Middel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Middel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Middel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Middel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Middel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Middel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Middel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Middel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Middel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Middel age</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 xml:space="preserve">Old </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Middel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Middel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Middel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si="10"/>
        <v>Middel age</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ref="M708:M771" si="11">IF(L707&gt;54,"Old ",IF(L708&gt;=31,"Middel age",IF(L708&lt;31,"Adolescent","Invalid")))</f>
        <v xml:space="preserve">Old </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Middel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Middel age</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 xml:space="preserve">Old </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 xml:space="preserve">Old </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Middel age</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 xml:space="preserve">Old </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 xml:space="preserve">Old </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Middel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Middel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Middel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Middel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Middel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Middel age</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 xml:space="preserve">Old </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Middel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Middel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Middel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Middel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Middel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Middel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Middel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Middel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Middel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Middel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Middel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Middel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Middel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Middel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Middel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Middel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 xml:space="preserve">Old </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Middel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Middel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Middel age</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 xml:space="preserve">Old </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Middel age</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 xml:space="preserve">Old </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Middel age</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 xml:space="preserve">Old </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 xml:space="preserve">Old </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Middel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Middel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Middel age</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 xml:space="preserve">Old </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Middel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Middel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Middel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Middel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Middel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Middel age</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 xml:space="preserve">Old </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Middel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Middel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Middel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Middel age</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 xml:space="preserve">Old </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si="11"/>
        <v>Middel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ref="M772:M835" si="12">IF(L771&gt;54,"Old ",IF(L772&gt;=31,"Middel age",IF(L772&lt;31,"Adolescent","Invalid")))</f>
        <v>Middel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 xml:space="preserve">Old </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Middel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Middel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Middel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Middel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Middel age</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 xml:space="preserve">Old </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Middel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Middel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Middel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 xml:space="preserve">Old </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Middel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Middel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Middel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Middel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Middel age</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 xml:space="preserve">Old </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Middel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Middel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Middel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Middel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Middel age</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 xml:space="preserve">Old </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Middel age</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 xml:space="preserve">Old </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Middel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Middel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Middel age</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 xml:space="preserve">Old </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Middel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Middel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Middel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Middel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Middel age</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 xml:space="preserve">Old </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Middel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Middel age</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 xml:space="preserve">Old </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Middel age</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 xml:space="preserve">Old </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Middel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Middel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Middel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Middel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Middel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Middel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Middel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Middel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Middel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Middel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Middel age</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 xml:space="preserve">Old </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Middel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Middel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si="12"/>
        <v>Middel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ref="M836:M899" si="13">IF(L835&gt;54,"Old ",IF(L836&gt;=31,"Middel age",IF(L836&lt;31,"Adolescent","Invalid")))</f>
        <v>Middel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Middel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Middel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Middel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Middel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Middel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Middel age</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 xml:space="preserve">Old </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Middel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Middel age</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 xml:space="preserve">Old </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Middel age</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 xml:space="preserve">Old </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Middel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Middel age</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 xml:space="preserve">Old </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 xml:space="preserve">Old </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Middel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Middel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Middel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Middel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Middel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Middel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Middel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Middel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Middel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Middel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Middel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Middel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Middel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Middel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 xml:space="preserve">Old </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Middel age</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 xml:space="preserve">Old </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Middel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Middel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 xml:space="preserve">Old </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Middel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Middel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Middel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Middel age</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 xml:space="preserve">Old </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 xml:space="preserve">Old </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Middel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Middel age</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 xml:space="preserve">Old </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Middel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Middel age</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 xml:space="preserve">Old </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Middel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Middel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Middel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Middel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Middel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Middel age</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 xml:space="preserve">Old </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Middel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Middel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Middel age</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 xml:space="preserve">Old </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si="13"/>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ref="M900:M963" si="14">IF(L899&gt;54,"Old ",IF(L900&gt;=31,"Middel age",IF(L900&lt;31,"Adolescent","Invalid")))</f>
        <v>Middel age</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 xml:space="preserve">Old </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Middel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Middel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Middel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Middel age</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 xml:space="preserve">Old </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Middel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Middel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Middel age</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 xml:space="preserve">Old </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Middel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Middel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Middel age</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 xml:space="preserve">Old </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Middel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Middel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Middel age</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 xml:space="preserve">Old </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Middel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Middel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Middel age</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 xml:space="preserve">Old </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Middel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Middel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Middel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Middel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Middel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Middel age</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 xml:space="preserve">Old </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Middel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Middel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Middel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Middel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Middel age</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 xml:space="preserve">Old </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Middel age</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 xml:space="preserve">Old </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Middel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Middel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Middel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Middel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Middel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Middel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Middel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Middel age</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 xml:space="preserve">Old </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Middel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Middel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Middel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Middel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Middel age</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 xml:space="preserve">Old </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Middel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Middel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Middel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Middel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Middel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Middel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si="14"/>
        <v>Middel age</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ref="M964:M1001" si="15">IF(L963&gt;54,"Old ",IF(L964&gt;=31,"Middel age",IF(L964&lt;31,"Adolescent","Invalid")))</f>
        <v xml:space="preserve">Old </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 xml:space="preserve">Old </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 xml:space="preserve">Old </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 xml:space="preserve">Old </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Middel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Middel age</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 xml:space="preserve">Old </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Middel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Middel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Middel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Middel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Middel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Middel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Middel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Middel age</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 xml:space="preserve">Old </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 xml:space="preserve">Old </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Middel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Middel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Middel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Middel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Middel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Middel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Middel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Middel age</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 xml:space="preserve">Old </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 xml:space="preserve">Old </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 xml:space="preserve">Old </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Middel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Middel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Middel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Middel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Middel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Middel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Middel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Middel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Middel age</v>
      </c>
      <c r="N1001" t="s">
        <v>15</v>
      </c>
    </row>
  </sheetData>
  <autoFilter ref="A1:N1001" xr:uid="{73DD1A8A-6A7C-4E1C-B4C0-BCAD559034A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C315E-7811-4CE4-831E-DA787C6F13AC}">
  <dimension ref="A3:D41"/>
  <sheetViews>
    <sheetView zoomScaleNormal="100" workbookViewId="0">
      <selection activeCell="D3" sqref="D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28928.571428571428</v>
      </c>
      <c r="C5" s="6">
        <v>32000</v>
      </c>
      <c r="D5" s="6">
        <v>29736.842105263157</v>
      </c>
    </row>
    <row r="6" spans="1:4" x14ac:dyDescent="0.25">
      <c r="A6" s="5" t="s">
        <v>38</v>
      </c>
      <c r="B6" s="6">
        <v>32500</v>
      </c>
      <c r="C6" s="6">
        <v>58000</v>
      </c>
      <c r="D6" s="6">
        <v>39210.526315789473</v>
      </c>
    </row>
    <row r="7" spans="1:4" x14ac:dyDescent="0.25">
      <c r="A7" s="5" t="s">
        <v>42</v>
      </c>
      <c r="B7" s="6">
        <v>30714.285714285714</v>
      </c>
      <c r="C7" s="6">
        <v>45000</v>
      </c>
      <c r="D7" s="6">
        <v>34473.684210526313</v>
      </c>
    </row>
    <row r="19" spans="1:4" x14ac:dyDescent="0.25">
      <c r="A19" s="4" t="s">
        <v>45</v>
      </c>
      <c r="B19" s="4" t="s">
        <v>44</v>
      </c>
    </row>
    <row r="20" spans="1:4" x14ac:dyDescent="0.25">
      <c r="A20" s="4" t="s">
        <v>41</v>
      </c>
      <c r="B20" t="s">
        <v>18</v>
      </c>
      <c r="C20" t="s">
        <v>15</v>
      </c>
      <c r="D20" t="s">
        <v>42</v>
      </c>
    </row>
    <row r="21" spans="1:4" x14ac:dyDescent="0.25">
      <c r="A21" s="5" t="s">
        <v>16</v>
      </c>
      <c r="B21" s="7">
        <v>23</v>
      </c>
      <c r="C21" s="7">
        <v>5</v>
      </c>
      <c r="D21" s="7">
        <v>28</v>
      </c>
    </row>
    <row r="22" spans="1:4" x14ac:dyDescent="0.25">
      <c r="A22" s="5" t="s">
        <v>26</v>
      </c>
      <c r="B22" s="7">
        <v>15</v>
      </c>
      <c r="C22" s="7">
        <v>4</v>
      </c>
      <c r="D22" s="7">
        <v>19</v>
      </c>
    </row>
    <row r="23" spans="1:4" x14ac:dyDescent="0.25">
      <c r="A23" s="5" t="s">
        <v>22</v>
      </c>
      <c r="B23" s="7">
        <v>1</v>
      </c>
      <c r="C23" s="7">
        <v>1</v>
      </c>
      <c r="D23" s="7">
        <v>2</v>
      </c>
    </row>
    <row r="24" spans="1:4" x14ac:dyDescent="0.25">
      <c r="A24" s="5" t="s">
        <v>23</v>
      </c>
      <c r="B24" s="7">
        <v>13</v>
      </c>
      <c r="C24" s="7">
        <v>5</v>
      </c>
      <c r="D24" s="7">
        <v>18</v>
      </c>
    </row>
    <row r="25" spans="1:4" x14ac:dyDescent="0.25">
      <c r="A25" s="5" t="s">
        <v>46</v>
      </c>
      <c r="B25" s="7">
        <v>4</v>
      </c>
      <c r="C25" s="7">
        <v>5</v>
      </c>
      <c r="D25" s="7">
        <v>9</v>
      </c>
    </row>
    <row r="26" spans="1:4" x14ac:dyDescent="0.25">
      <c r="A26" s="5" t="s">
        <v>42</v>
      </c>
      <c r="B26" s="7">
        <v>56</v>
      </c>
      <c r="C26" s="7">
        <v>20</v>
      </c>
      <c r="D26" s="7">
        <v>76</v>
      </c>
    </row>
    <row r="36" spans="1:4" x14ac:dyDescent="0.25">
      <c r="A36" s="4" t="s">
        <v>45</v>
      </c>
      <c r="B36" s="4" t="s">
        <v>44</v>
      </c>
    </row>
    <row r="37" spans="1:4" x14ac:dyDescent="0.25">
      <c r="A37" s="4" t="s">
        <v>41</v>
      </c>
      <c r="B37" t="s">
        <v>18</v>
      </c>
      <c r="C37" t="s">
        <v>15</v>
      </c>
      <c r="D37" t="s">
        <v>42</v>
      </c>
    </row>
    <row r="38" spans="1:4" x14ac:dyDescent="0.25">
      <c r="A38" s="5" t="s">
        <v>47</v>
      </c>
      <c r="B38" s="7">
        <v>10</v>
      </c>
      <c r="C38" s="7"/>
      <c r="D38" s="7">
        <v>10</v>
      </c>
    </row>
    <row r="39" spans="1:4" x14ac:dyDescent="0.25">
      <c r="A39" s="5" t="s">
        <v>48</v>
      </c>
      <c r="B39" s="7">
        <v>37</v>
      </c>
      <c r="C39" s="7">
        <v>17</v>
      </c>
      <c r="D39" s="7">
        <v>54</v>
      </c>
    </row>
    <row r="40" spans="1:4" x14ac:dyDescent="0.25">
      <c r="A40" s="5" t="s">
        <v>49</v>
      </c>
      <c r="B40" s="7">
        <v>9</v>
      </c>
      <c r="C40" s="7">
        <v>3</v>
      </c>
      <c r="D40" s="7">
        <v>12</v>
      </c>
    </row>
    <row r="41" spans="1:4" x14ac:dyDescent="0.25">
      <c r="A41" s="5" t="s">
        <v>42</v>
      </c>
      <c r="B41" s="7">
        <v>56</v>
      </c>
      <c r="C41" s="7">
        <v>20</v>
      </c>
      <c r="D41" s="7">
        <v>76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DC5C4-50E6-4B00-90E0-673707AC7B83}">
  <dimension ref="A1:Q4"/>
  <sheetViews>
    <sheetView showGridLines="0" tabSelected="1" workbookViewId="0">
      <selection activeCell="L34" sqref="L34"/>
    </sheetView>
  </sheetViews>
  <sheetFormatPr defaultRowHeight="15" x14ac:dyDescent="0.25"/>
  <sheetData>
    <row r="1" spans="1:17" ht="15" customHeight="1" x14ac:dyDescent="0.25">
      <c r="A1" s="9"/>
      <c r="B1" s="8" t="s">
        <v>50</v>
      </c>
      <c r="C1" s="8"/>
      <c r="D1" s="8"/>
      <c r="E1" s="8"/>
      <c r="F1" s="8"/>
      <c r="G1" s="8"/>
      <c r="H1" s="8"/>
      <c r="I1" s="8"/>
      <c r="J1" s="8"/>
      <c r="K1" s="9"/>
      <c r="L1" s="9"/>
      <c r="M1" s="9"/>
      <c r="N1" s="9"/>
      <c r="O1" s="9"/>
      <c r="P1" s="9"/>
      <c r="Q1" s="9"/>
    </row>
    <row r="2" spans="1:17" ht="15" customHeight="1" x14ac:dyDescent="0.25">
      <c r="A2" s="9"/>
      <c r="B2" s="8"/>
      <c r="C2" s="8"/>
      <c r="D2" s="8"/>
      <c r="E2" s="8"/>
      <c r="F2" s="8"/>
      <c r="G2" s="8"/>
      <c r="H2" s="8"/>
      <c r="I2" s="8"/>
      <c r="J2" s="8"/>
      <c r="K2" s="9"/>
      <c r="L2" s="9"/>
      <c r="M2" s="9"/>
      <c r="N2" s="9"/>
      <c r="O2" s="9"/>
      <c r="P2" s="9"/>
      <c r="Q2" s="9"/>
    </row>
    <row r="3" spans="1:17" ht="15" customHeight="1" x14ac:dyDescent="0.25">
      <c r="A3" s="9"/>
      <c r="B3" s="8"/>
      <c r="C3" s="8"/>
      <c r="D3" s="8"/>
      <c r="E3" s="8"/>
      <c r="F3" s="8"/>
      <c r="G3" s="8"/>
      <c r="H3" s="8"/>
      <c r="I3" s="8"/>
      <c r="J3" s="8"/>
      <c r="K3" s="9"/>
      <c r="L3" s="9"/>
      <c r="M3" s="9"/>
      <c r="N3" s="9"/>
      <c r="O3" s="9"/>
      <c r="P3" s="9"/>
      <c r="Q3" s="9"/>
    </row>
    <row r="4" spans="1:17" ht="15" customHeight="1" x14ac:dyDescent="0.25">
      <c r="A4" s="9"/>
      <c r="B4" s="8"/>
      <c r="C4" s="8"/>
      <c r="D4" s="8"/>
      <c r="E4" s="8"/>
      <c r="F4" s="8"/>
      <c r="G4" s="8"/>
      <c r="H4" s="8"/>
      <c r="I4" s="8"/>
      <c r="J4" s="8"/>
      <c r="K4" s="9"/>
      <c r="L4" s="9"/>
      <c r="M4" s="9"/>
      <c r="N4" s="9"/>
      <c r="O4" s="9"/>
      <c r="P4" s="9"/>
      <c r="Q4" s="9"/>
    </row>
  </sheetData>
  <mergeCells count="1">
    <mergeCell ref="B1:J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Samah</dc:creator>
  <cp:lastModifiedBy>Office</cp:lastModifiedBy>
  <dcterms:created xsi:type="dcterms:W3CDTF">2022-03-18T02:50:57Z</dcterms:created>
  <dcterms:modified xsi:type="dcterms:W3CDTF">2025-06-02T06:05:15Z</dcterms:modified>
</cp:coreProperties>
</file>