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140BBAF5E4BDAF1/Documents/"/>
    </mc:Choice>
  </mc:AlternateContent>
  <xr:revisionPtr revIDLastSave="216" documentId="8_{0D389D09-54B3-4293-98DB-02B0C613F1A2}" xr6:coauthVersionLast="47" xr6:coauthVersionMax="47" xr10:uidLastSave="{AF59C1DE-7B07-4677-A9A0-DCD58AF77C91}"/>
  <bookViews>
    <workbookView xWindow="-108" yWindow="-108" windowWidth="23256" windowHeight="12456" xr2:uid="{19DC5FE2-B115-4127-9210-809BB0F04E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5" i="1"/>
  <c r="I16" i="1"/>
  <c r="J2" i="1"/>
  <c r="I2" i="1"/>
  <c r="I3" i="1"/>
  <c r="I4" i="1"/>
  <c r="I5" i="1"/>
  <c r="I6" i="1"/>
  <c r="I7" i="1"/>
  <c r="I8" i="1"/>
  <c r="I9" i="1"/>
  <c r="I10" i="1"/>
  <c r="I11" i="1"/>
  <c r="I12" i="1"/>
  <c r="I13" i="1"/>
</calcChain>
</file>

<file path=xl/sharedStrings.xml><?xml version="1.0" encoding="utf-8"?>
<sst xmlns="http://schemas.openxmlformats.org/spreadsheetml/2006/main" count="149" uniqueCount="85">
  <si>
    <t>Ticket ID</t>
  </si>
  <si>
    <t>Date Opened</t>
  </si>
  <si>
    <t>User Name</t>
  </si>
  <si>
    <t>Issue Description</t>
  </si>
  <si>
    <t>Priority</t>
  </si>
  <si>
    <t>Status</t>
  </si>
  <si>
    <t>Resolution Date</t>
  </si>
  <si>
    <t>Assigned Technician</t>
  </si>
  <si>
    <t>Resolution Time</t>
  </si>
  <si>
    <t>Laptop not turning on</t>
  </si>
  <si>
    <t>Unable to install app</t>
  </si>
  <si>
    <t>Office Wi-Fi is down</t>
  </si>
  <si>
    <t>John Doe</t>
  </si>
  <si>
    <t>Jane Smith</t>
  </si>
  <si>
    <t>Mike Brown</t>
  </si>
  <si>
    <t>High</t>
  </si>
  <si>
    <t>Low</t>
  </si>
  <si>
    <t>Critical</t>
  </si>
  <si>
    <t>Closed</t>
  </si>
  <si>
    <t>Open</t>
  </si>
  <si>
    <t xml:space="preserve">Open tickets </t>
  </si>
  <si>
    <t>Robin</t>
  </si>
  <si>
    <t>Luffy</t>
  </si>
  <si>
    <t xml:space="preserve">Sukara </t>
  </si>
  <si>
    <t>Franky</t>
  </si>
  <si>
    <t>Rin</t>
  </si>
  <si>
    <t>Obito</t>
  </si>
  <si>
    <t>Khaber</t>
  </si>
  <si>
    <t>Jinwoo</t>
  </si>
  <si>
    <t>Password reset request</t>
  </si>
  <si>
    <t>Mouse not responding</t>
  </si>
  <si>
    <t>Monitor flickering</t>
  </si>
  <si>
    <t>Unable to open a file in Excel</t>
  </si>
  <si>
    <t>VPN connection failed</t>
  </si>
  <si>
    <t>Printer offline</t>
  </si>
  <si>
    <t>Email sync issue</t>
  </si>
  <si>
    <t>Keyboard not working</t>
  </si>
  <si>
    <t>System crash during work presentation</t>
  </si>
  <si>
    <t>Peter</t>
  </si>
  <si>
    <t>Molan</t>
  </si>
  <si>
    <t>Shareer</t>
  </si>
  <si>
    <t>Wajid</t>
  </si>
  <si>
    <t xml:space="preserve">Medium </t>
  </si>
  <si>
    <t>Meduim</t>
  </si>
  <si>
    <t>Samantha</t>
  </si>
  <si>
    <t>Red</t>
  </si>
  <si>
    <t>Greg</t>
  </si>
  <si>
    <t>Slow internet speeds</t>
  </si>
  <si>
    <t>Laptop overheating</t>
  </si>
  <si>
    <t>Software Update Failed</t>
  </si>
  <si>
    <t>Alice Johnson</t>
  </si>
  <si>
    <t>Bob Williams</t>
  </si>
  <si>
    <t>Charlie Smith</t>
  </si>
  <si>
    <t>David Harris</t>
  </si>
  <si>
    <t>Medium</t>
  </si>
  <si>
    <t>Emily Davis</t>
  </si>
  <si>
    <t>Frank Miller</t>
  </si>
  <si>
    <t>Software update failed</t>
  </si>
  <si>
    <t>Alex</t>
  </si>
  <si>
    <t>Software not responding</t>
  </si>
  <si>
    <t>Emily</t>
  </si>
  <si>
    <t>Unable to connect to VPN</t>
  </si>
  <si>
    <t>Noah</t>
  </si>
  <si>
    <t>Printer jam issue</t>
  </si>
  <si>
    <t>Sophia</t>
  </si>
  <si>
    <t>Blue screen error</t>
  </si>
  <si>
    <t>Daniel</t>
  </si>
  <si>
    <t>Emma</t>
  </si>
  <si>
    <t>Slow performance issue</t>
  </si>
  <si>
    <t>Liam</t>
  </si>
  <si>
    <t>Email sending failure</t>
  </si>
  <si>
    <t>Olivia</t>
  </si>
  <si>
    <t>William</t>
  </si>
  <si>
    <t>Wi-Fi connection dropping</t>
  </si>
  <si>
    <t>Ava</t>
  </si>
  <si>
    <t>Monitor not displaying</t>
  </si>
  <si>
    <t>James</t>
  </si>
  <si>
    <t>Charlotte</t>
  </si>
  <si>
    <t>External mouse not working</t>
  </si>
  <si>
    <t>Benjamin</t>
  </si>
  <si>
    <t>Screen flickering issue</t>
  </si>
  <si>
    <t>Ella</t>
  </si>
  <si>
    <t>System crash during work</t>
  </si>
  <si>
    <t>Mason</t>
  </si>
  <si>
    <t>Unable to access shared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</si>
</sst>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" fontId="1" fillId="2" borderId="0" xfId="0" applyNumberFormat="1" applyFont="1" applyFill="1"/>
    <xf numFmtId="14" fontId="0" fillId="0" borderId="0" xfId="0" applyNumberFormat="1"/>
    <xf numFmtId="0" fontId="0" fillId="3" borderId="0" xfId="0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E977E4-5A6A-430E-99DA-87231C859A95}" name="Table3" displayName="Table3" ref="A1:J31" totalsRowShown="0" headerRowDxfId="1">
  <autoFilter ref="A1:J31" xr:uid="{D5E977E4-5A6A-430E-99DA-87231C859A95}"/>
  <tableColumns count="10">
    <tableColumn id="1" xr3:uid="{2516ED90-4684-4170-9DA6-B0AE164FEB8C}" name="Ticket ID"/>
    <tableColumn id="2" xr3:uid="{62C65EF6-5252-4F97-9D97-5AF5EE901E8C}" name="Date Opened"/>
    <tableColumn id="3" xr3:uid="{BEAB0D49-84E6-460E-BDA3-6F33949BB5D1}" name="User Name"/>
    <tableColumn id="4" xr3:uid="{2AB0F0F4-82C1-4BBC-BA75-A22A68F0CFDD}" name="Issue Description"/>
    <tableColumn id="5" xr3:uid="{A547E8C2-4821-47BC-9DC1-0EC4B40A40B0}" name="Priority"/>
    <tableColumn id="6" xr3:uid="{0571B804-5860-4AB7-9077-7D754C504D26}" name="Status"/>
    <tableColumn id="7" xr3:uid="{FBAD5324-FA99-4424-BE47-7F3972DFDD87}" name="Resolution Date"/>
    <tableColumn id="8" xr3:uid="{17BF758A-B5A7-431C-8C42-D6FE69883F4F}" name="Assigned Technician"/>
    <tableColumn id="9" xr3:uid="{3CF2BF95-51E4-41EF-959A-774FD6AE4A05}" name="Resolution Time">
      <calculatedColumnFormula>IF(F2="Closed", G2-B2, "Pending")</calculatedColumnFormula>
    </tableColumn>
    <tableColumn id="10" xr3:uid="{E0622A93-B1BD-4A26-BEF5-455368ACBB8D}" name="Open tickets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29E2-B61E-4DDB-A38E-097A01ED9D5A}">
  <sheetPr codeName="Sheet1"/>
  <dimension ref="A1:K31"/>
  <sheetViews>
    <sheetView tabSelected="1" workbookViewId="0">
      <selection activeCell="G6" sqref="G6"/>
    </sheetView>
  </sheetViews>
  <sheetFormatPr defaultRowHeight="14.4" x14ac:dyDescent="0.3"/>
  <cols>
    <col min="1" max="1" width="10.109375" customWidth="1"/>
    <col min="2" max="2" width="13.6640625" customWidth="1"/>
    <col min="3" max="3" width="12" customWidth="1"/>
    <col min="4" max="4" width="32.109375" customWidth="1"/>
    <col min="5" max="5" width="9" customWidth="1"/>
    <col min="7" max="7" width="15.88671875" customWidth="1"/>
    <col min="8" max="8" width="19.6640625" customWidth="1"/>
    <col min="9" max="9" width="16.109375" customWidth="1"/>
    <col min="10" max="10" width="13.21875" customWidth="1"/>
    <col min="11" max="11" width="11.109375" customWidth="1"/>
  </cols>
  <sheetData>
    <row r="1" spans="1:1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1" t="s">
        <v>20</v>
      </c>
      <c r="K1" s="5"/>
    </row>
    <row r="2" spans="1:11" x14ac:dyDescent="0.3">
      <c r="A2">
        <v>101</v>
      </c>
      <c r="B2" s="4">
        <v>45327</v>
      </c>
      <c r="C2" t="s">
        <v>41</v>
      </c>
      <c r="D2" t="s">
        <v>9</v>
      </c>
      <c r="E2" t="s">
        <v>15</v>
      </c>
      <c r="F2" t="s">
        <v>18</v>
      </c>
      <c r="G2" s="4">
        <v>45329</v>
      </c>
      <c r="H2" t="s">
        <v>12</v>
      </c>
      <c r="I2">
        <f>IF(F2="Closed", G2-B2, "Pending")</f>
        <v>2</v>
      </c>
      <c r="J2">
        <f>COUNTIF(F:F, "Open")</f>
        <v>12</v>
      </c>
    </row>
    <row r="3" spans="1:11" x14ac:dyDescent="0.3">
      <c r="A3">
        <v>102</v>
      </c>
      <c r="B3" s="4">
        <v>45328</v>
      </c>
      <c r="C3" t="s">
        <v>40</v>
      </c>
      <c r="D3" t="s">
        <v>10</v>
      </c>
      <c r="E3" t="s">
        <v>16</v>
      </c>
      <c r="F3" t="s">
        <v>19</v>
      </c>
      <c r="H3" t="s">
        <v>13</v>
      </c>
      <c r="I3" t="str">
        <f t="shared" ref="I3:I53" si="0">IF(F3="Closed", G3-B3, "Pending")</f>
        <v>Pending</v>
      </c>
    </row>
    <row r="4" spans="1:11" x14ac:dyDescent="0.3">
      <c r="A4">
        <v>103</v>
      </c>
      <c r="B4" s="4">
        <v>45329</v>
      </c>
      <c r="C4" t="s">
        <v>39</v>
      </c>
      <c r="D4" t="s">
        <v>11</v>
      </c>
      <c r="E4" t="s">
        <v>17</v>
      </c>
      <c r="F4" t="s">
        <v>18</v>
      </c>
      <c r="G4" s="4">
        <v>45332</v>
      </c>
      <c r="H4" t="s">
        <v>14</v>
      </c>
      <c r="I4">
        <f t="shared" si="0"/>
        <v>3</v>
      </c>
    </row>
    <row r="5" spans="1:11" x14ac:dyDescent="0.3">
      <c r="A5">
        <v>104</v>
      </c>
      <c r="B5" s="4">
        <v>45330</v>
      </c>
      <c r="C5" t="s">
        <v>38</v>
      </c>
      <c r="D5" t="s">
        <v>29</v>
      </c>
      <c r="E5" t="s">
        <v>42</v>
      </c>
      <c r="F5" t="s">
        <v>19</v>
      </c>
      <c r="H5" s="6" t="s">
        <v>50</v>
      </c>
      <c r="I5" t="str">
        <f t="shared" si="0"/>
        <v>Pending</v>
      </c>
    </row>
    <row r="6" spans="1:11" x14ac:dyDescent="0.3">
      <c r="A6">
        <v>105</v>
      </c>
      <c r="B6" s="4">
        <v>45331</v>
      </c>
      <c r="C6" t="s">
        <v>21</v>
      </c>
      <c r="D6" t="s">
        <v>30</v>
      </c>
      <c r="E6" t="s">
        <v>16</v>
      </c>
      <c r="F6" t="s">
        <v>19</v>
      </c>
      <c r="H6" s="6" t="s">
        <v>51</v>
      </c>
      <c r="I6" t="str">
        <f t="shared" si="0"/>
        <v>Pending</v>
      </c>
    </row>
    <row r="7" spans="1:11" x14ac:dyDescent="0.3">
      <c r="A7">
        <v>106</v>
      </c>
      <c r="B7" s="4">
        <v>45332</v>
      </c>
      <c r="C7" t="s">
        <v>22</v>
      </c>
      <c r="D7" t="s">
        <v>31</v>
      </c>
      <c r="E7" t="s">
        <v>15</v>
      </c>
      <c r="F7" t="s">
        <v>18</v>
      </c>
      <c r="G7" s="4">
        <v>45336</v>
      </c>
      <c r="H7" s="6" t="s">
        <v>52</v>
      </c>
      <c r="I7">
        <f t="shared" si="0"/>
        <v>4</v>
      </c>
    </row>
    <row r="8" spans="1:11" x14ac:dyDescent="0.3">
      <c r="A8">
        <v>107</v>
      </c>
      <c r="B8" s="4">
        <v>45333</v>
      </c>
      <c r="C8" t="s">
        <v>23</v>
      </c>
      <c r="D8" t="s">
        <v>32</v>
      </c>
      <c r="E8" t="s">
        <v>16</v>
      </c>
      <c r="F8" t="s">
        <v>18</v>
      </c>
      <c r="G8" s="4">
        <v>45333</v>
      </c>
      <c r="H8" s="6" t="s">
        <v>53</v>
      </c>
      <c r="I8">
        <f t="shared" si="0"/>
        <v>0</v>
      </c>
    </row>
    <row r="9" spans="1:11" x14ac:dyDescent="0.3">
      <c r="A9">
        <v>108</v>
      </c>
      <c r="B9" s="4">
        <v>45334</v>
      </c>
      <c r="C9" t="s">
        <v>24</v>
      </c>
      <c r="D9" t="s">
        <v>33</v>
      </c>
      <c r="E9" t="s">
        <v>15</v>
      </c>
      <c r="F9" t="s">
        <v>19</v>
      </c>
      <c r="H9" s="6" t="s">
        <v>55</v>
      </c>
      <c r="I9" t="str">
        <f t="shared" si="0"/>
        <v>Pending</v>
      </c>
    </row>
    <row r="10" spans="1:11" x14ac:dyDescent="0.3">
      <c r="A10">
        <v>109</v>
      </c>
      <c r="B10" s="4">
        <v>45335</v>
      </c>
      <c r="C10" t="s">
        <v>25</v>
      </c>
      <c r="D10" t="s">
        <v>34</v>
      </c>
      <c r="E10" t="s">
        <v>17</v>
      </c>
      <c r="F10" t="s">
        <v>18</v>
      </c>
      <c r="G10" s="4">
        <v>45336</v>
      </c>
      <c r="H10" s="6" t="s">
        <v>56</v>
      </c>
      <c r="I10">
        <f t="shared" si="0"/>
        <v>1</v>
      </c>
    </row>
    <row r="11" spans="1:11" x14ac:dyDescent="0.3">
      <c r="A11">
        <v>110</v>
      </c>
      <c r="B11" s="4">
        <v>45336</v>
      </c>
      <c r="C11" t="s">
        <v>26</v>
      </c>
      <c r="D11" t="s">
        <v>35</v>
      </c>
      <c r="E11" t="s">
        <v>43</v>
      </c>
      <c r="F11" t="s">
        <v>18</v>
      </c>
      <c r="G11" s="4">
        <v>45339</v>
      </c>
      <c r="H11" t="s">
        <v>13</v>
      </c>
      <c r="I11">
        <f t="shared" si="0"/>
        <v>3</v>
      </c>
    </row>
    <row r="12" spans="1:11" x14ac:dyDescent="0.3">
      <c r="A12">
        <v>111</v>
      </c>
      <c r="B12" s="4">
        <v>45337</v>
      </c>
      <c r="C12" t="s">
        <v>27</v>
      </c>
      <c r="D12" t="s">
        <v>36</v>
      </c>
      <c r="E12" t="s">
        <v>43</v>
      </c>
      <c r="F12" t="s">
        <v>19</v>
      </c>
      <c r="I12" t="str">
        <f t="shared" si="0"/>
        <v>Pending</v>
      </c>
    </row>
    <row r="13" spans="1:11" x14ac:dyDescent="0.3">
      <c r="A13">
        <v>112</v>
      </c>
      <c r="B13" s="4">
        <v>45338</v>
      </c>
      <c r="C13" t="s">
        <v>28</v>
      </c>
      <c r="D13" t="s">
        <v>37</v>
      </c>
      <c r="E13" t="s">
        <v>17</v>
      </c>
      <c r="F13" t="s">
        <v>18</v>
      </c>
      <c r="G13" s="4">
        <v>45339</v>
      </c>
      <c r="I13">
        <f t="shared" si="0"/>
        <v>1</v>
      </c>
    </row>
    <row r="14" spans="1:11" x14ac:dyDescent="0.3">
      <c r="A14">
        <v>113</v>
      </c>
      <c r="B14" s="4">
        <v>45339</v>
      </c>
      <c r="C14" t="s">
        <v>44</v>
      </c>
      <c r="D14" t="s">
        <v>47</v>
      </c>
      <c r="E14" t="s">
        <v>15</v>
      </c>
      <c r="F14" t="s">
        <v>19</v>
      </c>
    </row>
    <row r="15" spans="1:11" x14ac:dyDescent="0.3">
      <c r="A15">
        <v>114</v>
      </c>
      <c r="B15" s="4">
        <v>45340</v>
      </c>
      <c r="C15" t="s">
        <v>45</v>
      </c>
      <c r="D15" t="s">
        <v>48</v>
      </c>
      <c r="E15" t="s">
        <v>17</v>
      </c>
      <c r="F15" t="s">
        <v>18</v>
      </c>
      <c r="G15" s="4">
        <v>45340</v>
      </c>
      <c r="I15">
        <f t="shared" si="0"/>
        <v>0</v>
      </c>
    </row>
    <row r="16" spans="1:11" x14ac:dyDescent="0.3">
      <c r="A16">
        <v>115</v>
      </c>
      <c r="B16" s="4">
        <v>45340</v>
      </c>
      <c r="C16" t="s">
        <v>46</v>
      </c>
      <c r="D16" t="s">
        <v>49</v>
      </c>
      <c r="E16" t="s">
        <v>17</v>
      </c>
      <c r="F16" t="s">
        <v>18</v>
      </c>
      <c r="G16" s="4">
        <v>45341</v>
      </c>
      <c r="I16">
        <f t="shared" si="0"/>
        <v>1</v>
      </c>
    </row>
    <row r="17" spans="1:9" x14ac:dyDescent="0.3">
      <c r="A17">
        <v>116</v>
      </c>
      <c r="B17" s="4">
        <v>45341</v>
      </c>
      <c r="C17" t="s">
        <v>58</v>
      </c>
      <c r="D17" t="s">
        <v>59</v>
      </c>
      <c r="E17" t="s">
        <v>15</v>
      </c>
      <c r="F17" t="s">
        <v>19</v>
      </c>
      <c r="I17" t="str">
        <f t="shared" ref="I17:I31" si="1">IF(F17="Closed", G17-B17, "Pending")</f>
        <v>Pending</v>
      </c>
    </row>
    <row r="18" spans="1:9" x14ac:dyDescent="0.3">
      <c r="A18">
        <v>117</v>
      </c>
      <c r="B18" s="4">
        <v>45341</v>
      </c>
      <c r="C18" t="s">
        <v>60</v>
      </c>
      <c r="D18" t="s">
        <v>61</v>
      </c>
      <c r="E18" t="s">
        <v>17</v>
      </c>
      <c r="F18" t="s">
        <v>18</v>
      </c>
      <c r="G18" s="4">
        <v>45342</v>
      </c>
      <c r="H18" t="s">
        <v>12</v>
      </c>
      <c r="I18">
        <f t="shared" si="1"/>
        <v>1</v>
      </c>
    </row>
    <row r="19" spans="1:9" x14ac:dyDescent="0.3">
      <c r="A19">
        <v>118</v>
      </c>
      <c r="B19" s="4">
        <v>45342</v>
      </c>
      <c r="C19" t="s">
        <v>62</v>
      </c>
      <c r="D19" t="s">
        <v>63</v>
      </c>
      <c r="E19" t="s">
        <v>54</v>
      </c>
      <c r="F19" t="s">
        <v>19</v>
      </c>
      <c r="I19" t="str">
        <f t="shared" si="1"/>
        <v>Pending</v>
      </c>
    </row>
    <row r="20" spans="1:9" x14ac:dyDescent="0.3">
      <c r="A20">
        <v>119</v>
      </c>
      <c r="B20" s="4">
        <v>45342</v>
      </c>
      <c r="C20" t="s">
        <v>64</v>
      </c>
      <c r="D20" t="s">
        <v>65</v>
      </c>
      <c r="E20" t="s">
        <v>17</v>
      </c>
      <c r="F20" t="s">
        <v>18</v>
      </c>
      <c r="G20" s="4">
        <v>45343</v>
      </c>
      <c r="H20" t="s">
        <v>13</v>
      </c>
      <c r="I20">
        <f t="shared" si="1"/>
        <v>1</v>
      </c>
    </row>
    <row r="21" spans="1:9" x14ac:dyDescent="0.3">
      <c r="A21">
        <v>120</v>
      </c>
      <c r="B21" s="4">
        <v>45343</v>
      </c>
      <c r="C21" t="s">
        <v>66</v>
      </c>
      <c r="D21" t="s">
        <v>29</v>
      </c>
      <c r="E21" t="s">
        <v>16</v>
      </c>
      <c r="F21" t="s">
        <v>18</v>
      </c>
      <c r="G21" s="4">
        <v>45343</v>
      </c>
      <c r="H21" t="s">
        <v>14</v>
      </c>
      <c r="I21">
        <f t="shared" si="1"/>
        <v>0</v>
      </c>
    </row>
    <row r="22" spans="1:9" x14ac:dyDescent="0.3">
      <c r="A22">
        <v>121</v>
      </c>
      <c r="B22" s="4">
        <v>45343</v>
      </c>
      <c r="C22" t="s">
        <v>67</v>
      </c>
      <c r="D22" t="s">
        <v>68</v>
      </c>
      <c r="E22" t="s">
        <v>54</v>
      </c>
      <c r="F22" t="s">
        <v>19</v>
      </c>
      <c r="I22" t="str">
        <f t="shared" si="1"/>
        <v>Pending</v>
      </c>
    </row>
    <row r="23" spans="1:9" x14ac:dyDescent="0.3">
      <c r="A23">
        <v>122</v>
      </c>
      <c r="B23" s="4">
        <v>45344</v>
      </c>
      <c r="C23" t="s">
        <v>69</v>
      </c>
      <c r="D23" t="s">
        <v>70</v>
      </c>
      <c r="E23" t="s">
        <v>15</v>
      </c>
      <c r="F23" t="s">
        <v>18</v>
      </c>
      <c r="G23" s="4">
        <v>45345</v>
      </c>
      <c r="H23" t="s">
        <v>12</v>
      </c>
      <c r="I23">
        <f t="shared" si="1"/>
        <v>1</v>
      </c>
    </row>
    <row r="24" spans="1:9" x14ac:dyDescent="0.3">
      <c r="A24">
        <v>123</v>
      </c>
      <c r="B24" s="4">
        <v>45344</v>
      </c>
      <c r="C24" t="s">
        <v>71</v>
      </c>
      <c r="D24" t="s">
        <v>57</v>
      </c>
      <c r="E24" t="s">
        <v>17</v>
      </c>
      <c r="F24" t="s">
        <v>18</v>
      </c>
      <c r="G24" s="4">
        <v>45346</v>
      </c>
      <c r="H24" t="s">
        <v>13</v>
      </c>
      <c r="I24">
        <f t="shared" si="1"/>
        <v>2</v>
      </c>
    </row>
    <row r="25" spans="1:9" x14ac:dyDescent="0.3">
      <c r="A25">
        <v>124</v>
      </c>
      <c r="B25" s="4">
        <v>45345</v>
      </c>
      <c r="C25" t="s">
        <v>72</v>
      </c>
      <c r="D25" t="s">
        <v>73</v>
      </c>
      <c r="E25" t="s">
        <v>54</v>
      </c>
      <c r="F25" t="s">
        <v>19</v>
      </c>
      <c r="I25" t="str">
        <f t="shared" si="1"/>
        <v>Pending</v>
      </c>
    </row>
    <row r="26" spans="1:9" x14ac:dyDescent="0.3">
      <c r="A26">
        <v>125</v>
      </c>
      <c r="B26" s="4">
        <v>45345</v>
      </c>
      <c r="C26" t="s">
        <v>74</v>
      </c>
      <c r="D26" t="s">
        <v>75</v>
      </c>
      <c r="E26" t="s">
        <v>17</v>
      </c>
      <c r="F26" t="s">
        <v>18</v>
      </c>
      <c r="G26" s="4">
        <v>45347</v>
      </c>
      <c r="H26" t="s">
        <v>14</v>
      </c>
      <c r="I26">
        <f t="shared" si="1"/>
        <v>2</v>
      </c>
    </row>
    <row r="27" spans="1:9" x14ac:dyDescent="0.3">
      <c r="A27">
        <v>126</v>
      </c>
      <c r="B27" s="4">
        <v>45346</v>
      </c>
      <c r="C27" t="s">
        <v>76</v>
      </c>
      <c r="D27" t="s">
        <v>48</v>
      </c>
      <c r="E27" t="s">
        <v>15</v>
      </c>
      <c r="F27" t="s">
        <v>18</v>
      </c>
      <c r="G27" s="4">
        <v>45348</v>
      </c>
      <c r="H27" t="s">
        <v>12</v>
      </c>
      <c r="I27">
        <f t="shared" si="1"/>
        <v>2</v>
      </c>
    </row>
    <row r="28" spans="1:9" x14ac:dyDescent="0.3">
      <c r="A28">
        <v>127</v>
      </c>
      <c r="B28" s="4">
        <v>45346</v>
      </c>
      <c r="C28" t="s">
        <v>77</v>
      </c>
      <c r="D28" t="s">
        <v>78</v>
      </c>
      <c r="E28" t="s">
        <v>16</v>
      </c>
      <c r="F28" t="s">
        <v>19</v>
      </c>
      <c r="I28" t="str">
        <f t="shared" si="1"/>
        <v>Pending</v>
      </c>
    </row>
    <row r="29" spans="1:9" x14ac:dyDescent="0.3">
      <c r="A29">
        <v>128</v>
      </c>
      <c r="B29" s="4">
        <v>45347</v>
      </c>
      <c r="C29" t="s">
        <v>79</v>
      </c>
      <c r="D29" t="s">
        <v>80</v>
      </c>
      <c r="E29" t="s">
        <v>54</v>
      </c>
      <c r="F29" t="s">
        <v>18</v>
      </c>
      <c r="G29" s="4">
        <v>45349</v>
      </c>
      <c r="H29" t="s">
        <v>13</v>
      </c>
      <c r="I29">
        <f t="shared" si="1"/>
        <v>2</v>
      </c>
    </row>
    <row r="30" spans="1:9" x14ac:dyDescent="0.3">
      <c r="A30">
        <v>129</v>
      </c>
      <c r="B30" s="4">
        <v>45347</v>
      </c>
      <c r="C30" t="s">
        <v>81</v>
      </c>
      <c r="D30" t="s">
        <v>82</v>
      </c>
      <c r="E30" t="s">
        <v>17</v>
      </c>
      <c r="F30" t="s">
        <v>18</v>
      </c>
      <c r="G30" s="4">
        <v>45349</v>
      </c>
      <c r="H30" t="s">
        <v>14</v>
      </c>
      <c r="I30">
        <f t="shared" si="1"/>
        <v>2</v>
      </c>
    </row>
    <row r="31" spans="1:9" x14ac:dyDescent="0.3">
      <c r="A31">
        <v>130</v>
      </c>
      <c r="B31" s="4">
        <v>45348</v>
      </c>
      <c r="C31" t="s">
        <v>83</v>
      </c>
      <c r="D31" t="s">
        <v>84</v>
      </c>
      <c r="E31" t="s">
        <v>15</v>
      </c>
      <c r="F31" t="s">
        <v>19</v>
      </c>
      <c r="I31" t="str">
        <f t="shared" si="1"/>
        <v>Pending</v>
      </c>
    </row>
  </sheetData>
  <conditionalFormatting sqref="E1:E36 E45:E53">
    <cfRule type="containsText" dxfId="0" priority="2" operator="containsText" text="Critical">
      <formula>NOT(ISERROR(SEARCH("Critical",E1)))</formula>
    </cfRule>
  </conditionalFormatting>
  <dataValidations count="2">
    <dataValidation type="list" allowBlank="1" showInputMessage="1" showErrorMessage="1" sqref="E1" xr:uid="{BBDCD3C7-2B33-4A3A-8C42-0772DB175ECB}">
      <formula1>"Critical, High, Meduim, Low"</formula1>
    </dataValidation>
    <dataValidation type="list" allowBlank="1" showInputMessage="1" showErrorMessage="1" sqref="F1" xr:uid="{B2BBCDD6-DA10-46EA-85BE-783BAF46DE44}">
      <formula1>"Open, In progress, Closed"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Samahat Rashid</dc:creator>
  <cp:lastModifiedBy>Samahat Rashid</cp:lastModifiedBy>
  <dcterms:created xsi:type="dcterms:W3CDTF">2025-02-19T16:33:23Z</dcterms:created>
  <dcterms:modified xsi:type="dcterms:W3CDTF">2025-02-25T19:37:34Z</dcterms:modified>
</cp:coreProperties>
</file>